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206"/>
  <workbookPr autoCompressPictures="0"/>
  <bookViews>
    <workbookView xWindow="2000" yWindow="20" windowWidth="23840" windowHeight="13800" firstSheet="7" activeTab="9"/>
  </bookViews>
  <sheets>
    <sheet name="Summary - All Respondents" sheetId="6" r:id="rId1"/>
    <sheet name="Raw Data-ID only" sheetId="1" r:id="rId2"/>
    <sheet name="Intent to Change" sheetId="2" r:id="rId3"/>
    <sheet name="3 Month Follow-Up" sheetId="3" r:id="rId4"/>
    <sheet name="Compared to Original Totals" sheetId="4" r:id="rId5"/>
    <sheet name="RawData-CollegeOnly" sheetId="8" r:id="rId6"/>
    <sheet name="3 Month Follow-Up - College Onl" sheetId="10" r:id="rId7"/>
    <sheet name="Raw Data-Calc" sheetId="12" r:id="rId8"/>
    <sheet name="age data" sheetId="13" r:id="rId9"/>
    <sheet name="Age Group Comparison (Intent)" sheetId="15" r:id="rId10"/>
    <sheet name="Cruelty vs. Health (Intent)" sheetId="16" r:id="rId11"/>
  </sheets>
  <externalReferences>
    <externalReference r:id="rId12"/>
  </externalReferences>
  <definedNames>
    <definedName name="_xlnm._FilterDatabase" localSheetId="1" hidden="1">'Raw Data-ID only'!$A$1:$V$3234</definedName>
    <definedName name="_xlnm._FilterDatabase" localSheetId="5" hidden="1">'RawData-CollegeOnly'!$A$1:$V$3234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Q10" i="15" l="1"/>
  <c r="Q11" i="15"/>
  <c r="Q9" i="15"/>
  <c r="Q9" i="16"/>
  <c r="Q10" i="16"/>
  <c r="Q11" i="16"/>
  <c r="Q33" i="10"/>
  <c r="Q34" i="10"/>
  <c r="Q35" i="10"/>
  <c r="Q36" i="10"/>
  <c r="Q37" i="10"/>
  <c r="Q38" i="10"/>
  <c r="Q39" i="10"/>
  <c r="Q40" i="10"/>
  <c r="Q32" i="10"/>
  <c r="M15" i="10"/>
  <c r="C12" i="10"/>
  <c r="D12" i="10"/>
  <c r="E12" i="10"/>
  <c r="C11" i="10"/>
  <c r="D11" i="10"/>
  <c r="E11" i="10"/>
  <c r="C10" i="10"/>
  <c r="D10" i="10"/>
  <c r="E10" i="10"/>
  <c r="C9" i="10"/>
  <c r="D9" i="10"/>
  <c r="E9" i="10"/>
  <c r="C8" i="10"/>
  <c r="D8" i="10"/>
  <c r="E8" i="10"/>
  <c r="C7" i="10"/>
  <c r="D7" i="10"/>
  <c r="E7" i="10"/>
  <c r="C6" i="10"/>
  <c r="D6" i="10"/>
  <c r="E6" i="10"/>
  <c r="C5" i="10"/>
  <c r="D5" i="10"/>
  <c r="E5" i="10"/>
  <c r="C4" i="10"/>
  <c r="D4" i="10"/>
  <c r="E4" i="10"/>
  <c r="B12" i="10"/>
  <c r="B11" i="10"/>
  <c r="B10" i="10"/>
  <c r="B9" i="10"/>
  <c r="B8" i="10"/>
  <c r="B7" i="10"/>
  <c r="B6" i="10"/>
  <c r="B5" i="10"/>
  <c r="B4" i="10"/>
  <c r="G12" i="10"/>
  <c r="G11" i="10"/>
  <c r="G10" i="10"/>
  <c r="G9" i="10"/>
  <c r="G7" i="10"/>
  <c r="G8" i="10"/>
  <c r="G6" i="10"/>
  <c r="G5" i="10"/>
  <c r="G4" i="10"/>
  <c r="H12" i="10"/>
  <c r="I12" i="10"/>
  <c r="J12" i="10"/>
  <c r="H11" i="10"/>
  <c r="I11" i="10"/>
  <c r="J11" i="10"/>
  <c r="H10" i="10"/>
  <c r="I10" i="10"/>
  <c r="J10" i="10"/>
  <c r="H9" i="10"/>
  <c r="I9" i="10"/>
  <c r="J9" i="10"/>
  <c r="H8" i="10"/>
  <c r="I8" i="10"/>
  <c r="J8" i="10"/>
  <c r="H7" i="10"/>
  <c r="I7" i="10"/>
  <c r="J7" i="10"/>
  <c r="H6" i="10"/>
  <c r="I6" i="10"/>
  <c r="J6" i="10"/>
  <c r="H5" i="10"/>
  <c r="I5" i="10"/>
  <c r="J5" i="10"/>
  <c r="H4" i="10"/>
  <c r="I4" i="10"/>
  <c r="J4" i="10"/>
  <c r="P5" i="10"/>
  <c r="P16" i="10"/>
  <c r="P6" i="10"/>
  <c r="P17" i="10"/>
  <c r="P7" i="10"/>
  <c r="P18" i="10"/>
  <c r="P8" i="10"/>
  <c r="P19" i="10"/>
  <c r="P9" i="10"/>
  <c r="P20" i="10"/>
  <c r="P10" i="10"/>
  <c r="P21" i="10"/>
  <c r="P11" i="10"/>
  <c r="P22" i="10"/>
  <c r="P12" i="10"/>
  <c r="P23" i="10"/>
  <c r="P27" i="10"/>
  <c r="O5" i="10"/>
  <c r="O16" i="10"/>
  <c r="O6" i="10"/>
  <c r="O17" i="10"/>
  <c r="O7" i="10"/>
  <c r="O18" i="10"/>
  <c r="O8" i="10"/>
  <c r="O19" i="10"/>
  <c r="O9" i="10"/>
  <c r="O20" i="10"/>
  <c r="O10" i="10"/>
  <c r="O21" i="10"/>
  <c r="O11" i="10"/>
  <c r="O22" i="10"/>
  <c r="O12" i="10"/>
  <c r="O23" i="10"/>
  <c r="O27" i="10"/>
  <c r="N5" i="10"/>
  <c r="N16" i="10"/>
  <c r="N6" i="10"/>
  <c r="N17" i="10"/>
  <c r="N7" i="10"/>
  <c r="N18" i="10"/>
  <c r="N8" i="10"/>
  <c r="N19" i="10"/>
  <c r="N9" i="10"/>
  <c r="N20" i="10"/>
  <c r="N10" i="10"/>
  <c r="N21" i="10"/>
  <c r="N11" i="10"/>
  <c r="N22" i="10"/>
  <c r="N12" i="10"/>
  <c r="N23" i="10"/>
  <c r="N27" i="10"/>
  <c r="M5" i="10"/>
  <c r="M16" i="10"/>
  <c r="M6" i="10"/>
  <c r="M17" i="10"/>
  <c r="M7" i="10"/>
  <c r="M18" i="10"/>
  <c r="M8" i="10"/>
  <c r="M19" i="10"/>
  <c r="M9" i="10"/>
  <c r="M20" i="10"/>
  <c r="M10" i="10"/>
  <c r="M21" i="10"/>
  <c r="M11" i="10"/>
  <c r="M22" i="10"/>
  <c r="M12" i="10"/>
  <c r="M23" i="10"/>
  <c r="M27" i="10"/>
  <c r="P4" i="10"/>
  <c r="P15" i="10"/>
  <c r="O4" i="10"/>
  <c r="O15" i="10"/>
  <c r="N4" i="10"/>
  <c r="N15" i="10"/>
  <c r="M4" i="10"/>
  <c r="G5" i="3"/>
  <c r="I24" i="6"/>
  <c r="I23" i="6"/>
  <c r="I22" i="6"/>
  <c r="I21" i="6"/>
  <c r="I20" i="6"/>
  <c r="I19" i="6"/>
  <c r="I18" i="6"/>
  <c r="I17" i="6"/>
  <c r="I16" i="6"/>
  <c r="B17" i="6"/>
  <c r="B18" i="6"/>
  <c r="B19" i="6"/>
  <c r="B20" i="6"/>
  <c r="B21" i="6"/>
  <c r="B22" i="6"/>
  <c r="B23" i="6"/>
  <c r="B24" i="6"/>
  <c r="B16" i="6"/>
  <c r="J48" i="2"/>
  <c r="I48" i="2"/>
  <c r="H48" i="2"/>
  <c r="F48" i="2"/>
  <c r="D48" i="2"/>
  <c r="C48" i="2"/>
  <c r="G48" i="2"/>
  <c r="E48" i="2"/>
  <c r="O56" i="4"/>
  <c r="O56" i="3"/>
  <c r="J16" i="4"/>
  <c r="J76" i="4"/>
  <c r="J4" i="4"/>
  <c r="J12" i="4"/>
  <c r="I16" i="4"/>
  <c r="H76" i="4"/>
  <c r="I4" i="4"/>
  <c r="I12" i="4"/>
  <c r="G76" i="4"/>
  <c r="H16" i="4"/>
  <c r="F76" i="4"/>
  <c r="H4" i="4"/>
  <c r="H12" i="4"/>
  <c r="G16" i="4"/>
  <c r="D76" i="4"/>
  <c r="G4" i="4"/>
  <c r="G12" i="4"/>
  <c r="J23" i="4"/>
  <c r="J75" i="4"/>
  <c r="J11" i="4"/>
  <c r="I23" i="4"/>
  <c r="H75" i="4"/>
  <c r="I11" i="4"/>
  <c r="H23" i="4"/>
  <c r="H11" i="4"/>
  <c r="G23" i="4"/>
  <c r="D75" i="4"/>
  <c r="G11" i="4"/>
  <c r="J22" i="4"/>
  <c r="J74" i="4"/>
  <c r="J10" i="4"/>
  <c r="I22" i="4"/>
  <c r="H74" i="4"/>
  <c r="I10" i="4"/>
  <c r="H22" i="4"/>
  <c r="H10" i="4"/>
  <c r="G22" i="4"/>
  <c r="D74" i="4"/>
  <c r="G10" i="4"/>
  <c r="J21" i="4"/>
  <c r="J73" i="4"/>
  <c r="J9" i="4"/>
  <c r="I21" i="4"/>
  <c r="H73" i="4"/>
  <c r="I9" i="4"/>
  <c r="H21" i="4"/>
  <c r="H9" i="4"/>
  <c r="G21" i="4"/>
  <c r="D73" i="4"/>
  <c r="G9" i="4"/>
  <c r="J20" i="4"/>
  <c r="J72" i="4"/>
  <c r="J8" i="4"/>
  <c r="I20" i="4"/>
  <c r="H72" i="4"/>
  <c r="I8" i="4"/>
  <c r="H20" i="4"/>
  <c r="H8" i="4"/>
  <c r="G20" i="4"/>
  <c r="D72" i="4"/>
  <c r="G8" i="4"/>
  <c r="J19" i="4"/>
  <c r="J71" i="4"/>
  <c r="J7" i="4"/>
  <c r="I19" i="4"/>
  <c r="H71" i="4"/>
  <c r="I7" i="4"/>
  <c r="H19" i="4"/>
  <c r="H7" i="4"/>
  <c r="G19" i="4"/>
  <c r="D71" i="4"/>
  <c r="G7" i="4"/>
  <c r="J18" i="4"/>
  <c r="J70" i="4"/>
  <c r="J6" i="4"/>
  <c r="I18" i="4"/>
  <c r="H70" i="4"/>
  <c r="I6" i="4"/>
  <c r="H18" i="4"/>
  <c r="F70" i="4"/>
  <c r="H6" i="4"/>
  <c r="G18" i="4"/>
  <c r="D70" i="4"/>
  <c r="G6" i="4"/>
  <c r="J17" i="4"/>
  <c r="J69" i="4"/>
  <c r="J5" i="4"/>
  <c r="I17" i="4"/>
  <c r="H69" i="4"/>
  <c r="I5" i="4"/>
  <c r="H17" i="4"/>
  <c r="F69" i="4"/>
  <c r="H5" i="4"/>
  <c r="G17" i="4"/>
  <c r="D69" i="4"/>
  <c r="G5" i="4"/>
  <c r="R64" i="4"/>
  <c r="Q64" i="4"/>
  <c r="P64" i="4"/>
  <c r="O64" i="4"/>
  <c r="J64" i="4"/>
  <c r="I64" i="4"/>
  <c r="H64" i="4"/>
  <c r="G64" i="4"/>
  <c r="F64" i="4"/>
  <c r="E64" i="4"/>
  <c r="D64" i="4"/>
  <c r="R63" i="4"/>
  <c r="Q63" i="4"/>
  <c r="P63" i="4"/>
  <c r="O63" i="4"/>
  <c r="J63" i="4"/>
  <c r="H63" i="4"/>
  <c r="F63" i="4"/>
  <c r="D63" i="4"/>
  <c r="R62" i="4"/>
  <c r="Q62" i="4"/>
  <c r="P62" i="4"/>
  <c r="O62" i="4"/>
  <c r="J62" i="4"/>
  <c r="H62" i="4"/>
  <c r="F62" i="4"/>
  <c r="D62" i="4"/>
  <c r="R61" i="4"/>
  <c r="Q61" i="4"/>
  <c r="P61" i="4"/>
  <c r="O61" i="4"/>
  <c r="J61" i="4"/>
  <c r="H61" i="4"/>
  <c r="F61" i="4"/>
  <c r="D61" i="4"/>
  <c r="R60" i="4"/>
  <c r="Q60" i="4"/>
  <c r="P60" i="4"/>
  <c r="O60" i="4"/>
  <c r="J60" i="4"/>
  <c r="F60" i="4"/>
  <c r="R59" i="4"/>
  <c r="Q59" i="4"/>
  <c r="P59" i="4"/>
  <c r="O59" i="4"/>
  <c r="J59" i="4"/>
  <c r="F59" i="4"/>
  <c r="R58" i="4"/>
  <c r="Q58" i="4"/>
  <c r="P58" i="4"/>
  <c r="O58" i="4"/>
  <c r="J58" i="4"/>
  <c r="F58" i="4"/>
  <c r="R57" i="4"/>
  <c r="Q57" i="4"/>
  <c r="P57" i="4"/>
  <c r="O57" i="4"/>
  <c r="J57" i="4"/>
  <c r="H57" i="4"/>
  <c r="F57" i="4"/>
  <c r="D57" i="4"/>
  <c r="R56" i="4"/>
  <c r="Q56" i="4"/>
  <c r="P56" i="4"/>
  <c r="J15" i="4"/>
  <c r="J56" i="4"/>
  <c r="I56" i="4"/>
  <c r="I15" i="4"/>
  <c r="H56" i="4"/>
  <c r="G56" i="4"/>
  <c r="H15" i="4"/>
  <c r="F56" i="4"/>
  <c r="E56" i="4"/>
  <c r="G15" i="4"/>
  <c r="D56" i="4"/>
  <c r="C56" i="4"/>
  <c r="I47" i="4"/>
  <c r="I48" i="4"/>
  <c r="H47" i="4"/>
  <c r="H48" i="4"/>
  <c r="G47" i="4"/>
  <c r="G48" i="4"/>
  <c r="F47" i="4"/>
  <c r="F48" i="4"/>
  <c r="E47" i="4"/>
  <c r="E48" i="4"/>
  <c r="D47" i="4"/>
  <c r="D48" i="4"/>
  <c r="C47" i="4"/>
  <c r="C48" i="4"/>
  <c r="B47" i="4"/>
  <c r="B48" i="4"/>
  <c r="I46" i="4"/>
  <c r="H46" i="4"/>
  <c r="G46" i="4"/>
  <c r="F46" i="4"/>
  <c r="E46" i="4"/>
  <c r="D46" i="4"/>
  <c r="C46" i="4"/>
  <c r="B46" i="4"/>
  <c r="I42" i="4"/>
  <c r="I43" i="4"/>
  <c r="H42" i="4"/>
  <c r="H43" i="4"/>
  <c r="G42" i="4"/>
  <c r="G43" i="4"/>
  <c r="F42" i="4"/>
  <c r="F43" i="4"/>
  <c r="E42" i="4"/>
  <c r="E43" i="4"/>
  <c r="D42" i="4"/>
  <c r="D43" i="4"/>
  <c r="C42" i="4"/>
  <c r="C43" i="4"/>
  <c r="B42" i="4"/>
  <c r="B43" i="4"/>
  <c r="I41" i="4"/>
  <c r="H41" i="4"/>
  <c r="G41" i="4"/>
  <c r="F41" i="4"/>
  <c r="E41" i="4"/>
  <c r="D41" i="4"/>
  <c r="C41" i="4"/>
  <c r="B41" i="4"/>
  <c r="J34" i="4"/>
  <c r="I34" i="4"/>
  <c r="H34" i="4"/>
  <c r="G34" i="4"/>
  <c r="E34" i="4"/>
  <c r="D34" i="4"/>
  <c r="C34" i="4"/>
  <c r="B34" i="4"/>
  <c r="J33" i="4"/>
  <c r="I33" i="4"/>
  <c r="H33" i="4"/>
  <c r="G33" i="4"/>
  <c r="E33" i="4"/>
  <c r="D33" i="4"/>
  <c r="C33" i="4"/>
  <c r="B33" i="4"/>
  <c r="J32" i="4"/>
  <c r="I32" i="4"/>
  <c r="H32" i="4"/>
  <c r="G32" i="4"/>
  <c r="E32" i="4"/>
  <c r="D32" i="4"/>
  <c r="C32" i="4"/>
  <c r="B32" i="4"/>
  <c r="J31" i="4"/>
  <c r="I31" i="4"/>
  <c r="H31" i="4"/>
  <c r="G31" i="4"/>
  <c r="E31" i="4"/>
  <c r="D31" i="4"/>
  <c r="C31" i="4"/>
  <c r="B31" i="4"/>
  <c r="J30" i="4"/>
  <c r="I30" i="4"/>
  <c r="H30" i="4"/>
  <c r="G30" i="4"/>
  <c r="E30" i="4"/>
  <c r="D30" i="4"/>
  <c r="C30" i="4"/>
  <c r="B30" i="4"/>
  <c r="J29" i="4"/>
  <c r="I29" i="4"/>
  <c r="H29" i="4"/>
  <c r="G29" i="4"/>
  <c r="E29" i="4"/>
  <c r="D29" i="4"/>
  <c r="C29" i="4"/>
  <c r="B29" i="4"/>
  <c r="J28" i="4"/>
  <c r="I28" i="4"/>
  <c r="H28" i="4"/>
  <c r="G28" i="4"/>
  <c r="E28" i="4"/>
  <c r="D28" i="4"/>
  <c r="C28" i="4"/>
  <c r="B28" i="4"/>
  <c r="P5" i="4"/>
  <c r="P16" i="4"/>
  <c r="P6" i="4"/>
  <c r="P17" i="4"/>
  <c r="P7" i="4"/>
  <c r="P18" i="4"/>
  <c r="P8" i="4"/>
  <c r="P19" i="4"/>
  <c r="P9" i="4"/>
  <c r="P20" i="4"/>
  <c r="P10" i="4"/>
  <c r="P21" i="4"/>
  <c r="P11" i="4"/>
  <c r="P22" i="4"/>
  <c r="P12" i="4"/>
  <c r="P23" i="4"/>
  <c r="P27" i="4"/>
  <c r="O5" i="4"/>
  <c r="O16" i="4"/>
  <c r="O6" i="4"/>
  <c r="O17" i="4"/>
  <c r="O7" i="4"/>
  <c r="O18" i="4"/>
  <c r="O8" i="4"/>
  <c r="O19" i="4"/>
  <c r="O9" i="4"/>
  <c r="O20" i="4"/>
  <c r="O10" i="4"/>
  <c r="O21" i="4"/>
  <c r="O11" i="4"/>
  <c r="O22" i="4"/>
  <c r="O12" i="4"/>
  <c r="O23" i="4"/>
  <c r="N5" i="4"/>
  <c r="N16" i="4"/>
  <c r="N6" i="4"/>
  <c r="N17" i="4"/>
  <c r="N7" i="4"/>
  <c r="N18" i="4"/>
  <c r="N8" i="4"/>
  <c r="N19" i="4"/>
  <c r="N9" i="4"/>
  <c r="N20" i="4"/>
  <c r="N10" i="4"/>
  <c r="N21" i="4"/>
  <c r="N11" i="4"/>
  <c r="N22" i="4"/>
  <c r="N12" i="4"/>
  <c r="N23" i="4"/>
  <c r="M5" i="4"/>
  <c r="M16" i="4"/>
  <c r="M6" i="4"/>
  <c r="M17" i="4"/>
  <c r="M7" i="4"/>
  <c r="M18" i="4"/>
  <c r="M8" i="4"/>
  <c r="M19" i="4"/>
  <c r="M9" i="4"/>
  <c r="M20" i="4"/>
  <c r="M10" i="4"/>
  <c r="M21" i="4"/>
  <c r="M11" i="4"/>
  <c r="M22" i="4"/>
  <c r="M12" i="4"/>
  <c r="M23" i="4"/>
  <c r="J27" i="4"/>
  <c r="I27" i="4"/>
  <c r="H27" i="4"/>
  <c r="G27" i="4"/>
  <c r="E27" i="4"/>
  <c r="D27" i="4"/>
  <c r="C27" i="4"/>
  <c r="B27" i="4"/>
  <c r="J26" i="4"/>
  <c r="I26" i="4"/>
  <c r="H26" i="4"/>
  <c r="G26" i="4"/>
  <c r="E26" i="4"/>
  <c r="D26" i="4"/>
  <c r="C26" i="4"/>
  <c r="B26" i="4"/>
  <c r="P4" i="4"/>
  <c r="P15" i="4"/>
  <c r="O4" i="4"/>
  <c r="O15" i="4"/>
  <c r="N4" i="4"/>
  <c r="N15" i="4"/>
  <c r="M4" i="4"/>
  <c r="M15" i="4"/>
  <c r="P56" i="3"/>
  <c r="Q56" i="3"/>
  <c r="R56" i="3"/>
  <c r="P57" i="3"/>
  <c r="Q57" i="3"/>
  <c r="R57" i="3"/>
  <c r="P58" i="3"/>
  <c r="Q58" i="3"/>
  <c r="R58" i="3"/>
  <c r="P59" i="3"/>
  <c r="Q59" i="3"/>
  <c r="R59" i="3"/>
  <c r="P60" i="3"/>
  <c r="Q60" i="3"/>
  <c r="R60" i="3"/>
  <c r="P61" i="3"/>
  <c r="Q61" i="3"/>
  <c r="R61" i="3"/>
  <c r="P62" i="3"/>
  <c r="Q62" i="3"/>
  <c r="R62" i="3"/>
  <c r="P63" i="3"/>
  <c r="Q63" i="3"/>
  <c r="R63" i="3"/>
  <c r="P64" i="3"/>
  <c r="Q64" i="3"/>
  <c r="R64" i="3"/>
  <c r="O57" i="3"/>
  <c r="O58" i="3"/>
  <c r="O59" i="3"/>
  <c r="O60" i="3"/>
  <c r="O61" i="3"/>
  <c r="O62" i="3"/>
  <c r="O63" i="3"/>
  <c r="O64" i="3"/>
  <c r="J16" i="3"/>
  <c r="J18" i="3"/>
  <c r="J70" i="3"/>
  <c r="J4" i="3"/>
  <c r="E4" i="3"/>
  <c r="P4" i="3"/>
  <c r="P15" i="3"/>
  <c r="J6" i="3"/>
  <c r="J19" i="3"/>
  <c r="J7" i="3"/>
  <c r="J20" i="3"/>
  <c r="J8" i="3"/>
  <c r="J21" i="3"/>
  <c r="J32" i="3"/>
  <c r="J9" i="3"/>
  <c r="J22" i="3"/>
  <c r="J33" i="3"/>
  <c r="J10" i="3"/>
  <c r="J23" i="3"/>
  <c r="J34" i="3"/>
  <c r="J11" i="3"/>
  <c r="J12" i="3"/>
  <c r="J17" i="3"/>
  <c r="J5" i="3"/>
  <c r="E5" i="3"/>
  <c r="P5" i="3"/>
  <c r="P16" i="3"/>
  <c r="I16" i="3"/>
  <c r="I18" i="3"/>
  <c r="H70" i="3"/>
  <c r="I4" i="3"/>
  <c r="I6" i="3"/>
  <c r="G70" i="3"/>
  <c r="I19" i="3"/>
  <c r="H71" i="3"/>
  <c r="I7" i="3"/>
  <c r="G71" i="3"/>
  <c r="I20" i="3"/>
  <c r="H72" i="3"/>
  <c r="I8" i="3"/>
  <c r="G72" i="3"/>
  <c r="I21" i="3"/>
  <c r="H73" i="3"/>
  <c r="I9" i="3"/>
  <c r="G73" i="3"/>
  <c r="I22" i="3"/>
  <c r="H74" i="3"/>
  <c r="I10" i="3"/>
  <c r="G74" i="3"/>
  <c r="I23" i="3"/>
  <c r="H75" i="3"/>
  <c r="I11" i="3"/>
  <c r="G75" i="3"/>
  <c r="H76" i="3"/>
  <c r="I12" i="3"/>
  <c r="I17" i="3"/>
  <c r="H69" i="3"/>
  <c r="I5" i="3"/>
  <c r="H16" i="3"/>
  <c r="F76" i="3"/>
  <c r="H18" i="3"/>
  <c r="F70" i="3"/>
  <c r="H4" i="3"/>
  <c r="H6" i="3"/>
  <c r="E70" i="3"/>
  <c r="H19" i="3"/>
  <c r="H7" i="3"/>
  <c r="C7" i="3"/>
  <c r="N7" i="3"/>
  <c r="N18" i="3"/>
  <c r="H20" i="3"/>
  <c r="H8" i="3"/>
  <c r="H21" i="3"/>
  <c r="H32" i="3"/>
  <c r="H9" i="3"/>
  <c r="C9" i="3"/>
  <c r="N9" i="3"/>
  <c r="N20" i="3"/>
  <c r="H22" i="3"/>
  <c r="H10" i="3"/>
  <c r="H23" i="3"/>
  <c r="H11" i="3"/>
  <c r="C11" i="3"/>
  <c r="N11" i="3"/>
  <c r="N22" i="3"/>
  <c r="H12" i="3"/>
  <c r="E76" i="3"/>
  <c r="H17" i="3"/>
  <c r="H5" i="3"/>
  <c r="G16" i="3"/>
  <c r="G19" i="3"/>
  <c r="G20" i="3"/>
  <c r="D72" i="3"/>
  <c r="G21" i="3"/>
  <c r="G22" i="3"/>
  <c r="D74" i="3"/>
  <c r="G23" i="3"/>
  <c r="D76" i="3"/>
  <c r="G4" i="3"/>
  <c r="G6" i="3"/>
  <c r="B6" i="3"/>
  <c r="M6" i="3"/>
  <c r="M17" i="3"/>
  <c r="G18" i="3"/>
  <c r="D70" i="3"/>
  <c r="G7" i="3"/>
  <c r="G8" i="3"/>
  <c r="C72" i="3"/>
  <c r="G9" i="3"/>
  <c r="G10" i="3"/>
  <c r="C74" i="3"/>
  <c r="G11" i="3"/>
  <c r="G12" i="3"/>
  <c r="C76" i="3"/>
  <c r="G17" i="3"/>
  <c r="B5" i="3"/>
  <c r="M5" i="3"/>
  <c r="M16" i="3"/>
  <c r="E16" i="3"/>
  <c r="E17" i="3"/>
  <c r="J58" i="3"/>
  <c r="E6" i="3"/>
  <c r="E18" i="3"/>
  <c r="E7" i="3"/>
  <c r="P7" i="3"/>
  <c r="P18" i="3"/>
  <c r="E19" i="3"/>
  <c r="E8" i="3"/>
  <c r="E20" i="3"/>
  <c r="E9" i="3"/>
  <c r="P9" i="3"/>
  <c r="P20" i="3"/>
  <c r="E21" i="3"/>
  <c r="E10" i="3"/>
  <c r="E22" i="3"/>
  <c r="E11" i="3"/>
  <c r="P11" i="3"/>
  <c r="P22" i="3"/>
  <c r="E23" i="3"/>
  <c r="E12" i="3"/>
  <c r="D16" i="3"/>
  <c r="H57" i="3"/>
  <c r="D5" i="3"/>
  <c r="O5" i="3"/>
  <c r="O16" i="3"/>
  <c r="D17" i="3"/>
  <c r="D6" i="3"/>
  <c r="D18" i="3"/>
  <c r="D7" i="3"/>
  <c r="D19" i="3"/>
  <c r="D8" i="3"/>
  <c r="D20" i="3"/>
  <c r="D9" i="3"/>
  <c r="D21" i="3"/>
  <c r="D10" i="3"/>
  <c r="D22" i="3"/>
  <c r="D11" i="3"/>
  <c r="D23" i="3"/>
  <c r="D12" i="3"/>
  <c r="O12" i="3"/>
  <c r="O23" i="3"/>
  <c r="C16" i="3"/>
  <c r="C5" i="3"/>
  <c r="C17" i="3"/>
  <c r="C6" i="3"/>
  <c r="C18" i="3"/>
  <c r="C19" i="3"/>
  <c r="F60" i="3"/>
  <c r="C8" i="3"/>
  <c r="C20" i="3"/>
  <c r="F61" i="3"/>
  <c r="C21" i="3"/>
  <c r="F62" i="3"/>
  <c r="C10" i="3"/>
  <c r="C22" i="3"/>
  <c r="F63" i="3"/>
  <c r="C23" i="3"/>
  <c r="F64" i="3"/>
  <c r="C12" i="3"/>
  <c r="B16" i="3"/>
  <c r="B17" i="3"/>
  <c r="D58" i="3"/>
  <c r="B18" i="3"/>
  <c r="D59" i="3"/>
  <c r="B7" i="3"/>
  <c r="M7" i="3"/>
  <c r="M18" i="3"/>
  <c r="B19" i="3"/>
  <c r="D60" i="3"/>
  <c r="B8" i="3"/>
  <c r="B20" i="3"/>
  <c r="B9" i="3"/>
  <c r="M9" i="3"/>
  <c r="M20" i="3"/>
  <c r="B21" i="3"/>
  <c r="D62" i="3"/>
  <c r="B10" i="3"/>
  <c r="B22" i="3"/>
  <c r="B11" i="3"/>
  <c r="M11" i="3"/>
  <c r="M22" i="3"/>
  <c r="B23" i="3"/>
  <c r="D64" i="3"/>
  <c r="B12" i="3"/>
  <c r="E15" i="3"/>
  <c r="E26" i="3"/>
  <c r="J15" i="3"/>
  <c r="J56" i="3"/>
  <c r="D15" i="3"/>
  <c r="D26" i="3"/>
  <c r="I15" i="3"/>
  <c r="C15" i="3"/>
  <c r="H15" i="3"/>
  <c r="F56" i="3"/>
  <c r="B15" i="3"/>
  <c r="G15" i="3"/>
  <c r="D56" i="3"/>
  <c r="D4" i="3"/>
  <c r="C4" i="3"/>
  <c r="B4" i="3"/>
  <c r="G47" i="3"/>
  <c r="G48" i="3"/>
  <c r="H47" i="3"/>
  <c r="H48" i="3"/>
  <c r="I47" i="3"/>
  <c r="I48" i="3"/>
  <c r="F47" i="3"/>
  <c r="F48" i="3"/>
  <c r="G46" i="3"/>
  <c r="H46" i="3"/>
  <c r="I46" i="3"/>
  <c r="F46" i="3"/>
  <c r="C47" i="3"/>
  <c r="C48" i="3"/>
  <c r="D47" i="3"/>
  <c r="D48" i="3"/>
  <c r="E47" i="3"/>
  <c r="E48" i="3"/>
  <c r="B47" i="3"/>
  <c r="B48" i="3"/>
  <c r="C46" i="3"/>
  <c r="D46" i="3"/>
  <c r="E46" i="3"/>
  <c r="B46" i="3"/>
  <c r="C26" i="3"/>
  <c r="D27" i="3"/>
  <c r="E28" i="3"/>
  <c r="C30" i="3"/>
  <c r="E30" i="3"/>
  <c r="D31" i="3"/>
  <c r="C32" i="3"/>
  <c r="E32" i="3"/>
  <c r="D33" i="3"/>
  <c r="C34" i="3"/>
  <c r="E34" i="3"/>
  <c r="B33" i="3"/>
  <c r="B31" i="3"/>
  <c r="B29" i="3"/>
  <c r="B27" i="3"/>
  <c r="B26" i="3"/>
  <c r="M10" i="3"/>
  <c r="M21" i="3"/>
  <c r="G32" i="3"/>
  <c r="G42" i="3"/>
  <c r="G43" i="3"/>
  <c r="H42" i="3"/>
  <c r="H43" i="3"/>
  <c r="I42" i="3"/>
  <c r="I43" i="3"/>
  <c r="F42" i="3"/>
  <c r="F43" i="3"/>
  <c r="C42" i="3"/>
  <c r="C43" i="3"/>
  <c r="D42" i="3"/>
  <c r="D43" i="3"/>
  <c r="E42" i="3"/>
  <c r="E43" i="3"/>
  <c r="B42" i="3"/>
  <c r="B43" i="3"/>
  <c r="G41" i="3"/>
  <c r="H41" i="3"/>
  <c r="I41" i="3"/>
  <c r="F41" i="3"/>
  <c r="E41" i="3"/>
  <c r="D41" i="3"/>
  <c r="C41" i="3"/>
  <c r="B41" i="3"/>
  <c r="P6" i="3"/>
  <c r="P17" i="3"/>
  <c r="P8" i="3"/>
  <c r="P19" i="3"/>
  <c r="P10" i="3"/>
  <c r="P21" i="3"/>
  <c r="P12" i="3"/>
  <c r="P23" i="3"/>
  <c r="N6" i="3"/>
  <c r="N17" i="3"/>
  <c r="N8" i="3"/>
  <c r="N19" i="3"/>
  <c r="N10" i="3"/>
  <c r="N21" i="3"/>
  <c r="N12" i="3"/>
  <c r="N23" i="3"/>
  <c r="O4" i="3"/>
  <c r="O15" i="3"/>
  <c r="M4" i="3"/>
  <c r="M15" i="3"/>
  <c r="H34" i="3"/>
  <c r="I34" i="3"/>
  <c r="G34" i="3"/>
  <c r="H33" i="3"/>
  <c r="I33" i="3"/>
  <c r="G33" i="3"/>
  <c r="H31" i="3"/>
  <c r="J31" i="3"/>
  <c r="H30" i="3"/>
  <c r="J30" i="3"/>
  <c r="G30" i="3"/>
  <c r="H29" i="3"/>
  <c r="J29" i="3"/>
  <c r="G29" i="3"/>
  <c r="H28" i="3"/>
  <c r="J28" i="3"/>
  <c r="G28" i="3"/>
  <c r="G27" i="3"/>
  <c r="I27" i="3"/>
  <c r="J27" i="3"/>
  <c r="H26" i="3"/>
  <c r="I26" i="3"/>
  <c r="J26" i="3"/>
  <c r="I56" i="3"/>
  <c r="N27" i="4"/>
  <c r="I76" i="4"/>
  <c r="E56" i="3"/>
  <c r="G26" i="3"/>
  <c r="H27" i="3"/>
  <c r="I28" i="3"/>
  <c r="I29" i="3"/>
  <c r="I30" i="3"/>
  <c r="G31" i="3"/>
  <c r="I31" i="3"/>
  <c r="N4" i="3"/>
  <c r="N15" i="3"/>
  <c r="M12" i="3"/>
  <c r="M23" i="3"/>
  <c r="M8" i="3"/>
  <c r="M19" i="3"/>
  <c r="M27" i="3"/>
  <c r="N5" i="3"/>
  <c r="N16" i="3"/>
  <c r="O11" i="3"/>
  <c r="O22" i="3"/>
  <c r="O10" i="3"/>
  <c r="O21" i="3"/>
  <c r="O9" i="3"/>
  <c r="O20" i="3"/>
  <c r="O8" i="3"/>
  <c r="O19" i="3"/>
  <c r="O7" i="3"/>
  <c r="O18" i="3"/>
  <c r="O6" i="3"/>
  <c r="O17" i="3"/>
  <c r="O27" i="3"/>
  <c r="I32" i="3"/>
  <c r="C56" i="3"/>
  <c r="H56" i="3"/>
  <c r="G56" i="3"/>
  <c r="D63" i="3"/>
  <c r="D61" i="3"/>
  <c r="D57" i="3"/>
  <c r="F58" i="3"/>
  <c r="H64" i="3"/>
  <c r="H63" i="3"/>
  <c r="H62" i="3"/>
  <c r="H61" i="3"/>
  <c r="H60" i="3"/>
  <c r="H59" i="3"/>
  <c r="J64" i="3"/>
  <c r="J63" i="3"/>
  <c r="J62" i="3"/>
  <c r="J61" i="3"/>
  <c r="J60" i="3"/>
  <c r="D69" i="3"/>
  <c r="D75" i="3"/>
  <c r="C75" i="3"/>
  <c r="D73" i="3"/>
  <c r="C73" i="3"/>
  <c r="D71" i="3"/>
  <c r="C71" i="3"/>
  <c r="F69" i="3"/>
  <c r="E69" i="3"/>
  <c r="I70" i="3"/>
  <c r="D58" i="4"/>
  <c r="H58" i="4"/>
  <c r="D59" i="4"/>
  <c r="H59" i="4"/>
  <c r="D60" i="4"/>
  <c r="H60" i="4"/>
  <c r="E58" i="4"/>
  <c r="E59" i="4"/>
  <c r="E60" i="4"/>
  <c r="E61" i="4"/>
  <c r="E62" i="4"/>
  <c r="E63" i="4"/>
  <c r="C76" i="4"/>
  <c r="E76" i="4"/>
  <c r="N27" i="3"/>
  <c r="P27" i="3"/>
  <c r="F59" i="3"/>
  <c r="C29" i="3"/>
  <c r="F57" i="3"/>
  <c r="C27" i="3"/>
  <c r="H58" i="3"/>
  <c r="D28" i="3"/>
  <c r="J59" i="3"/>
  <c r="E29" i="3"/>
  <c r="J57" i="3"/>
  <c r="E27" i="3"/>
  <c r="G76" i="3"/>
  <c r="G69" i="3"/>
  <c r="J71" i="3"/>
  <c r="J72" i="3"/>
  <c r="J73" i="3"/>
  <c r="J74" i="3"/>
  <c r="J75" i="3"/>
  <c r="I75" i="3"/>
  <c r="I74" i="3"/>
  <c r="I73" i="3"/>
  <c r="I72" i="3"/>
  <c r="I71" i="3"/>
  <c r="O27" i="4"/>
  <c r="F71" i="3"/>
  <c r="F72" i="3"/>
  <c r="F73" i="3"/>
  <c r="F74" i="3"/>
  <c r="F75" i="3"/>
  <c r="B28" i="3"/>
  <c r="B30" i="3"/>
  <c r="B32" i="3"/>
  <c r="B34" i="3"/>
  <c r="D34" i="3"/>
  <c r="E33" i="3"/>
  <c r="C33" i="3"/>
  <c r="D32" i="3"/>
  <c r="E31" i="3"/>
  <c r="C31" i="3"/>
  <c r="D30" i="3"/>
  <c r="D29" i="3"/>
  <c r="C28" i="3"/>
  <c r="C64" i="3"/>
  <c r="C63" i="3"/>
  <c r="C62" i="3"/>
  <c r="C61" i="3"/>
  <c r="C60" i="3"/>
  <c r="C59" i="3"/>
  <c r="C58" i="3"/>
  <c r="C57" i="3"/>
  <c r="E64" i="3"/>
  <c r="E63" i="3"/>
  <c r="E62" i="3"/>
  <c r="E61" i="3"/>
  <c r="E60" i="3"/>
  <c r="E59" i="3"/>
  <c r="E58" i="3"/>
  <c r="E57" i="3"/>
  <c r="G64" i="3"/>
  <c r="G63" i="3"/>
  <c r="G62" i="3"/>
  <c r="G61" i="3"/>
  <c r="G60" i="3"/>
  <c r="G59" i="3"/>
  <c r="G58" i="3"/>
  <c r="G57" i="3"/>
  <c r="I64" i="3"/>
  <c r="I63" i="3"/>
  <c r="I62" i="3"/>
  <c r="I61" i="3"/>
  <c r="I60" i="3"/>
  <c r="I59" i="3"/>
  <c r="I58" i="3"/>
  <c r="I57" i="3"/>
  <c r="C69" i="3"/>
  <c r="C70" i="3"/>
  <c r="E75" i="3"/>
  <c r="E74" i="3"/>
  <c r="E73" i="3"/>
  <c r="E72" i="3"/>
  <c r="E71" i="3"/>
  <c r="J69" i="3"/>
  <c r="I69" i="3"/>
  <c r="J76" i="3"/>
  <c r="I76" i="3"/>
  <c r="M27" i="4"/>
  <c r="C69" i="4"/>
  <c r="E69" i="4"/>
  <c r="G69" i="4"/>
  <c r="I69" i="4"/>
  <c r="C70" i="4"/>
  <c r="G70" i="4"/>
  <c r="I70" i="4"/>
  <c r="C71" i="4"/>
  <c r="G71" i="4"/>
  <c r="I71" i="4"/>
  <c r="C72" i="4"/>
  <c r="G72" i="4"/>
  <c r="I72" i="4"/>
  <c r="C73" i="4"/>
  <c r="G73" i="4"/>
  <c r="I73" i="4"/>
  <c r="C74" i="4"/>
  <c r="G74" i="4"/>
  <c r="I74" i="4"/>
  <c r="C75" i="4"/>
  <c r="G75" i="4"/>
  <c r="I75" i="4"/>
  <c r="C57" i="4"/>
  <c r="E57" i="4"/>
  <c r="G57" i="4"/>
  <c r="I57" i="4"/>
  <c r="C58" i="4"/>
  <c r="G58" i="4"/>
  <c r="I58" i="4"/>
  <c r="C59" i="4"/>
  <c r="G59" i="4"/>
  <c r="I59" i="4"/>
  <c r="C60" i="4"/>
  <c r="G60" i="4"/>
  <c r="I60" i="4"/>
  <c r="C61" i="4"/>
  <c r="G61" i="4"/>
  <c r="I61" i="4"/>
  <c r="C62" i="4"/>
  <c r="G62" i="4"/>
  <c r="I62" i="4"/>
  <c r="C63" i="4"/>
  <c r="G63" i="4"/>
  <c r="I63" i="4"/>
  <c r="C64" i="4"/>
  <c r="E70" i="4"/>
  <c r="F71" i="4"/>
  <c r="E71" i="4"/>
  <c r="F72" i="4"/>
  <c r="E72" i="4"/>
  <c r="F73" i="4"/>
  <c r="E73" i="4"/>
  <c r="F74" i="4"/>
  <c r="E74" i="4"/>
  <c r="F75" i="4"/>
  <c r="E75" i="4"/>
</calcChain>
</file>

<file path=xl/comments1.xml><?xml version="1.0" encoding="utf-8"?>
<comments xmlns="http://schemas.openxmlformats.org/spreadsheetml/2006/main">
  <authors>
    <author>Kenneth Belovarac</author>
  </authors>
  <commentList>
    <comment ref="L2" authorId="0">
      <text>
        <r>
          <rPr>
            <sz val="9"/>
            <color indexed="81"/>
            <rFont val="Calibri"/>
            <family val="2"/>
          </rPr>
          <t>These are the differences between the pre-booklet and post 3 month averages.</t>
        </r>
      </text>
    </comment>
    <comment ref="L13" authorId="0">
      <text>
        <r>
          <rPr>
            <sz val="9"/>
            <color indexed="81"/>
            <rFont val="Calibri"/>
            <family val="2"/>
          </rPr>
          <t>These are the averages above converted into percentages. The frame of reference for each percentage was based off of the pre-booklet numbers. So ∆</t>
        </r>
        <r>
          <rPr>
            <vertAlign val="subscript"/>
            <sz val="9"/>
            <color indexed="81"/>
            <rFont val="Calibri"/>
            <family val="2"/>
          </rPr>
          <t>average</t>
        </r>
        <r>
          <rPr>
            <sz val="9"/>
            <color indexed="81"/>
            <rFont val="Calibri"/>
            <family val="2"/>
          </rPr>
          <t>/pre-AVG = %-change.</t>
        </r>
      </text>
    </comment>
    <comment ref="M25" authorId="0">
      <text>
        <r>
          <rPr>
            <sz val="9"/>
            <color indexed="81"/>
            <rFont val="Calibri"/>
            <family val="2"/>
          </rPr>
          <t xml:space="preserve">These are the average changes observed from the booklets, excluding the control. </t>
        </r>
      </text>
    </comment>
  </commentList>
</comments>
</file>

<file path=xl/comments2.xml><?xml version="1.0" encoding="utf-8"?>
<comments xmlns="http://schemas.openxmlformats.org/spreadsheetml/2006/main">
  <authors>
    <author>Kenneth Belovarac</author>
  </authors>
  <commentList>
    <comment ref="L2" authorId="0">
      <text>
        <r>
          <rPr>
            <sz val="9"/>
            <color indexed="81"/>
            <rFont val="Calibri"/>
            <family val="2"/>
          </rPr>
          <t>These are the differences between the pre-booklet and post 3 month averages.</t>
        </r>
      </text>
    </comment>
    <comment ref="L13" authorId="0">
      <text>
        <r>
          <rPr>
            <sz val="9"/>
            <color indexed="81"/>
            <rFont val="Calibri"/>
            <family val="2"/>
          </rPr>
          <t>These are the averages above converted into percentages. The frame of reference for each percentage was based off of the pre-booklet numbers. So ∆</t>
        </r>
        <r>
          <rPr>
            <vertAlign val="subscript"/>
            <sz val="9"/>
            <color indexed="81"/>
            <rFont val="Calibri"/>
            <family val="2"/>
          </rPr>
          <t>average</t>
        </r>
        <r>
          <rPr>
            <sz val="9"/>
            <color indexed="81"/>
            <rFont val="Calibri"/>
            <family val="2"/>
          </rPr>
          <t>/pre-AVG = %-change.</t>
        </r>
      </text>
    </comment>
    <comment ref="M25" authorId="0">
      <text>
        <r>
          <rPr>
            <sz val="9"/>
            <color indexed="81"/>
            <rFont val="Calibri"/>
            <family val="2"/>
          </rPr>
          <t xml:space="preserve">These are the average changes observed from the booklets, excluding the control. </t>
        </r>
      </text>
    </comment>
  </commentList>
</comments>
</file>

<file path=xl/comments3.xml><?xml version="1.0" encoding="utf-8"?>
<comments xmlns="http://schemas.openxmlformats.org/spreadsheetml/2006/main">
  <authors>
    <author>Kenneth Belovarac</author>
  </authors>
  <commentList>
    <comment ref="L2" authorId="0">
      <text>
        <r>
          <rPr>
            <sz val="9"/>
            <color indexed="81"/>
            <rFont val="Calibri"/>
            <family val="2"/>
          </rPr>
          <t>These are the differences between the pre-booklet and post 3 month averages.</t>
        </r>
      </text>
    </comment>
    <comment ref="L13" authorId="0">
      <text>
        <r>
          <rPr>
            <sz val="9"/>
            <color indexed="81"/>
            <rFont val="Calibri"/>
            <family val="2"/>
          </rPr>
          <t>These are the averages above converted into percentages. The frame of reference for each percentage was based off of the pre-booklet numbers. So ∆</t>
        </r>
        <r>
          <rPr>
            <vertAlign val="subscript"/>
            <sz val="9"/>
            <color indexed="81"/>
            <rFont val="Calibri"/>
            <family val="2"/>
          </rPr>
          <t>average</t>
        </r>
        <r>
          <rPr>
            <sz val="9"/>
            <color indexed="81"/>
            <rFont val="Calibri"/>
            <family val="2"/>
          </rPr>
          <t>/pre-AVG = %-change.</t>
        </r>
      </text>
    </comment>
    <comment ref="M25" authorId="0">
      <text>
        <r>
          <rPr>
            <sz val="9"/>
            <color indexed="81"/>
            <rFont val="Calibri"/>
            <family val="2"/>
          </rPr>
          <t xml:space="preserve">These are the average changes observed from the booklets, excluding the control. </t>
        </r>
      </text>
    </comment>
    <comment ref="L42" authorId="0">
      <text>
        <r>
          <rPr>
            <sz val="9"/>
            <color indexed="81"/>
            <rFont val="Calibri"/>
            <family val="2"/>
          </rPr>
          <t>These are the averages above converted into percentages. The frame of reference for each percentage was based off of the pre-booklet numbers. So ∆</t>
        </r>
        <r>
          <rPr>
            <vertAlign val="subscript"/>
            <sz val="9"/>
            <color indexed="81"/>
            <rFont val="Calibri"/>
            <family val="2"/>
          </rPr>
          <t>average</t>
        </r>
        <r>
          <rPr>
            <sz val="9"/>
            <color indexed="81"/>
            <rFont val="Calibri"/>
            <family val="2"/>
          </rPr>
          <t>/pre-AVG = %-change.</t>
        </r>
      </text>
    </comment>
  </commentList>
</comments>
</file>

<file path=xl/comments4.xml><?xml version="1.0" encoding="utf-8"?>
<comments xmlns="http://schemas.openxmlformats.org/spreadsheetml/2006/main">
  <authors>
    <author>Kenneth Belovarac</author>
  </authors>
  <commentList>
    <comment ref="L2" authorId="0">
      <text>
        <r>
          <rPr>
            <sz val="9"/>
            <color indexed="81"/>
            <rFont val="Calibri"/>
            <family val="2"/>
          </rPr>
          <t>These are the differences between the pre-booklet and post 3 month averages.</t>
        </r>
      </text>
    </comment>
    <comment ref="L7" authorId="0">
      <text>
        <r>
          <rPr>
            <sz val="9"/>
            <color indexed="81"/>
            <rFont val="Calibri"/>
            <family val="2"/>
          </rPr>
          <t>These are the averages above converted into percentages. The frame of reference for each percentage was based off of the pre-booklet numbers. So ∆</t>
        </r>
        <r>
          <rPr>
            <vertAlign val="subscript"/>
            <sz val="9"/>
            <color indexed="81"/>
            <rFont val="Calibri"/>
            <family val="2"/>
          </rPr>
          <t>average</t>
        </r>
        <r>
          <rPr>
            <sz val="9"/>
            <color indexed="81"/>
            <rFont val="Calibri"/>
            <family val="2"/>
          </rPr>
          <t>/pre-AVG = %-change.</t>
        </r>
      </text>
    </comment>
    <comment ref="M13" authorId="0">
      <text>
        <r>
          <rPr>
            <sz val="9"/>
            <color indexed="81"/>
            <rFont val="Calibri"/>
            <family val="2"/>
          </rPr>
          <t xml:space="preserve">These are the average changes observed from the booklets, excluding the control. </t>
        </r>
      </text>
    </comment>
  </commentList>
</comments>
</file>

<file path=xl/sharedStrings.xml><?xml version="1.0" encoding="utf-8"?>
<sst xmlns="http://schemas.openxmlformats.org/spreadsheetml/2006/main" count="46386" uniqueCount="1884">
  <si>
    <t>ID</t>
  </si>
  <si>
    <t>Gender</t>
  </si>
  <si>
    <t>2-Age</t>
  </si>
  <si>
    <t>3-Red Meat</t>
  </si>
  <si>
    <t>3-Poultry</t>
  </si>
  <si>
    <t>3-Fish</t>
  </si>
  <si>
    <t>3-Eggs</t>
  </si>
  <si>
    <t>4- Booklet Version</t>
  </si>
  <si>
    <t>5-Received Booklet Before?</t>
  </si>
  <si>
    <t>6-Red Meat</t>
  </si>
  <si>
    <t>6-Poultry</t>
  </si>
  <si>
    <t>6-Fish</t>
  </si>
  <si>
    <t>6-Eggs</t>
  </si>
  <si>
    <t>7-Comments</t>
  </si>
  <si>
    <t>// (3 Month Follow Up Survey)  //</t>
  </si>
  <si>
    <t>8 - Red Meat</t>
  </si>
  <si>
    <t xml:space="preserve">8 -Poultry </t>
  </si>
  <si>
    <t>8 - Fish</t>
  </si>
  <si>
    <t>8 - Eggs</t>
  </si>
  <si>
    <t>9 - Reasons</t>
  </si>
  <si>
    <t>seek out any other info</t>
  </si>
  <si>
    <t>Male</t>
  </si>
  <si>
    <t>18-22</t>
  </si>
  <si>
    <t>Control</t>
  </si>
  <si>
    <t>No</t>
  </si>
  <si>
    <t>Female</t>
  </si>
  <si>
    <t>13 to 17</t>
  </si>
  <si>
    <t>23 to 29</t>
  </si>
  <si>
    <t>I eat fish only once a month and only at restaurants. I had no book. :-(</t>
  </si>
  <si>
    <t>Yes</t>
  </si>
  <si>
    <t>18 to 22</t>
  </si>
  <si>
    <t>-</t>
  </si>
  <si>
    <t>female</t>
  </si>
  <si>
    <t>control</t>
  </si>
  <si>
    <t>23-29</t>
  </si>
  <si>
    <t>male</t>
  </si>
  <si>
    <t>nothing</t>
  </si>
  <si>
    <t>no</t>
  </si>
  <si>
    <t>how our food is processed</t>
  </si>
  <si>
    <t>13-17</t>
  </si>
  <si>
    <t>graphic images</t>
  </si>
  <si>
    <t>n</t>
  </si>
  <si>
    <t>N/A</t>
  </si>
  <si>
    <t>NA!</t>
  </si>
  <si>
    <t>"vegetarian stuff and heping pigs"</t>
  </si>
  <si>
    <t>nothing - said she didn't get one</t>
  </si>
  <si>
    <t>30+</t>
  </si>
  <si>
    <t>I'm a vegetarian, soon to be vegan</t>
  </si>
  <si>
    <t>CONTROL</t>
  </si>
  <si>
    <t>30 or above</t>
  </si>
  <si>
    <t>n/a</t>
  </si>
  <si>
    <t>M</t>
  </si>
  <si>
    <t>I like my diet. Thanks,.</t>
  </si>
  <si>
    <t>Include more fish, less carbs and more fruits and veggies.</t>
  </si>
  <si>
    <t>(irrelevant comment)</t>
  </si>
  <si>
    <t xml:space="preserve">No booklet received </t>
  </si>
  <si>
    <t>No booklet :(</t>
  </si>
  <si>
    <t>No booklet</t>
  </si>
  <si>
    <t>(Did not receive booklet.) P.S. You are pitching vegan diets. That's cool. But you should say so from the start. Otherwise people will not trust you. Thanks. (Works for FDA doing health communication, wants to know results of study, thinks it is for Rutgers PhD program in Psych)</t>
  </si>
  <si>
    <t>The animals are kept under filthy conditions and its not safe to eat. Its just sad, so I won't be contributing to such vile things.</t>
  </si>
  <si>
    <t>I didn't receive one. :-(</t>
  </si>
  <si>
    <t>Pornographic material (beastiality), JK - Animal Cruelty</t>
  </si>
  <si>
    <t>All</t>
  </si>
  <si>
    <t>vegetarian (changed at 9 because of parents, still veg now)</t>
  </si>
  <si>
    <t>G</t>
  </si>
  <si>
    <t>Think before eating meat. Substitute veggies for meat.</t>
  </si>
  <si>
    <t>g</t>
  </si>
  <si>
    <t>I'm already a pescaterian so the booklet may change how often I choose to eat fish or if I choose to cut it out all together.</t>
  </si>
  <si>
    <t>less fish</t>
  </si>
  <si>
    <t>The factory farms freak me out. EEK!</t>
  </si>
  <si>
    <t>Fish</t>
  </si>
  <si>
    <t>The pictures of captive animals and the vivid descriptions of how they are killed. I've seen this kind of information before, but it's at always at least slightly affecting.</t>
  </si>
  <si>
    <t>Seeing the horrors of slaughterhouses and reading the descriptions. I probably won't cut out meat entirely but I will absolutely be cutting back.</t>
  </si>
  <si>
    <t>The animal cruelty and picture in detail made me change my mind.</t>
  </si>
  <si>
    <t>the animals (fish are gross/nasty)</t>
  </si>
  <si>
    <t>It reassured me that I want to become a vegetarian</t>
  </si>
  <si>
    <t>The pictures knowing more about the psychology of the animals.</t>
  </si>
  <si>
    <t>I did not want to change my diet Prefer more regulations on companies that raise animals for food</t>
  </si>
  <si>
    <t xml:space="preserve">It didn't. I'm always trying to eat more fish. </t>
  </si>
  <si>
    <t>Healthier Lifestyle</t>
  </si>
  <si>
    <t>yes</t>
  </si>
  <si>
    <t>I only eat grass fed local farm raised cruelty free meat</t>
  </si>
  <si>
    <t>thanks!</t>
  </si>
  <si>
    <t>nope</t>
  </si>
  <si>
    <t>Instead of just stating the negatives of the meat, promote more healthy options for those who are interested</t>
  </si>
  <si>
    <t>I want to change the quality of meat I eat and make sure that the palces I get it from are humane, sustainable and responsible.</t>
  </si>
  <si>
    <t>Meat to veggies, eggs to something else</t>
  </si>
  <si>
    <t>Make sure any meat/fish/eggs I eat are farmed locally or organically. Cut down on comsumption of all of the above. :)</t>
  </si>
  <si>
    <t>mistreatment of animals</t>
  </si>
  <si>
    <t>healthier life and pictures and description of pig living standard.</t>
  </si>
  <si>
    <t>Knowing the conditions of animals when being raised.</t>
  </si>
  <si>
    <t>it didnt change anything</t>
  </si>
  <si>
    <t>doesnt remember taking this survey</t>
  </si>
  <si>
    <t>doesnt remember</t>
  </si>
  <si>
    <t>the healthy and specific alternatives at the end really helped.</t>
  </si>
  <si>
    <t>the pigs being kept in a cage</t>
  </si>
  <si>
    <t>chickens given sterids, cws mistreated, fish fed ther fish</t>
  </si>
  <si>
    <t>gave the bket t his mm</t>
  </si>
  <si>
    <t>yes because of the way they treat the animals and I feel bad for them.</t>
  </si>
  <si>
    <t>doesn't remember anything</t>
  </si>
  <si>
    <t>I feel bad. :-(</t>
  </si>
  <si>
    <t>Pictures (especially fishes)</t>
  </si>
  <si>
    <t>Treatment is gross.</t>
  </si>
  <si>
    <t>Honestly, the booklet had little to do with it. I've been aware of the situation with farms for a while and was veggie for awhile because of it. I've been trying to cut back on meat again.</t>
  </si>
  <si>
    <t>I'm stuck in my ways… still going to eat animals and stuff. Sorry.</t>
  </si>
  <si>
    <t>Hope this helps!</t>
  </si>
  <si>
    <t>This booklet does not want me to change my diet because I only eat meat that is "halal". Halal meat comes from a factory where animals are killed a certain way. It is part of the muslim culture.</t>
  </si>
  <si>
    <t>The cruelty of the animals and the tight spaces. And over crowding</t>
  </si>
  <si>
    <t>animal cruelty</t>
  </si>
  <si>
    <t xml:space="preserve">The fact that all the animals we at are basically tortured and I don't want to support that. </t>
  </si>
  <si>
    <t>surveyor gave him some websites to go to</t>
  </si>
  <si>
    <t>"something about chickens'</t>
  </si>
  <si>
    <t xml:space="preserve">The facts about what I'm putting into my body. The few pictures how animals are treated. </t>
  </si>
  <si>
    <t>It is really gross and sad reading stuff like this but I love meat too much.</t>
  </si>
  <si>
    <t>Sustainably raised produce</t>
  </si>
  <si>
    <t>Bill Clinton was in it</t>
  </si>
  <si>
    <t>Health benefits</t>
  </si>
  <si>
    <t>I am already vegetarian. The eggs I eat are from my friend's chickens.</t>
  </si>
  <si>
    <t>But I only eat beef and it is bought from a local farm, I eat eggs every morning, but they are bought from my local farmers market</t>
  </si>
  <si>
    <t>in terms of calories I think cutting carbohydratesmore beneficial when trying to eat less amount of calories. Therefore cutting meat is not necesasrily related to number 1 goal in penultimate page. Find another reason to not eat animals beside their miserable life int he farm and focus more on that.</t>
  </si>
  <si>
    <t>The ugly chicken and the pigs</t>
  </si>
  <si>
    <t>Sad Piggy Pictures :(</t>
  </si>
  <si>
    <t>Being able to live a healthier life</t>
  </si>
  <si>
    <t>If I were to change my diet it would be due to the inhumane living conditions and the treatment of the animals.</t>
  </si>
  <si>
    <t xml:space="preserve">Pretty much everything that is meat has been exposed to disease. </t>
  </si>
  <si>
    <t>seeing how they treat the animals that they were killing to make food</t>
  </si>
  <si>
    <t>Whats made me want to change my diet is reading that the animals are kept in those quarters and are abused. Another something that I didn't know much about was fish being kept confined as well. I will definitely be reducing my meat intake considerably.</t>
  </si>
  <si>
    <t>Just the fact that pigs are kept indoors for their entire lives waiting to become depressed or drown to death,</t>
  </si>
  <si>
    <t>the animals in the pictures are suffering.</t>
  </si>
  <si>
    <t>If I eat meat, find a type that is humane throughout the process</t>
  </si>
  <si>
    <t>pictures of animals suggestions of foods you still can eat and that are healthier for you</t>
  </si>
  <si>
    <t>Add more iron in my diet and eat the right amount of calories</t>
  </si>
  <si>
    <t xml:space="preserve">I'd heard about the meat and poultry farms, but I had purposely aboided specifics because I knew I wouldn't like what I saw. Yet, after reading over the major points and seeing the conditions these animals are kept in, I find meat and fish less appetizing, and plan on changing. </t>
  </si>
  <si>
    <t>I knew most of the information, but it's a serious reminder. I think however the pamphlet is a bit misleading- there are free-range, organic options for most animal by-products and saying meat and eggs are "linked" to various diseases doesn't bring into account how much is too much or what kinds of benefits eating meat can have.</t>
  </si>
  <si>
    <t>Everything looks nasty. Seeing pictures and videos from this stuff makes me sick.</t>
  </si>
  <si>
    <t>That’s messed up how they treat animals.</t>
  </si>
  <si>
    <t>try to find free-range meats where animals are treated humanely</t>
  </si>
  <si>
    <t>The pictures in the booklet of the animals broke my heart. I have tried to go vegan before but because of severe medical issues I had to stop. I am going to try to do it again as I really can't live with what people do to those poor animals.</t>
  </si>
  <si>
    <t>I want to be healthier. I can't control the living conditions of cows or pigs. When I go home I have the option of eating free range chicken.</t>
  </si>
  <si>
    <t>the cruelty that was being done to the animals.</t>
  </si>
  <si>
    <t>animal treatment pics; compelling arguments that a meat free diet is healthier</t>
  </si>
  <si>
    <t>To not completely stop eating meat but to be aware that I can get nutrients in a better and healthier way sucha as wheat, beans, and nuts</t>
  </si>
  <si>
    <t>Mainly just reinforced my lack of desire to eat beef.</t>
  </si>
  <si>
    <t>Cruelty against animals.</t>
  </si>
  <si>
    <t>Usher, poor lil animals.</t>
  </si>
  <si>
    <t>reading the quotes and seeing the animal cruelty</t>
  </si>
  <si>
    <t>pig story</t>
  </si>
  <si>
    <t>I was not aware that fish were treated so poorly. It definitely mademe consider cutting fish from my diet.</t>
  </si>
  <si>
    <t>The explanation of the cruel treatment of factory raised animals has made me more determined to be aware of how much meat I'm consuming as well as to aim to obtain them from organic sources as much as possible. I will try to purchase free-range eggs as much as possible.</t>
  </si>
  <si>
    <t>Personally, I can't feasibly eliminate meat from my diet, though I only eat organic/ free range when I can. It would be nice to eat a bit less of it though.</t>
  </si>
  <si>
    <t xml:space="preserve">Well I have been trying to decrease my intake of meat before even reading this booklet I have tried being vegetarian cold turkey but I couldn't keep up b/c of being really sick. Now I am decreasing amount of meat gradually. </t>
  </si>
  <si>
    <t>the pictures really influenced my decision</t>
  </si>
  <si>
    <t>the pictures of fish and chickens caged.</t>
  </si>
  <si>
    <t>If read this booklet before and the way animals are treated in factories is awful. It's not always possible for me not to eat meat, but I do think I could reduce my consumption.</t>
  </si>
  <si>
    <t>providing alternative examples</t>
  </si>
  <si>
    <t>pigs in cage bars</t>
  </si>
  <si>
    <t>If I could eat more fish I would</t>
  </si>
  <si>
    <t>The fish hurting each other because of their high stress environment.</t>
  </si>
  <si>
    <t>None</t>
  </si>
  <si>
    <t>Seeing how nasty that fish looks.</t>
  </si>
  <si>
    <t>I was already a vegetarian but keep fighting the good fight!</t>
  </si>
  <si>
    <t>I think that I would keep my same diet.</t>
  </si>
  <si>
    <t xml:space="preserve">It didn't make me want to change. </t>
  </si>
  <si>
    <t>How they treat the animals!</t>
  </si>
  <si>
    <t>already don't eat meat, good for you guys for promoting it</t>
  </si>
  <si>
    <t>The picture of the guy with the 6 pack and the pigs.</t>
  </si>
  <si>
    <t>Descriptions of animal cruelty</t>
  </si>
  <si>
    <t>It did not make me want to change my diet. I have seen information like this before and I have accepted that this is where my food comes from.</t>
  </si>
  <si>
    <t>As much as I recognize that becoming vegetarian would be the "humane" thing to do, everything in nature eats meat, it’s the way of things and I enjoy bacon too much.</t>
  </si>
  <si>
    <t>The picture of the pigs.</t>
  </si>
  <si>
    <t>It did not make me want to change. I eat what I eat because it tastes good.</t>
  </si>
  <si>
    <t>I don't want to change my diet. I eat whatever is available.</t>
  </si>
  <si>
    <t>Probably the treatment of the animals.</t>
  </si>
  <si>
    <t>Makes me want to think about my food choices.</t>
  </si>
  <si>
    <t>Please give a warning when you're going to show me pictures of abused animals. They make me sick. I know how horrible life is for factory raised animals and I would prefer not to see images of it.</t>
  </si>
  <si>
    <t>I would love to change my diet, but due to pressure from my family and an already picky diet, I'm not sure I could go meat free.</t>
  </si>
  <si>
    <t>Was strict vegan. Already aware of issues regarding factory farming, but disagree with certain notions presented in the booklet. Complete proteins needed for proper muscle development are not available in a true vegan diet without supplementation. animal proteins have the highest bioavarability</t>
  </si>
  <si>
    <t>Cruelty to animals, graphic pictures</t>
  </si>
  <si>
    <t>Didn't change.</t>
  </si>
  <si>
    <t>NOTHING!</t>
  </si>
  <si>
    <t xml:space="preserve">Didn't read, you shoud include trigger warnings. </t>
  </si>
  <si>
    <t>We are supposed to eat meat. I would never quit eating meat. This booklet may persuade me to buy more organic foods.</t>
  </si>
  <si>
    <t>Already have a meat-free diet. But this booklet reaffirmed my choice! :)</t>
  </si>
  <si>
    <t>The booklet is disturbing, yes. However, I can't afford meatless food.-Produce is already absurdly expensive and the price for everything from tofu to veggie burgers make me cringe. Simple fact is, If I can buy meat products from places that are animal-friendly, I'm going to do that- if I have to choose between paying my rent and tuition bills and buying tofu, I'm going to pay my bills.</t>
  </si>
  <si>
    <t>I think I have a decent diet</t>
  </si>
  <si>
    <t>pictures convincing language</t>
  </si>
  <si>
    <t>Well after reading the booklet it actually did make me want to change my diet. After seeing the ways animals are treated locked up, I can't stand the thought of how they should feel. It would make me a lot healthier than what I do now.</t>
  </si>
  <si>
    <t>I try to eat only humanely raised animals.</t>
  </si>
  <si>
    <t>The pictures looks terrible, and it makes me uncomfortanle when I eat meat next time.</t>
  </si>
  <si>
    <t>Did not make me want to change. Although difficult at school, at home I will do research before my purchase so I know where meat is from. I go to a local co-op that ensures all their products are farm raised and not from pens as those displayed in the pamphlet.</t>
  </si>
  <si>
    <t>I'm already a vegetarian</t>
  </si>
  <si>
    <t>I feel like I've already changed my diet from reading pamphlets like these in the past. I think nutrients are important but only from animals that are treated fairly- I think killing animals sucks but until we find equivalent amino acid supplements it’s a necessary evil.</t>
  </si>
  <si>
    <t>It did not make me want to change my diet.</t>
  </si>
  <si>
    <t>No because I already was a vegetarian for 2 years before and it no longer works w/my lifestyle- I tried!</t>
  </si>
  <si>
    <t>Honestly, no change despite the booklet</t>
  </si>
  <si>
    <t xml:space="preserve">The pictures. </t>
  </si>
  <si>
    <t>The conditions of living for the animals. Gthe theory that meatless diets lead to a lesser change oc cancer.</t>
  </si>
  <si>
    <t>I would like to make sure I eat from more organic places.</t>
  </si>
  <si>
    <t>I don't really wanna change eating meat. I already can't eat pork, so it's irrelevenat. Sure there are meat substitutes but it’s the circle of life, I shouldn't see why we should change it.</t>
  </si>
  <si>
    <t>Seeing the animals in captivity.</t>
  </si>
  <si>
    <t>eat more fish!</t>
  </si>
  <si>
    <t>I won't change.</t>
  </si>
  <si>
    <t xml:space="preserve">The food pictures. </t>
  </si>
  <si>
    <t>eating less meats</t>
  </si>
  <si>
    <t>MORE VEGETABLES</t>
  </si>
  <si>
    <t>Sorry I don’t have a good idea about the number of meals I eat. And.. I'm sort of going to stick with eating meat cause meat is easier for me to cook. Ps. Fish are expensive (note: bar graph comparing taste of fish &gt; price)</t>
  </si>
  <si>
    <t>eat less pork</t>
  </si>
  <si>
    <t>The way animals are treated.healthier diet could mean a longer life.</t>
  </si>
  <si>
    <t xml:space="preserve"> Didn't make me want to change.</t>
  </si>
  <si>
    <t>the change might be benefit to my own health</t>
  </si>
  <si>
    <t>If you replace meat you'll have lower body weight and less cancer.</t>
  </si>
  <si>
    <t>When I saw how bad that pig looked it made me feel very bad and made me want to stop eating pork and change my diet.</t>
  </si>
  <si>
    <t>Stop eating Chicken</t>
  </si>
  <si>
    <t xml:space="preserve">knowing how the animals are treated </t>
  </si>
  <si>
    <t>I feel bad for the animals I try to always eat meat that is organic and cage-free eggs.</t>
  </si>
  <si>
    <t xml:space="preserve">The cruel way animals are treated. No animal should ever have to suffer such gruesome deaths. </t>
  </si>
  <si>
    <t>Salad for life</t>
  </si>
  <si>
    <t>The bleeding fish</t>
  </si>
  <si>
    <t>the images and the facts about cruelty</t>
  </si>
  <si>
    <t>1) Limit animal products I consume. 2) Help the cause and create awareness through diet change such as not eating pork, then fish, etc.</t>
  </si>
  <si>
    <t>The harsh treatment of intelligence animals</t>
  </si>
  <si>
    <t>When eating animal, I don't think I can see it as an innocent thing anymore.</t>
  </si>
  <si>
    <t xml:space="preserve">Animal cruelty makes me want to switch because I love animals. I don't want cows to get infections. </t>
  </si>
  <si>
    <t xml:space="preserve">I used to be a vegetarian, but I ate fish. Now I think I want to go back to not eating meat and cut fish out of my diet. </t>
  </si>
  <si>
    <t xml:space="preserve">They have to get things cut off with no pain reliever and they get stuck in small cages. </t>
  </si>
  <si>
    <t>The images</t>
  </si>
  <si>
    <t>Already a vegetarian!</t>
  </si>
  <si>
    <t xml:space="preserve">Though it can be harmful its still can benefit your body. There should be less mean people hurting animals. </t>
  </si>
  <si>
    <t xml:space="preserve">Reading what happens to chickens and cows and how they live makes me not want to eat it any more. </t>
  </si>
  <si>
    <t>The information about chickens and their treatment when being raise to produce eggs. I am vegetarian! GO ANIMALS!</t>
  </si>
  <si>
    <t>I am already a veg, but the booklet is a great way to change. I'm trying to cut down on fish and egg.</t>
  </si>
  <si>
    <t>Not in the booklet but beef is gross. :-)</t>
  </si>
  <si>
    <t>I already don't eat much meat, but I can't see myself pulling away from meat so easily. The booklet makes me want to because of the gross conditions th animals are raised in as well as how they're treated. Hopefully I'll be able to pull away from meat all together in the future.</t>
  </si>
  <si>
    <t>The cows. The cows make me sad. Also the chickens cooped up :(</t>
  </si>
  <si>
    <t>I don't know</t>
  </si>
  <si>
    <t>the facts about the killing the animals curelly</t>
  </si>
  <si>
    <t>Nothing, but its not completely informational. It says you need protein but doesn't explain complimentary proteins and if someone change their diet on a small piece of info they might not get complete proteins thus losing out on their need for protein :(</t>
  </si>
  <si>
    <t>the fact that they hold animals in such terrible conditions is really sad to me. Even though I've been vegetarian before, I got sick so I have to eat it every so often so I have nutrients and stuff</t>
  </si>
  <si>
    <t>Animal Cruelty</t>
  </si>
  <si>
    <t>the poor lil' chickens</t>
  </si>
  <si>
    <t>Yes. Kind of. I hate fish but I like watching them swim, I think we should keep them cute.</t>
  </si>
  <si>
    <t xml:space="preserve">It really didn't. </t>
  </si>
  <si>
    <t xml:space="preserve">I went vegetarian for two months, but I have Celiac disease and it was difficult to stick to the diet. </t>
  </si>
  <si>
    <t xml:space="preserve">You guys did a great job with this survey. I have been given these materials before. My answers on the front already reflected my changed behaviors. I only eat meat that is produced at farms that are humane and animal-friendly. Let's stop animal abuse. I will continue to eat meat, but only if it is harvested in an animal friendly manner. </t>
  </si>
  <si>
    <t xml:space="preserve">I'm not going to change anything. I eat to survive. </t>
  </si>
  <si>
    <t>stop eating fish, and live and eat healthier in general</t>
  </si>
  <si>
    <t>Less body weight and less cancer and heart disease rates</t>
  </si>
  <si>
    <t>Nothing</t>
  </si>
  <si>
    <t xml:space="preserve">I'm already a vegetarian except for fairly dire situations. So I just feel good about making the right decisions. </t>
  </si>
  <si>
    <t>the way the animals are treated</t>
  </si>
  <si>
    <t xml:space="preserve">Treatment of animals is cruel so I'm vegan. </t>
  </si>
  <si>
    <t>Bloody fish, chicken</t>
  </si>
  <si>
    <t xml:space="preserve">I try to eat lean meat. I don't really change my eating habits. </t>
  </si>
  <si>
    <t>I still have to eat so I can't really change much. They could change the way they keep the animals.</t>
  </si>
  <si>
    <t>it didn't change much</t>
  </si>
  <si>
    <t>The maltreatment, the abuse - I love those foods, but I wish they could be killed humanely</t>
  </si>
  <si>
    <t>Tortured animals :( #sadface</t>
  </si>
  <si>
    <t>Nothing made me want to change, I'm already vegan</t>
  </si>
  <si>
    <t>The pictures</t>
  </si>
  <si>
    <t>Eat chicken less</t>
  </si>
  <si>
    <t>I may not change, but I will consider, and spread the word.</t>
  </si>
  <si>
    <t>I'm sorry I love meat</t>
  </si>
  <si>
    <t>I don’t want to change my diet</t>
  </si>
  <si>
    <t>To be more healthy to be better</t>
  </si>
  <si>
    <t>animal cruelty!!!</t>
  </si>
  <si>
    <t>the booklet didn’t make me want to change anything</t>
  </si>
  <si>
    <t>Make healthier food choices</t>
  </si>
  <si>
    <t xml:space="preserve">Yes, they way to prepare them and how they are killed. </t>
  </si>
  <si>
    <t>One thing that made me want to change the diets are the locked up animals</t>
  </si>
  <si>
    <t>don't tell me how to live my life</t>
  </si>
  <si>
    <t>Animal cruelty – training for my MMA</t>
  </si>
  <si>
    <t>I steadily work on a farm where there is no such thing as animal cruelty.  A lot of the statements made in the booklet are generalized false claims.  There are plenty of farms that don’t have animal cruelty.  What you are showing are extremities that farms all throughout the nation are ashamed to have in their community.  Please do more thorough research and find that many statements against farmers are falsely accusing.  Thank you!!</t>
  </si>
  <si>
    <t>It didn't cows are delicious</t>
  </si>
  <si>
    <t>The photos, the feelings of the animals that we don't know.</t>
  </si>
  <si>
    <t>H</t>
  </si>
  <si>
    <t>already vegan</t>
  </si>
  <si>
    <t xml:space="preserve">I never ate meat. </t>
  </si>
  <si>
    <t>slaughtering f animals</t>
  </si>
  <si>
    <t>Animal lives</t>
  </si>
  <si>
    <t>NONE</t>
  </si>
  <si>
    <t xml:space="preserve">I'd really like to switch off chicken, but I really don't think I can get enough protein int eh cafeteria without it. I think the cruelty was the strongest argument. </t>
  </si>
  <si>
    <t>The chicken pictures =(</t>
  </si>
  <si>
    <t>Im'm sorry but I love animals, but I love meat as well I will not change my diet</t>
  </si>
  <si>
    <t>I just need to eat healthier in general.</t>
  </si>
  <si>
    <t>I don't like animal cruelty and I want a healthy lifestyle.</t>
  </si>
  <si>
    <t>really graphic // mistreatment of animals</t>
  </si>
  <si>
    <t xml:space="preserve">I cut back on meat as it is, especially at school because I don't like dining hall meat. Seeing the health benefits made me want to do so more. I'm already a fan of veggie burgers for the taste more so than health. </t>
  </si>
  <si>
    <t>More about choosing organic, free-range meats</t>
  </si>
  <si>
    <t>The famous people healthy fats</t>
  </si>
  <si>
    <t>Made her more aware but not change her eating habits</t>
  </si>
  <si>
    <t>The conditions chickens are kept in, I'd probably switch to free range if I could afford it.</t>
  </si>
  <si>
    <t>Toxins</t>
  </si>
  <si>
    <t>animal abuse</t>
  </si>
  <si>
    <t>I have already seen documentaries and read much material on going vegan.  But until vegan is as convenient, quick and tasty as non-vegan, I’ll have to choose the latter.  One person or another choosing vegan will not change much.  What we need is regulation that will condemn animal cruelty such as what is shown in the booklet, then there will be no other options for me but to choose meat-free.</t>
  </si>
  <si>
    <t>Chicken conditions</t>
  </si>
  <si>
    <t>hw they treat chickens &amp; cws</t>
  </si>
  <si>
    <t>The chicken processing</t>
  </si>
  <si>
    <t>chickens</t>
  </si>
  <si>
    <t>Honestly, nothing</t>
  </si>
  <si>
    <t>Certainly the care (or lack thereof) that these animals receive. I would love to change my diet but being a college student, it is not economical at the time.</t>
  </si>
  <si>
    <t>It didn't make me change my diet but it gave me a better understanding.</t>
  </si>
  <si>
    <t>the info about the pork</t>
  </si>
  <si>
    <t>The poor handling of the animals is cruel horrifying and shouldn't be allowed. I think farms that raise chickens should be forced to have better living conditions for the animals.</t>
  </si>
  <si>
    <t>Chicken might not be as good as I believed.</t>
  </si>
  <si>
    <t>Showing how poorly the animals are treated</t>
  </si>
  <si>
    <t>Eating less chicken with injected hormones</t>
  </si>
  <si>
    <t>No change</t>
  </si>
  <si>
    <t>remembers the chicken without feathers on its wings.</t>
  </si>
  <si>
    <t>None, because I eat either hand raised meat or wild game.</t>
  </si>
  <si>
    <t xml:space="preserve">It made me consider it but the only thing that made me do so was cholesterol/health. </t>
  </si>
  <si>
    <t>Killing and butchering animals for food is absolutely gross and makes me so sad.  I want it to stop.! :(</t>
  </si>
  <si>
    <t>sad images</t>
  </si>
  <si>
    <t>Currently I get cage free eggs from our local coop it makes me want to make sure we keep getting those. It also makes me question where the places I eat get their animal products.</t>
  </si>
  <si>
    <t>The cruelty towards livestock.</t>
  </si>
  <si>
    <t>the torture had a big impact</t>
  </si>
  <si>
    <t>[drew picture of a sort of angry anime-like woman]</t>
  </si>
  <si>
    <t>he said he remembers getting a sticker</t>
  </si>
  <si>
    <t>losing weight and being able to run</t>
  </si>
  <si>
    <t>I am a carnivor (that’s how he spelled it)</t>
  </si>
  <si>
    <t>I would eat less chicken Lol…</t>
  </si>
  <si>
    <t>Less cancer. Lower blood pressure. The process of producing meat = a horror film</t>
  </si>
  <si>
    <t>that people actually feel guilty for eating animals and we all should but change is not possible in a day, so we call can try to consume less.</t>
  </si>
  <si>
    <t>The horrible conditions the chickens are raised in. The tumors and ulcers the chicken grow negativel affect the chicken's health and the chicken isn't fit to be consumed</t>
  </si>
  <si>
    <t>images animals</t>
  </si>
  <si>
    <t>I was a vegetarian for a long time. I stopped this past year because I wanted to boost my protein intake because of a new workout regiment. The testimonial from the UFC fighter made me decide to give it a shot a again.</t>
  </si>
  <si>
    <t>Raising of chickens for meat</t>
  </si>
  <si>
    <t>h</t>
  </si>
  <si>
    <t>cruelty</t>
  </si>
  <si>
    <t>Help prevent animal suffering switching to another diet improves human health</t>
  </si>
  <si>
    <t>Other</t>
  </si>
  <si>
    <t xml:space="preserve">I already don't eat meat. It was a great choice. I eventually plan to stop eating fish + eggs + dairy too when I can afford it. The vegan lifestyle can be expensive when done healthfully. </t>
  </si>
  <si>
    <t>I just can't stand the thought of suffering animals</t>
  </si>
  <si>
    <t>Did not want to make me change my diet. I am working on my health by taking in more fruits &amp; leafy green vegetables, switching to egg whites,a nd not frying meats… and of course portion control! Horrific pictures and creative writing can manipulate anyone who is impressionable, however there are bigger questions to ask ourselves. Can we make animals (animals for human consumption) mroe acceptable to FDA standards? Can we educate individuals about the benefits of meat consumption when consumed in proper proportions, cuts and with other nutritional food sources? Have people forgotten that we TOO are animals and through natural selection and adaptation are biologically fit to consume other animals, as is natural order? Also the questionaire should be redone to be more specific if you want this data to be significant, ie. fish (shellfish?) eggs (eggs that are in baked goods including breads-which most people forget about) there is a bit of grey area in this survey. Thank you!</t>
  </si>
  <si>
    <t>As horrifying as it is, it is usually just fast foor places that treat their animals like this (Mcdonals/KFCetc) some places take proper care of their animals before they do die. I think we should stop eating at these locations in general and only eat from places that treat their animals justly. I do still eat out once in a while and have been meaning to stop or good. Hopefull now I will.</t>
  </si>
  <si>
    <t>I already decided before this that I would become a vegetarian. But if I hadn't already decided this I would think about it more after some of the images + info from the booklet. A booklet in itself would not make someone stop eating meat… it has to be gradual &lt;= maybe include in booklet. not make people think they have to stop eating all meat right away. Don't pass this out while people eat= gross photos. Tip add a starting recipe of maybe a sandwich that would could eat to replace meat-burgers</t>
  </si>
  <si>
    <t>The pictures were definitely effective. The information about "A Healthier Life" was pretty interesting as well.</t>
  </si>
  <si>
    <t>Chicken and eggs are two of the biggest sources of saturated fat intake chiccken also has high levels of cancer causing chemicals.</t>
  </si>
  <si>
    <t>Eating habit</t>
  </si>
  <si>
    <t>Eat less eggs. Cut down on chicken</t>
  </si>
  <si>
    <t>Sad chickens</t>
  </si>
  <si>
    <t>The treatment of animals.</t>
  </si>
  <si>
    <t>I would change having pork in all food</t>
  </si>
  <si>
    <t>the disturbing images of chicken, coupled with healthy vegetarians</t>
  </si>
  <si>
    <t>Obviously the pictures, but the making the switch page, which outlines how you could make the change is useful + helpful.</t>
  </si>
  <si>
    <t>pictures of chickens and desciptions of of them made me lose an appetite for chicken</t>
  </si>
  <si>
    <t>Treatment of animals/cruelty. How to gain proper iron intake from nonmeat sources.</t>
  </si>
  <si>
    <t>The health benefits and the "easy way to change" idea probably had the biggest impact. the emotionally charged pictures and disturbing facts helped as well.</t>
  </si>
  <si>
    <t>How replacing chicken and other meat w/something better can lower body weight, lessen heart disease, &amp; cancer &amp; lower cholesterol, BP &amp; rates of type 2 diabetes.</t>
  </si>
  <si>
    <t>The way chickens are treated but because I eat no other types of meat I do not think I will stop eating it all together. Also I was surprised about the higher levels of cancer.</t>
  </si>
  <si>
    <t>Done this diet before, it wouldn’t be hard to change again, but the pictures mostly stood out.</t>
  </si>
  <si>
    <t>The meals I get offered by my school have the option of free-range labels, so I am able to know where everything comes from, and I am able to make the better choice</t>
  </si>
  <si>
    <t>The booklet made me reconsider purchasing only cage-free chicken/eggs, for the few times I do consume it.</t>
  </si>
  <si>
    <t>Animal abuse is sad eat less meat.</t>
  </si>
  <si>
    <t>The quotes and images were most powerful.</t>
  </si>
  <si>
    <t>The treatment of the chickens made me want to change my amount of meals that I eat chicken.</t>
  </si>
  <si>
    <t>They treat the animals badly and you can lose weight.</t>
  </si>
  <si>
    <t>The health factors that come with eating bad foods.</t>
  </si>
  <si>
    <t>Did not make me want to change my diet.</t>
  </si>
  <si>
    <t>The pictures of chicken were really sad.</t>
  </si>
  <si>
    <t>How chickens are treated for their short lives.</t>
  </si>
  <si>
    <t>Alread a vegetarian.</t>
  </si>
  <si>
    <t>Sharing the cruelty don’t to animals. BTW I eat Zabiha meat, which in my religion means that they were slaughtered without cruelty</t>
  </si>
  <si>
    <t xml:space="preserve">The cruelty of how the animals were treated. I;ve seen food inc befor though so it's not much of a surprise. </t>
  </si>
  <si>
    <t xml:space="preserve">Pictures and facts about animal cruelty. I have been vegetarian before and will be vegan in the future. However being an athlete + relying on university food makes it difficult However I find the information provided very influential. </t>
  </si>
  <si>
    <t xml:space="preserve">For a healthier Lifestyle. To eat and be healthier. </t>
  </si>
  <si>
    <t>The facts about a healthier lifestyle would make me want to change my diet.</t>
  </si>
  <si>
    <t>I have a health condition, ulcerative colitis, which makes it difficult for me to go completely vegetarian. However, learning how animals for food consumption suffer so much especially hens being raised for eggs, reminded me that I should put more effort into making sure that when I do purchase meat/eggs that they are ethically raised/sourced i.e. organic and cage-free</t>
  </si>
  <si>
    <t>Although the booklet is encouraging, I'm not sure if I'd like to change my diet. I like meat way too much :(</t>
  </si>
  <si>
    <t>Didn't really want to make me change what I eat- I knew most of the info before and unfortunately I still eat meat. The pictures are definitely hard to look at though and had the biggest impact on me.</t>
  </si>
  <si>
    <t>I think i need to think about what i saw just now. it is horrifying!</t>
  </si>
  <si>
    <t>I'm already a vegetarian.</t>
  </si>
  <si>
    <t>I wanted to before, but my family provides my food so I eat what I can get.</t>
  </si>
  <si>
    <t>the images of the chickens in pain; however realistically it is too much of a hassle to change my diet</t>
  </si>
  <si>
    <t>It didn't, meat is the best thing in the world. It was put on this planet for us to consume.</t>
  </si>
  <si>
    <t>I already don't eat meat because at health reasons but it is always helpful to learn more information hopefully this will become a trend.</t>
  </si>
  <si>
    <t>The conditions of chicken, the place where and how they are kept.</t>
  </si>
  <si>
    <t>I am content with my diet, but I understand the booklet.</t>
  </si>
  <si>
    <t>Conditions of the animals how cute the animals are</t>
  </si>
  <si>
    <t>Need more money so I can change my diet. I'm gross</t>
  </si>
  <si>
    <t>I want to be like carrie underwood and usher</t>
  </si>
  <si>
    <t>Nope. It's something I will probably never change.</t>
  </si>
  <si>
    <t>How chickens are killed</t>
  </si>
  <si>
    <t>It didn't necessarily make me want to change my diet, but at least the brands/types of chicken or eggs which I buy. I try to opt for cage-free eggs and other products of companies that emphasize positive treatment of animals.</t>
  </si>
  <si>
    <t xml:space="preserve">Gore and more gore. </t>
  </si>
  <si>
    <t>The way they treat chickens</t>
  </si>
  <si>
    <t>The pictures in the booklet</t>
  </si>
  <si>
    <t>Eat organic. That's what I do.</t>
  </si>
  <si>
    <t xml:space="preserve"> Increase fiber intake</t>
  </si>
  <si>
    <t>Nothing, I don't think that reading this will change me at all. I think animals exist for us to eat them.</t>
  </si>
  <si>
    <t>Did not change</t>
  </si>
  <si>
    <t xml:space="preserve">It did not make me want to change. I do already put forth an effort to eat local or grassfed meat. </t>
  </si>
  <si>
    <t>Dioxin, arsenic, mercury Chicken linked to health problems.</t>
  </si>
  <si>
    <t>Eating the right amount of protein is important</t>
  </si>
  <si>
    <t>I'm eating when taking this survey I feel I lose my appetite.</t>
  </si>
  <si>
    <t>The pictures of the injured and sick hen.</t>
  </si>
  <si>
    <t>Sources</t>
  </si>
  <si>
    <t>Seeing how the animals are treated in factories</t>
  </si>
  <si>
    <t>But less chicken</t>
  </si>
  <si>
    <t>treatment of chickens, didn't know saturated fat chicken and egs</t>
  </si>
  <si>
    <t xml:space="preserve"> none.</t>
  </si>
  <si>
    <t>(but note on the front page that planning on going vegan soon?)</t>
  </si>
  <si>
    <t>nutrition facts economic factors of diet change</t>
  </si>
  <si>
    <t>To not get regular chicken but organic farmed chicken bc they have better lives still want the chicken though</t>
  </si>
  <si>
    <t>It made me want to work out more</t>
  </si>
  <si>
    <t>The treatment of the animals and how they are killed.</t>
  </si>
  <si>
    <t>It made me want to exercise more often and eat more veggies but I will not stop eating meat becaues I love it.</t>
  </si>
  <si>
    <t>none</t>
  </si>
  <si>
    <t>There are limits to human empathy. Chout out dunbar's number. Why do I go to the movies when that $10+ could have bought a malaria net for a kid. We are not rational but emotional. Thus, I suggesst appealing to emotion rather than reason. I have never had a chicken/pig/cow as a pet. No emotional attachment</t>
  </si>
  <si>
    <t>No. I love Chicken (and turkey). I don't like beef. Fish makes me sick.</t>
  </si>
  <si>
    <t>Not going to change my mind</t>
  </si>
  <si>
    <t>I like how I eat.</t>
  </si>
  <si>
    <t xml:space="preserve">Lay off the chicken more. </t>
  </si>
  <si>
    <t>It is fine.</t>
  </si>
  <si>
    <t>How bad they treat chickens and the pasta on the back.</t>
  </si>
  <si>
    <t xml:space="preserve">I already made the decision to change my diet before I read the booklet. </t>
  </si>
  <si>
    <t>I saw some celebrities</t>
  </si>
  <si>
    <t>Animals are adorable, animal abuse is terrible</t>
  </si>
  <si>
    <t>how they treat the chickens</t>
  </si>
  <si>
    <t>Page #3, “about 95% of american egg-laying hens are still raised in small cages”</t>
  </si>
  <si>
    <t>The facts about the horrible way chickens are treated.</t>
  </si>
  <si>
    <t>Factory farmed animals are treated in ways it would be illegal if it were a dog or cat. Sick or injured hens do not receive vet care, they're forced to die on their own or are murdered.</t>
  </si>
  <si>
    <t>the dying chickens</t>
  </si>
  <si>
    <t>I love meat way too much, sorry</t>
  </si>
  <si>
    <t>I understand the atrocities committed during the making of my food, but I don't believe in cutting all meat out of my diet. I do plan looking at better ways where I can get my meat products, and find farms that treat the animals with care.</t>
  </si>
  <si>
    <t xml:space="preserve">Eat less meat and eggs. </t>
  </si>
  <si>
    <t>inhumane treatment of animals. If animals die of disease and their meat is sold how do I know I'm not eating diseased meat?</t>
  </si>
  <si>
    <t>1. The ways animals get treatd, 2. Eating healthier</t>
  </si>
  <si>
    <t>More interesting</t>
  </si>
  <si>
    <t xml:space="preserve">A reduction in my intake of meat would probably be good, but tough haha. I love meat. </t>
  </si>
  <si>
    <t>The UFC fighter because I box, less cancer</t>
  </si>
  <si>
    <t>The sustainability + treatment of animals.</t>
  </si>
  <si>
    <t xml:space="preserve">Chickens lay their eggs covered in urine. Heans are beaten to death and hurt. </t>
  </si>
  <si>
    <t>treatment of chickens</t>
  </si>
  <si>
    <t>Pictures of chicken house conditions</t>
  </si>
  <si>
    <t>I'll eat less meats, maybe some more organic-non hormone enduced meat. I've tried being a vegetarian once, I'll it out again :)</t>
  </si>
  <si>
    <t xml:space="preserve">Eat less meat. </t>
  </si>
  <si>
    <t>Less meat</t>
  </si>
  <si>
    <t xml:space="preserve">If it wasn't necessary for me to consume meat I wouldn't </t>
  </si>
  <si>
    <t>cutting off chicken beaks with hot blades</t>
  </si>
  <si>
    <t>*I’m pretty poor.  Otherwise I would eat all the meat and eggs and fish.  **If I had the money.   “If you received a booklet...” Eating clean.</t>
  </si>
  <si>
    <t>The statistics</t>
  </si>
  <si>
    <t>I am concerned with the way animals are tortured and it truly has to change however I won't change my diet.</t>
  </si>
  <si>
    <t>The picture of the chicken without wings :(</t>
  </si>
  <si>
    <t>Cruelty</t>
  </si>
  <si>
    <t>Discription of chickens living in small cages</t>
  </si>
  <si>
    <t xml:space="preserve">I honestly am not going to change my diet,life is too short to limit. However the pictures ands included and celebrity endorsements were fairly effective. It made me want to raise my own meat instead of buying from a currupt corperation. </t>
  </si>
  <si>
    <t>Hurting animals is bad.</t>
  </si>
  <si>
    <t>The way animals are kept, I try to eat from only local farms</t>
  </si>
  <si>
    <t>The treatment of the animals and leading a healthier lifestyle</t>
  </si>
  <si>
    <t>I’m an organic dairy, meat, and veggie farmer (oh and grain).</t>
  </si>
  <si>
    <t xml:space="preserve">pictures of animals being tortured </t>
  </si>
  <si>
    <t>Usher ditched animal products!</t>
  </si>
  <si>
    <t>No change. Sorry</t>
  </si>
  <si>
    <t>Cut down on red meat and eat mo green yo!</t>
  </si>
  <si>
    <t>Can’t change diet because protein is a necessary nutrition that people need to build up healthier brains and muscle growth.  I understand what is happening but really it is going to happen anyway.  All “we” can do is change how it is done and not injecting GMO into our food.  Thank you.</t>
  </si>
  <si>
    <t>where I buy my products, I buy organic</t>
  </si>
  <si>
    <t>It didn't really make me want to change.</t>
  </si>
  <si>
    <t>None, I love the meat</t>
  </si>
  <si>
    <t>Not convinced, but I will do further research.</t>
  </si>
  <si>
    <t>Aussies have a wider range of free range and caged free (proved) produce. More expensive but I buy that. Not sure about America I have been trying to stick to veggie here because of the meals on offer! To be honest the booklet didn't do much, pretty well informed of those situations already.</t>
  </si>
  <si>
    <t>I fell bad for these animals and I have seen documentaries describing how these animals are treated however I plan to continue eating meat</t>
  </si>
  <si>
    <t>I don’t see me changing my diet anytime soon.  Meat is needed.</t>
  </si>
  <si>
    <t xml:space="preserve">It made me feel hated for what I eat. </t>
  </si>
  <si>
    <t>Not sure</t>
  </si>
  <si>
    <t>Bodybuilder, sorry, one step at a time, need my casein (milk) and eggs.  Already vegetarian, maybe I’ll go vegan in the future, if they get more caseinate.</t>
  </si>
  <si>
    <t>pictures</t>
  </si>
  <si>
    <t>I didn’t make me want to change my diet, but made me a stronger believer in regulating the meat industry.</t>
  </si>
  <si>
    <t>I want plant based meats I love protein</t>
  </si>
  <si>
    <t>I like chicken too much to change &lt;3</t>
  </si>
  <si>
    <t>I did NOT want to change what I eat.</t>
  </si>
  <si>
    <t>Eating good food and managing eating habit</t>
  </si>
  <si>
    <t>The little pig celebrities</t>
  </si>
  <si>
    <t>Your ugly chicken pictures.</t>
  </si>
  <si>
    <t>I might try meat free products but I like meat.</t>
  </si>
  <si>
    <t>Shows how bad chicken is</t>
  </si>
  <si>
    <t>How chicken are treated how much healthier you could be.</t>
  </si>
  <si>
    <t>Chickens in cages</t>
  </si>
  <si>
    <t>less meat c:</t>
  </si>
  <si>
    <t>I will try to eat less chicken</t>
  </si>
  <si>
    <t>It made me not want to eat meat</t>
  </si>
  <si>
    <t>So i don't die yo</t>
  </si>
  <si>
    <t>None did, man.</t>
  </si>
  <si>
    <t>Right calories, grilled cheese w/no ham</t>
  </si>
  <si>
    <t>I should eat healthier.</t>
  </si>
  <si>
    <t>I would stop eating the paper that comes with my suppersonic Bacon Cheeseburgers. The one Thats wraped around the burger in the bag… yeah that paper. yeah.</t>
  </si>
  <si>
    <t>[big scribble]</t>
  </si>
  <si>
    <t>Whatever I eat what I want</t>
  </si>
  <si>
    <t>It did not make me change my diet</t>
  </si>
  <si>
    <t>No!</t>
  </si>
  <si>
    <t>I do feel bad about the male chix being grinded. They're just so cute, can't they find another way to use male chix. Make it happen. I'll buy a male chicken baby if they are gna grind him up. :)</t>
  </si>
  <si>
    <t>eat more</t>
  </si>
  <si>
    <t xml:space="preserve">H </t>
  </si>
  <si>
    <t>The way they treat the chickens</t>
  </si>
  <si>
    <t>I</t>
  </si>
  <si>
    <t xml:space="preserve">I am already a vegetarian </t>
  </si>
  <si>
    <t>The pig and the chicken</t>
  </si>
  <si>
    <t>Pigs have human-like eyes, it's sick. I can't normally eat prok without thinking about that. To look into more humane food sources there are better ways than that. I eat mostly eggs really I hate eating meat, really sorry, I'm not very helpful.</t>
  </si>
  <si>
    <t>hope this helps</t>
  </si>
  <si>
    <t>Meat-free meals are gross :)</t>
  </si>
  <si>
    <t>The information on the pigs made me think twice.</t>
  </si>
  <si>
    <t>i</t>
  </si>
  <si>
    <t>eat more beans for protein</t>
  </si>
  <si>
    <t>The way the animals are treated is horrible, but it would be hard to stop eating meat entirely.</t>
  </si>
  <si>
    <t>it was really sad</t>
  </si>
  <si>
    <t>Seeing the way pigs and chickens are treated. It's sickening.</t>
  </si>
  <si>
    <t>animal mistreatment; how the animals are just raised to be slauhtered</t>
  </si>
  <si>
    <t>Piggys</t>
  </si>
  <si>
    <t>How much meat I consume.</t>
  </si>
  <si>
    <t>I received the booklet, but I wanted to add that going on a juice diet is also a great way to elminate or reduce the use of meat</t>
  </si>
  <si>
    <t>How they feed the animals.</t>
  </si>
  <si>
    <t>Learning how the animals are treated. the booklet offered alternatives</t>
  </si>
  <si>
    <t>How the animals are raised where they are raised</t>
  </si>
  <si>
    <t>The booklet did change the way he has viewed meat:now he knows where meat really comes from and it has changed how it views it (versus how its normally marketed torward the public)</t>
  </si>
  <si>
    <t>The treatment of animals and health issues.</t>
  </si>
  <si>
    <t xml:space="preserve">The horrible treatment of the animals we eat. I'll definitely cut down as much as possible on all of them. </t>
  </si>
  <si>
    <t>Incorporate more fruits and veggies and start looking into meat alternatives.</t>
  </si>
  <si>
    <t>The treatment of the animals. I'll definitely look for meat from animals that are treated better.</t>
  </si>
  <si>
    <t>The way the (sic) treat the animals in inhumane. I never realized how they were treated. I didn't realize chicken was so fatty!</t>
  </si>
  <si>
    <t>made him feel sad, doesn't like the idea that animals are slaughtered but also doesn't want to "subsist on peanuts and beans for the rest of his life"</t>
  </si>
  <si>
    <t>I'm already a vegetarian and the booklet reinforced that I won't be changing that anytime now! Also I need to eat more iron!</t>
  </si>
  <si>
    <t>I think I'll try to not eat as much meat as I do now and try to only eat organic, non-factory farmed products.</t>
  </si>
  <si>
    <t>I couldn't bare to read it :(</t>
  </si>
  <si>
    <t>The conditions the animals are subject to</t>
  </si>
  <si>
    <t>Maybe try being a vegetarian for a week.</t>
  </si>
  <si>
    <t>The animal cruelty</t>
  </si>
  <si>
    <t>I wanna try ethnic food, be healthy</t>
  </si>
  <si>
    <t>The most compelling argument is the animal rights angle. The reason it likely wont change the way I eat is because it never has in the past. I'm just not a very conscious person.</t>
  </si>
  <si>
    <t>I like what I eat.</t>
  </si>
  <si>
    <t>No I only eat meat. Chicken is my main import.</t>
  </si>
  <si>
    <t>Animal cruelty.</t>
  </si>
  <si>
    <t>I did not want to change my diet. The conclusions drawn in the booklet were not supported by statistical information, so I had a hard time trusting all of them.</t>
  </si>
  <si>
    <t>I don't want to change. YOLO! Swag...</t>
  </si>
  <si>
    <t>Hasn't affected him: he likes to eat what he likes to eat</t>
  </si>
  <si>
    <t>It didn't, but the sad pigs in the cages came close.</t>
  </si>
  <si>
    <t>I want more iron. Usher does it, why shouldn't I?</t>
  </si>
  <si>
    <t>1. The way they treated the animals that create or are the products. 2. The fact that I could lower and health risks and live a healthier lifestyle.</t>
  </si>
  <si>
    <t>I would want to change eating chicken, turkey, beef and pork</t>
  </si>
  <si>
    <t>When I was asked to take this survey I was eating a chicken salad sandwich. After I read the booklet I did not want to eat the rest. I will probably cut back on the amount of meat I eat in my diet. I like eating seafood more than meat anyways.</t>
  </si>
  <si>
    <t xml:space="preserve">Beneficial health habits. Animal cruelty. </t>
  </si>
  <si>
    <t>I'd heard before about the conditions animals in the meat industry are put through but it seemed like such a task to find meat alternatives while still eating a balanced diet so the latter half of the pamphlet was definitely useful.</t>
  </si>
  <si>
    <t>Eat less meat because it causes too many problem</t>
  </si>
  <si>
    <t>I can say the pictures are vey persuasive and reading about the celebs who changed they healthy habits</t>
  </si>
  <si>
    <t>The way that they treated the animals and all that they have to go through &lt;3.</t>
  </si>
  <si>
    <t>The way they treat animals. To be healthy</t>
  </si>
  <si>
    <t>The booklet made me want to eat meat less. It talked about how awful the animals were being treated. It also talked about the benefits of eating a vegetarian type diet.</t>
  </si>
  <si>
    <t>The thought of a healthier life, animal cruelty.</t>
  </si>
  <si>
    <t>Animal cruelty (factory farming) pigs + chicken</t>
  </si>
  <si>
    <t>The last page, meat free food.</t>
  </si>
  <si>
    <t>How some animals are raised in unsanitary environment.</t>
  </si>
  <si>
    <t>It inspired me to try more meatless meals.</t>
  </si>
  <si>
    <t>Animal cruelty made me sick</t>
  </si>
  <si>
    <t>The quote about the health and safety concerns of the pigs.</t>
  </si>
  <si>
    <t>No more eggs</t>
  </si>
  <si>
    <t>The pig section, made me upset by the amount of crulety they receive while in captivity (bacon makes me feel guilty)</t>
  </si>
  <si>
    <t>more fish, no pork</t>
  </si>
  <si>
    <t>To be honest, nothing!</t>
  </si>
  <si>
    <t>How the people prepare their meat</t>
  </si>
  <si>
    <t>the animal cruelty page.</t>
  </si>
  <si>
    <t>Well, since I don't really eat meat anyways and I'm on a strict fruit and vegetable diet it doesn’t really matter. Sorry if I didn't help :'(</t>
  </si>
  <si>
    <t>Red meat is bad for you Pork isn't my favorite anyways  barely eat it.</t>
  </si>
  <si>
    <t>I don't eat meat, so honestly nothing</t>
  </si>
  <si>
    <t>My mind has not changed. I was vegetarian prior to viewing the booklet.</t>
  </si>
  <si>
    <t>This information is on a per week basis. I will eat pork or beef just infrequently. Beef maybe once every other week, pork once a month. I would eat more fish except there have been a lot of problems with the nuclear waste infecting fish and it is expensive in general. I don't think I would ever change how i eat. Carnivorous animals eat other animals so I honestly can't feel bad about it. How we raise them is not right which is why I buy cage-free and free-range products.</t>
  </si>
  <si>
    <t>The same but all organic, screw GMO's boycott monsanto</t>
  </si>
  <si>
    <t>Has no effect</t>
  </si>
  <si>
    <t>eat veggi burgers</t>
  </si>
  <si>
    <t xml:space="preserve">I see you've made a "shame/guilt participants into being vegetarian" survey. There are a lot of things wrong with the U.S. food industry and changing one's diet is not the only way to fix them. Buying loval and supporting small farmers who engage in ethical practices is another perfectly valid way. The bottom line is the majority of Americans aren't going to become vegetarian based on how unethical factory farming is. It'd be better to make organic, ethical practices more affordable which would make more people choose to eat humanely raised meat. But unfortunately, lower-income families don't have the luxury to make that decision, because it's too expensive. </t>
  </si>
  <si>
    <t>I don't think I would cut meat out of my diet but I would definitely want to support more natural/healthy.humane suppliers of meat.</t>
  </si>
  <si>
    <t>a total of zero things</t>
  </si>
  <si>
    <t>the inhumane way chickens and other animals are treated the terrible conditions that chickens are forced to live.</t>
  </si>
  <si>
    <t>The sad story about the pigs! (picture of a pig face, followed by a sadface)</t>
  </si>
  <si>
    <t>nothing, all either and pathos? no logos arguments. meat has a lot of important nutrients easier than watching everything you eat to ensure you get it from vegetables etc</t>
  </si>
  <si>
    <t>animal cruelty food quality</t>
  </si>
  <si>
    <t>factory farmed animals</t>
  </si>
  <si>
    <t>Not necessarily-just watch what and where it comes from</t>
  </si>
  <si>
    <t>Where I get my meat. I'm not going to stop eating it, but would definitely make the effort to get it from a more humane source.</t>
  </si>
  <si>
    <t>Cage free chickens!</t>
  </si>
  <si>
    <t>The reality about meat</t>
  </si>
  <si>
    <t>I have skimmed through the booklet and I haven't really been affected by its info because I was already aware of most of it and I look at it as just a way of life.</t>
  </si>
  <si>
    <t>Animal cruelty is what really makes me want to change. I would like to become vegetarian.</t>
  </si>
  <si>
    <t>It didn't make me want to change my diet, but it did make me want to change the conditions in which these animals live.</t>
  </si>
  <si>
    <t xml:space="preserve">Eat more protein I'm vegetarian though. </t>
  </si>
  <si>
    <t>didn't read</t>
  </si>
  <si>
    <t>The brutality amongst the livestock</t>
  </si>
  <si>
    <t>have more of a vegeterian diet</t>
  </si>
  <si>
    <t>It made me want to increase my meat diet.</t>
  </si>
  <si>
    <t>The way pigs are treated.</t>
  </si>
  <si>
    <t>Less animal products</t>
  </si>
  <si>
    <t>I want to stop eating meat, but it's too good. I want to change how the animals are treated.</t>
  </si>
  <si>
    <t xml:space="preserve">the info on the pigs was vey sad though I know for a fact that not all chicken farms are that bad. </t>
  </si>
  <si>
    <t>Showing a better way to eat</t>
  </si>
  <si>
    <t>it is a healthier way to live :)</t>
  </si>
  <si>
    <t>How the animals were treated and how they are killed</t>
  </si>
  <si>
    <t>How the animals are kept, and how they're treated</t>
  </si>
  <si>
    <t>Being able to eat healthier</t>
  </si>
  <si>
    <t>The cruelty towards animals</t>
  </si>
  <si>
    <t>The pigs were not help in their cages healthily. They were sick and not well kept :( so sad.</t>
  </si>
  <si>
    <t>how cruel the animals were treated</t>
  </si>
  <si>
    <t>pigs, cows</t>
  </si>
  <si>
    <t>I knew a lot of places could be cruel to animals. So however, I'd still like to eat meat. I would much rather buy from local farms that are not supporters of animal cruelty. Not *every* farm is cruel! However some can be! :( So I love meat, but I won't support them. (includes drawing of cow saying "Moo! &lt;3")</t>
  </si>
  <si>
    <t>The guilt</t>
  </si>
  <si>
    <t>Honestly, I only eat meat and eggs that came from farms that I have visited. I support local farms that treat animals humanely, and kill them with no pain. My eating habits are inspired by the native American diet. They eat meat but honor the animals and they eat meat rarely. This booklet re-encouraged my views. I am not a vegan but most of my diet is.</t>
  </si>
  <si>
    <t>it made me change my thought on what I eat</t>
  </si>
  <si>
    <t>Admittedly, veggie burgers are decent tasting.</t>
  </si>
  <si>
    <t>cruelty to animals that would be illegal if they were cats or dogs</t>
  </si>
  <si>
    <t>pictures and facts</t>
  </si>
  <si>
    <t>America</t>
  </si>
  <si>
    <t>treatment of animals in factory farms</t>
  </si>
  <si>
    <t>I hope to cut out all eggs and milk :)</t>
  </si>
  <si>
    <t>I don't want to change my diet because there are all-natural ways to eat meat/fish. They don't have to be penned up and tortured, but that is a downside to having massive demand for food and lots of hungry people.</t>
  </si>
  <si>
    <t>Seeing the pigs in the cage</t>
  </si>
  <si>
    <t>I love animals I only eat chicken and turkey hardly red meat anymore I am trying to reduce meat intake :)</t>
  </si>
  <si>
    <t>I’d most likely eat a little healthier b/c all I eat is crap.</t>
  </si>
  <si>
    <t>Pictures</t>
  </si>
  <si>
    <t>the way it seams they treat animals, nothing deserves to be treated that way</t>
  </si>
  <si>
    <t>The story about the pigs</t>
  </si>
  <si>
    <t>I don't want to change my diet I'm already going to hell what does it matter.</t>
  </si>
  <si>
    <t>my weigh and/or appearance</t>
  </si>
  <si>
    <t>I've seen food inc before so I know the information we can eat free range meat now. As well as shot at farmers markets</t>
  </si>
  <si>
    <t>N/A. I love animals and I don't support large industries/slaughterhouses, but I do enjoy meat. :)</t>
  </si>
  <si>
    <t>I’m already a vegetarian + eat healthy.</t>
  </si>
  <si>
    <t>I don't want to change my diet</t>
  </si>
  <si>
    <t>the animals</t>
  </si>
  <si>
    <t>Not going to lie, I love eating meat I wouldn't change my diet</t>
  </si>
  <si>
    <t>High cholesterol</t>
  </si>
  <si>
    <t>nothing, I love meat</t>
  </si>
  <si>
    <t>rethink meat</t>
  </si>
  <si>
    <t xml:space="preserve">None, I'll keep eating what I eat. </t>
  </si>
  <si>
    <t>The animal cruelty and how much more healthier vegetarians are.</t>
  </si>
  <si>
    <t>thank you gorgeous, I am sincerely happy to be in vegas (?)</t>
  </si>
  <si>
    <t>To become more healthy</t>
  </si>
  <si>
    <t>Nothing did.</t>
  </si>
  <si>
    <t>I support people who eat meat free, so to each their own. However personally I follow the cave man diet and support the consumption of meat, rock on.</t>
  </si>
  <si>
    <t>I feel bad for the animals, but my instinct to eat meat is as strong as my instinct to survive.</t>
  </si>
  <si>
    <t>I don't really want to sorry; meat is important for my family business.</t>
  </si>
  <si>
    <t>Just to be healthier</t>
  </si>
  <si>
    <t>Chicken has chemicals</t>
  </si>
  <si>
    <t>nothing I really LOVE meat</t>
  </si>
  <si>
    <t>Eating meat is so healthy for you.  I don’t eat meat often, but I don’t regret it when I eat meat.</t>
  </si>
  <si>
    <t>The pigs and chickens</t>
  </si>
  <si>
    <t>The cruelty towards animals and Carrie Underwood!!</t>
  </si>
  <si>
    <t>Eating meat period.</t>
  </si>
  <si>
    <t>Everything</t>
  </si>
  <si>
    <t>EVERYTHING</t>
  </si>
  <si>
    <t>Nothing bacon is bacon; I'll eat it even if it came out a homeless mans ass.</t>
  </si>
  <si>
    <t>It made me change my eating habits for my protein</t>
  </si>
  <si>
    <t>I don't like animals</t>
  </si>
  <si>
    <t>J</t>
  </si>
  <si>
    <t>Already vegetarian :)</t>
  </si>
  <si>
    <t>Discussion of factory animal treatment</t>
  </si>
  <si>
    <t>sorry dude I'm a pescatarian need my protein</t>
  </si>
  <si>
    <t>I'm already a vegetarian! Though I do hope to cut fish out of my diet more.</t>
  </si>
  <si>
    <t>already a vegetarian</t>
  </si>
  <si>
    <t>The incentive of eating healthy and feeling better is definitely worth the time &amp; money.</t>
  </si>
  <si>
    <t>The awful conditions animals are obliged to live in.</t>
  </si>
  <si>
    <t>the way hens are treated and how chickens live</t>
  </si>
  <si>
    <t xml:space="preserve"> female</t>
  </si>
  <si>
    <t>Change he amount of beef/pork begun to buy new no-meat meals to eat healthier. I prefer to eat healthier than what I am eating now :)</t>
  </si>
  <si>
    <t>that chicken and eggs can lead to cancer/diseas</t>
  </si>
  <si>
    <t>I feel that the booklet WOULD make me change my mind If I wasn't already hyperaware of food production practices. But if this ifor marketing research, I honestly think pictures of female celebs w/good skin and an intelligent reputation helps encourage younger people to give a shit.</t>
  </si>
  <si>
    <t>Amount of chicken I eat</t>
  </si>
  <si>
    <t>I was previously vegetarian for almost a year and I've been trying to get back but this was the extra push I needed. =) Thanks!</t>
  </si>
  <si>
    <t>The comment of treating cats/dogs the way chickens are treated is illegal. Vegan food actually looks good.</t>
  </si>
  <si>
    <t>To be more healthy, strong, energetic, and look better.</t>
  </si>
  <si>
    <t xml:space="preserve">I would change how much I contain of each food item. </t>
  </si>
  <si>
    <t>How certain animals are treated badly to get the meat. Seeing alternative foods.</t>
  </si>
  <si>
    <t>had recently become vegetarian and speaking with the surveyer helped solidify her decision</t>
  </si>
  <si>
    <t>IDK</t>
  </si>
  <si>
    <t>I like the interracial couple</t>
  </si>
  <si>
    <t>the abuse and living conditions of the chickens :(</t>
  </si>
  <si>
    <t>Usher is cool</t>
  </si>
  <si>
    <t>The booklet mostly made me reconsider my sources, because I also have heard that eggs, especially whites are very healthy, I'm not sure if one booklet will change that!</t>
  </si>
  <si>
    <t>Ways to make me skinney :) (way it was spelled)</t>
  </si>
  <si>
    <t>I like veggie meat substitutes too.</t>
  </si>
  <si>
    <t>Nothing really changed but knowing the chickens were so overweight they couldn’'t walk is sad.</t>
  </si>
  <si>
    <t>The info presented was info I already knew.  I’ll try to eat more farm fresh eggs. :)</t>
  </si>
  <si>
    <t>Animals being treated poorly</t>
  </si>
  <si>
    <t>I want to eat healthier.</t>
  </si>
  <si>
    <t>The information about the chicken and hens made me sad.  It almost guilts me into wanting to change.</t>
  </si>
  <si>
    <t>This is my diet :)</t>
  </si>
  <si>
    <t>knowing the way they treat the animals</t>
  </si>
  <si>
    <t>I was not moved by the booklet (and then it looks like he practiced his signature)</t>
  </si>
  <si>
    <t>asking similar q's as these</t>
  </si>
  <si>
    <t>Sorry but cutting out the things I can eat is too much of a pain &amp; cost effective.</t>
  </si>
  <si>
    <t>j</t>
  </si>
  <si>
    <t>Change nothing</t>
  </si>
  <si>
    <t>Decrease the amount of chicken that I eat.</t>
  </si>
  <si>
    <t>The benefits to your health |ways to do it.</t>
  </si>
  <si>
    <t>The images of how the chicken were being treated.</t>
  </si>
  <si>
    <t>NY TIMES "Against Meat" the "A Healthier Life Section"</t>
  </si>
  <si>
    <t>nothing sticks out</t>
  </si>
  <si>
    <t>Nothing.</t>
  </si>
  <si>
    <t>The inhumane treatment of chickens is sad. We now this practice exists, but we forget so its good to be reminded. I appreciate the list of alternative dishes.</t>
  </si>
  <si>
    <t>it was about treatment of animals</t>
  </si>
  <si>
    <t xml:space="preserve">the idea that eating a meatless diet can be healthier for you </t>
  </si>
  <si>
    <t>I feel horrible for the animals shown but I still enjoy my current diet</t>
  </si>
  <si>
    <t>Chicken has high levels of cancer-causing chemicals such as dioxin, arsenic, and mercury.</t>
  </si>
  <si>
    <t>Animal cruelty</t>
  </si>
  <si>
    <t>eat more fish/eat healthier</t>
  </si>
  <si>
    <t>doesn't remember taking this survey</t>
  </si>
  <si>
    <t>Lower risks of cancer and type two diabetes</t>
  </si>
  <si>
    <t>I was already a vegetarian for many years and it reminded me why I'm going to cut down on the meat I eat now, and maybe go back to being a vegetarian, although I could never be a vegan.. Pictures of suffering animals the amount of suffering the animals go through.</t>
  </si>
  <si>
    <t>yes, it really made me consider what I was eating. I started to think about where my food came from and I definitely eat less of all the following now.</t>
  </si>
  <si>
    <t>the fact that chickens are raised inhumanely.</t>
  </si>
  <si>
    <t>Animal cruelty :(</t>
  </si>
  <si>
    <t>How chickens are treated!</t>
  </si>
  <si>
    <t>eating too much pork is bad and I heard that you should be meat free and that way you could have more healthier lifestyle</t>
  </si>
  <si>
    <t>more varied vegetables more variety of grains</t>
  </si>
  <si>
    <t>Fish has a lot of chemicals Same w/ chicken as well</t>
  </si>
  <si>
    <t>The very conscious effort to improve the conditions of animals made me want to change. Honestly, there is much animal cruelty in our food marketa, and veganism is the way to go. And I forget to mention the horrible conditions of the food market (the meat, chicken/etc.market) Plus, I'd very much love a healthier lifestyle.</t>
  </si>
  <si>
    <t>The information given on the cruelty of factory animals.</t>
  </si>
  <si>
    <t>Mostly I felt sad about the conditions in which chickens lived in.</t>
  </si>
  <si>
    <t>To try to eat less animals because of inhumane treatment poor chickens try more meat substitute products and more organic, but I'm poor</t>
  </si>
  <si>
    <t>Healthier for you "usher". Healthy food are delicious too.</t>
  </si>
  <si>
    <t>Cruel to animals, health problems</t>
  </si>
  <si>
    <t>The picture of chickens cooped up with no space.</t>
  </si>
  <si>
    <t>A healthier life. Chickens living situation and suffering.</t>
  </si>
  <si>
    <t xml:space="preserve">The part about chickens being crammed into small spaces. </t>
  </si>
  <si>
    <t xml:space="preserve">testimonies from celebrities and doctors. The thought that animals are being slaughtered </t>
  </si>
  <si>
    <t>The cruelty</t>
  </si>
  <si>
    <t>I will try to eat less meat, esp. chicken.</t>
  </si>
  <si>
    <t>pictures of the chickens</t>
  </si>
  <si>
    <t>Chickens in agony. It is as if they suffer innocently like the American Indians did when Christopher Columbus took over. Control and power aren't only affected humans, it's affected all living things (e.g. animals, plants, humans, etc.)</t>
  </si>
  <si>
    <t xml:space="preserve">I feel bad for the animals obviously but I think the farms should be punished for what they do. We don't have to stop eating chicken because of how they get tortured. Instead, get the farmes or whatever in trouble, make a law, or do something to make them stop hurting them. The chickens were put on earth as a reason for use to eat just like other animals. We shouldnt have to meatless. Just get the farms to stop being so cruel. </t>
  </si>
  <si>
    <t xml:space="preserve">Chicken increases the risks of cancer and other health issues. </t>
  </si>
  <si>
    <t>Perhaps suggestions on how to cook those healthy/ meat free options at home</t>
  </si>
  <si>
    <t>mistreatment of animals, especially chickens</t>
  </si>
  <si>
    <t>The poor chickens all scrunched in a cage</t>
  </si>
  <si>
    <t>I'm not going to continue eating fat food.</t>
  </si>
  <si>
    <t>Healthier eating is better for me and helps me become a better person…I think.</t>
  </si>
  <si>
    <t>Seeing celebrities advocating against eating innocent animals being reminded that it's healthier to eat meat free meals</t>
  </si>
  <si>
    <t>It makes me realize that I alone will not save the lives of chickens but if I can spread the word and help others realize of like, then there would be less of a market on livestock.</t>
  </si>
  <si>
    <t>This booklet Is good, but it seems like a focus on cutting out chicken rather than cutting out meat. It also contains things that are already public knowledge. I would suggest including information that is not as well known.</t>
  </si>
  <si>
    <t>i dont want to change my diet</t>
  </si>
  <si>
    <t>I don't like the way modern farms raise chickens so I try my best to switch to turkey and fish when possible,.</t>
  </si>
  <si>
    <t>the info on how chickens lay in their own feces and the pictures</t>
  </si>
  <si>
    <t>I don't have the means to afford a meat free diet so for now I eat whatever is most convenient</t>
  </si>
  <si>
    <t>Culturally I don't eat a lot of chicken so I don't think I need to change my diet. Sorry.</t>
  </si>
  <si>
    <t>Treatment of chickens at slaughterhouses</t>
  </si>
  <si>
    <t>eat less chicken</t>
  </si>
  <si>
    <t>Don't think I will change it, just ultimately make better eating decisions.</t>
  </si>
  <si>
    <t>The way chickens are treated and the health benefits.</t>
  </si>
  <si>
    <t>Try eating more whole grains and try eating the right amount of calories per day.</t>
  </si>
  <si>
    <t>I've been thinking about cutting out all meat with the exception of fish for awhile. I figure slowly doing so will be less of a shock on my body.</t>
  </si>
  <si>
    <t xml:space="preserve">I think that understanding nutrition is what will make ppl want to change their diets, not scare tactics. People forget when they get scared, but knowledge is forever. </t>
  </si>
  <si>
    <t>A healthier life - if.. "People who replace chicken and other meat with something better are thinner and more energetic"</t>
  </si>
  <si>
    <t>I'm not changing my diet.</t>
  </si>
  <si>
    <t>I want to change, but am unsure how. I have dietary restrictions due to a GI problem and I've never had good luck with tofu. I will probably eventually at least become pescatarian.</t>
  </si>
  <si>
    <t>How they treat the aimals</t>
  </si>
  <si>
    <t>Every factory animal is treated inw ays that would be illegail if it were a dog or a cat</t>
  </si>
  <si>
    <t>the treatment of chicken.</t>
  </si>
  <si>
    <t>not going to change diet</t>
  </si>
  <si>
    <t>That the academy said that if I replace my food with it it is better</t>
  </si>
  <si>
    <t>the  healthy foods</t>
  </si>
  <si>
    <t>Pictures of animals.</t>
  </si>
  <si>
    <t>The meat free meal options</t>
  </si>
  <si>
    <t>I wouldn't change but if I did, the nutritional angle would be more likely to influence me than the animal angle.</t>
  </si>
  <si>
    <t>don't want to change</t>
  </si>
  <si>
    <t>Reduce salt and fat</t>
  </si>
  <si>
    <t>None. The booklet is just not designed to capture my attention. Less clutter. And additionally I have a pretty fixed view on food and nutrition, it'll take more than a booklet to convince me otherwise. Good LUCK.</t>
  </si>
  <si>
    <t>it did not but thanks</t>
  </si>
  <si>
    <t>it didn't</t>
  </si>
  <si>
    <t xml:space="preserve">Consequences that make me think about changing. Also, the healthy weight for my age and if I didn't meet that then it would make me want to change. </t>
  </si>
  <si>
    <t>I'm a vegetarian (pescaterian) but I'd like to cut eggs more.</t>
  </si>
  <si>
    <t>Eggs, because it make me consider the living conditions of hens and animal cruelty is one of the reasons why I'm a vegetarian.</t>
  </si>
  <si>
    <t>Honestly, nothing. I don't eat prepared eggs due to a developed allergy. I also already know what goes into our food, and it is wholly possible that non-100% organic vegetables are WORSE than some of the meats we consume.</t>
  </si>
  <si>
    <t>Already don't eat meat  I would consider cutting back on eggs but they're still important at this moment for protein.</t>
  </si>
  <si>
    <t>I've tried the vegetarian thing before and it wasn't very successful. I had heard most of this before.</t>
  </si>
  <si>
    <t>(Noted that has received booklets to change diet "A bunch")</t>
  </si>
  <si>
    <t>other</t>
  </si>
  <si>
    <t>nothing.</t>
  </si>
  <si>
    <t>Skeptical about the information; need to do my own research-health science major student</t>
  </si>
  <si>
    <t>i cant give up meat. But I will try to switch to organic foods.</t>
  </si>
  <si>
    <t>It did not make me want to change my diet. My diet is very balanced as it is.</t>
  </si>
  <si>
    <t>Maybe when I go out I can choose a meat free option every now and then</t>
  </si>
  <si>
    <t>Honestly, I would like to eat less beef and pork and maybe poultry as well. I really like fish though.</t>
  </si>
  <si>
    <t>the living environment of chicken</t>
  </si>
  <si>
    <t>It did not</t>
  </si>
  <si>
    <t xml:space="preserve">The supplementing other meats for chicken. That you can make meat free meals. </t>
  </si>
  <si>
    <t>it didn't make me want to change my diet</t>
  </si>
  <si>
    <t>Cut down on dairy and egg based products</t>
  </si>
  <si>
    <t>Eat less chicken.</t>
  </si>
  <si>
    <t xml:space="preserve">The life that the chickens have to go through in order to satisfy our desire for its meat. </t>
  </si>
  <si>
    <t>The picture of chickens being mistreated was very disturbing</t>
  </si>
  <si>
    <t>The cruelty that the animals receive and all the unhealthy things they do to the meat.</t>
  </si>
  <si>
    <t>It's horrible how they treat these animals.</t>
  </si>
  <si>
    <t>The way animals are treated</t>
  </si>
  <si>
    <t>the hard facts, I guess</t>
  </si>
  <si>
    <t>Animals get hurt</t>
  </si>
  <si>
    <t>Deth</t>
  </si>
  <si>
    <t>the way poultry is treated how presentable and appetizing healthy food looks</t>
  </si>
  <si>
    <t>The first thing that helped me change my diet is to have a healthier life style and to become more fit.</t>
  </si>
  <si>
    <t>While I may not change my diet, I especially apprecated the alternative suggetions at home, the supermarket and while eating out.</t>
  </si>
  <si>
    <t>Mostly the specific (????) about (???) and (???) of the animals. (couldn’t read some of writing)</t>
  </si>
  <si>
    <t>Maybe</t>
  </si>
  <si>
    <t>I may eat less meat after reading the booklet, but I still prefer the nutriets coming from real meat.</t>
  </si>
  <si>
    <t>Healthier examples of meals that actually taste good.</t>
  </si>
  <si>
    <t>Chickens being clubbed to death and having their beaks sheared off. My aunt has a free-range farm. I'll buy from her now. :-)</t>
  </si>
  <si>
    <t>Can get protein in other ways</t>
  </si>
  <si>
    <t>did not want to change how I eat</t>
  </si>
  <si>
    <t>because you girls are hot and because I love tits</t>
  </si>
  <si>
    <t>The eating out category because it is less healthy.</t>
  </si>
  <si>
    <t>I doesn't make me change my habits at all</t>
  </si>
  <si>
    <t xml:space="preserve">I have received previous booklets about animal cruelty. It does hurt to see animals getting hurt, but I doubt I can change my diet. </t>
  </si>
  <si>
    <t>the way animals are treated sucks</t>
  </si>
  <si>
    <t xml:space="preserve"> I would change how much I consume of each food item</t>
  </si>
  <si>
    <t>The amount of consumption of meat. I would still eat meat but fewer times I guess as a way to decrease my guilt.</t>
  </si>
  <si>
    <t>The part hens all in a narrow cage</t>
  </si>
  <si>
    <t>1. Less red meat a weak. 2. Eat healthier</t>
  </si>
  <si>
    <t>The poor chickens! I &lt;3 animals!!</t>
  </si>
  <si>
    <t>learning about the treatment of the chicken that was inhumane and very sad</t>
  </si>
  <si>
    <t>The booklet didn't change my mind. It finally gave me the motivation to make healthier choices.</t>
  </si>
  <si>
    <t>Cut down on farmed animal foods</t>
  </si>
  <si>
    <t>I would always change some for the sake of the animals and health benefits, yet not entirely because of the health benefits of animal products.</t>
  </si>
  <si>
    <t xml:space="preserve">The way they are genetically enhanced. </t>
  </si>
  <si>
    <t>Lowering chicken foods</t>
  </si>
  <si>
    <t>"every factory farmed farmed animal is as a practice treated in a way that would be illegal if it was a cat or a dog"</t>
  </si>
  <si>
    <t>"Every factory-farmed animal is, as a practice, treated in ways that would be illegal if it was a dog or cat."</t>
  </si>
  <si>
    <t>The article about chickens living in dark places</t>
  </si>
  <si>
    <t>It made me want to not eat chicken and change how much meat I eat</t>
  </si>
  <si>
    <t>eat more meat</t>
  </si>
  <si>
    <t>it made me want to change my diet and eat healthier</t>
  </si>
  <si>
    <t>I don't want to eat factory farmed foods anymore</t>
  </si>
  <si>
    <t>I'm starting it up again since my room mate is vegetarian</t>
  </si>
  <si>
    <t>In all honesty, I know the risks associated with eating meat/poultry, but the only reason I would become a vegetarian would be ethics. We buy all of our chicken from local, ethical farms, so I don't really see the need to change over. However - - I should eat less red meat.</t>
  </si>
  <si>
    <t>poor chicks :(</t>
  </si>
  <si>
    <t>already knew most of this I started a chicken farm and buy free range meat</t>
  </si>
  <si>
    <t xml:space="preserve">I already only eat fish. No diet changes. </t>
  </si>
  <si>
    <t>the pictures of the chickens in the farms</t>
  </si>
  <si>
    <t>Sorry I like meat!</t>
  </si>
  <si>
    <t>every factory farm animal is treated in ways that would be illegal if it were a dog or cat</t>
  </si>
  <si>
    <t xml:space="preserve">I wouldn't change what I eat after getting the booklet. </t>
  </si>
  <si>
    <t>I wouldn’t change what I eat after getting the booklet</t>
  </si>
  <si>
    <t>Nothing. Meat is too good not to eat!</t>
  </si>
  <si>
    <t>Nope</t>
  </si>
  <si>
    <t>the poor ways the animals are treated</t>
  </si>
  <si>
    <t>no animals just fruits and veggies</t>
  </si>
  <si>
    <t>The animal torture.</t>
  </si>
  <si>
    <t>I tried vegan didn’t work.</t>
  </si>
  <si>
    <t>I'm very consistent in my diet. I know a very accomplished plastic surgeon.</t>
  </si>
  <si>
    <t>still going to eat the same</t>
  </si>
  <si>
    <t>effects on diet</t>
  </si>
  <si>
    <t>The fact that the chicken that we eat sit in shit...</t>
  </si>
  <si>
    <t>maybe I'll eat less meats</t>
  </si>
  <si>
    <t>Same as before.</t>
  </si>
  <si>
    <t>Sorry I cannot give up bacon.  Sorry!</t>
  </si>
  <si>
    <t>treatment of animals</t>
  </si>
  <si>
    <t>The way animals are treated.</t>
  </si>
  <si>
    <t>I dig what you guys are doing and I see the benefit of (???) meat &amp; maybe one day I will.</t>
  </si>
  <si>
    <t>nope I love meat and fish</t>
  </si>
  <si>
    <t>been vegetarian 5 years</t>
  </si>
  <si>
    <t>I skimmed my friend's booklet and I think I'd still have meat. Not as much red meat, but I'd still eat meat.</t>
  </si>
  <si>
    <t>I don't wanna change. I love who I am. &lt;3</t>
  </si>
  <si>
    <t>Stay fly.</t>
  </si>
  <si>
    <t>I would include more fish in my diet</t>
  </si>
  <si>
    <t>to get healthier</t>
  </si>
  <si>
    <t>chicken has high levels of cancer causing chemicals and that chickens live in sheds</t>
  </si>
  <si>
    <t>health</t>
  </si>
  <si>
    <t>it's bad to hurt animals</t>
  </si>
  <si>
    <t>K</t>
  </si>
  <si>
    <t>I am a vegetarian and this just reinforced why I don't eat meat, I also try to only eat cage-free eggs but this reminds me to make a stronger effort.</t>
  </si>
  <si>
    <t>It made me want to become a vegetarian, or at least cut down to one meal a week</t>
  </si>
  <si>
    <t>graphic images!</t>
  </si>
  <si>
    <t>animal cruelty; the facts on chicken</t>
  </si>
  <si>
    <t>I'm already pescetarian haha, cutting out meat entirely, going to try!</t>
  </si>
  <si>
    <t>Iron is important</t>
  </si>
  <si>
    <t>k</t>
  </si>
  <si>
    <t>I already don't eat meat</t>
  </si>
  <si>
    <t>Not changing</t>
  </si>
  <si>
    <t>I already don't eat much meat and when I do I purchase locally.</t>
  </si>
  <si>
    <t>The breeding conditions the animals are kept in and the dangerous chemicals</t>
  </si>
  <si>
    <t>The chemicals, antibiotics that are found in chicken, the cruelty.</t>
  </si>
  <si>
    <t>The way the animals are treated + the chemicals that are put into them.  My family has terrible family health so this is good information to help prevent myself from getting them.</t>
  </si>
  <si>
    <t>I already avoid red meat + pork because I hate it but I need protein and eggs and chicken are how I eat it.</t>
  </si>
  <si>
    <t>1) The way animals are treated. 2) The fact that growth hormones ar ejust another form of torture. 3) I generally dislike meat but my mother forces me to eat chicken and tuna but I hate beef, pork and lamb.</t>
  </si>
  <si>
    <t>I will definitely think of changing in the future- however I'm a fitness competitor and need the chicken. The idea of using celebrities was very effective and the info about the chemicals in chicken made me rethink my diet!</t>
  </si>
  <si>
    <t>The chemicals in the animals</t>
  </si>
  <si>
    <t>Plant based meat option. Cruelty</t>
  </si>
  <si>
    <t>The cruelty the animals have to go through</t>
  </si>
  <si>
    <t>I want to reduce my meat consumption, if meat is being eaten, grass fed/ free range cage free and humanely treated animals is a valid option</t>
  </si>
  <si>
    <t xml:space="preserve">The treatment of the animals. </t>
  </si>
  <si>
    <t>Lighter weight, generally more healthy</t>
  </si>
  <si>
    <t>nothing, I'm happy with my fitness level and as long as I keep balanced I'm good</t>
  </si>
  <si>
    <t>Picture of the pigs</t>
  </si>
  <si>
    <t>animal cruelty chemicals in food</t>
  </si>
  <si>
    <t>lotsoflove1331@gmail.com</t>
  </si>
  <si>
    <t>nothing to be honest</t>
  </si>
  <si>
    <t>healthier + thinner</t>
  </si>
  <si>
    <t xml:space="preserve">Drugs are in chicken. Animals are in bad condition and treated horribly. </t>
  </si>
  <si>
    <t>got him thinking</t>
  </si>
  <si>
    <t>While it is nice to be informed I already know what I want to eat especially since I am an athlete. I need certain foods in my diet.</t>
  </si>
  <si>
    <t>I'm allergic to nuts and get bad gas when I eat beans. Meat tends to be my best protein option. Sorry!!</t>
  </si>
  <si>
    <t>It didn't make me want to change my diet.</t>
  </si>
  <si>
    <t>Unlikely to change, but photo of pigs with broken legs, health photo of guy with abs, like the theme/emphasis on a healthier lifestyle, but avoid general statements like "people who cut out chicken and other meath are thinner and healthier." seems silly, and may turn away people with meat in their diets "by replacing meat w/something better" maybe list alternative sources of fats + proteins for people who give up meat maybe list "common concerns" regarding going vegetarian, and the solutions to these concerns</t>
  </si>
  <si>
    <t xml:space="preserve">Killing the pigs is horrible. </t>
  </si>
  <si>
    <t>about the cruelty and the weight</t>
  </si>
  <si>
    <t>Being against animal cruelty, fight against obesity</t>
  </si>
  <si>
    <t>Knowing that eating meats may cause health problems.</t>
  </si>
  <si>
    <t>Study culinary arts at world renown institute. Adding a section on replacing animal proteins with plant based protens will most likely give you better results. Add some recipes too!</t>
  </si>
  <si>
    <t>eat meat that is better prepared for the animal more humane.  bigger fields and no cages.</t>
  </si>
  <si>
    <t>a little bit</t>
  </si>
  <si>
    <t>It didn't inspire me to change my diet</t>
  </si>
  <si>
    <t>I will probably never cut meat out of my diet. I agree a low meat diet is healthy (eating meat sparingly) Yet, I know multiple problems arrise with a no meat diet, and the long term effects of meat replacement meals.</t>
  </si>
  <si>
    <t>remembers taking it but nothing else</t>
  </si>
  <si>
    <t>Possibly the ammount of intake</t>
  </si>
  <si>
    <t xml:space="preserve">I know that factory farming and hormones etc. in meat are horrible, but I live in America so I'm focused on other things. </t>
  </si>
  <si>
    <t>Did not make me want to change</t>
  </si>
  <si>
    <t>less fat, more protein!</t>
  </si>
  <si>
    <t xml:space="preserve">I didn't realize how cruel they are to animals. I don't support that so giving up chicken will be easy. </t>
  </si>
  <si>
    <t>The health benefit; the information on what is in the meat and the notion that you don't really need to receive protien only through meat.</t>
  </si>
  <si>
    <t>My family is apart of a meat CSA, so all our meat is locally produced. We eat meat with almost every meal. I am aware of the meat industry.</t>
  </si>
  <si>
    <t>1.) Celebirty + athlete influence and their personal quotes /statements 2.) Dr. Oz show examples- love the show! I believe in most of what he has to say.</t>
  </si>
  <si>
    <t>Seeing how many people I look up to don't eat meat. The health benefits.</t>
  </si>
  <si>
    <t>Yes. A little bit. I want to reduce the number of eating chicken.</t>
  </si>
  <si>
    <t>Celebrity Chicken/pig pictures</t>
  </si>
  <si>
    <t>Eat less meat but more vegetables</t>
  </si>
  <si>
    <t>"A Healthier life" pg-specifically lower body weight/less disease/etc.</t>
  </si>
  <si>
    <t>The fact that chicken contained a form of arsenic. The fact that antibiotics are fed to livestock increases bacterial immunity to those antibiotics and that is a hazard.</t>
  </si>
  <si>
    <t>the potential health benefeits (lower cholesterol, lower blood pressure)</t>
  </si>
  <si>
    <t>I already knew a lot of the information includeded and I do limit my meat consumption but its more of a personal preference than anything else.</t>
  </si>
  <si>
    <t>Alternate sources to get protein, tasty non-meat options.</t>
  </si>
  <si>
    <t>Pictures of unhealthy animals and raw meat</t>
  </si>
  <si>
    <t>That people who do not eat meat wight less on average</t>
  </si>
  <si>
    <t>It inspired me to replace some of my meals with beans, whole grains, and nuts. It benefits both my body and the lives of the animals under cruel conditions. Thoguh I cannot guarantee that I'll be a complete vegetarian, replacing some of my meals is a good start.</t>
  </si>
  <si>
    <t>bad living conditions of the animals; ecology</t>
  </si>
  <si>
    <t>Just a recommendation as someone who used to be a vegetarian the PETA cruelty scare tactics are not the best argument. It would be more convincing if your booklet focused more on health benefits.</t>
  </si>
  <si>
    <t xml:space="preserve">How healthier people are how gross what our meat is. </t>
  </si>
  <si>
    <t>the health benefits.</t>
  </si>
  <si>
    <t>Healthy alternatives, not celebrities though, they're rich enough to afford  expensive, good organic food!</t>
  </si>
  <si>
    <t>Knowing that an animal was walking around one day and is now on your plate, ready to be eaten makes me not want to eat it. Also knowing about all of the other things in meat makes me not want to eat it anymore.</t>
  </si>
  <si>
    <t>My plan is to become a vegetarian soon :)</t>
  </si>
  <si>
    <t>less heart disease</t>
  </si>
  <si>
    <t>I feel bad for the little animals. I can get iron different ways. (Picture of pig making a sad face that says "save me")</t>
  </si>
  <si>
    <t>The effect on animals. I am a large animal lover and do not agree with the animal cruelty.</t>
  </si>
  <si>
    <t>To be honest at school I really don't consume too much meat so I don't see myself changing my diet greatly.</t>
  </si>
  <si>
    <t>I would probably eat less meat but not completely cut it out.</t>
  </si>
  <si>
    <t>The fact that there is animal cruelty.</t>
  </si>
  <si>
    <t>The health risks of eating meat and being reminded of better alternatives.</t>
  </si>
  <si>
    <t>animal cruelty. My health</t>
  </si>
  <si>
    <t>I love chicken, so I probably won't want to eat less of that but maybe less eggs.</t>
  </si>
  <si>
    <t>The chemicals that are found in chicken and how the animals are treated before being slaughtered.</t>
  </si>
  <si>
    <t>still pysically (sic) appealing people.</t>
  </si>
  <si>
    <t>The health benefits of changing my diet. The cruelty shown to the animals we consume as part of our diet.</t>
  </si>
  <si>
    <t>I know it is bad and unhealthy but I love it and there are ways to eat meat healthy. also essential proteins and enzymes come from the absorption of meat and cannot be replaced with synthetic substitutes.</t>
  </si>
  <si>
    <t>Didn't want to change my diet</t>
  </si>
  <si>
    <t>It did not change.</t>
  </si>
  <si>
    <t>I didn't want to change</t>
  </si>
  <si>
    <t>Cut back on chicken. I already have cut out beef and pork, so chicken is next/</t>
  </si>
  <si>
    <t>The pictures of animals (sic) cruelty What celebrities are eating</t>
  </si>
  <si>
    <t>I'm already a vegetarian!</t>
  </si>
  <si>
    <t>Sorry, I already eat a lot of meat-less foods.</t>
  </si>
  <si>
    <t>The pigs in cages</t>
  </si>
  <si>
    <t>Arian Foster</t>
  </si>
  <si>
    <t>did not want to change diet, knew most information already but till doesn't inspire me to change.</t>
  </si>
  <si>
    <t>I already have an almost meat free diet.</t>
  </si>
  <si>
    <t>the health risks of eating meat</t>
  </si>
  <si>
    <t>lose weight?</t>
  </si>
  <si>
    <t xml:space="preserve">I have elminated meat from my diet slowly. I am aware of the "bad" health issues associated with eating meat. I think that humans should eat a higher sharing of vegetables and fiber enriched in each meal compared to meat. Meat has so much nutrition to offer as well, only in limited ammounts though. </t>
  </si>
  <si>
    <t>The pictures of credible people</t>
  </si>
  <si>
    <t>I do not want to change my diet.</t>
  </si>
  <si>
    <t xml:space="preserve">Reminder of toxins in animal products how inefficient meat system is at producing food (energy waste) I don’t like wasn’t. Fix your pronouns next time, </t>
  </si>
  <si>
    <t>Nothing made me want to change. I agree that animals kept for slaughter are treated inhumanley and I also agree that Americans have too much meat in their diet, but meat is also important as it provides proteins and other healthy fats that replacement products don't provide. I am all for vegetarianism, veganism, and animal rights but I prefer to maintain my minimally meat filled diet for my personal health.</t>
  </si>
  <si>
    <t>I don't usually eat a lot of meat because I don't like it + think its kind of bad for you[ but I had forgotten about all the antibiotics animals are fed that was the most vivid part for me.</t>
  </si>
  <si>
    <t>I do not have a favorable opinion of Dr. Oz.</t>
  </si>
  <si>
    <t>The things in chicken. Chemicals, drugs, cleaning agents. The cruelty to animals.</t>
  </si>
  <si>
    <t>the chicken’s fucked up neck</t>
  </si>
  <si>
    <t>Narwhal awareness</t>
  </si>
  <si>
    <t>There’s drugs/chemicals in the meat I eat.  It’s depressing to know what happens to the animals during the process before &amp; after</t>
  </si>
  <si>
    <t>The cruelty to animals</t>
  </si>
  <si>
    <t>Food that is processed is full of chemicals, animal cruelty</t>
  </si>
  <si>
    <t>The conditions livestock are kept in</t>
  </si>
  <si>
    <t>The breeding conditions are horrible</t>
  </si>
  <si>
    <t>No more meat</t>
  </si>
  <si>
    <t>The picture of the pigs :( The fact that lots of celebrities are vegetarian/vegan</t>
  </si>
  <si>
    <t>Realizing how depressed the animals are &amp; that you don’t actually need meat.</t>
  </si>
  <si>
    <t xml:space="preserve">There will be no peaceful revolution. </t>
  </si>
  <si>
    <t>The weight loss aspect also that they feed arsenic to the animals</t>
  </si>
  <si>
    <t>eggs = protein, more eggs!!!</t>
  </si>
  <si>
    <t>not eating so much meat or poultry. I would really like a healthier life. Thank you!</t>
  </si>
  <si>
    <t>The way animals are treated how people are a lot healthier without meat</t>
  </si>
  <si>
    <t>The way the animals are treated, eliminates many health problems</t>
  </si>
  <si>
    <t>That it affects animals</t>
  </si>
  <si>
    <t>The pigs looked uncared for and the celebrities looked healthy.</t>
  </si>
  <si>
    <t>The chemicals in the meat are gross;  How they treat the pigs :(</t>
  </si>
  <si>
    <t>animal cruelty; unhealthy lifestyle</t>
  </si>
  <si>
    <t>cruel treatment of animals for food</t>
  </si>
  <si>
    <t>The fact that this is healthier for my boyd and benefits the animals &lt;3</t>
  </si>
  <si>
    <t>.</t>
  </si>
  <si>
    <t>Honestly, I never know how porks were treated. This made me think about my diet. Also, good pictures.</t>
  </si>
  <si>
    <t>I have always thought about taking meat out of my diet, but with celiacs, I feel like it would make meal time that much more difficult. After looking through the booklet I see more benefits and may reduce my intake of certain meats.</t>
  </si>
  <si>
    <t>I don't really want to change my diet.</t>
  </si>
  <si>
    <t xml:space="preserve">Buying meats that aren't chemically treated. </t>
  </si>
  <si>
    <t>lower body weight; lower saturated fat intake</t>
  </si>
  <si>
    <t>The health affects of eating meat &amp; the way they treat the animals.</t>
  </si>
  <si>
    <t>one thing might be stories from real people showing that a change in their diet was effective.</t>
  </si>
  <si>
    <t>I hate how they butcher animals and I don’t wanna eat it anymore</t>
  </si>
  <si>
    <t>It made me think about changing because it said it’s a healthier way to live.</t>
  </si>
  <si>
    <t>I'll eat less meat because it can lower weight</t>
  </si>
  <si>
    <t>the pigs in the cage</t>
  </si>
  <si>
    <t>The cruelty towards animals.</t>
  </si>
  <si>
    <t>the cruelty the animals and what they feed them</t>
  </si>
  <si>
    <t>I want to eat more healthy and not eat chicken that is drugged. I wouldn't eat any more pork because I don't like the way they treat the animals</t>
  </si>
  <si>
    <t>The consumption of some meats. =)</t>
  </si>
  <si>
    <t>I know a lot about this subject and have been making changes to my diet ever since</t>
  </si>
  <si>
    <t>Well...to eat more vegan and hope to be vegan by 21.</t>
  </si>
  <si>
    <t>egg is important in protein, need to eat more if not eating beef the icons in the front pages of ppl being fit makes me want to have healthier diet</t>
  </si>
  <si>
    <t>None. I have been a lacto-ovo vegetarian for 3 years.</t>
  </si>
  <si>
    <t>Have a more balanced diet of emat, non-meat, (fruits + veggies)</t>
  </si>
  <si>
    <t>Not much. I still would eat meat. Maybe not at each meal.</t>
  </si>
  <si>
    <t>statistics of better health</t>
  </si>
  <si>
    <t>The booklet didn’t really make me want to change anything, I’ve been trying to cut down on meat anyway.  I’m an ex-vegetarian who had to quit because of health issues after not finding substitutes for protein, etc.</t>
  </si>
  <si>
    <t>To cut back on how much meat I consume</t>
  </si>
  <si>
    <t>666 Hail Satan =)</t>
  </si>
  <si>
    <t>Less chance of getting diabetes</t>
  </si>
  <si>
    <t>Most compellingly, the threat of ingesting chemicals as a result of eating poor quality produce is an issue. I already "try" eating meat/animal produce from more humane sources.</t>
  </si>
  <si>
    <t>Images of animal cruelty + suggestions for meat alternatives I really disagree with the notions regarding weight loss you shouldn't pressure a person into changing their diet so that it will make them thin. Thin =/ healthy.</t>
  </si>
  <si>
    <t>I will not change my diet. I don't eat many meals with meat anyways.</t>
  </si>
  <si>
    <t>Eating pork, it sucks what the pigs go through</t>
  </si>
  <si>
    <t>nooo</t>
  </si>
  <si>
    <t>I already am a vegetarian. Thinking of going vegan. Would love to know more about dairy-free!</t>
  </si>
  <si>
    <t>Health benefits described, graphic depictions of animal suffering</t>
  </si>
  <si>
    <t>It made me want to change my eating life style and lose weight the healthy and safe way.</t>
  </si>
  <si>
    <t>shedding a few pounds</t>
  </si>
  <si>
    <t>I'll reduce eating chicken while staying in the US</t>
  </si>
  <si>
    <t>Not particularly, as I've been given information about this in the past.</t>
  </si>
  <si>
    <t>I am currently vegetarian for over four years now</t>
  </si>
  <si>
    <t>Stop eating eggs. (On first page: I'm vegetarian because of animal abuse. =) )</t>
  </si>
  <si>
    <t>cruelty of animals</t>
  </si>
  <si>
    <t>I always eat as healthy as possible and exercise daily.  I’m no vegan/vegetarian, but I love tofu.  I’ll stop eating animals when they stop eating each other.</t>
  </si>
  <si>
    <t>Gaining a healthier lifestyle, the fact that a lot of foods have different chemicals that can be harmful</t>
  </si>
  <si>
    <t>Eat less meat.</t>
  </si>
  <si>
    <t>Eat more protein</t>
  </si>
  <si>
    <t>It didn't really. Sorry.</t>
  </si>
  <si>
    <t xml:space="preserve">I like what and how I eat. I don't think this booklet will change my diet easily. </t>
  </si>
  <si>
    <t xml:space="preserve">I want a better healthier diet. I want to work out. </t>
  </si>
  <si>
    <t>Uhh, nothing really</t>
  </si>
  <si>
    <t>convenient</t>
  </si>
  <si>
    <t>NAOA</t>
  </si>
  <si>
    <t xml:space="preserve">I am under obese. I need fat. </t>
  </si>
  <si>
    <t>Good luck on  your project!</t>
  </si>
  <si>
    <t>Seeing the pigs trapped in the cages.  Reading that there’s the chemicals in the chicken</t>
  </si>
  <si>
    <t>I would'ne because of my activities activities, but definitely realized about not eating it</t>
  </si>
  <si>
    <t>I am disgusted by the arsenic in chicken.  Yuck</t>
  </si>
  <si>
    <t>N/A-I’m already a vegetarian, but it’s a good pamphlet!</t>
  </si>
  <si>
    <t>Pictures of the animal torture and seeing what they actually do to the animals</t>
  </si>
  <si>
    <t>Nothing made me want to change because I am lazy. Animal cruelty is incredibly unfortunate but I have no belief that chaning my actions will affect anything involving the treatment of animals.</t>
  </si>
  <si>
    <t>Nothing honestly I love meat</t>
  </si>
  <si>
    <t>I am vegetarian</t>
  </si>
  <si>
    <t/>
  </si>
  <si>
    <t>I wouldn't know. :\</t>
  </si>
  <si>
    <t>It made me want to change how animals are treated, but not how I eat.</t>
  </si>
  <si>
    <t>The pigs look really sad; The pasta on the back looks delicious</t>
  </si>
  <si>
    <t>Gross pictures</t>
  </si>
  <si>
    <t>I want to change animal cruelty and help better my health</t>
  </si>
  <si>
    <t>less beef or pork and less eggs</t>
  </si>
  <si>
    <t>The picture that shows the pigs laying and it has the quote saying they just lay there.  Also some facts saying the results for changing.  I didn’t eat much meat before but now I’m just like...no.  I see a lot of booklets like this.</t>
  </si>
  <si>
    <t>I stop eating or eating less meat and chicken</t>
  </si>
  <si>
    <t>The two thingswere the cruelty of the animals and the health issues it causes due to chemicals</t>
  </si>
  <si>
    <t>knowing they are fed a type of cancer causing chemical</t>
  </si>
  <si>
    <t>Don't make me want to change, sorry!</t>
  </si>
  <si>
    <t>Usher &lt;3</t>
  </si>
  <si>
    <t>I’m big &amp; proud</t>
  </si>
  <si>
    <t xml:space="preserve">I LIKE MY THUNDER THIGHS! </t>
  </si>
  <si>
    <t>Drop red meat from my diet</t>
  </si>
  <si>
    <t>Healthy food</t>
  </si>
  <si>
    <t>The only thing that makes me want to change my eating habits is the way the animals are treated.</t>
  </si>
  <si>
    <t>I can receive fish and eggs naturally</t>
  </si>
  <si>
    <t>how badly the animals are treated. Howits healthier w/o it.</t>
  </si>
  <si>
    <t>Nope don’t want to change.  Eating meat is healthy and I enjoy it.</t>
  </si>
  <si>
    <t>It didn’t change my thinking.  I’ve seen plenty of this stuff.</t>
  </si>
  <si>
    <t>The breeding conditions are terrible</t>
  </si>
  <si>
    <t>one thing is being able to live longer</t>
  </si>
  <si>
    <t>I probably won't change how  I eat</t>
  </si>
  <si>
    <t>Didn't make me want to change!</t>
  </si>
  <si>
    <t>L</t>
  </si>
  <si>
    <t>Vegan.  Still vegan.</t>
  </si>
  <si>
    <t>vegan stuff</t>
  </si>
  <si>
    <t xml:space="preserve">I am an environmental science policy major who feels very strongly about the environmental (wildernass and global warming impact especially) degradation of all the meat industry. The portions on health and obesity has helped motivate my desire to cut out eggs and fish entirely. I agree that meat-free meals quickly become very yummy or yummier than meat meals. </t>
  </si>
  <si>
    <t>really enjoyed reading it</t>
  </si>
  <si>
    <t>l</t>
  </si>
  <si>
    <t>I have recently be lessening my intake of meat products this booklet helped confirm this is a good decision!</t>
  </si>
  <si>
    <t>the chemicals and other things in chicken.</t>
  </si>
  <si>
    <t>I don't want to change my diet at all.</t>
  </si>
  <si>
    <t>dont really remember</t>
  </si>
  <si>
    <t>How the chickens and hens are raised.</t>
  </si>
  <si>
    <t>How the chickens, and hens are raised.</t>
  </si>
  <si>
    <t>I will not fully change my diet but made me reconsider health risks associated w/meat.</t>
  </si>
  <si>
    <t xml:space="preserve">I trust in Dr. Oz. </t>
  </si>
  <si>
    <t>no bad foods</t>
  </si>
  <si>
    <t>I may or may not give up eating chicken for good</t>
  </si>
  <si>
    <t>There are simple alternatives that are readily available and healthy.</t>
  </si>
  <si>
    <t>Being thinner and healthier.</t>
  </si>
  <si>
    <t>The unhealthy conditions of the animals</t>
  </si>
  <si>
    <t>graphic imagery &amp; discription</t>
  </si>
  <si>
    <t>hw chickens are treated</t>
  </si>
  <si>
    <t>has a friend that knws a t abut this stuff and keeps her updated,,</t>
  </si>
  <si>
    <t>the mistreatment of the chickens was a reminder that helped</t>
  </si>
  <si>
    <t>I don't like the idea of arsenic. I was vegetarian for 8 years and started eating meat again last year because I was wicked anemic and had just joined the power lifting team and needed protein. I already eats lot of tofu and seitan and when I buy meat I buy locally or organic.</t>
  </si>
  <si>
    <t>Cut back on chicken.</t>
  </si>
  <si>
    <t>It's killing animals that don't do anything. :-D</t>
  </si>
  <si>
    <t>"stuff about calories"</t>
  </si>
  <si>
    <t>I feel bad for animals.</t>
  </si>
  <si>
    <t>the thing about each time you eat chicken your killing animals</t>
  </si>
  <si>
    <t xml:space="preserve">Treatment of the chickens. I was a vegetarian before and I started eating meat again. Seriously considering going back. </t>
  </si>
  <si>
    <t>Reading about the conditions the factory farm animals live in made me want to change my diet.</t>
  </si>
  <si>
    <t>Didn’t change my opinion.</t>
  </si>
  <si>
    <t>information about chemicals contained in meat and chicken</t>
  </si>
  <si>
    <t xml:space="preserve">Reading about the health risks. </t>
  </si>
  <si>
    <t>The suggestion that chicken is not much better than beef</t>
  </si>
  <si>
    <t>Living a healthier lifestyle, and the horrible treatment of animals.</t>
  </si>
  <si>
    <t>probably the picture of the raw meat</t>
  </si>
  <si>
    <t>My diet has already change due to family health.</t>
  </si>
  <si>
    <t>I’d want to change how the chickens are kept.</t>
  </si>
  <si>
    <t>obesity</t>
  </si>
  <si>
    <t>seeing the chickens; i tried going vegan once but it only lasted for 2 weeks</t>
  </si>
  <si>
    <t>you don't need meat/carrie underwood ditched animal products</t>
  </si>
  <si>
    <t>"something about animals"</t>
  </si>
  <si>
    <t>seeing the chickens packed together was disturbing. Also, discovering chickens are fed arsenic madem e realize there is so much I don't know about what I am eating. THANKS GUYS!</t>
  </si>
  <si>
    <t>how the chickens looked when they were crated up</t>
  </si>
  <si>
    <t>images of animal cruelty</t>
  </si>
  <si>
    <t>eat less red meat</t>
  </si>
  <si>
    <t>Did not make me want to change.</t>
  </si>
  <si>
    <t>less beef, chicken, pork, and eggs</t>
  </si>
  <si>
    <t>Nothing made me want to change my diet</t>
  </si>
  <si>
    <t>MAYBE cut down consuption of meat</t>
  </si>
  <si>
    <t>The facts about the living conditions of hens sounded terrible.</t>
  </si>
  <si>
    <t>stop eating meat</t>
  </si>
  <si>
    <t>Factory Farm Pictures</t>
  </si>
  <si>
    <t>None of it was new info to me, but everytime I read something like this I always have the thought/ desire to change. (Though I rarely actually do.)</t>
  </si>
  <si>
    <t>not really</t>
  </si>
  <si>
    <t>healthier alternatives</t>
  </si>
  <si>
    <t>the cancerous chemicals in chicken/the process of killing and perserving chicken</t>
  </si>
  <si>
    <t>It did not make me want to change my diet, I am still going to eat chicken</t>
  </si>
  <si>
    <t>i like meat</t>
  </si>
  <si>
    <t>I honestly have a bad diet and chicken is the best thing in my diet and I don't think I could live w/out eating chicken.</t>
  </si>
  <si>
    <t>Well, I hate chicken anyway, I just think it tastes bad, but my parents always make it. Now I'll tell them how unhealthy it is so they won't make it! :)</t>
  </si>
  <si>
    <t>the processed chicken may still have salmonella on it. Reducing meat or chicken consumption can decrease the chances of getting certain diseases</t>
  </si>
  <si>
    <t>Eating less chicken, I never realized what was in processing and feed given to them.</t>
  </si>
  <si>
    <t>usher and carrie underwood being veg</t>
  </si>
  <si>
    <t>I can relate to being a student athlete and since I am a distance runner it is important that I have a healthy diet. Also I refuse to be a part of the obese population in the US</t>
  </si>
  <si>
    <t>cruel treatment of animals if I felt like my switch would make a significant difference, it would be easier to switch</t>
  </si>
  <si>
    <t>The food I eat, food choices</t>
  </si>
  <si>
    <t>I eat a well balanced diet and I have no intention of changing it</t>
  </si>
  <si>
    <t>I would probably do more exercise.</t>
  </si>
  <si>
    <t>doesnt really remember anything in particular</t>
  </si>
  <si>
    <t>it says chicken has a lot of chemicals and drugs</t>
  </si>
  <si>
    <t>Sorry but nothing. Lack of certain fat can lead to health problems. Depends on the ppl &amp; genetics of what your body is better adapted to.</t>
  </si>
  <si>
    <t>the way they are bred :(</t>
  </si>
  <si>
    <t>The booklet is full of B.S. Didn't make me want to change my diet. The information in it isn't true.</t>
  </si>
  <si>
    <t>Um, the fact that chicken has chemicals, that’s disgusting.</t>
  </si>
  <si>
    <t xml:space="preserve">Nothing made me want to change anything. </t>
  </si>
  <si>
    <t>I grew up on a farm. I'm used to chickens we raised, and cows and pigs. Food is different here. Definitely not for the better.</t>
  </si>
  <si>
    <t>(Crossed out: Substitute one meant portion for a non-meat food. Maybe meatless mondays!) Less wording, maybe more infographic type format.</t>
  </si>
  <si>
    <t>I've actually been planning to give up chicken lately because it's gross! I've been considering giving up chicken and fish for quite some time-given all of the chemicals involved in the processes and the rise in non-decomposable toxins/pollutants, it's been at the back of my mind for awhile now, I don't know if the booklet necessarily pushed me to consider it further, but it gave good information and testimonials (to some exent) Though, to someone without prior knowledge of meat's harmful effects, there doesn't seem to be enough information provided.</t>
  </si>
  <si>
    <t>The chemicals &amp; drugs in chicken.</t>
  </si>
  <si>
    <t>How chickens are injected with antibiotics (cancer causing chemicals)</t>
  </si>
  <si>
    <t>A healthier life.</t>
  </si>
  <si>
    <t xml:space="preserve">Add more veggies research more where my meat comes from. </t>
  </si>
  <si>
    <t>the facts about how chickens are treated</t>
  </si>
  <si>
    <t xml:space="preserve">I feel guilty everytime I see pictures of the animals living conditions in the slaughterhouse. I also didn't know about the multitude of chemicals in chicken. </t>
  </si>
  <si>
    <t>Specifically, I eat a lot of eggs, so the warning about them is important.</t>
  </si>
  <si>
    <t>I should eat less beef or pork, or just try not to eat them. Eat more veggies!</t>
  </si>
  <si>
    <t>the pic of chicken farm</t>
  </si>
  <si>
    <t>Chemicals used to process meats which can cause cancer and other health issues</t>
  </si>
  <si>
    <t>The chemicals they put in chicken and the factories that these animals have to live in</t>
  </si>
  <si>
    <t xml:space="preserve">I feel bad for the animals </t>
  </si>
  <si>
    <t>not to eat as many chicken as I could thinking that it will give me what my body needs'</t>
  </si>
  <si>
    <t>The image and information about chicken and how horrible they are being treated. Healthier living style.</t>
  </si>
  <si>
    <t>look at those toned abs, look at them.</t>
  </si>
  <si>
    <t>The benefits and looking at the picture of the animals made me consider changing my diet.</t>
  </si>
  <si>
    <t>that famous people and athletes take the initiative to eat those foods like I will be doing now</t>
  </si>
  <si>
    <t>Reading about the lifestyle that breeder force chickens to live in.</t>
  </si>
  <si>
    <t>disease-health</t>
  </si>
  <si>
    <t>Being at a greater risk for diabetes sounds horrid.</t>
  </si>
  <si>
    <t xml:space="preserve">Stricter laws regarding the treatment of farm animals and more supervision and humane treatment in slaughter houses. </t>
  </si>
  <si>
    <t xml:space="preserve">I've been a vegetarian in the past and the booklet was a great reminder of why I strayed fromt hat type of diet that included meat. I have been heavily considering becoming vegan but that would be a drastic change considering eggs and cheese is a large part of my diet. The chemicals in meat + the way they treat animals has made me switch to only organic free range meat. </t>
  </si>
  <si>
    <t>Eat healthier.</t>
  </si>
  <si>
    <t>the quote "every factory-farmed animal is, as a practive, treated in ways that would be illegal if it were a dog or a cat"</t>
  </si>
  <si>
    <t>Information on the addatives and/or pathogens that remain on the product after processing. I have a 1.5 year old, and don't want her exposed to things like that.</t>
  </si>
  <si>
    <t>I would like to change how much chicken I eat, due to how cruelly they are treated as shown on the second to last page.</t>
  </si>
  <si>
    <t xml:space="preserve">The diseases that are caused by consuming too much meat and chicken. The brutal way that animals (chicken) are treated. </t>
  </si>
  <si>
    <t>replacing chicken can help lower body weight, less heart disease, less cancer etc. how chickens are raised/treated</t>
  </si>
  <si>
    <t>information about animal cruelty celebritites who don't eat chicken</t>
  </si>
  <si>
    <t>the story of the chickens</t>
  </si>
  <si>
    <t>"A 2012 NY Times article showed half of all chicken products had feces on them. Chicken linked to higher rates of breast cancer"</t>
  </si>
  <si>
    <t>slaughterhouses</t>
  </si>
  <si>
    <t>The change is presented as realistic.</t>
  </si>
  <si>
    <t>Nothing, I'm healthy</t>
  </si>
  <si>
    <t>The pigs :(</t>
  </si>
  <si>
    <t>the chemicals found in chicken the weight loss found after cutting out meat from one's diet.</t>
  </si>
  <si>
    <t>There are a multitude of chemicals &amp; drugs in chicken.</t>
  </si>
  <si>
    <t>pictures of chickens</t>
  </si>
  <si>
    <t>This book did not make me want to alter my diet. As a nutrition major graduating this year I know the benefits and down falls of both a carnivore diet and vegetarian/vegan and stand by the decisions I make for my body.</t>
  </si>
  <si>
    <t>less meat in my meals</t>
  </si>
  <si>
    <t>The fact that there are healthy alternatives.</t>
  </si>
  <si>
    <t>the way they treat chickens</t>
  </si>
  <si>
    <t>Eat less meat Eat less chicken more specifically.</t>
  </si>
  <si>
    <t>The box that says if you replace chicken/meat with other products can give you a better body and lifestyle. The making the switch box, also</t>
  </si>
  <si>
    <t>Trying to find alternatives to chicken to better my heart.</t>
  </si>
  <si>
    <t>Graphic images :( I always about the mistreatment of chickens (take KFC for example) but I haven't really changed my diet too drastically. I did stop going to KFC Maybe in a few months I'll elimante chicken from my diet all together.</t>
  </si>
  <si>
    <t>I try to vegan or at least avoid to eat animal fat since I am convinced that vegetable fats are healthier. Booklets including people's experiences with changing their diet seem useful in my viewpoint and can be very convincing from a marketing point of view</t>
  </si>
  <si>
    <t>The info about chicken. I knew red meat was bad for you but hadn't considered poultry as an issue.</t>
  </si>
  <si>
    <t>I wish there was more specific info on why chicken is so bad --&gt; maybe examples of ppl who have had health problems related to eating chicken</t>
  </si>
  <si>
    <t>Great resources and intuitive reasons on cutting out chicken and eggs.</t>
  </si>
  <si>
    <t>The picture of the factory where the chickens live and the quotes of the celebrities.</t>
  </si>
  <si>
    <t>The chemicals and drugs in chicken make me want to do more research on my diet.</t>
  </si>
  <si>
    <t>I'm glad it didn't have pictures of animals suffering, that turns me off from things like this.</t>
  </si>
  <si>
    <t>The pictures of animals! BUT I already don't eat meat, I'm vegan :)</t>
  </si>
  <si>
    <t>I'm disturbed by the treatment of factory-bred chickens. I'm tempted to try other non-meat options but not substitute them permanently unless I see positive differences in my health.</t>
  </si>
  <si>
    <t>eating chicken causes a larger body weight. Chickens are fed antibiotics.</t>
  </si>
  <si>
    <t>I think some people (myself included) have trouble letting go of that kind of diet, no matter the facts. Kind of like ciagarettes I guess. I grew up on a farm, so things like this have always been normal and acceptable to me.</t>
  </si>
  <si>
    <t xml:space="preserve">Great booklet! I'm vegetarian and the conditions for the animals is one of the things that made me change. I do eat eggs for the protein, but I try to get them from reputable companies. I am thinking of cutting eggs out of my diet entirely however. </t>
  </si>
  <si>
    <t>the pictures and quotes</t>
  </si>
  <si>
    <t>Nothing really made me want to change. I just thought it was really interesting celebrities that said they didn't eat meat.</t>
  </si>
  <si>
    <t>Consume less meat products.</t>
  </si>
  <si>
    <t>I am already informed. I've just accepted I suck and am cruel. Think about but know I won't.</t>
  </si>
  <si>
    <t>The pictures of chicken</t>
  </si>
  <si>
    <t xml:space="preserve">It didn't. </t>
  </si>
  <si>
    <t>sorry, even if I could make a chang my mom's the cook I just eat what she makes</t>
  </si>
  <si>
    <t>My diet is consistent right now</t>
  </si>
  <si>
    <t>people advocating that lifestyle</t>
  </si>
  <si>
    <t xml:space="preserve">I would consider being a vegitarian (sic) because I don't eat beef, pork, or fish. But I really like chicken and turkey. </t>
  </si>
  <si>
    <t xml:space="preserve">Made me want to make modifications. The saturdated fat comment was a good one. </t>
  </si>
  <si>
    <t>eating meat, eating less eggs</t>
  </si>
  <si>
    <t>Why only chicken? Red meat or mcdonalds is far worse nothing convinced me in the book exactly but what the booklet says is true regardless of whether the booklet is telling the truth or not</t>
  </si>
  <si>
    <t>The many people in the booklet that have decided to change their eating habits.</t>
  </si>
  <si>
    <t>My diet revolves around what the school is serving so its hard to change.</t>
  </si>
  <si>
    <t>NO</t>
  </si>
  <si>
    <t>I don't treat my chickens that I gather eggs from cruely. Born and raised farm girl.</t>
  </si>
  <si>
    <t>not really much impact aware of the issue</t>
  </si>
  <si>
    <t>The cover</t>
  </si>
  <si>
    <t>The pictures of animals and how they are made to live. I may change some of my diet.</t>
  </si>
  <si>
    <t>Pictures, real life vegans that are famous</t>
  </si>
  <si>
    <t>the way the animals are treated and the chemicals in meat</t>
  </si>
  <si>
    <t>Eating chicken and buying chicken products</t>
  </si>
  <si>
    <t>I want to live a long and healthier life!</t>
  </si>
  <si>
    <t>the fact that so nnay people agree with the change</t>
  </si>
  <si>
    <t>The fact that there are so many chemical in chicken. I had not idea. And the fact that you're less likely to get cancer and heart disease.</t>
  </si>
  <si>
    <t>I’m already a vegetarian.</t>
  </si>
  <si>
    <t>nothing influenced a change</t>
  </si>
  <si>
    <t>chemicals in chicken and for better health</t>
  </si>
  <si>
    <t>Animal conditions</t>
  </si>
  <si>
    <t>Eating meat &amp; eggs at all.</t>
  </si>
  <si>
    <t>How they treated the chickens and how cutting out chicken and other meats dramatically changed your weight.  Thank you!!!!</t>
  </si>
  <si>
    <t>It makes you healthier, and it helps discourage animal cruelty and awful living conditions.</t>
  </si>
  <si>
    <t>The nasty-ass picture of chicken</t>
  </si>
  <si>
    <t>I am already vegetarian but the sad pictures and stuff make me want to go vegan.</t>
  </si>
  <si>
    <t>Facts from the Academy of Nutrition and Dietetics</t>
  </si>
  <si>
    <t>How many chemicals and toxins are in my food.  I’ll be healthier.</t>
  </si>
  <si>
    <t>That the chicken has drugs in it</t>
  </si>
  <si>
    <t>the description of the harsh conditions that the animals have to endure. It really opened my mine.</t>
  </si>
  <si>
    <t>The fact that arsenic is used in chicken antibiotics</t>
  </si>
  <si>
    <t>how the poor chickens are kept in cages in the dark );</t>
  </si>
  <si>
    <t>Because I consider I had a healthy diet in the past 2 think 2 change diet habits.</t>
  </si>
  <si>
    <t>seeing that famous athletes live a healthy lifestyle. Seein what is put into the foods that we eat.</t>
  </si>
  <si>
    <t>nothing really</t>
  </si>
  <si>
    <t>"Chicken with drugs" "Cancer caused from chicken"</t>
  </si>
  <si>
    <t>Obesity</t>
  </si>
  <si>
    <t>where it says that if I replace chicken and other meat with something better I have less of a chance to get cancer, heart disease, have a lower body weight when it said that chicken has chemicals and drugs in them</t>
  </si>
  <si>
    <t>Quotes facts</t>
  </si>
  <si>
    <t>I like meat as a part of my diet</t>
  </si>
  <si>
    <t>Reduce the amount of chicken that I eat. Overally reduce the amount of meat in general but increase consumption of fish (fish has a more a benefit).</t>
  </si>
  <si>
    <t>I would try to find a type of fish that I like because its better for you than other meat.</t>
  </si>
  <si>
    <t>i dont really want to change my diet</t>
  </si>
  <si>
    <t>I'd make a change in my consumption of pork and chicken.</t>
  </si>
  <si>
    <t>the information given about what goes into chicken/other processed meat</t>
  </si>
  <si>
    <t>the chemical things/drugs fed to chicken</t>
  </si>
  <si>
    <t>there's a multitude of chemicals and drugs in the chicken.</t>
  </si>
  <si>
    <t>Drugs in chicken</t>
  </si>
  <si>
    <t xml:space="preserve">We need to change the way meat is prepared in america. Chicken is still very good for you, but the way we eat it is not. </t>
  </si>
  <si>
    <t>That there is chemicals in the meat we eat.  That we can save more animals by eating chickens.</t>
  </si>
  <si>
    <t>The facts on body weight and not needing animal protein</t>
  </si>
  <si>
    <t>I didn't</t>
  </si>
  <si>
    <t>overall health</t>
  </si>
  <si>
    <t>I am fat and need to eat healthy</t>
  </si>
  <si>
    <t>I already have a pescatarian diet.</t>
  </si>
  <si>
    <t>the picture of raw meat</t>
  </si>
  <si>
    <t>I'll pay more attention to the farm/company I buy chicken from. The booklet's quotes were not relevant enough to harms of eating chicken.</t>
  </si>
  <si>
    <t>more whole grains _&gt; iron</t>
  </si>
  <si>
    <t>where is the information coming from? A source would be nice.</t>
  </si>
  <si>
    <t>I did not want to change my diet.</t>
  </si>
  <si>
    <t>Do you know whats in your chicken…chemicals and drugs hens raised for eggs have their beaks sliced</t>
  </si>
  <si>
    <t xml:space="preserve">the quotes from celebrities the way chickens are treated. </t>
  </si>
  <si>
    <t>longer lifespan feeling healthy on daily basis</t>
  </si>
  <si>
    <t>The fit people want to make me loose weight and reading about the chickens made me feel bad about the conditions that they’re in.</t>
  </si>
  <si>
    <t>Not much tastes good that beef.</t>
  </si>
  <si>
    <t>not much</t>
  </si>
  <si>
    <t>While informative, I love chicken a lot.</t>
  </si>
  <si>
    <t xml:space="preserve">I want lower blood pressure and to look like usher. </t>
  </si>
  <si>
    <t>Usher, he's an inspiration. God bless him!</t>
  </si>
  <si>
    <t>Treatment of chickens</t>
  </si>
  <si>
    <t>the famous people that switch their diet with something not chicken or beef</t>
  </si>
  <si>
    <t>Nothing. I have already studied this in environmental science and health. I love my meat too much &lt;3</t>
  </si>
  <si>
    <t>The fact that meats can be unhealthy</t>
  </si>
  <si>
    <t xml:space="preserve">No too standard and/or graphic. We get bombarded with these booklets everyday. Do something else. Think bigger. The cafeteria is probably not the correct place to hand these out. Work on your design. More full bleed pictures. If you do have the brochures have somewhere for readers to go. create something that readers can track their meat intake (App?) Information about the specific industries. Help people change just a brochure isn't going to help. Notes on booklet: Dont use 2 different sans-serifs use 1 sans serif + serif typeface. (title) </t>
  </si>
  <si>
    <t>I don’t know.</t>
  </si>
  <si>
    <t>All the skinny chicas.</t>
  </si>
  <si>
    <t>15</t>
  </si>
  <si>
    <t>I'm a model and personal trainer, so having someone inform people about eating well is so beneficial and vital to their overall health! Good luck to all your endeavors!</t>
  </si>
  <si>
    <t>To be completely honest, I was vegetarian, but not because I think it’s “not right for the animals.”  I did it to loose weight.  But I’m anemic and I must eat red meat and was forced to stop being vegetarian.</t>
  </si>
  <si>
    <t xml:space="preserve">I don't think changing my diet on account od the inhumane chicken farming isn't a good solution. I'd rather keep eating chicken and eggs but support organic or free range practices. </t>
  </si>
  <si>
    <t>chicken</t>
  </si>
  <si>
    <t>Health benefits and avoiding chemicals.</t>
  </si>
  <si>
    <t>Did not change my diet.</t>
  </si>
  <si>
    <t>Don't eat meat.</t>
  </si>
  <si>
    <t>The importance of exercise, the importance of iron.</t>
  </si>
  <si>
    <t>Learning about the chemicals in chicken</t>
  </si>
  <si>
    <t>I didn't know there were so many chemicals/drugs in chicken</t>
  </si>
  <si>
    <t xml:space="preserve">Wanting to be more healthy. Have a better body weight. </t>
  </si>
  <si>
    <t xml:space="preserve">The examples of meals look visually appealing. It's also good that there are celebrities endorsing it. </t>
  </si>
  <si>
    <t xml:space="preserve">I do not want to change my diet. </t>
  </si>
  <si>
    <t>The idea that a simple change could make me healthier</t>
  </si>
  <si>
    <t>Eat more organic but probably not less meat</t>
  </si>
  <si>
    <t>Nope. I love chicken</t>
  </si>
  <si>
    <t>I like chicken</t>
  </si>
  <si>
    <t>the facts.</t>
  </si>
  <si>
    <t>eat more fish and veggies</t>
  </si>
  <si>
    <t>Nothing, I like what I eat</t>
  </si>
  <si>
    <t>I would like to eat more beef than chicken but I can’t afford it.</t>
  </si>
  <si>
    <t>the healthy food</t>
  </si>
  <si>
    <t>I probably won't change my diet but it made me sad to see the animals we are eating. I rarely eat meats as it is though</t>
  </si>
  <si>
    <t>Animals being treated cruely</t>
  </si>
  <si>
    <t>The images of the chickens in the coop did, and the body weight</t>
  </si>
  <si>
    <t>The way chicken are treated</t>
  </si>
  <si>
    <t>I have already made changes to what I eat</t>
  </si>
  <si>
    <t>I’ll eat what I want still.</t>
  </si>
  <si>
    <t>the health benefits of cutting out meat</t>
  </si>
  <si>
    <t>it only made me want to change specifically where I go to eat</t>
  </si>
  <si>
    <t>Less cancer</t>
  </si>
  <si>
    <t>the poor little chickens</t>
  </si>
  <si>
    <t>Lose weight, save animal population</t>
  </si>
  <si>
    <t>I would like to eat a bit healthier.</t>
  </si>
  <si>
    <t>Nothing I like meat.</t>
  </si>
  <si>
    <t>Not (???)lly</t>
  </si>
  <si>
    <t>Sad, beef sux, go cows.</t>
  </si>
  <si>
    <t>The venus fly trap is a plant that eats living creatures, therefore the vegetarian diet argument is invalid.</t>
  </si>
  <si>
    <t>The things that are in chicken.</t>
  </si>
  <si>
    <t>I do not want to change anything</t>
  </si>
  <si>
    <t>Go green! Drive a Prius!</t>
  </si>
  <si>
    <t>That switching out meats with other things can be MUCH HEALTHIER.</t>
  </si>
  <si>
    <t>I'm not sane…I'm hungry and this made me want food</t>
  </si>
  <si>
    <t>I don't eat pork anyways but maybe the beef consumption will go down. Meat is a great source of protein therefore, I'm not cutting back on chicken and fish.</t>
  </si>
  <si>
    <t>Animal cruelty healthier lifestyle + availibility of healthy meat-free options</t>
  </si>
  <si>
    <t>I have been vegetarian for over 4 months now.</t>
  </si>
  <si>
    <t>I would change the amount of eggs I eat</t>
  </si>
  <si>
    <t>m</t>
  </si>
  <si>
    <t>My chicken intake; eating less eggs</t>
  </si>
  <si>
    <t>Lower risk of cancer.</t>
  </si>
  <si>
    <t>health benefits</t>
  </si>
  <si>
    <t>yes it does I've been wanting to change</t>
  </si>
  <si>
    <t>&lt;3</t>
  </si>
  <si>
    <t>Easy eating out</t>
  </si>
  <si>
    <t>the pictures</t>
  </si>
  <si>
    <t>the fact tha eggs and chicken have high levels of saturated fat</t>
  </si>
  <si>
    <t>I actually have been switching to vegetarian because my teenage daughter &amp; 7 year old son don’t like meat.  Almost vegan, thank you :)</t>
  </si>
  <si>
    <t>great recipes</t>
  </si>
  <si>
    <t>yea</t>
  </si>
  <si>
    <t>Less red meat. Eat more whole grains.</t>
  </si>
  <si>
    <t>The image of the animals. What the celebs think.</t>
  </si>
  <si>
    <t>Eat more grains and eat less chicken.</t>
  </si>
  <si>
    <t>the improved health results from eating less meat adding variety to meals and taste</t>
  </si>
  <si>
    <t>I don’t eat pork or fish</t>
  </si>
  <si>
    <t>I already am very familiar with the bad system of the meat market in our country. I eat all locally raised meat and either personally know the farmer and am familiar and satisfied with the process and facilities or I raise the animals myself.</t>
  </si>
  <si>
    <t>The conditions of the farm animals makes me not want to give up meat, but to eat meat from livestock that is free range or grassfed.</t>
  </si>
  <si>
    <t xml:space="preserve">I've been weening off non-fish/seafood meat for a while now. </t>
  </si>
  <si>
    <t>The part about how pigs are raised</t>
  </si>
  <si>
    <t>Healthier lifestyle (increased longevity) weight loss</t>
  </si>
  <si>
    <t>to eat more iron eating less chicken</t>
  </si>
  <si>
    <t>I was a vegetarian for 4 years and I recently started eating meat again, but I'm not sure if I want to continue, so this made me remember some of the reasons I didn't eat meat.</t>
  </si>
  <si>
    <t>I have tried to make the switch before, showing how was useful, of course the animal in cages is always motivating emotional tactic. I've heard worse about animals in captivity (beak removal) keeping the booklet not so gory and with more positive approach was well done.</t>
  </si>
  <si>
    <t>the way I eat</t>
  </si>
  <si>
    <t>eat less meat I guess</t>
  </si>
  <si>
    <t>She remembers and now eats a lot less meat than before</t>
  </si>
  <si>
    <t>The impact</t>
  </si>
  <si>
    <t>The animal treatment. Healthier life w/o meat.</t>
  </si>
  <si>
    <t>Pigs are kept indoors, locked in a cage. Chickens are bred to grow so fast &amp; fat that their legs can't even support their weight.</t>
  </si>
  <si>
    <t>The booklet is further encouragement to eat a meat-free diet, however in family meals and meals provided by my workplace, I will continue consuming meat</t>
  </si>
  <si>
    <t>Pigs are kept indoors for their entire lives on concrete floors with no bedding. Female pigs are locked in cages so small they cant even turn around for months at a time. I never knew this before, I am so sorry about it. Thank you so much!!</t>
  </si>
  <si>
    <t xml:space="preserve">the benefits of cutting out meats. </t>
  </si>
  <si>
    <t>there are a lot of repercussions to eating meat: both to your body and to the animals</t>
  </si>
  <si>
    <t>Reminded me of the way the animals get abused.  It isn’t humane at all.  What makes them any different from a dog? That sucks.  Like yo</t>
  </si>
  <si>
    <t>Ps. If your classmate is the one that gave me that little pamphlet then he did a pretty good job in getting into my head and staying there. I look into what I eat now and I really appreciate that, thanks.</t>
  </si>
  <si>
    <t>Find out that animals are treated so badly is saddening :(</t>
  </si>
  <si>
    <t xml:space="preserve">I already don't eat much meat but the most convincing things about the booklet were the scientific parts and the steps to making the switch and portraying it as easy </t>
  </si>
  <si>
    <t>weight loss and health reasons.</t>
  </si>
  <si>
    <t>The health reasons and saturated fats.</t>
  </si>
  <si>
    <t>said she was already aware of most of the issues,(has her own chickens)</t>
  </si>
  <si>
    <t>How I eat when I eat out</t>
  </si>
  <si>
    <t>I want to live a healthier life but I can't stay away from poultry.</t>
  </si>
  <si>
    <t>remembers it was about being vegetarian or vegan</t>
  </si>
  <si>
    <t>Celebrity endorsement and a list of food items to replace meat but ensure one is still eating healthy "beans, nuts, touf, whole grain, …"</t>
  </si>
  <si>
    <t>Animals are suffering. Try to be healthier</t>
  </si>
  <si>
    <t>animals are suffering try to be healthier.</t>
  </si>
  <si>
    <t>Lower cancer risk and diabetes.</t>
  </si>
  <si>
    <t>None.</t>
  </si>
  <si>
    <t>I'll still be myself</t>
  </si>
  <si>
    <t>I can get enough iron from dark leafy greens which I find delicious!</t>
  </si>
  <si>
    <t>Nothing. Meat is the most "natural" foodsource. Carbs raise blood sugar, release insulin and make you fat. Fat and protein are the two macronutrients necessary for survival for a reason and fuck your whole "psychology experiment". Stupid PETA fucks.</t>
  </si>
  <si>
    <t>that it was anti-meat</t>
  </si>
  <si>
    <t>learning about the health factors involved with meat really made me think about it. I would consider making a diet change but only for the health benefits.</t>
  </si>
  <si>
    <t xml:space="preserve">he remembered thinking that he loves Chipotle and that you can get tofu there </t>
  </si>
  <si>
    <t>n/a I already incorporate these foods into my diet, but I choose not to give up meat.</t>
  </si>
  <si>
    <t>I don't seek to change my diet simply because 1) I like the taste of beef,chicken, and fish and 2) if I did take away animal products- knowing myself I would replace them with unhealthy meals.</t>
  </si>
  <si>
    <t>Serving sizes of much of each food group I should eat daily</t>
  </si>
  <si>
    <t>the pictures of abs</t>
  </si>
  <si>
    <t>cancer-causing chemicals, animal cruelty</t>
  </si>
  <si>
    <t>the conditions that the animals use consume are placed in</t>
  </si>
  <si>
    <t>the way animals are treated and healthy living</t>
  </si>
  <si>
    <t>lower body weight, less heart disease</t>
  </si>
  <si>
    <t xml:space="preserve">story about chicken, the benefits of vegetables </t>
  </si>
  <si>
    <t>Better health. It's just as convenient as regular meats</t>
  </si>
  <si>
    <t>eat healthier and include veggie on healthy diet</t>
  </si>
  <si>
    <t>Health benefits- ie lowered rates of obesity, heart disease, and type II diabetes</t>
  </si>
  <si>
    <t>The amount of meat I eat on a weekly basis.</t>
  </si>
  <si>
    <t>Booklet doesn't specify prices of food. Booklet uses celebrity endorsement which is good, but probably use more facts and personal anecdotes combined. Overall, good job.</t>
  </si>
  <si>
    <t>(illegible) Pigs do not have any freedom. Tofu and beans are good for you.</t>
  </si>
  <si>
    <t>Pictures of the factories</t>
  </si>
  <si>
    <t>I want to/have been trying to eat less dairy, and seeing anything about the benefits of that encourages me/ reminds me to try harder. It's difficult to be vegan on campus, though. I'm already vegetarian, so I love seeing pamphlets like this! Keep up the good work, it's such an important cause!</t>
  </si>
  <si>
    <t>Meat free meals &amp; carrie underwood</t>
  </si>
  <si>
    <t>Yes, I already don't eat red meat (beef/pork) etc for personal reasons but I think that substituting chicken and turkey in my diet for other nutritious options would be totally do- able!</t>
  </si>
  <si>
    <t>eating more whole grains, fruit, and veggies into my diet. Cutting back on a heavily based protein diet as far as meat goes</t>
  </si>
  <si>
    <t>To eat healthier in general, not necessarily cutting out meat all together, but being conscious of the meat I do eat.</t>
  </si>
  <si>
    <t>That I eat too much meat and I should cut down. (No, thank you!)</t>
  </si>
  <si>
    <t>Eat less meat</t>
  </si>
  <si>
    <t>The pictures look yummy</t>
  </si>
  <si>
    <t>Reminding me of the potential health benefits.</t>
  </si>
  <si>
    <t xml:space="preserve">Treatment of animals - I eat meat. Cruelty is different. </t>
  </si>
  <si>
    <t>The animal abuse, eating less meat will help promote weight loss</t>
  </si>
  <si>
    <t>I've always been vegetarian and have been considering veganism, this booklet furthered my interest.</t>
  </si>
  <si>
    <t>Eat more veggies w/iron.</t>
  </si>
  <si>
    <t>info on living conditions!</t>
  </si>
  <si>
    <t>the health problems that comes with eating meat</t>
  </si>
  <si>
    <t>animal cruilty (they drew a picture of a pig in a cage with a sad face)</t>
  </si>
  <si>
    <t>Healthier for you to change diet due to chemicals and how harmful it is to the animals.</t>
  </si>
  <si>
    <t>eat lower calorie food eat healthily to lower risks of cancers control my weight and lose fat</t>
  </si>
  <si>
    <t>the way the pigs and chickens are kept.</t>
  </si>
  <si>
    <t>The part that talked about cancer-causing chemicals, since I am a big fish eater it made me reconsider my eating habits.</t>
  </si>
  <si>
    <t>How much meat I eat in a week. Poor animals :-(</t>
  </si>
  <si>
    <t>The alternatives</t>
  </si>
  <si>
    <t>iron discussion</t>
  </si>
  <si>
    <t>The way they treat their animals. The unhealthiness.</t>
  </si>
  <si>
    <t>Um idk animals woooooo!</t>
  </si>
  <si>
    <t>The benefits and explanation on how its healthier</t>
  </si>
  <si>
    <t xml:space="preserve">I like what I eat already. </t>
  </si>
  <si>
    <t>I’ve been veg before, and eat veg more than not</t>
  </si>
  <si>
    <t>All of the chemicals and hormones in my food</t>
  </si>
  <si>
    <t>I have been vegetarian for most of my life, but due to health issues I have to eat meat...I hate it :(</t>
  </si>
  <si>
    <t>How poorly the animals are treated before eating them.  How it’s becoming a trend.  That’s awesome!</t>
  </si>
  <si>
    <t>the conditions in which the animals are kept are terrible!!</t>
  </si>
  <si>
    <t>The fact that chickens are bred to grow so fat so quickly that their legs can't support their own weight</t>
  </si>
  <si>
    <t>The image of the pig conjured an image in my mind of a recent article I read documenting the abuse of pigs in a tyson factory farm.</t>
  </si>
  <si>
    <t>The description of conditions for animals</t>
  </si>
  <si>
    <t>Using famous people. Making you feel bad for the animals.</t>
  </si>
  <si>
    <t>Treatment of animals. Alternative ways to get the nutrients we need.</t>
  </si>
  <si>
    <t>Usher</t>
  </si>
  <si>
    <t>I would second guess the food I put into my body.</t>
  </si>
  <si>
    <t>Reading about how pigs are kept.</t>
  </si>
  <si>
    <t>Not really</t>
  </si>
  <si>
    <t>Makes it seem really healthy to avoid meat products and there are many options available to help you get good nutrients</t>
  </si>
  <si>
    <t>conditions of the places that animals are kept in</t>
  </si>
  <si>
    <t>In my culture we value eating meating so it's something that I will likely continue to eat but the booklet was interesting.</t>
  </si>
  <si>
    <t>1) less meat in my diet 2) eat more wheat/iron</t>
  </si>
  <si>
    <t>It didn't</t>
  </si>
  <si>
    <t>Not really, don't care for my own health. So much self esteen can't you tell.</t>
  </si>
  <si>
    <t>Animal cruelty...not right; Eating healthier would give you a better &amp; longer life.</t>
  </si>
  <si>
    <t>The breeding of animals for eating specifically</t>
  </si>
  <si>
    <t>I mainly eat pasta and only seeing all the pain that animals are put through just to be served up on a plate, is heart wrenching</t>
  </si>
  <si>
    <t xml:space="preserve">I've been planning on going vegetarian again for a while - I mostly still am - and I figure this'll helpo speed up the process. </t>
  </si>
  <si>
    <t>Poor piggies :-(</t>
  </si>
  <si>
    <t>I respect the ideas represented in the booklet but respectfully disagree that eating no animal products is the way to a more sustainable agricultural sysetm or healthier life. Carbohydrates, of which vegan diets tend to have plenty, are not healthy in significant quantitites. Animals are required for nutrient cycling and cellulose breakdown in ecosystems. The lipid hypothesis is (excuse the pun) hogwash, If, however, I did not know all that I do about these issues, it may have swayed my outlook.</t>
  </si>
  <si>
    <t>It hasn't sorry homie :|</t>
  </si>
  <si>
    <t>It didn't change my mind too much. I like meat. I do think that excess of anything is bad. Moderation is key.</t>
  </si>
  <si>
    <t>Eat more natural foods (beans, legumes) as protein sources</t>
  </si>
  <si>
    <t xml:space="preserve">I want to reduce the number of meals that I eatthat have meat. Once a week would be good because I eat meat almost all week long. </t>
  </si>
  <si>
    <t>Sorry, I already eat a lot of meat alternatives.</t>
  </si>
  <si>
    <t>It did not make me want to change my diet</t>
  </si>
  <si>
    <t>celebrities endorsing</t>
  </si>
  <si>
    <t>Already vegan.</t>
  </si>
  <si>
    <t>Inhumane treatment og animals and vegetarian recipes are always worth trying.</t>
  </si>
  <si>
    <t>If I were struggling with my weight, I would be persuaded by the celebrity endorsements and the health facts but I am already healthy and fit so I don't really plan on changing my diet</t>
  </si>
  <si>
    <t>Pigs in cages + chickens</t>
  </si>
  <si>
    <t>I would change my diet, but beans are gross and I have dumb taste buds that like chicken. Need iron that tastes good. Is that a thing?</t>
  </si>
  <si>
    <t>To be honest I like meat too much to ditch it</t>
  </si>
  <si>
    <t>I don't plan on changing my diet however the part about the suffering of pigs and chicken definitely made me think about my meal choices.</t>
  </si>
  <si>
    <t>pretty firm believer in paleo type diet. you need meat</t>
  </si>
  <si>
    <t>I have been vegetarian for 6-7 years but the booklet taught me what foods can give me more irona nd what vegetarian foods to get from the market.</t>
  </si>
  <si>
    <t xml:space="preserve">I probably will not change what I eat but it did bother me to read about the treatment of animals. If I change anything it would be too (sic) eat organic meats instead. </t>
  </si>
  <si>
    <t>Seeing the animals. The food alternatives</t>
  </si>
  <si>
    <t>pictures of animals quotes from celebrities</t>
  </si>
  <si>
    <t>I don't really think Iw ould change my diet because of the booklet. If it is, it only because I may have some plan combined with doctor instruction.</t>
  </si>
  <si>
    <t>I went vegan for a while, around six months, but I went back to my old ways. Old habits are hard to break.</t>
  </si>
  <si>
    <t>Health Facts, inhumane animal treatment</t>
  </si>
  <si>
    <t>I don't want to change my diet any way.</t>
  </si>
  <si>
    <t>I’m pretty satisfied w/ my diet, but I always appreciate new perspectives :)</t>
  </si>
  <si>
    <t>“A healthier life”</t>
  </si>
  <si>
    <t>animal treatment</t>
  </si>
  <si>
    <t xml:space="preserve">I love you. </t>
  </si>
  <si>
    <t>How chicken at the age of 1 month can barely walk and pigs are treated poorly</t>
  </si>
  <si>
    <t>I have tried vegan, and I still eat mostly vegan, thank you</t>
  </si>
  <si>
    <t>It made me want to change my diet, because it explains how eating less meat leads to feeling healthier.  I’ve noticed I get tired often and lazy, it probably has to do with what I eat.  Also, the poor little animals :(</t>
  </si>
  <si>
    <t>The “a healthier life” article &amp; “easy eating out.” Honestly, I’ve been a vegetarian for collectively 3+ years.  Thank you for reminding me why I had been.</t>
  </si>
  <si>
    <t>im already a vegetarian :)</t>
  </si>
  <si>
    <t>Chickens having problems walking</t>
  </si>
  <si>
    <t>What the people said their opinions are about eating</t>
  </si>
  <si>
    <t>Usher/Carrie</t>
  </si>
  <si>
    <t>what made me want to change my diet is the picture of pigs in cages</t>
  </si>
  <si>
    <t>Health benefits.  Yay veggies!</t>
  </si>
  <si>
    <t>Not a thing, but I applaud your efforts :)</t>
  </si>
  <si>
    <t>The whole booklet</t>
  </si>
  <si>
    <t>I don't want to change my diet.</t>
  </si>
  <si>
    <t>Sad picture of the piggy</t>
  </si>
  <si>
    <t>meat is bad for you…but I still love it</t>
  </si>
  <si>
    <t>More veggies</t>
  </si>
  <si>
    <t>None :)</t>
  </si>
  <si>
    <t>less fast foods</t>
  </si>
  <si>
    <t xml:space="preserve">I was already vegetarian. </t>
  </si>
  <si>
    <t>Pig &amp; chix stories ;-(</t>
  </si>
  <si>
    <t>I’m honestly content with my current diet.</t>
  </si>
  <si>
    <t>Rate at which I eat pork. Rationing food portions that have meat</t>
  </si>
  <si>
    <t>The picture of the pigs &amp; chickens L(</t>
  </si>
  <si>
    <t>It didn't make me want to change my hit but it brought some noteworthy facts to my attnetion</t>
  </si>
  <si>
    <t>I've read and have knowledge of changing my diet but choose not to because I like meat.</t>
  </si>
  <si>
    <t>it didn't make me want to change</t>
  </si>
  <si>
    <t>Information about how animals are treated during their life before they become food</t>
  </si>
  <si>
    <t xml:space="preserve">The difference of weight people who follow this diet vs. the weight of people who don't </t>
  </si>
  <si>
    <t>Nothing, I'm an athlete and need a ton of protein for recovery as well as B-12 (&amp; iron) most easily consumed in red meat.</t>
  </si>
  <si>
    <t>Lose weight Healthier life style.</t>
  </si>
  <si>
    <t>The increased options for vegetarian meals. I do eat veggie wraps/ burgers fairly often</t>
  </si>
  <si>
    <t>Probably to eat healthier, not to stop eating meat.</t>
  </si>
  <si>
    <t>Saying it’s the healthiest life-style facts about pigs and chickens</t>
  </si>
  <si>
    <t>Make sure I buy meat from animals raised humanely (ex. Cage-free/free-range chicken)</t>
  </si>
  <si>
    <t>The information on how they care for the animals we eat</t>
  </si>
  <si>
    <t>Animal meat provides necessary protein for healthy bodily functions we don't have to stop eating them but they can receive better treatment.</t>
  </si>
  <si>
    <t>Eating chicken so much</t>
  </si>
  <si>
    <t>the gross looking packaged meats</t>
  </si>
  <si>
    <t>Nothing really, I respect what others eat &amp; they should respect my choices too!</t>
  </si>
  <si>
    <t>I rarely have meats but I’ll be more cautious!</t>
  </si>
  <si>
    <t xml:space="preserve">Nothing. I've been working out and training hard ever since I was a little kid. Never have I gotten sick from eating meat. Funny story I once got food poison eating at a veggie heaven. Food might have been spoiled or something. </t>
  </si>
  <si>
    <t>healthier choices listed ways to exercise that are easy</t>
  </si>
  <si>
    <t>Eat more vegetables and fruit probably.</t>
  </si>
  <si>
    <t>I am very healthy as it is.</t>
  </si>
  <si>
    <t>the treatment of aniamls sections the facts on page 1 the second paragraph is a little rough, subtlety would be better check fallacies</t>
  </si>
  <si>
    <t>The pictures create the most psychological impact this somewhat eliminates the element of distance- as is reader were watching from a few feet away</t>
  </si>
  <si>
    <t>How much cholesterol and saturated fat I consume</t>
  </si>
  <si>
    <t>Keeping my food types balanced</t>
  </si>
  <si>
    <t>It didn't… No offense…</t>
  </si>
  <si>
    <t>I’m already vegan but I want to do more to promote health benefits and give info on animal cruelty/mass production to non-veggies.  I would love the feeling of spreading knowledge with others for their benefit and for the animals’ benefit.</t>
  </si>
  <si>
    <t>Eat the right amount of calories each day. IRON IS IMPORTANT.</t>
  </si>
  <si>
    <t>no thanks :) &lt;3</t>
  </si>
  <si>
    <t>1. Eating chicken because the pictures were disturbing to look at 2. What happens to the chickens in orrder for humans to consume them</t>
  </si>
  <si>
    <t>the poor pigs and chickens</t>
  </si>
  <si>
    <t>to eat less meat because chicken is healtheir and eggs are also good for you and cutting meat out decreases chances of ailments</t>
  </si>
  <si>
    <t>It is interesting to see but a booklet or pamphlet in and of itself would not change my mind.  But I respect a person’s choice.</t>
  </si>
  <si>
    <t>It didn't make me want to change. The bandwagon marketing kind of annoyed me though</t>
  </si>
  <si>
    <t xml:space="preserve">Eat more veggies </t>
  </si>
  <si>
    <t>weight loss longevity</t>
  </si>
  <si>
    <t>I didn"t really want to change my diet</t>
  </si>
  <si>
    <t>Healthy eating. (Loose weight)</t>
  </si>
  <si>
    <t>eat breakfast more</t>
  </si>
  <si>
    <t>Nothing. Sorry. I love meat :(</t>
  </si>
  <si>
    <t>Poor treatment of animals</t>
  </si>
  <si>
    <t>A healthier life. About the supermarket.</t>
  </si>
  <si>
    <t>The amount of calories that I have to eat each day. A healthier life.</t>
  </si>
  <si>
    <t xml:space="preserve">Animal cruelty and protein intake are major factors for me. </t>
  </si>
  <si>
    <t>the picture about animals</t>
  </si>
  <si>
    <t>Plan on the type diet</t>
  </si>
  <si>
    <t>Health reasons and a better lifestyle</t>
  </si>
  <si>
    <t>Nothing :)</t>
  </si>
  <si>
    <t>My diet works now.</t>
  </si>
  <si>
    <t>Killing animals. More vegetables.</t>
  </si>
  <si>
    <t>Iron intake in meal protein</t>
  </si>
  <si>
    <t>I do want to quit red meat and willing to give up pork but I love chicken :) anything for a good cause :)</t>
  </si>
  <si>
    <t>The negative effects of eating poorly</t>
  </si>
  <si>
    <t>Didn’t make me want to change.  I support non-meat diets, but I love meat.</t>
  </si>
  <si>
    <t>does not account for food taken out</t>
  </si>
  <si>
    <t>less cancer + usher</t>
  </si>
  <si>
    <t>nothing, make me want to eat more</t>
  </si>
  <si>
    <t>Our school has the most amazing agriculture unit.  Graduate of SR High!</t>
  </si>
  <si>
    <t>The amount of nutrients that are in other foods besides meat</t>
  </si>
  <si>
    <t>that I could do better without a lot of meat and could do better with alternatives</t>
  </si>
  <si>
    <t>I will always eat meat. Thank you PEACE</t>
  </si>
  <si>
    <t>The way they treat the animals.  How cruel they are to leave them locked in cages to starve until they are ready to kill them.</t>
  </si>
  <si>
    <t>less chicken</t>
  </si>
  <si>
    <t>It made me realize I love burgers</t>
  </si>
  <si>
    <t>Mistreatment of animals; benefits of fish eggs &amp; other proteins</t>
  </si>
  <si>
    <t>Nope I luv da meat</t>
  </si>
  <si>
    <t xml:space="preserve">The consumption of foods with trans fats, growth stimulants, and artificial products like deli meats. Limit fish intake beacause of mercury, good food for fillers. </t>
  </si>
  <si>
    <t>More fish &amp; chicken</t>
  </si>
  <si>
    <t xml:space="preserve">Fuck your faith. </t>
  </si>
  <si>
    <t>eat more fat</t>
  </si>
  <si>
    <t>How happy the people looked</t>
  </si>
  <si>
    <t>N</t>
  </si>
  <si>
    <t>I'm vegetarian-have been my entire life!</t>
  </si>
  <si>
    <t xml:space="preserve">I am going to switch to vegan very soon. I hope others will too or that they will go vegetarian. </t>
  </si>
  <si>
    <t>Cruelty to animals the poor treatment of the animals may impact what I put in my body. Ie chickens sitting in their own feces.</t>
  </si>
  <si>
    <t>cruelty to animals.</t>
  </si>
  <si>
    <t xml:space="preserve">That chicken is a partial cause for cancer. That eating healthier could help you live longer. </t>
  </si>
  <si>
    <t>the way they treat the poor chickens! I eat chicken a lot and knowing the way people treat animals is heart breaking</t>
  </si>
  <si>
    <t>I've wanted to cut out meat for a whole... what drives me most to do it? All the hormones &amp; chemicals in meat. I'd like the booklet better if it had recipes or a website w/ recipes.</t>
  </si>
  <si>
    <t>The options for grocery shopping and eating out that don't involve meat.</t>
  </si>
  <si>
    <t xml:space="preserve">It did not make me want to change my diet. I agree that a healthy diet contains a lot of plant based food, but removing meat entirely also removes the nutrients from the diet that are only found in meat. As a senior nutrition major I know that chicken is not the highest source of saturated fat, beef is. </t>
  </si>
  <si>
    <t xml:space="preserve">First, what compelled me to change would be the vast animal cruelty occuring; and second, the health benefits prove alluring, given my family health history. </t>
  </si>
  <si>
    <t>did not look at it</t>
  </si>
  <si>
    <t>I thought that eating chicken was very healthy for our bodies, after reading this I will try not to eat as much as I used to</t>
  </si>
  <si>
    <t>yes, looked up recipes and ways to eat without much meat</t>
  </si>
  <si>
    <t>Too much about chicken, it's clearly not a bout health it's about about protecting chickens and discouraging the factory farm system that chickens are a part of. If you want to change my eating habits tell me how good for me veggies are. Pescatarians live longer than any other group of eaters. But eating beef is good occasionally because it's high in vitamins essential to your health.</t>
  </si>
  <si>
    <t>The way they kill the chickens and hens.</t>
  </si>
  <si>
    <t>How much saturated fat comes from chicken and eggs.</t>
  </si>
  <si>
    <t>That it is a healthier choice.  Realizing that it’s easy to cut meat out of your diet.</t>
  </si>
  <si>
    <t>All the unnatural ingredients in meats, chicken, turkey. The way animals are treated is also cruel. :-( I will definitely diet healthier, thanks. :-)</t>
  </si>
  <si>
    <t>Believing that something that was once living is on my place.  Not being a healthy eater</t>
  </si>
  <si>
    <t>Health animal treatment</t>
  </si>
  <si>
    <t>Eating healthier :)</t>
  </si>
  <si>
    <t>I think the part in the pamphlet about the sufferings of the chicken. I also think it's effective having in-shape celebrities that people look up to sharing their stories.</t>
  </si>
  <si>
    <t>eat less meat and maybe try to eat at least 1 meat-free meal a day! :)</t>
  </si>
  <si>
    <t>Honestly, I love meat.  Sorry dude.</t>
  </si>
  <si>
    <t>"bad treatment of animals"</t>
  </si>
  <si>
    <t xml:space="preserve">If I eat chicken I will eat free-range chicken. I will eat more tofu. </t>
  </si>
  <si>
    <t>livelihoods of chickens, health</t>
  </si>
  <si>
    <t>The benefits to one's health that are listed are an encouragement to be more aware of what I'm consuming and how it affects my health.</t>
  </si>
  <si>
    <t>How often I eat chicken, as it is currently my largest source of protein.</t>
  </si>
  <si>
    <t>Not applicable, save the sharks</t>
  </si>
  <si>
    <t>I think that meat (animals) were created for us to eat. I don't think I would ever stop eating meat for they were created for us to eat</t>
  </si>
  <si>
    <t>Can lower body weight, less cancer</t>
  </si>
  <si>
    <t>same q's</t>
  </si>
  <si>
    <t>remember nothing</t>
  </si>
  <si>
    <t>I eat enough already</t>
  </si>
  <si>
    <t>IT DIDN'T</t>
  </si>
  <si>
    <t>I don’t eat.</t>
  </si>
  <si>
    <t>remembers taking it but nothing specifiically</t>
  </si>
  <si>
    <t>I really disagree that we should not eat chicken. Meat is an essential part of our lives. Chicken is way better than beef so we should not fully cut down the meat</t>
  </si>
  <si>
    <t>remembers it was about food</t>
  </si>
  <si>
    <t>saying how it makes you lose pounds. A better healthier lifestyle preventing sicknesses like cholesterol and stuff</t>
  </si>
  <si>
    <t>yea; doesn't remember much ther than it was the same stuff from the booklet</t>
  </si>
  <si>
    <t>meat free meats healthier life.</t>
  </si>
  <si>
    <t>The knowledge that there are good alternative options. It seems like less of a sacrifice.</t>
  </si>
  <si>
    <t>Chicken is a big source of saturated fat.  There is more nutrients in meat free meals.</t>
  </si>
  <si>
    <t>Less cancer! Less diabetes &amp; obesity!</t>
  </si>
  <si>
    <t xml:space="preserve">I didn't. It kinda bored me. It's not really different pamphlets that they pass around to promote this. </t>
  </si>
  <si>
    <t>It doesn't I love meat products and I will always eat them</t>
  </si>
  <si>
    <t xml:space="preserve">Nothing. I love cows. </t>
  </si>
  <si>
    <t>food is good</t>
  </si>
  <si>
    <t>Eat more vegetarian diet, more beans/tofu/oatmeal etc.</t>
  </si>
  <si>
    <t>pictures &amp; quotes</t>
  </si>
  <si>
    <t>Statistics of body change/lifestyle change alternatives</t>
  </si>
  <si>
    <t>less cancer. Lower body weight</t>
  </si>
  <si>
    <t>1) What health problems chicken can lead to, and 2) how animals are treated when getting prepared to be killed for consumption.</t>
  </si>
  <si>
    <t>I will try eating a bit more healthier</t>
  </si>
  <si>
    <t>Convenience of options in supermarkets and at restaurants.</t>
  </si>
  <si>
    <t>the celebs, the sad pic</t>
  </si>
  <si>
    <t xml:space="preserve">The delicious meat-free options. I've eaten much vegetarian food and vegan food and have really enjoyed every meal. Now that I'm more informed, I would [like] to completely eliminate meat from my diet and find alternative options. And now that they have more options at the supermarket that are more easily obtainable. </t>
  </si>
  <si>
    <t>Healthier life, good food</t>
  </si>
  <si>
    <t>I am a nutrition major and learn about these things everyday. I believe some meat in your diet is a good thing for your health. I really like the NYTimes "against meat" I strongly agree with stopping factory farming and there way of treating animals. This will sway my eating habits any day</t>
  </si>
  <si>
    <t>The health facts</t>
  </si>
  <si>
    <t>No more McDonalds :(</t>
  </si>
  <si>
    <t>Drugs are in your chicken. Animals are in bad condition such as extinct or endangered</t>
  </si>
  <si>
    <t>The way they treat chickens and other animals.</t>
  </si>
  <si>
    <t>Nothig in particular</t>
  </si>
  <si>
    <t xml:space="preserve">The way they treat the animals are cruil and its unhealthy. </t>
  </si>
  <si>
    <t>Eat clean. Live long and prosper.</t>
  </si>
  <si>
    <t>It made me want to cut down on chicken or at least eat it less.</t>
  </si>
  <si>
    <t>The part about there being so many other options and where it said there was "plant based meat"</t>
  </si>
  <si>
    <t>N/a</t>
  </si>
  <si>
    <t>the amount of red meat I eat</t>
  </si>
  <si>
    <t>biggest source of saturated fat intake</t>
  </si>
  <si>
    <t>the amount of meat to eat on a regular basis and eat more meat-less options there are a lot of meat less merchandise</t>
  </si>
  <si>
    <t>Chicken and eggs are the main sources of saturated fat. Replacing chicken can lead to health benefits</t>
  </si>
  <si>
    <t>lower cholesterol and body weight</t>
  </si>
  <si>
    <t>Inhumane treatment living a healthier life</t>
  </si>
  <si>
    <t>I've always been vegetarian</t>
  </si>
  <si>
    <t>The way animals are treated and the health risk</t>
  </si>
  <si>
    <t>Celebrity endorsement</t>
  </si>
  <si>
    <t>the story that illustrates chicken's life; to grow so fat so quickly through their painness too sad, I did not know it. If you shows the story which explains how painful the aniuamsl ave to grow fat and quickly it will help people to understand why we need to take meat free meal.</t>
  </si>
  <si>
    <t>Eating meat free meals.</t>
  </si>
  <si>
    <t>That there are plenty of other options to choose from than meat</t>
  </si>
  <si>
    <t>Try to include more veggies</t>
  </si>
  <si>
    <t>The fact that being vegan is better for the body, and the cruelty to animals</t>
  </si>
  <si>
    <t>pretty much the same</t>
  </si>
  <si>
    <t>I feel like I can't change much till I have my own kitchen after college but then I'll look into changing chicken/ other consumption.</t>
  </si>
  <si>
    <t>eating less beef and chicken</t>
  </si>
  <si>
    <t>Eating less chicken and replace it with more healthier meal options.</t>
  </si>
  <si>
    <t>(there's a comment on the front that says xo, gossip girl)?</t>
  </si>
  <si>
    <t>the saturate fats and chemicals</t>
  </si>
  <si>
    <t>I’ve already tried being vegetarian.  My Dr. told me to stop b/c I have an iron deficiency.  Sorry</t>
  </si>
  <si>
    <t>The benefits for being healthier &amp; happier.  To eat with less saturated fat, to avoid breast cancer and all death related foods.</t>
  </si>
  <si>
    <t>Good reasons (proof).  Persuasive content</t>
  </si>
  <si>
    <t>I think about what I should change: eating meat. (On question six: Or at least try to :-) )</t>
  </si>
  <si>
    <t>Nothing I didn't read it, I'm already trying to change.</t>
  </si>
  <si>
    <t>Unhealthy eating habits, thinking about &amp; being thankful for the food on my table</t>
  </si>
  <si>
    <t>the treatment the animals have to endure</t>
  </si>
  <si>
    <t>It did not.</t>
  </si>
  <si>
    <t>the things about the chicken</t>
  </si>
  <si>
    <t>My dads already a vegan, so I get the propaganda at home already.</t>
  </si>
  <si>
    <t xml:space="preserve">It didn't really make me want to change my diet. I already eat healthy despite eating chicken. This survey did not ask about tofu, beans, or other methods of getting protein. IT also did not ask about fruit and veggie intake. Having a healthy and balanced diet does not just include meat. A nutrition minor. </t>
  </si>
  <si>
    <t>Obesity epidemic all the great meatless options</t>
  </si>
  <si>
    <t xml:space="preserve"> I always felt like I don't eat meat just because the taste. It was a nice read though</t>
  </si>
  <si>
    <t>I try to eat organic products.</t>
  </si>
  <si>
    <t>eat healthier and less chicken</t>
  </si>
  <si>
    <t>Body weight</t>
  </si>
  <si>
    <t>didn't make me change</t>
  </si>
  <si>
    <t>Killing animals. Being healthier</t>
  </si>
  <si>
    <t>The chickens, the weight loss</t>
  </si>
  <si>
    <t>Treatment of animals</t>
  </si>
  <si>
    <t>I wouldn’t eat factory farmed animals.  I would hunt them as legally allowed in my state where I know they will not a death any worse than one they would experience in nature.</t>
  </si>
  <si>
    <t>How the animals are force-fed so they can barely walk.</t>
  </si>
  <si>
    <t>I've been vegetarian for almost two years &amp; I think it's time to take it to the next step and become a vegan. &lt;3</t>
  </si>
  <si>
    <t>Less beef</t>
  </si>
  <si>
    <t>the booklet did not make me want to change my diet at all</t>
  </si>
  <si>
    <t>My diet is already very meat light, so I don't anticipate a huge change.</t>
  </si>
  <si>
    <t>Already a vegan :)</t>
  </si>
  <si>
    <t>include more veggies</t>
  </si>
  <si>
    <t>Gave many alternatives ot chicken, red, pork, etc.</t>
  </si>
  <si>
    <t>I found it interesting that Mac Danzig can fight on that diet, however I cannot honestly say this booklet has changed my mind about my diet.</t>
  </si>
  <si>
    <t>I'm gonna stop eating so much chicken, I didn't know its bad effects.</t>
  </si>
  <si>
    <t>I'm not looking at changing the way I eat anytime soon. I do think about eating healthier but its not something I put a lot of effort into trying to do</t>
  </si>
  <si>
    <t>nothing- according to the booklet I am actually in pretty great eating habits, which is awesome news- I already eat boca burgers and order healthy things at restaurants as well</t>
  </si>
  <si>
    <t>my diet is just fine :)</t>
  </si>
  <si>
    <t>Sorry I love meat to much!</t>
  </si>
  <si>
    <t>just the harsh facts about animal cruelty don’t really believe in health reasons</t>
  </si>
  <si>
    <t>it makes me want to consider eating healthy, but I'll need to actually want to stick to it daily.</t>
  </si>
  <si>
    <t>i already believe and practice the ideas that the booklet is telling me</t>
  </si>
  <si>
    <t xml:space="preserve">No </t>
  </si>
  <si>
    <t>I have already changed my diet.</t>
  </si>
  <si>
    <t>Do not feel inclined to change my diet</t>
  </si>
  <si>
    <t>Booklet is great for informing about the dangers of chicken/meats using celeb examples is a good way to change peoples' thinking More aware but not likely to personally change eating habits</t>
  </si>
  <si>
    <t>the reduction of cancer</t>
  </si>
  <si>
    <t>I thought the booklet was interesting, but with living on campus with limited choices of food I think it would be hard for me to change my diet.</t>
  </si>
  <si>
    <t>The number of cancer causing chemicals</t>
  </si>
  <si>
    <t>I don't eat meat anyway. I eat eggs occaisionally for protein.</t>
  </si>
  <si>
    <t>ps. It might be helpful if you give the survey when people are not eating burgers, fries, etc.</t>
  </si>
  <si>
    <t>Ways you can actually change your diet/ how to/ things to buy</t>
  </si>
  <si>
    <t>Information I already was aware of but good to be brought forward to consciousness.</t>
  </si>
  <si>
    <t>I have no idea.</t>
  </si>
  <si>
    <t>No not really</t>
  </si>
  <si>
    <t>Lower body weight and less heart disease since I am diebetic</t>
  </si>
  <si>
    <t>It was scaring and I never want to eat again.</t>
  </si>
  <si>
    <t>I’m already a vegetarian and I agree with everything in the book.</t>
  </si>
  <si>
    <t>Preaching to the choir lol</t>
  </si>
  <si>
    <t>I would want to stop eating meat. It betters myself and stops the population and abuse of animals</t>
  </si>
  <si>
    <t>Nothing.  I love meat.</t>
  </si>
  <si>
    <t xml:space="preserve">I'm already a pesco-vegetarian and I'm happy with it. I promise never to eat white eggs, ever. Those are the kind that are from unhealthy, abused chickens. </t>
  </si>
  <si>
    <t>Replacing chicken makes you have a less chance for cancer, lower body weight</t>
  </si>
  <si>
    <t xml:space="preserve">Didn't want to change much. </t>
  </si>
  <si>
    <t>I like my diet and I'm sticking to it!</t>
  </si>
  <si>
    <t>I would like to change how I eat meat b/c of how they treat animals but I do not think I would be able to change.</t>
  </si>
  <si>
    <t>Prevent high cholesterol</t>
  </si>
  <si>
    <t>I will have the same diet</t>
  </si>
  <si>
    <t>N/a I really love chicken so it didn't make me want to change.</t>
  </si>
  <si>
    <t>the easy eating out seems most fitting for college kids. It is visually appealing, but I'm sticking with paleo</t>
  </si>
  <si>
    <t>I'm already a vegetarian, it may make me want to go vegan if anything. Though it's very interesting and informational.</t>
  </si>
  <si>
    <t>Eat less meat and chicken so I could have less heart disease and other health problem (I didn't know meat and chicken have all these effect)</t>
  </si>
  <si>
    <t xml:space="preserve">I'm pretty much vegetarian anyways. </t>
  </si>
  <si>
    <t>That you can replace pretty much anything with chicken or anything else.</t>
  </si>
  <si>
    <t>It was a good reminder about eating healthier-something I normally try to do, but I'm on such a budget right now I don't think I'll change too much</t>
  </si>
  <si>
    <t>Nothing :-)</t>
  </si>
  <si>
    <t>Honestly, my dad refuses to buy meat-free options. I was vegetarian for 2+ years and he hated it. I wold love to try again though!</t>
  </si>
  <si>
    <t>Being famous people will like me</t>
  </si>
  <si>
    <t>bad effects</t>
  </si>
  <si>
    <t xml:space="preserve">I would want to stop eating meat like Carrie Underwood and Usher. Also, it would be good to replace it with something better. </t>
  </si>
  <si>
    <t>Def not the celebrities, howevery, emily changed my life. Healthy eating is the way to be!!!! :)</t>
  </si>
  <si>
    <t>chickens live their lives inside dark and they have been bred to grow so fat so I want to replace chicken with other healthy food.</t>
  </si>
  <si>
    <t>n/a sorry!</t>
  </si>
  <si>
    <t>Not really- I have a failry healthy and well balanced diet.</t>
  </si>
  <si>
    <t>I personally struggle wih anemia so eating more foods with iron in them would benefit me. It would boost my supplement intake :)</t>
  </si>
  <si>
    <t>1)Thinking about the condition of animals is one thing 2) The next is eat a lot healthier to avoid health issues.</t>
  </si>
  <si>
    <t>statistics other options instead of chicken</t>
  </si>
  <si>
    <t>I don't wish to change my diet</t>
  </si>
  <si>
    <t>I dunno. The possibility to lose some weight &amp; be healthier.</t>
  </si>
  <si>
    <t>The healthy food just looks so good.</t>
  </si>
  <si>
    <t>Can't really make myself change</t>
  </si>
  <si>
    <t>show the effects of unhealthy eating</t>
  </si>
  <si>
    <t>I think I will watch the amount of meat I eat each week.</t>
  </si>
  <si>
    <t>lessen chicken, meat free restaurants</t>
  </si>
  <si>
    <t>Eat the right types of proteins</t>
  </si>
  <si>
    <t>Replacing chicken w/other sources of food could help boost energy.</t>
  </si>
  <si>
    <t>The information about chicken.</t>
  </si>
  <si>
    <t>eating less emat changing meat for something healthier eat a salad</t>
  </si>
  <si>
    <t>No I love meat.</t>
  </si>
  <si>
    <t>The foods I eat</t>
  </si>
  <si>
    <t>Chicken leads to cancer &amp; steak is too expensive.  I wish I could have more steak and never eat chicken again!</t>
  </si>
  <si>
    <t>(this person drew a weird-looking sad face)</t>
  </si>
  <si>
    <t>I would want to change b/c I feel bad for what is done to the animals and the abuse they are put through but I know I won’t change.</t>
  </si>
  <si>
    <t>The treatment of chickens and their products prior to making it to my plate.</t>
  </si>
  <si>
    <t>No Change</t>
  </si>
  <si>
    <t>I don't want to change sorry :(</t>
  </si>
  <si>
    <t>1) Body structure. 2) Good health overall.</t>
  </si>
  <si>
    <t xml:space="preserve">1. It made me realize what is healthier to eat. 2. I still eat meat, but a little less of it. </t>
  </si>
  <si>
    <t>Calories!!</t>
  </si>
  <si>
    <t>It made me want to change my diet</t>
  </si>
  <si>
    <t>Some foods are bad.  A lot of carbs not necessary</t>
  </si>
  <si>
    <t>Make sure to eat the right amount of calories each Dad" (sic) Iron is important.</t>
  </si>
  <si>
    <t>I'm not personally inclined to change, I think my diet is fairly well-balanced</t>
  </si>
  <si>
    <t>It did not change my diet.</t>
  </si>
  <si>
    <t>Healthier &lt;3</t>
  </si>
  <si>
    <t>"I don't eat meat much"</t>
  </si>
  <si>
    <t>Even though chicken and beef won't completely vanish from my meal plan, I do still believe in eating healthy. Cutting on beef and chicken will be a plan for me. And will start to do this in 2014.</t>
  </si>
  <si>
    <t>probably stop eating less chicken and pork to stay healthier</t>
  </si>
  <si>
    <t>Add up my calories. Pay more attention to ingredients</t>
  </si>
  <si>
    <t>I WANT A HEALTHY LIFE!</t>
  </si>
  <si>
    <t>I don't feel the need to change, I watch what I eat and make up for eating meat by watching my sugar intake, which acording to the book does the same thing as eliminating meat: lower body weight, less heart disease, lower cholesterol, lower blood pressure, definitely lower my rate of diabetes</t>
  </si>
  <si>
    <t>It just reenforces the reasons why I'm a vegetarian!</t>
  </si>
  <si>
    <t xml:space="preserve">I love the umami taste sensation I get when I eat meat. </t>
  </si>
  <si>
    <t>Chicken causing cancer.</t>
  </si>
  <si>
    <t>The amount of pork I eat</t>
  </si>
  <si>
    <t>I should eat more veggies but meat tastes so damn good.</t>
  </si>
  <si>
    <t>Fact that chicken is bad for you and the fact that iron is important</t>
  </si>
  <si>
    <t>lol sorta the same :P</t>
  </si>
  <si>
    <t>Counting calories and needing the right amount of protein</t>
  </si>
  <si>
    <t>Having better health Feeling better</t>
  </si>
  <si>
    <t>It explained how important proteins are and I did not know that before.</t>
  </si>
  <si>
    <t>All Data Compiled</t>
  </si>
  <si>
    <t>Pre-Booklet</t>
  </si>
  <si>
    <t>Post-Booklet</t>
  </si>
  <si>
    <t>∆Average</t>
  </si>
  <si>
    <t>AVG</t>
  </si>
  <si>
    <t>Red Meat</t>
  </si>
  <si>
    <t>Poultry</t>
  </si>
  <si>
    <t>Eggs</t>
  </si>
  <si>
    <t>STDEV</t>
  </si>
  <si>
    <t>SDM</t>
  </si>
  <si>
    <t>Control Versus Variables (Compiled)</t>
  </si>
  <si>
    <t>Percent Change</t>
  </si>
  <si>
    <t>Variables Pre</t>
  </si>
  <si>
    <t>Variables Post</t>
  </si>
  <si>
    <t>Control Pre</t>
  </si>
  <si>
    <t>Control Post</t>
  </si>
  <si>
    <t>Average Percent Change (No control)</t>
  </si>
  <si>
    <t>Pre-Booklet Versus Post-Booklet Significance</t>
  </si>
  <si>
    <t>T-Table</t>
  </si>
  <si>
    <t>Confidence Limits</t>
  </si>
  <si>
    <t>Legend</t>
  </si>
  <si>
    <t>deg free</t>
  </si>
  <si>
    <t>tcalc</t>
  </si>
  <si>
    <t>spool</t>
  </si>
  <si>
    <t>Yes 90%</t>
  </si>
  <si>
    <t>Yes 95%</t>
  </si>
  <si>
    <t>Yes 98%</t>
  </si>
  <si>
    <t>Yes 99%</t>
  </si>
  <si>
    <t>No Diff</t>
  </si>
  <si>
    <t>Significance Between Variable Post Changes Versus Control Post Changes</t>
  </si>
  <si>
    <t>3 Month Follow-Up</t>
  </si>
  <si>
    <r>
      <t>∆</t>
    </r>
    <r>
      <rPr>
        <vertAlign val="subscript"/>
        <sz val="11"/>
        <color theme="1"/>
        <rFont val="Calibri"/>
        <family val="2"/>
        <scheme val="minor"/>
      </rPr>
      <t>Average</t>
    </r>
  </si>
  <si>
    <t>Intent to Change</t>
  </si>
  <si>
    <t>3 Month Follow Up</t>
  </si>
  <si>
    <t>Animals Saved</t>
  </si>
  <si>
    <t>Animals Saved Per Person</t>
  </si>
  <si>
    <t>Order of Impact (Best To Worst)</t>
  </si>
  <si>
    <t>Cruelty Focused</t>
  </si>
  <si>
    <t>Health Focused</t>
  </si>
  <si>
    <t>All Animals Focused</t>
  </si>
  <si>
    <t>Chicken Focused</t>
  </si>
  <si>
    <t>Why Focused</t>
  </si>
  <si>
    <t>How Focused</t>
  </si>
  <si>
    <t>Number of Animals Spared By Group (Averaged Across Booklets)</t>
  </si>
  <si>
    <t>Health</t>
  </si>
  <si>
    <t>All Animals</t>
  </si>
  <si>
    <t>Chickens</t>
  </si>
  <si>
    <t>Why</t>
  </si>
  <si>
    <t>How</t>
  </si>
  <si>
    <t>Animals Spared</t>
  </si>
  <si>
    <t>Animals Spared By Group</t>
  </si>
  <si>
    <t>sample size: 45</t>
  </si>
  <si>
    <t>sample size: 78</t>
  </si>
  <si>
    <t>sample size: 60</t>
  </si>
  <si>
    <t>sample size: 46</t>
  </si>
  <si>
    <t>sample size: 81</t>
  </si>
  <si>
    <t>sample size: 61</t>
  </si>
  <si>
    <t>sample size: 95</t>
  </si>
  <si>
    <t>sample size: 80</t>
  </si>
  <si>
    <t>sample size: 68</t>
  </si>
  <si>
    <t>sample size: 265</t>
  </si>
  <si>
    <t>sample size: 304</t>
  </si>
  <si>
    <t>sample size: 294</t>
  </si>
  <si>
    <t>sample size: 275</t>
  </si>
  <si>
    <t>Post Booklet</t>
  </si>
  <si>
    <t>Difference</t>
  </si>
  <si>
    <t>Booklet</t>
  </si>
  <si>
    <t>Red</t>
  </si>
  <si>
    <t>Grouping</t>
  </si>
  <si>
    <t>Age Control</t>
  </si>
  <si>
    <t>High School</t>
  </si>
  <si>
    <t>College</t>
  </si>
  <si>
    <t>G,H,I,J</t>
  </si>
  <si>
    <t>K,L,M,N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</si>
</sst>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20" x14ac:knownFonts="1">
    <font>
      <sz val="11"/>
      <color theme="1"/>
      <name val="Calibri"/>
      <family val="2"/>
      <scheme val="minor"/>
    </font>
    <font>
      <b/>
      <sz val="11"/>
      <color theme="1"/>
      <name val="Calibri"/>
      <family val="2"/>
      <scheme val="minor"/>
    </font>
    <font>
      <sz val="11"/>
      <color theme="0"/>
      <name val="Calibri"/>
      <family val="2"/>
      <scheme val="minor"/>
    </font>
    <font>
      <b/>
      <sz val="10"/>
      <color rgb="FF000000"/>
      <name val="Arial"/>
      <family val="2"/>
    </font>
    <font>
      <b/>
      <sz val="12"/>
      <name val="Calibri"/>
      <family val="2"/>
      <scheme val="minor"/>
    </font>
    <font>
      <u/>
      <sz val="11"/>
      <color theme="10"/>
      <name val="Calibri"/>
      <family val="2"/>
      <scheme val="minor"/>
    </font>
    <font>
      <sz val="11"/>
      <color rgb="FF000000"/>
      <name val="Calibri"/>
      <family val="2"/>
    </font>
    <font>
      <sz val="12"/>
      <name val="Calibri"/>
      <family val="2"/>
      <scheme val="minor"/>
    </font>
    <font>
      <sz val="11"/>
      <color indexed="205"/>
      <name val="Calibri"/>
      <family val="2"/>
    </font>
    <font>
      <sz val="12"/>
      <color theme="1"/>
      <name val="Times New Roman"/>
      <family val="1"/>
    </font>
    <font>
      <sz val="11"/>
      <name val="Calibri"/>
      <family val="2"/>
      <scheme val="minor"/>
    </font>
    <font>
      <vertAlign val="subscript"/>
      <sz val="11"/>
      <color theme="1"/>
      <name val="Calibri"/>
      <family val="2"/>
      <scheme val="minor"/>
    </font>
    <font>
      <sz val="9"/>
      <color indexed="81"/>
      <name val="Calibri"/>
      <family val="2"/>
    </font>
    <font>
      <vertAlign val="subscript"/>
      <sz val="9"/>
      <color indexed="81"/>
      <name val="Calibri"/>
      <family val="2"/>
    </font>
    <font>
      <b/>
      <sz val="11"/>
      <color rgb="FFFF0000"/>
      <name val="Calibri"/>
      <family val="2"/>
      <scheme val="minor"/>
    </font>
    <font>
      <u/>
      <sz val="11"/>
      <color theme="11"/>
      <name val="Calibri"/>
      <family val="2"/>
      <scheme val="minor"/>
    </font>
    <font>
      <b/>
      <sz val="11"/>
      <color rgb="FF000000"/>
      <name val="Calibri"/>
      <family val="2"/>
      <scheme val="minor"/>
    </font>
    <font>
      <sz val="11"/>
      <color rgb="FF000000"/>
      <name val="Calibri"/>
      <family val="2"/>
      <scheme val="minor"/>
    </font>
    <font>
      <b/>
      <sz val="14"/>
      <color theme="1"/>
      <name val="Calibri"/>
      <scheme val="minor"/>
    </font>
    <font>
      <b/>
      <sz val="11"/>
      <name val="Calibri"/>
      <family val="2"/>
      <scheme val="minor"/>
    </font>
  </fonts>
  <fills count="19">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rgb="FFEAEAEA"/>
        <bgColor indexed="64"/>
      </patternFill>
    </fill>
    <fill>
      <patternFill patternType="solid">
        <fgColor theme="6"/>
        <bgColor indexed="64"/>
      </patternFill>
    </fill>
    <fill>
      <patternFill patternType="solid">
        <fgColor theme="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rgb="FFCCFFCC"/>
        <bgColor indexed="64"/>
      </patternFill>
    </fill>
    <fill>
      <patternFill patternType="solid">
        <fgColor rgb="FFFF0000"/>
        <bgColor indexed="64"/>
      </patternFill>
    </fill>
    <fill>
      <patternFill patternType="solid">
        <fgColor theme="4" tint="0.59999389629810485"/>
        <bgColor indexed="64"/>
      </patternFill>
    </fill>
    <fill>
      <patternFill patternType="solid">
        <fgColor rgb="FFFFFF00"/>
        <bgColor rgb="FF000000"/>
      </patternFill>
    </fill>
    <fill>
      <patternFill patternType="solid">
        <fgColor rgb="FFF2F2F2"/>
        <bgColor rgb="FF000000"/>
      </patternFill>
    </fill>
    <fill>
      <patternFill patternType="solid">
        <fgColor rgb="FFCCECFF"/>
        <bgColor indexed="64"/>
      </patternFill>
    </fill>
  </fills>
  <borders count="63">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theme="1"/>
      </right>
      <top style="thin">
        <color theme="1"/>
      </top>
      <bottom/>
      <diagonal/>
    </border>
    <border>
      <left/>
      <right style="thin">
        <color theme="9"/>
      </right>
      <top style="thin">
        <color theme="9"/>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style="medium">
        <color auto="1"/>
      </right>
      <top style="thin">
        <color auto="1"/>
      </top>
      <bottom/>
      <diagonal/>
    </border>
    <border>
      <left style="thin">
        <color auto="1"/>
      </left>
      <right/>
      <top style="thin">
        <color auto="1"/>
      </top>
      <bottom style="medium">
        <color auto="1"/>
      </bottom>
      <diagonal/>
    </border>
    <border>
      <left style="medium">
        <color auto="1"/>
      </left>
      <right/>
      <top/>
      <bottom style="thin">
        <color auto="1"/>
      </bottom>
      <diagonal/>
    </border>
    <border>
      <left/>
      <right style="medium">
        <color auto="1"/>
      </right>
      <top/>
      <bottom style="thin">
        <color auto="1"/>
      </bottom>
      <diagonal/>
    </border>
    <border>
      <left/>
      <right/>
      <top/>
      <bottom style="thin">
        <color auto="1"/>
      </bottom>
      <diagonal/>
    </border>
    <border>
      <left/>
      <right style="medium">
        <color auto="1"/>
      </right>
      <top style="medium">
        <color auto="1"/>
      </top>
      <bottom style="thin">
        <color auto="1"/>
      </bottom>
      <diagonal/>
    </border>
    <border>
      <left style="medium">
        <color auto="1"/>
      </left>
      <right/>
      <top style="thin">
        <color auto="1"/>
      </top>
      <bottom/>
      <diagonal/>
    </border>
    <border>
      <left/>
      <right style="thin">
        <color auto="1"/>
      </right>
      <top style="thin">
        <color auto="1"/>
      </top>
      <bottom/>
      <diagonal/>
    </border>
    <border>
      <left/>
      <right style="medium">
        <color auto="1"/>
      </right>
      <top style="thin">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medium">
        <color auto="1"/>
      </left>
      <right/>
      <top/>
      <bottom/>
      <diagonal/>
    </border>
    <border>
      <left style="medium">
        <color auto="1"/>
      </left>
      <right/>
      <top style="medium">
        <color auto="1"/>
      </top>
      <bottom/>
      <diagonal/>
    </border>
    <border>
      <left/>
      <right style="medium">
        <color rgb="FF000000"/>
      </right>
      <top style="medium">
        <color auto="1"/>
      </top>
      <bottom style="medium">
        <color auto="1"/>
      </bottom>
      <diagonal/>
    </border>
    <border>
      <left/>
      <right style="thin">
        <color auto="1"/>
      </right>
      <top/>
      <bottom style="thin">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s>
  <cellStyleXfs count="38">
    <xf numFmtId="0" fontId="0" fillId="0" borderId="0"/>
    <xf numFmtId="0" fontId="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cellStyleXfs>
  <cellXfs count="396">
    <xf numFmtId="0" fontId="0" fillId="0" borderId="0" xfId="0"/>
    <xf numFmtId="0" fontId="1" fillId="0" borderId="0" xfId="0" applyFont="1"/>
    <xf numFmtId="0" fontId="3" fillId="0" borderId="0" xfId="0" applyFont="1" applyProtection="1">
      <protection locked="0"/>
    </xf>
    <xf numFmtId="49" fontId="0" fillId="0" borderId="0" xfId="0" applyNumberFormat="1"/>
    <xf numFmtId="0" fontId="5" fillId="0" borderId="0" xfId="1"/>
    <xf numFmtId="0" fontId="0" fillId="0" borderId="0" xfId="0" applyAlignment="1"/>
    <xf numFmtId="0" fontId="0" fillId="0" borderId="0" xfId="0" applyBorder="1"/>
    <xf numFmtId="49" fontId="0" fillId="0" borderId="0" xfId="0" applyNumberFormat="1" applyBorder="1"/>
    <xf numFmtId="0" fontId="6" fillId="0" borderId="2" xfId="0" applyFont="1" applyBorder="1"/>
    <xf numFmtId="0" fontId="6" fillId="0" borderId="0" xfId="0" applyFont="1"/>
    <xf numFmtId="0" fontId="0" fillId="0" borderId="0" xfId="0" applyFont="1" applyBorder="1" applyAlignment="1"/>
    <xf numFmtId="16" fontId="0" fillId="0" borderId="0" xfId="0" applyNumberFormat="1"/>
    <xf numFmtId="0" fontId="8" fillId="0" borderId="0" xfId="0" applyFont="1"/>
    <xf numFmtId="0" fontId="0" fillId="0" borderId="0" xfId="0" applyNumberFormat="1"/>
    <xf numFmtId="0" fontId="0" fillId="0" borderId="0" xfId="0" applyProtection="1">
      <protection locked="0"/>
    </xf>
    <xf numFmtId="0" fontId="0" fillId="0" borderId="3" xfId="0" applyBorder="1"/>
    <xf numFmtId="0" fontId="0" fillId="0" borderId="0" xfId="0" quotePrefix="1"/>
    <xf numFmtId="0" fontId="6" fillId="0" borderId="0" xfId="0" applyFont="1" applyBorder="1"/>
    <xf numFmtId="0" fontId="0" fillId="0" borderId="4" xfId="0" applyBorder="1"/>
    <xf numFmtId="0" fontId="0" fillId="0" borderId="0" xfId="0" applyFont="1" applyBorder="1" applyAlignment="1">
      <alignment wrapText="1"/>
    </xf>
    <xf numFmtId="0" fontId="0" fillId="0" borderId="2" xfId="0" applyBorder="1"/>
    <xf numFmtId="0" fontId="0" fillId="4" borderId="0" xfId="0" applyFill="1" applyAlignment="1">
      <alignment wrapText="1"/>
    </xf>
    <xf numFmtId="0" fontId="0" fillId="4" borderId="2" xfId="0" applyFill="1" applyBorder="1"/>
    <xf numFmtId="0" fontId="0" fillId="4" borderId="0" xfId="0" applyFill="1" applyAlignment="1"/>
    <xf numFmtId="0" fontId="0" fillId="4" borderId="0" xfId="0" applyFill="1"/>
    <xf numFmtId="0" fontId="0" fillId="4" borderId="0" xfId="0" applyFill="1" applyBorder="1"/>
    <xf numFmtId="0" fontId="0" fillId="4" borderId="2" xfId="0" applyFont="1" applyFill="1" applyBorder="1" applyAlignment="1"/>
    <xf numFmtId="0" fontId="7" fillId="4" borderId="2" xfId="0" applyFont="1" applyFill="1" applyBorder="1" applyAlignment="1">
      <alignment wrapText="1"/>
    </xf>
    <xf numFmtId="0" fontId="0" fillId="4" borderId="2" xfId="0" applyFont="1" applyFill="1" applyBorder="1" applyAlignment="1">
      <alignment wrapText="1"/>
    </xf>
    <xf numFmtId="0" fontId="7" fillId="4" borderId="2" xfId="0" applyFont="1" applyFill="1" applyBorder="1" applyAlignment="1"/>
    <xf numFmtId="0" fontId="5" fillId="4" borderId="2" xfId="1" applyFill="1" applyBorder="1"/>
    <xf numFmtId="0" fontId="0" fillId="4" borderId="0" xfId="0" applyFont="1" applyFill="1" applyBorder="1" applyAlignment="1"/>
    <xf numFmtId="0" fontId="0" fillId="4" borderId="0" xfId="0" applyFill="1" applyBorder="1" applyAlignment="1"/>
    <xf numFmtId="0" fontId="9" fillId="4" borderId="2" xfId="0" applyFont="1" applyFill="1"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19" xfId="0"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0" fillId="0" borderId="2" xfId="0" applyBorder="1" applyAlignment="1">
      <alignment horizontal="center" vertical="center"/>
    </xf>
    <xf numFmtId="0" fontId="1" fillId="0" borderId="2" xfId="0" applyFont="1" applyBorder="1" applyAlignment="1">
      <alignment horizontal="center" vertical="center"/>
    </xf>
    <xf numFmtId="0" fontId="0" fillId="0" borderId="19" xfId="0" applyBorder="1" applyAlignment="1">
      <alignment horizontal="center"/>
    </xf>
    <xf numFmtId="0" fontId="1" fillId="0" borderId="20" xfId="0" applyFont="1" applyBorder="1" applyAlignment="1">
      <alignment horizontal="center"/>
    </xf>
    <xf numFmtId="0" fontId="1" fillId="0" borderId="22" xfId="0" applyFont="1" applyBorder="1" applyAlignment="1">
      <alignment horizontal="center"/>
    </xf>
    <xf numFmtId="0" fontId="0" fillId="0" borderId="23" xfId="0" applyBorder="1" applyAlignment="1">
      <alignment horizontal="center"/>
    </xf>
    <xf numFmtId="0" fontId="1" fillId="0" borderId="24" xfId="0" applyFont="1" applyBorder="1" applyAlignment="1">
      <alignment horizontal="center"/>
    </xf>
    <xf numFmtId="0" fontId="1" fillId="0" borderId="25" xfId="0" applyFont="1" applyBorder="1" applyAlignment="1">
      <alignment horizontal="center"/>
    </xf>
    <xf numFmtId="0" fontId="1" fillId="2" borderId="26" xfId="0" applyFont="1" applyFill="1" applyBorder="1" applyAlignment="1">
      <alignment horizontal="center" vertical="center"/>
    </xf>
    <xf numFmtId="2" fontId="0" fillId="2" borderId="2" xfId="0" applyNumberFormat="1" applyFill="1" applyBorder="1" applyAlignment="1">
      <alignment horizontal="center" vertical="center"/>
    </xf>
    <xf numFmtId="2" fontId="0" fillId="2" borderId="27" xfId="0" applyNumberFormat="1" applyFill="1" applyBorder="1" applyAlignment="1">
      <alignment horizontal="center" vertical="center"/>
    </xf>
    <xf numFmtId="0" fontId="1" fillId="0" borderId="2" xfId="0" applyFont="1" applyFill="1" applyBorder="1" applyAlignment="1">
      <alignment horizontal="center" vertical="center"/>
    </xf>
    <xf numFmtId="2" fontId="0" fillId="0" borderId="2" xfId="0" applyNumberFormat="1" applyBorder="1" applyAlignment="1">
      <alignment horizontal="center" vertical="center"/>
    </xf>
    <xf numFmtId="0" fontId="1" fillId="8" borderId="26" xfId="0" applyFont="1" applyFill="1" applyBorder="1" applyAlignment="1">
      <alignment horizontal="center" vertical="center"/>
    </xf>
    <xf numFmtId="2" fontId="0" fillId="8" borderId="2" xfId="0" applyNumberFormat="1" applyFill="1" applyBorder="1" applyAlignment="1">
      <alignment horizontal="center"/>
    </xf>
    <xf numFmtId="2" fontId="0" fillId="8" borderId="5" xfId="0" applyNumberFormat="1" applyFill="1" applyBorder="1" applyAlignment="1">
      <alignment horizontal="center"/>
    </xf>
    <xf numFmtId="0" fontId="1" fillId="9" borderId="26" xfId="0" applyFont="1" applyFill="1" applyBorder="1" applyAlignment="1">
      <alignment horizontal="center" vertical="center"/>
    </xf>
    <xf numFmtId="2" fontId="0" fillId="9" borderId="2" xfId="0" applyNumberFormat="1" applyFill="1" applyBorder="1" applyAlignment="1">
      <alignment horizontal="center"/>
    </xf>
    <xf numFmtId="2" fontId="0" fillId="9" borderId="27" xfId="0" applyNumberFormat="1" applyFill="1" applyBorder="1" applyAlignment="1">
      <alignment horizontal="center"/>
    </xf>
    <xf numFmtId="0" fontId="1" fillId="0" borderId="26" xfId="0" applyFont="1" applyFill="1" applyBorder="1" applyAlignment="1">
      <alignment horizontal="center" vertical="center"/>
    </xf>
    <xf numFmtId="2" fontId="0" fillId="0" borderId="27" xfId="0" applyNumberFormat="1" applyBorder="1" applyAlignment="1">
      <alignment horizontal="center" vertical="center"/>
    </xf>
    <xf numFmtId="0" fontId="1" fillId="0" borderId="26" xfId="0" applyFont="1" applyBorder="1" applyAlignment="1">
      <alignment horizontal="center" vertical="center"/>
    </xf>
    <xf numFmtId="2" fontId="0" fillId="0" borderId="2" xfId="0" applyNumberFormat="1" applyBorder="1" applyAlignment="1">
      <alignment horizontal="center"/>
    </xf>
    <xf numFmtId="2" fontId="0" fillId="0" borderId="5" xfId="0" applyNumberFormat="1" applyBorder="1" applyAlignment="1">
      <alignment horizontal="center"/>
    </xf>
    <xf numFmtId="2" fontId="0" fillId="0" borderId="27" xfId="0" applyNumberFormat="1" applyBorder="1" applyAlignment="1">
      <alignment horizontal="center"/>
    </xf>
    <xf numFmtId="0" fontId="0" fillId="0" borderId="0" xfId="0" applyFont="1" applyFill="1" applyBorder="1" applyAlignment="1">
      <alignment horizontal="left" vertical="center"/>
    </xf>
    <xf numFmtId="0" fontId="1" fillId="2" borderId="28" xfId="0" applyFont="1" applyFill="1" applyBorder="1" applyAlignment="1">
      <alignment horizontal="center" vertical="center"/>
    </xf>
    <xf numFmtId="2" fontId="0" fillId="2" borderId="29" xfId="0" applyNumberFormat="1" applyFill="1" applyBorder="1" applyAlignment="1">
      <alignment horizontal="center" vertical="center"/>
    </xf>
    <xf numFmtId="2" fontId="0" fillId="2" borderId="30" xfId="0" applyNumberFormat="1" applyFill="1" applyBorder="1" applyAlignment="1">
      <alignment horizontal="center" vertical="center"/>
    </xf>
    <xf numFmtId="0" fontId="0" fillId="0" borderId="0" xfId="0" applyAlignment="1">
      <alignment horizontal="center" vertical="center"/>
    </xf>
    <xf numFmtId="0" fontId="1" fillId="9" borderId="28" xfId="0" applyFont="1" applyFill="1" applyBorder="1" applyAlignment="1">
      <alignment horizontal="center" vertical="center"/>
    </xf>
    <xf numFmtId="2" fontId="0" fillId="9" borderId="29" xfId="0" applyNumberFormat="1" applyFill="1" applyBorder="1" applyAlignment="1">
      <alignment horizontal="center"/>
    </xf>
    <xf numFmtId="2" fontId="0" fillId="9" borderId="30" xfId="0" applyNumberFormat="1" applyFill="1" applyBorder="1" applyAlignment="1">
      <alignment horizont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11" borderId="11" xfId="0" applyFill="1" applyBorder="1" applyAlignment="1">
      <alignment vertical="center"/>
    </xf>
    <xf numFmtId="0" fontId="0" fillId="11" borderId="12" xfId="0" applyFill="1" applyBorder="1" applyAlignment="1">
      <alignment vertical="center"/>
    </xf>
    <xf numFmtId="0" fontId="0" fillId="11" borderId="13" xfId="0" applyFill="1" applyBorder="1" applyAlignment="1">
      <alignment vertical="center"/>
    </xf>
    <xf numFmtId="0" fontId="0" fillId="12" borderId="11" xfId="0" applyFill="1" applyBorder="1" applyAlignment="1">
      <alignment vertical="center"/>
    </xf>
    <xf numFmtId="0" fontId="0" fillId="12" borderId="12" xfId="0" applyFill="1" applyBorder="1" applyAlignment="1">
      <alignment vertical="center"/>
    </xf>
    <xf numFmtId="0" fontId="0" fillId="12" borderId="13" xfId="0" applyFill="1" applyBorder="1" applyAlignment="1">
      <alignment vertical="center"/>
    </xf>
    <xf numFmtId="0" fontId="1" fillId="0" borderId="22" xfId="0" applyFont="1" applyBorder="1" applyAlignment="1">
      <alignment horizontal="center" vertical="center"/>
    </xf>
    <xf numFmtId="0" fontId="1" fillId="0" borderId="19" xfId="0" applyFont="1" applyBorder="1" applyAlignment="1">
      <alignment horizontal="center" vertical="center"/>
    </xf>
    <xf numFmtId="164" fontId="0" fillId="2" borderId="2" xfId="0" applyNumberFormat="1" applyFill="1" applyBorder="1" applyAlignment="1">
      <alignment horizontal="center" vertical="center"/>
    </xf>
    <xf numFmtId="164" fontId="0" fillId="2" borderId="27" xfId="0" applyNumberFormat="1" applyFill="1" applyBorder="1" applyAlignment="1">
      <alignment horizontal="center" vertical="center"/>
    </xf>
    <xf numFmtId="2" fontId="0" fillId="2" borderId="5" xfId="0" applyNumberFormat="1" applyFill="1" applyBorder="1" applyAlignment="1">
      <alignment horizontal="center" vertical="center"/>
    </xf>
    <xf numFmtId="2" fontId="0" fillId="2" borderId="26" xfId="0" applyNumberFormat="1" applyFill="1" applyBorder="1" applyAlignment="1">
      <alignment horizontal="center" vertical="center"/>
    </xf>
    <xf numFmtId="164" fontId="0" fillId="0" borderId="2" xfId="0" applyNumberFormat="1" applyBorder="1" applyAlignment="1">
      <alignment horizontal="center" vertical="center"/>
    </xf>
    <xf numFmtId="164" fontId="0" fillId="0" borderId="27" xfId="0" applyNumberFormat="1" applyBorder="1" applyAlignment="1">
      <alignment horizontal="center" vertical="center"/>
    </xf>
    <xf numFmtId="2" fontId="0" fillId="0" borderId="5" xfId="0" applyNumberFormat="1" applyBorder="1" applyAlignment="1">
      <alignment horizontal="center" vertical="center"/>
    </xf>
    <xf numFmtId="2" fontId="0" fillId="0" borderId="26" xfId="0" applyNumberFormat="1" applyBorder="1" applyAlignment="1">
      <alignment horizontal="center" vertical="center"/>
    </xf>
    <xf numFmtId="0" fontId="1" fillId="0" borderId="32" xfId="0" applyFont="1" applyBorder="1" applyAlignment="1">
      <alignment horizontal="center" vertical="center"/>
    </xf>
    <xf numFmtId="2" fontId="0" fillId="2" borderId="33" xfId="0" applyNumberFormat="1" applyFill="1" applyBorder="1" applyAlignment="1">
      <alignment horizontal="center" vertical="center"/>
    </xf>
    <xf numFmtId="2" fontId="0" fillId="2" borderId="34" xfId="0" applyNumberFormat="1" applyFill="1" applyBorder="1" applyAlignment="1">
      <alignment horizontal="center" vertical="center"/>
    </xf>
    <xf numFmtId="2" fontId="0" fillId="2" borderId="32" xfId="0" applyNumberFormat="1" applyFill="1" applyBorder="1" applyAlignment="1">
      <alignment horizontal="center" vertical="center"/>
    </xf>
    <xf numFmtId="2" fontId="0" fillId="2" borderId="35" xfId="0" applyNumberFormat="1" applyFill="1" applyBorder="1" applyAlignment="1">
      <alignment horizontal="center" vertical="center"/>
    </xf>
    <xf numFmtId="0" fontId="0" fillId="10" borderId="11" xfId="0" applyFill="1" applyBorder="1" applyAlignment="1">
      <alignment vertical="center"/>
    </xf>
    <xf numFmtId="0" fontId="0" fillId="10" borderId="12" xfId="0" applyFill="1" applyBorder="1" applyAlignment="1">
      <alignment vertical="center"/>
    </xf>
    <xf numFmtId="0" fontId="0" fillId="10" borderId="13" xfId="0" applyFill="1" applyBorder="1" applyAlignment="1">
      <alignment vertical="center"/>
    </xf>
    <xf numFmtId="0" fontId="0" fillId="7" borderId="11"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1" fillId="0" borderId="28" xfId="0" applyFont="1" applyBorder="1" applyAlignment="1">
      <alignment horizontal="center" vertical="center"/>
    </xf>
    <xf numFmtId="2" fontId="0" fillId="2" borderId="36" xfId="0" applyNumberFormat="1" applyFill="1" applyBorder="1" applyAlignment="1">
      <alignment horizontal="center" vertical="center"/>
    </xf>
    <xf numFmtId="2" fontId="0" fillId="2" borderId="28" xfId="0" applyNumberFormat="1" applyFill="1" applyBorder="1" applyAlignment="1">
      <alignment horizontal="center" vertical="center"/>
    </xf>
    <xf numFmtId="164" fontId="0" fillId="2" borderId="29" xfId="0" applyNumberFormat="1" applyFill="1" applyBorder="1" applyAlignment="1">
      <alignment horizontal="center" vertical="center"/>
    </xf>
    <xf numFmtId="164" fontId="0" fillId="2" borderId="30" xfId="0" applyNumberFormat="1" applyFill="1" applyBorder="1" applyAlignment="1">
      <alignment horizontal="center" vertical="center"/>
    </xf>
    <xf numFmtId="164" fontId="0" fillId="0" borderId="0" xfId="0" applyNumberFormat="1"/>
    <xf numFmtId="0" fontId="1" fillId="8" borderId="28" xfId="0" applyFont="1" applyFill="1" applyBorder="1" applyAlignment="1">
      <alignment horizontal="center" vertical="center"/>
    </xf>
    <xf numFmtId="2" fontId="0" fillId="8" borderId="29" xfId="0" applyNumberFormat="1" applyFill="1" applyBorder="1" applyAlignment="1">
      <alignment horizontal="center"/>
    </xf>
    <xf numFmtId="2" fontId="0" fillId="8" borderId="36" xfId="0" applyNumberFormat="1" applyFill="1" applyBorder="1" applyAlignment="1">
      <alignment horizontal="center"/>
    </xf>
    <xf numFmtId="0" fontId="0" fillId="0" borderId="37" xfId="0" applyBorder="1"/>
    <xf numFmtId="0" fontId="1" fillId="0" borderId="40" xfId="0" applyFont="1" applyBorder="1"/>
    <xf numFmtId="9" fontId="0" fillId="10" borderId="2" xfId="0" applyNumberFormat="1" applyFill="1" applyBorder="1" applyAlignment="1">
      <alignment horizontal="center" vertical="center"/>
    </xf>
    <xf numFmtId="9" fontId="0" fillId="3" borderId="2" xfId="0" applyNumberFormat="1" applyFill="1" applyBorder="1" applyAlignment="1">
      <alignment horizontal="center" vertical="center"/>
    </xf>
    <xf numFmtId="9" fontId="0" fillId="13" borderId="2" xfId="0" applyNumberFormat="1" applyFill="1" applyBorder="1" applyAlignment="1">
      <alignment horizontal="center" vertical="center"/>
    </xf>
    <xf numFmtId="9" fontId="2" fillId="14" borderId="2" xfId="0" applyNumberFormat="1" applyFont="1" applyFill="1" applyBorder="1" applyAlignment="1">
      <alignment horizontal="center" vertical="center"/>
    </xf>
    <xf numFmtId="0" fontId="0" fillId="0" borderId="41" xfId="0" applyBorder="1"/>
    <xf numFmtId="0" fontId="0" fillId="0" borderId="32" xfId="0" applyBorder="1"/>
    <xf numFmtId="0" fontId="0" fillId="0" borderId="35" xfId="0" applyBorder="1"/>
    <xf numFmtId="0" fontId="0" fillId="0" borderId="42" xfId="0" applyBorder="1"/>
    <xf numFmtId="0" fontId="0" fillId="0" borderId="34" xfId="0" applyBorder="1"/>
    <xf numFmtId="0" fontId="0" fillId="10" borderId="43" xfId="0" applyFill="1" applyBorder="1"/>
    <xf numFmtId="165" fontId="0" fillId="0" borderId="2" xfId="0" applyNumberFormat="1" applyBorder="1"/>
    <xf numFmtId="0" fontId="1" fillId="0" borderId="44" xfId="0" applyFont="1" applyFill="1" applyBorder="1" applyAlignment="1">
      <alignment horizontal="center" vertical="center"/>
    </xf>
    <xf numFmtId="0" fontId="0" fillId="0" borderId="45" xfId="0" applyBorder="1"/>
    <xf numFmtId="165" fontId="0" fillId="0" borderId="23" xfId="0" applyNumberFormat="1" applyFill="1" applyBorder="1"/>
    <xf numFmtId="165" fontId="0" fillId="0" borderId="25" xfId="0" applyNumberFormat="1" applyBorder="1"/>
    <xf numFmtId="165" fontId="2" fillId="14" borderId="46" xfId="0" applyNumberFormat="1" applyFont="1" applyFill="1" applyBorder="1"/>
    <xf numFmtId="165" fontId="0" fillId="0" borderId="47" xfId="0" applyNumberFormat="1" applyBorder="1"/>
    <xf numFmtId="0" fontId="0" fillId="3" borderId="43" xfId="0" applyFill="1" applyBorder="1"/>
    <xf numFmtId="0" fontId="1" fillId="0" borderId="48" xfId="0" applyFont="1" applyFill="1" applyBorder="1" applyAlignment="1">
      <alignment horizontal="center" vertical="center"/>
    </xf>
    <xf numFmtId="0" fontId="0" fillId="0" borderId="49" xfId="0" applyBorder="1"/>
    <xf numFmtId="165" fontId="0" fillId="10" borderId="26" xfId="0" applyNumberFormat="1" applyFill="1" applyBorder="1"/>
    <xf numFmtId="165" fontId="0" fillId="0" borderId="27" xfId="0" applyNumberFormat="1" applyBorder="1"/>
    <xf numFmtId="165" fontId="2" fillId="14" borderId="26" xfId="0" applyNumberFormat="1" applyFont="1" applyFill="1" applyBorder="1"/>
    <xf numFmtId="165" fontId="2" fillId="14" borderId="7" xfId="0" applyNumberFormat="1" applyFont="1" applyFill="1" applyBorder="1"/>
    <xf numFmtId="165" fontId="0" fillId="0" borderId="5" xfId="0" applyNumberFormat="1" applyBorder="1"/>
    <xf numFmtId="165" fontId="0" fillId="0" borderId="26" xfId="0" applyNumberFormat="1" applyFill="1" applyBorder="1"/>
    <xf numFmtId="0" fontId="0" fillId="13" borderId="43" xfId="0" applyFill="1" applyBorder="1"/>
    <xf numFmtId="0" fontId="0" fillId="0" borderId="0" xfId="0" applyAlignment="1">
      <alignment vertical="top" wrapText="1"/>
    </xf>
    <xf numFmtId="165" fontId="0" fillId="3" borderId="26" xfId="0" applyNumberFormat="1" applyFill="1" applyBorder="1"/>
    <xf numFmtId="0" fontId="2" fillId="14" borderId="43" xfId="0" applyFont="1" applyFill="1" applyBorder="1"/>
    <xf numFmtId="0" fontId="0" fillId="0" borderId="50" xfId="0" applyBorder="1"/>
    <xf numFmtId="165" fontId="0" fillId="13" borderId="26" xfId="0" applyNumberFormat="1" applyFill="1" applyBorder="1"/>
    <xf numFmtId="0" fontId="0" fillId="0" borderId="37" xfId="0" applyBorder="1" applyAlignment="1">
      <alignment horizontal="center" vertical="center"/>
    </xf>
    <xf numFmtId="0" fontId="0" fillId="0" borderId="41" xfId="0" applyBorder="1" applyAlignment="1">
      <alignment horizontal="center" vertical="center"/>
    </xf>
    <xf numFmtId="0" fontId="0" fillId="0" borderId="32" xfId="0" applyBorder="1" applyAlignment="1">
      <alignment horizontal="center" vertical="center"/>
    </xf>
    <xf numFmtId="0" fontId="0" fillId="0" borderId="35" xfId="0" applyBorder="1" applyAlignment="1">
      <alignment horizontal="center" vertical="center"/>
    </xf>
    <xf numFmtId="0" fontId="0" fillId="0" borderId="42" xfId="0" applyBorder="1" applyAlignment="1">
      <alignment horizontal="center" vertical="center"/>
    </xf>
    <xf numFmtId="0" fontId="0" fillId="0" borderId="34" xfId="0" applyBorder="1" applyAlignment="1">
      <alignment horizontal="center" vertical="center"/>
    </xf>
    <xf numFmtId="0" fontId="1" fillId="0" borderId="45" xfId="0" applyFont="1" applyFill="1" applyBorder="1" applyAlignment="1">
      <alignment horizontal="center" vertical="center"/>
    </xf>
    <xf numFmtId="0" fontId="0" fillId="0" borderId="45" xfId="0" applyBorder="1" applyAlignment="1">
      <alignment horizontal="center" vertical="center"/>
    </xf>
    <xf numFmtId="165" fontId="0" fillId="0" borderId="23" xfId="0" applyNumberFormat="1" applyFill="1" applyBorder="1" applyAlignment="1">
      <alignment horizontal="center" vertical="center"/>
    </xf>
    <xf numFmtId="165" fontId="0" fillId="0" borderId="25" xfId="0" applyNumberFormat="1" applyBorder="1" applyAlignment="1">
      <alignment horizontal="center" vertical="center"/>
    </xf>
    <xf numFmtId="165" fontId="0" fillId="0" borderId="46" xfId="0" applyNumberFormat="1" applyFill="1" applyBorder="1" applyAlignment="1">
      <alignment horizontal="center" vertical="center"/>
    </xf>
    <xf numFmtId="165" fontId="0" fillId="0" borderId="47" xfId="0" applyNumberFormat="1" applyBorder="1" applyAlignment="1">
      <alignment horizontal="center" vertical="center"/>
    </xf>
    <xf numFmtId="165" fontId="10" fillId="0" borderId="23" xfId="0" applyNumberFormat="1" applyFont="1" applyFill="1" applyBorder="1" applyAlignment="1">
      <alignment horizontal="center" vertical="center"/>
    </xf>
    <xf numFmtId="0" fontId="1" fillId="0" borderId="49" xfId="0" applyFont="1" applyFill="1" applyBorder="1" applyAlignment="1">
      <alignment horizontal="center" vertical="center"/>
    </xf>
    <xf numFmtId="0" fontId="0" fillId="0" borderId="49" xfId="0" applyBorder="1" applyAlignment="1">
      <alignment horizontal="center" vertical="center"/>
    </xf>
    <xf numFmtId="165" fontId="2" fillId="14" borderId="26" xfId="0" applyNumberFormat="1" applyFont="1" applyFill="1" applyBorder="1" applyAlignment="1">
      <alignment horizontal="center" vertical="center"/>
    </xf>
    <xf numFmtId="165" fontId="0" fillId="0" borderId="27" xfId="0" applyNumberFormat="1" applyBorder="1" applyAlignment="1">
      <alignment horizontal="center" vertical="center"/>
    </xf>
    <xf numFmtId="165" fontId="2" fillId="14" borderId="7" xfId="0" applyNumberFormat="1" applyFont="1" applyFill="1" applyBorder="1" applyAlignment="1">
      <alignment horizontal="center" vertical="center"/>
    </xf>
    <xf numFmtId="165" fontId="0" fillId="0" borderId="5" xfId="0" applyNumberFormat="1" applyBorder="1" applyAlignment="1">
      <alignment horizontal="center" vertical="center"/>
    </xf>
    <xf numFmtId="165" fontId="0" fillId="0" borderId="26" xfId="0" applyNumberFormat="1" applyBorder="1" applyAlignment="1">
      <alignment horizontal="center" vertical="center"/>
    </xf>
    <xf numFmtId="165" fontId="0" fillId="10" borderId="7" xfId="0" applyNumberFormat="1" applyFill="1" applyBorder="1" applyAlignment="1">
      <alignment horizontal="center" vertical="center"/>
    </xf>
    <xf numFmtId="165" fontId="0" fillId="10" borderId="26" xfId="0" applyNumberFormat="1" applyFill="1" applyBorder="1" applyAlignment="1">
      <alignment horizontal="center" vertical="center"/>
    </xf>
    <xf numFmtId="165" fontId="0" fillId="13" borderId="26" xfId="0" applyNumberFormat="1" applyFill="1" applyBorder="1" applyAlignment="1">
      <alignment horizontal="center" vertical="center"/>
    </xf>
    <xf numFmtId="165" fontId="0" fillId="3" borderId="26" xfId="0" applyNumberFormat="1" applyFill="1" applyBorder="1" applyAlignment="1">
      <alignment horizontal="center" vertical="center"/>
    </xf>
    <xf numFmtId="0" fontId="1" fillId="0" borderId="51" xfId="0" applyFont="1" applyFill="1" applyBorder="1" applyAlignment="1">
      <alignment horizontal="center" vertical="center"/>
    </xf>
    <xf numFmtId="0" fontId="0" fillId="0" borderId="51" xfId="0" applyBorder="1" applyAlignment="1">
      <alignment horizontal="center" vertical="center"/>
    </xf>
    <xf numFmtId="165" fontId="0" fillId="10" borderId="28" xfId="0" applyNumberFormat="1" applyFill="1" applyBorder="1" applyAlignment="1">
      <alignment horizontal="center" vertical="center"/>
    </xf>
    <xf numFmtId="165" fontId="0" fillId="0" borderId="30" xfId="0" applyNumberFormat="1" applyBorder="1" applyAlignment="1">
      <alignment horizontal="center" vertical="center"/>
    </xf>
    <xf numFmtId="165" fontId="2" fillId="14" borderId="52" xfId="0" applyNumberFormat="1" applyFont="1" applyFill="1" applyBorder="1" applyAlignment="1">
      <alignment horizontal="center" vertical="center"/>
    </xf>
    <xf numFmtId="165" fontId="0" fillId="0" borderId="36" xfId="0" applyNumberFormat="1" applyBorder="1" applyAlignment="1">
      <alignment horizontal="center" vertical="center"/>
    </xf>
    <xf numFmtId="165" fontId="0" fillId="0" borderId="28" xfId="0" applyNumberFormat="1" applyBorder="1" applyAlignment="1">
      <alignment horizontal="center" vertical="center"/>
    </xf>
    <xf numFmtId="0" fontId="1" fillId="11" borderId="26" xfId="0" applyFont="1" applyFill="1" applyBorder="1" applyAlignment="1">
      <alignment horizontal="center" vertical="center"/>
    </xf>
    <xf numFmtId="2" fontId="0" fillId="11" borderId="2" xfId="0" applyNumberFormat="1" applyFill="1" applyBorder="1" applyAlignment="1">
      <alignment horizontal="center"/>
    </xf>
    <xf numFmtId="2" fontId="0" fillId="11" borderId="27" xfId="0" applyNumberFormat="1" applyFill="1" applyBorder="1" applyAlignment="1">
      <alignment horizontal="center"/>
    </xf>
    <xf numFmtId="0" fontId="1" fillId="11" borderId="28" xfId="0" applyFont="1" applyFill="1" applyBorder="1" applyAlignment="1">
      <alignment horizontal="center" vertical="center"/>
    </xf>
    <xf numFmtId="2" fontId="0" fillId="11" borderId="29" xfId="0" applyNumberFormat="1" applyFill="1" applyBorder="1" applyAlignment="1">
      <alignment horizontal="center"/>
    </xf>
    <xf numFmtId="2" fontId="0" fillId="11" borderId="30" xfId="0" applyNumberFormat="1" applyFill="1" applyBorder="1" applyAlignment="1">
      <alignment horizontal="center"/>
    </xf>
    <xf numFmtId="2" fontId="0" fillId="0" borderId="26" xfId="0" applyNumberFormat="1" applyFont="1" applyBorder="1" applyAlignment="1">
      <alignment horizontal="center" vertical="center"/>
    </xf>
    <xf numFmtId="0" fontId="0" fillId="0" borderId="53" xfId="0" applyBorder="1" applyAlignment="1">
      <alignment horizontal="center"/>
    </xf>
    <xf numFmtId="0" fontId="1" fillId="0" borderId="54" xfId="0" applyFont="1" applyBorder="1" applyAlignment="1">
      <alignment horizontal="center"/>
    </xf>
    <xf numFmtId="0" fontId="1" fillId="0" borderId="1" xfId="0" applyFont="1" applyBorder="1" applyAlignment="1">
      <alignment horizontal="center"/>
    </xf>
    <xf numFmtId="0" fontId="0" fillId="0" borderId="8" xfId="0" applyBorder="1" applyAlignment="1">
      <alignment horizontal="center"/>
    </xf>
    <xf numFmtId="0" fontId="1" fillId="0" borderId="9" xfId="0" applyFont="1" applyBorder="1" applyAlignment="1">
      <alignment horizontal="center"/>
    </xf>
    <xf numFmtId="0" fontId="1" fillId="0" borderId="10" xfId="0" applyFont="1" applyBorder="1" applyAlignment="1">
      <alignment horizontal="center"/>
    </xf>
    <xf numFmtId="2" fontId="0" fillId="8" borderId="24" xfId="0" applyNumberFormat="1" applyFill="1" applyBorder="1" applyAlignment="1">
      <alignment horizontal="center"/>
    </xf>
    <xf numFmtId="0" fontId="1" fillId="11" borderId="23" xfId="0" applyFont="1" applyFill="1" applyBorder="1" applyAlignment="1">
      <alignment horizontal="center" vertical="center"/>
    </xf>
    <xf numFmtId="2" fontId="0" fillId="11" borderId="24" xfId="0" applyNumberFormat="1" applyFill="1" applyBorder="1" applyAlignment="1">
      <alignment horizontal="center"/>
    </xf>
    <xf numFmtId="2" fontId="0" fillId="11" borderId="25" xfId="0" applyNumberFormat="1" applyFill="1" applyBorder="1" applyAlignment="1">
      <alignment horizontal="center"/>
    </xf>
    <xf numFmtId="2" fontId="0" fillId="0" borderId="48" xfId="0" applyNumberFormat="1" applyFont="1" applyBorder="1" applyAlignment="1">
      <alignment horizontal="center" vertical="center"/>
    </xf>
    <xf numFmtId="2" fontId="0" fillId="2" borderId="26" xfId="0" applyNumberFormat="1" applyFont="1" applyFill="1" applyBorder="1" applyAlignment="1">
      <alignment horizontal="center" vertical="center"/>
    </xf>
    <xf numFmtId="2" fontId="0" fillId="0" borderId="26" xfId="0" applyNumberFormat="1" applyFont="1" applyFill="1" applyBorder="1" applyAlignment="1">
      <alignment horizontal="center" vertical="center"/>
    </xf>
    <xf numFmtId="2" fontId="0" fillId="2" borderId="28" xfId="0" applyNumberFormat="1" applyFont="1" applyFill="1" applyBorder="1" applyAlignment="1">
      <alignment horizontal="center" vertical="center"/>
    </xf>
    <xf numFmtId="0" fontId="0" fillId="0" borderId="26" xfId="0" applyBorder="1"/>
    <xf numFmtId="0" fontId="0" fillId="0" borderId="27" xfId="0" applyBorder="1"/>
    <xf numFmtId="164" fontId="0" fillId="0" borderId="28" xfId="0" applyNumberFormat="1" applyBorder="1"/>
    <xf numFmtId="164" fontId="0" fillId="0" borderId="29" xfId="0" applyNumberFormat="1" applyBorder="1"/>
    <xf numFmtId="164" fontId="0" fillId="0" borderId="30" xfId="0" applyNumberFormat="1" applyBorder="1"/>
    <xf numFmtId="0" fontId="14" fillId="8" borderId="23" xfId="0" applyFont="1" applyFill="1" applyBorder="1" applyAlignment="1">
      <alignment horizontal="center" vertical="center"/>
    </xf>
    <xf numFmtId="0" fontId="14" fillId="0" borderId="26" xfId="0" applyFont="1" applyBorder="1" applyAlignment="1">
      <alignment horizontal="center" vertical="center"/>
    </xf>
    <xf numFmtId="0" fontId="1" fillId="0" borderId="55" xfId="0" applyFont="1" applyFill="1" applyBorder="1" applyAlignment="1">
      <alignment horizontal="center" vertical="center"/>
    </xf>
    <xf numFmtId="165" fontId="0" fillId="0" borderId="0" xfId="0" applyNumberFormat="1" applyBorder="1"/>
    <xf numFmtId="0" fontId="0" fillId="0" borderId="0" xfId="0" applyBorder="1" applyAlignment="1">
      <alignment horizontal="center" vertical="center"/>
    </xf>
    <xf numFmtId="0" fontId="0" fillId="0" borderId="55" xfId="0" applyFill="1" applyBorder="1"/>
    <xf numFmtId="0" fontId="0" fillId="0" borderId="2" xfId="0" applyBorder="1" applyAlignment="1">
      <alignment horizontal="center" vertical="center"/>
    </xf>
    <xf numFmtId="0" fontId="0" fillId="0" borderId="2" xfId="0" applyBorder="1" applyAlignment="1">
      <alignment horizontal="center" vertical="center"/>
    </xf>
    <xf numFmtId="0" fontId="14" fillId="8" borderId="26" xfId="0" applyFont="1" applyFill="1" applyBorder="1" applyAlignment="1">
      <alignment horizontal="center" vertical="center"/>
    </xf>
    <xf numFmtId="0" fontId="1" fillId="11" borderId="7" xfId="0" applyFont="1" applyFill="1" applyBorder="1" applyAlignment="1">
      <alignment horizontal="center" vertical="center"/>
    </xf>
    <xf numFmtId="0" fontId="1" fillId="0" borderId="7" xfId="0" applyFont="1" applyBorder="1" applyAlignment="1">
      <alignment horizontal="center" vertical="center"/>
    </xf>
    <xf numFmtId="0" fontId="1" fillId="11" borderId="52" xfId="0" applyFont="1" applyFill="1" applyBorder="1" applyAlignment="1">
      <alignment horizontal="center" vertical="center"/>
    </xf>
    <xf numFmtId="2" fontId="0" fillId="8" borderId="2" xfId="0" applyNumberFormat="1" applyFont="1" applyFill="1" applyBorder="1" applyAlignment="1">
      <alignment horizontal="center" vertical="center"/>
    </xf>
    <xf numFmtId="2" fontId="0" fillId="0" borderId="2" xfId="0" applyNumberFormat="1" applyFont="1" applyBorder="1" applyAlignment="1">
      <alignment horizontal="center" vertical="center"/>
    </xf>
    <xf numFmtId="0" fontId="0" fillId="0" borderId="46" xfId="0" applyBorder="1" applyAlignment="1">
      <alignment horizontal="center"/>
    </xf>
    <xf numFmtId="0" fontId="0" fillId="0" borderId="23" xfId="0" applyBorder="1" applyAlignment="1">
      <alignment horizontal="center" vertical="center"/>
    </xf>
    <xf numFmtId="2" fontId="0" fillId="8" borderId="27" xfId="0" applyNumberFormat="1" applyFont="1" applyFill="1" applyBorder="1" applyAlignment="1">
      <alignment horizontal="center" vertical="center"/>
    </xf>
    <xf numFmtId="2" fontId="0" fillId="0" borderId="27" xfId="0" applyNumberFormat="1" applyFont="1" applyBorder="1" applyAlignment="1">
      <alignment horizontal="center" vertical="center"/>
    </xf>
    <xf numFmtId="2" fontId="0" fillId="8" borderId="29" xfId="0" applyNumberFormat="1" applyFont="1" applyFill="1" applyBorder="1" applyAlignment="1">
      <alignment horizontal="center" vertical="center"/>
    </xf>
    <xf numFmtId="2" fontId="0" fillId="8" borderId="30" xfId="0" applyNumberFormat="1" applyFont="1" applyFill="1" applyBorder="1" applyAlignment="1">
      <alignment horizontal="center" vertical="center"/>
    </xf>
    <xf numFmtId="0" fontId="14" fillId="8" borderId="49" xfId="0" applyFont="1" applyFill="1" applyBorder="1" applyAlignment="1">
      <alignment horizontal="center" vertical="center"/>
    </xf>
    <xf numFmtId="0" fontId="14" fillId="0" borderId="49" xfId="0" applyFont="1" applyBorder="1" applyAlignment="1">
      <alignment horizontal="center" vertical="center"/>
    </xf>
    <xf numFmtId="0" fontId="14" fillId="8" borderId="51" xfId="0" applyFont="1" applyFill="1" applyBorder="1" applyAlignment="1">
      <alignment horizontal="center" vertical="center"/>
    </xf>
    <xf numFmtId="0" fontId="0" fillId="0" borderId="56" xfId="0" applyBorder="1"/>
    <xf numFmtId="0" fontId="0" fillId="0" borderId="45" xfId="0" applyBorder="1" applyAlignment="1">
      <alignment horizontal="center" vertical="center"/>
    </xf>
    <xf numFmtId="0" fontId="0" fillId="0" borderId="55" xfId="0" applyBorder="1"/>
    <xf numFmtId="0" fontId="0" fillId="0" borderId="51" xfId="0" applyBorder="1"/>
    <xf numFmtId="165" fontId="10" fillId="0" borderId="26" xfId="0" applyNumberFormat="1" applyFont="1" applyFill="1" applyBorder="1" applyAlignment="1">
      <alignment horizontal="center" vertical="center"/>
    </xf>
    <xf numFmtId="165" fontId="10" fillId="0" borderId="27" xfId="0" applyNumberFormat="1" applyFont="1" applyFill="1" applyBorder="1" applyAlignment="1">
      <alignment horizontal="center" vertical="center"/>
    </xf>
    <xf numFmtId="165" fontId="0" fillId="10" borderId="23" xfId="0" applyNumberFormat="1" applyFill="1" applyBorder="1"/>
    <xf numFmtId="165" fontId="0" fillId="3" borderId="23" xfId="0" applyNumberFormat="1" applyFill="1" applyBorder="1"/>
    <xf numFmtId="0" fontId="0" fillId="0" borderId="33" xfId="0" applyBorder="1" applyAlignment="1">
      <alignment horizontal="center" vertical="center"/>
    </xf>
    <xf numFmtId="0" fontId="0" fillId="0" borderId="20" xfId="0" applyBorder="1" applyAlignment="1">
      <alignment horizontal="center" vertical="center"/>
    </xf>
    <xf numFmtId="165" fontId="10" fillId="3" borderId="26" xfId="0" applyNumberFormat="1" applyFont="1" applyFill="1" applyBorder="1" applyAlignment="1">
      <alignment horizontal="center" vertical="center"/>
    </xf>
    <xf numFmtId="165" fontId="10" fillId="14" borderId="26" xfId="0" applyNumberFormat="1" applyFont="1" applyFill="1" applyBorder="1" applyAlignment="1">
      <alignment horizontal="center" vertical="center"/>
    </xf>
    <xf numFmtId="165" fontId="10" fillId="13" borderId="26" xfId="0" applyNumberFormat="1" applyFont="1" applyFill="1" applyBorder="1" applyAlignment="1">
      <alignment horizontal="center" vertical="center"/>
    </xf>
    <xf numFmtId="165" fontId="0" fillId="14" borderId="23" xfId="0" applyNumberFormat="1" applyFill="1" applyBorder="1"/>
    <xf numFmtId="165" fontId="2" fillId="14" borderId="23" xfId="0" applyNumberFormat="1" applyFont="1" applyFill="1" applyBorder="1"/>
    <xf numFmtId="0" fontId="1" fillId="0" borderId="0" xfId="0" applyFont="1" applyFill="1" applyBorder="1" applyAlignment="1">
      <alignment horizontal="center"/>
    </xf>
    <xf numFmtId="0" fontId="17" fillId="0" borderId="19" xfId="0" applyFont="1" applyBorder="1" applyAlignment="1">
      <alignment horizontal="center" vertical="center"/>
    </xf>
    <xf numFmtId="0" fontId="16" fillId="0" borderId="58" xfId="0" applyFont="1" applyBorder="1" applyAlignment="1">
      <alignment horizontal="center" vertical="center"/>
    </xf>
    <xf numFmtId="0" fontId="16" fillId="0" borderId="38" xfId="0" applyFont="1" applyBorder="1" applyAlignment="1">
      <alignment horizontal="center" vertical="center"/>
    </xf>
    <xf numFmtId="0" fontId="16" fillId="17" borderId="19" xfId="0" applyFont="1" applyFill="1" applyBorder="1" applyAlignment="1">
      <alignment horizontal="center" vertical="center"/>
    </xf>
    <xf numFmtId="164" fontId="17" fillId="17" borderId="58" xfId="0" applyNumberFormat="1" applyFont="1" applyFill="1" applyBorder="1" applyAlignment="1">
      <alignment horizontal="center" vertical="center"/>
    </xf>
    <xf numFmtId="164" fontId="17" fillId="17" borderId="38" xfId="0" applyNumberFormat="1" applyFont="1" applyFill="1" applyBorder="1" applyAlignment="1">
      <alignment horizontal="center" vertical="center"/>
    </xf>
    <xf numFmtId="0" fontId="16" fillId="0" borderId="19" xfId="0" applyFont="1" applyBorder="1" applyAlignment="1">
      <alignment horizontal="center" vertical="center"/>
    </xf>
    <xf numFmtId="164" fontId="17" fillId="0" borderId="58" xfId="0" applyNumberFormat="1" applyFont="1" applyBorder="1" applyAlignment="1">
      <alignment horizontal="center" vertical="center"/>
    </xf>
    <xf numFmtId="164" fontId="17" fillId="0" borderId="38" xfId="0" applyNumberFormat="1" applyFont="1" applyBorder="1" applyAlignment="1">
      <alignment horizontal="center" vertical="center"/>
    </xf>
    <xf numFmtId="0" fontId="16" fillId="17" borderId="59" xfId="0" applyFont="1" applyFill="1" applyBorder="1" applyAlignment="1">
      <alignment horizontal="center" vertical="center"/>
    </xf>
    <xf numFmtId="164" fontId="17" fillId="17" borderId="60" xfId="0" applyNumberFormat="1" applyFont="1" applyFill="1" applyBorder="1" applyAlignment="1">
      <alignment horizontal="center" vertical="center"/>
    </xf>
    <xf numFmtId="164" fontId="17" fillId="17" borderId="61" xfId="0" applyNumberFormat="1" applyFont="1" applyFill="1" applyBorder="1" applyAlignment="1">
      <alignment horizontal="center" vertical="center"/>
    </xf>
    <xf numFmtId="2" fontId="17" fillId="17" borderId="58" xfId="0" applyNumberFormat="1" applyFont="1" applyFill="1" applyBorder="1" applyAlignment="1">
      <alignment horizontal="center" vertical="center"/>
    </xf>
    <xf numFmtId="0" fontId="0" fillId="2" borderId="2" xfId="0" applyFill="1" applyBorder="1"/>
    <xf numFmtId="2" fontId="17" fillId="0" borderId="58" xfId="0" applyNumberFormat="1" applyFont="1" applyFill="1" applyBorder="1" applyAlignment="1">
      <alignment horizontal="center" vertical="center"/>
    </xf>
    <xf numFmtId="0" fontId="16" fillId="17" borderId="28" xfId="0" applyFont="1" applyFill="1" applyBorder="1" applyAlignment="1">
      <alignment horizontal="center" vertical="center"/>
    </xf>
    <xf numFmtId="2" fontId="17" fillId="17" borderId="52" xfId="0" applyNumberFormat="1" applyFont="1" applyFill="1" applyBorder="1" applyAlignment="1">
      <alignment horizontal="center" vertical="center"/>
    </xf>
    <xf numFmtId="0" fontId="0" fillId="2" borderId="20" xfId="0" applyFill="1" applyBorder="1"/>
    <xf numFmtId="0" fontId="1" fillId="2" borderId="2" xfId="0" applyFont="1" applyFill="1" applyBorder="1"/>
    <xf numFmtId="0" fontId="1" fillId="0" borderId="2" xfId="0" applyFont="1" applyBorder="1"/>
    <xf numFmtId="0" fontId="0" fillId="0" borderId="20" xfId="0" applyBorder="1"/>
    <xf numFmtId="0" fontId="0" fillId="0" borderId="29" xfId="0" applyBorder="1"/>
    <xf numFmtId="0" fontId="0" fillId="0" borderId="2" xfId="0" applyBorder="1" applyAlignment="1">
      <alignment horizontal="center" vertical="center"/>
    </xf>
    <xf numFmtId="0" fontId="0" fillId="0" borderId="45" xfId="0" applyBorder="1" applyAlignment="1">
      <alignment horizontal="center" vertical="center"/>
    </xf>
    <xf numFmtId="0" fontId="1" fillId="0" borderId="0" xfId="0" applyFont="1" applyProtection="1">
      <protection locked="0"/>
    </xf>
    <xf numFmtId="49" fontId="3" fillId="0" borderId="0" xfId="0" applyNumberFormat="1" applyFont="1" applyProtection="1">
      <protection locked="0"/>
    </xf>
    <xf numFmtId="0" fontId="3" fillId="4" borderId="0" xfId="0" applyFont="1" applyFill="1" applyProtection="1">
      <protection locked="0"/>
    </xf>
    <xf numFmtId="0" fontId="4" fillId="2" borderId="1" xfId="0" applyFont="1" applyFill="1" applyBorder="1" applyAlignment="1" applyProtection="1">
      <alignment wrapText="1"/>
      <protection locked="0"/>
    </xf>
    <xf numFmtId="0" fontId="0" fillId="0" borderId="0" xfId="0" applyFont="1" applyProtection="1">
      <protection locked="0"/>
    </xf>
    <xf numFmtId="49" fontId="0" fillId="0" borderId="0" xfId="0" applyNumberFormat="1" applyFont="1" applyProtection="1">
      <protection locked="0"/>
    </xf>
    <xf numFmtId="0" fontId="0" fillId="4" borderId="0" xfId="0" applyFont="1" applyFill="1" applyAlignment="1" applyProtection="1">
      <alignment wrapText="1"/>
      <protection locked="0"/>
    </xf>
    <xf numFmtId="0" fontId="0" fillId="4" borderId="2" xfId="0" applyFont="1" applyFill="1" applyBorder="1" applyProtection="1">
      <protection locked="0"/>
    </xf>
    <xf numFmtId="0" fontId="0" fillId="4" borderId="0" xfId="0" applyFont="1" applyFill="1" applyAlignment="1" applyProtection="1">
      <protection locked="0"/>
    </xf>
    <xf numFmtId="0" fontId="0" fillId="0" borderId="0" xfId="0" applyFont="1" applyFill="1" applyBorder="1" applyProtection="1">
      <protection locked="0"/>
    </xf>
    <xf numFmtId="0" fontId="0" fillId="4" borderId="0" xfId="0" applyFont="1" applyFill="1" applyProtection="1">
      <protection locked="0"/>
    </xf>
    <xf numFmtId="0" fontId="0" fillId="0" borderId="0" xfId="0" applyFont="1" applyBorder="1" applyProtection="1">
      <protection locked="0"/>
    </xf>
    <xf numFmtId="49" fontId="0" fillId="0" borderId="0" xfId="0" applyNumberFormat="1" applyFont="1" applyBorder="1" applyProtection="1">
      <protection locked="0"/>
    </xf>
    <xf numFmtId="0" fontId="6" fillId="4" borderId="2" xfId="0" applyFont="1" applyFill="1" applyBorder="1" applyProtection="1">
      <protection locked="0"/>
    </xf>
    <xf numFmtId="0" fontId="6" fillId="0" borderId="0" xfId="0" applyFont="1" applyProtection="1">
      <protection locked="0"/>
    </xf>
    <xf numFmtId="0" fontId="0" fillId="4" borderId="0" xfId="0" applyFont="1" applyFill="1" applyBorder="1" applyProtection="1">
      <protection locked="0"/>
    </xf>
    <xf numFmtId="0" fontId="0" fillId="0" borderId="0" xfId="0" applyFont="1" applyBorder="1" applyAlignment="1" applyProtection="1">
      <protection locked="0"/>
    </xf>
    <xf numFmtId="0" fontId="0" fillId="0" borderId="4" xfId="0" applyFont="1" applyBorder="1" applyProtection="1">
      <protection locked="0"/>
    </xf>
    <xf numFmtId="0" fontId="6" fillId="0" borderId="0" xfId="0" applyFont="1" applyBorder="1" applyProtection="1">
      <protection locked="0"/>
    </xf>
    <xf numFmtId="0" fontId="0" fillId="0" borderId="2" xfId="0" applyFont="1" applyBorder="1" applyProtection="1">
      <protection locked="0"/>
    </xf>
    <xf numFmtId="49" fontId="0" fillId="0" borderId="2" xfId="0" applyNumberFormat="1" applyFont="1" applyBorder="1" applyProtection="1">
      <protection locked="0"/>
    </xf>
    <xf numFmtId="0" fontId="6" fillId="0" borderId="2" xfId="0" applyFont="1" applyBorder="1" applyProtection="1">
      <protection locked="0"/>
    </xf>
    <xf numFmtId="0" fontId="0" fillId="4" borderId="0" xfId="0" applyFont="1" applyFill="1" applyBorder="1" applyAlignment="1" applyProtection="1">
      <protection locked="0"/>
    </xf>
    <xf numFmtId="0" fontId="7" fillId="4" borderId="2" xfId="0" applyFont="1" applyFill="1" applyBorder="1" applyAlignment="1" applyProtection="1">
      <protection locked="0"/>
    </xf>
    <xf numFmtId="0" fontId="0" fillId="4" borderId="2" xfId="0" applyFont="1" applyFill="1" applyBorder="1" applyAlignment="1" applyProtection="1">
      <protection locked="0"/>
    </xf>
    <xf numFmtId="0" fontId="0" fillId="4" borderId="0" xfId="0" applyFont="1" applyFill="1" applyBorder="1" applyAlignment="1" applyProtection="1">
      <alignment wrapText="1"/>
      <protection locked="0"/>
    </xf>
    <xf numFmtId="0" fontId="1" fillId="0" borderId="0" xfId="0" applyFont="1" applyFill="1" applyBorder="1" applyAlignment="1">
      <alignment horizontal="center" vertical="center"/>
    </xf>
    <xf numFmtId="2" fontId="0" fillId="0" borderId="2" xfId="0" applyNumberFormat="1" applyBorder="1"/>
    <xf numFmtId="2" fontId="0" fillId="2" borderId="2" xfId="0" applyNumberFormat="1" applyFill="1" applyBorder="1"/>
    <xf numFmtId="2" fontId="0" fillId="2" borderId="29" xfId="0" applyNumberFormat="1" applyFill="1" applyBorder="1"/>
    <xf numFmtId="0" fontId="1" fillId="2" borderId="29" xfId="0" applyFont="1" applyFill="1" applyBorder="1"/>
    <xf numFmtId="0" fontId="1" fillId="2" borderId="19" xfId="0" applyFont="1" applyFill="1" applyBorder="1" applyAlignment="1">
      <alignment horizontal="center" vertical="center"/>
    </xf>
    <xf numFmtId="164" fontId="0" fillId="2" borderId="20" xfId="0" applyNumberFormat="1" applyFill="1" applyBorder="1" applyAlignment="1">
      <alignment horizontal="center" vertical="center"/>
    </xf>
    <xf numFmtId="2" fontId="0" fillId="2" borderId="20" xfId="0" applyNumberFormat="1" applyFill="1" applyBorder="1"/>
    <xf numFmtId="0" fontId="1" fillId="2" borderId="20" xfId="0" applyFont="1" applyFill="1" applyBorder="1"/>
    <xf numFmtId="0" fontId="0" fillId="0" borderId="14" xfId="0" applyBorder="1" applyAlignment="1">
      <alignment horizontal="center" vertical="center"/>
    </xf>
    <xf numFmtId="0" fontId="1" fillId="0" borderId="15" xfId="0" applyFont="1" applyBorder="1" applyAlignment="1">
      <alignment horizontal="center" vertical="center"/>
    </xf>
    <xf numFmtId="0" fontId="1" fillId="0" borderId="15" xfId="0" applyFont="1" applyFill="1" applyBorder="1" applyAlignment="1">
      <alignment horizontal="center" vertical="center"/>
    </xf>
    <xf numFmtId="0" fontId="0" fillId="0" borderId="16" xfId="0" applyBorder="1"/>
    <xf numFmtId="0" fontId="0" fillId="0" borderId="0" xfId="0" applyFill="1" applyBorder="1" applyAlignment="1">
      <alignment horizontal="center" vertical="center"/>
    </xf>
    <xf numFmtId="0" fontId="0" fillId="0" borderId="0" xfId="0" applyFill="1" applyBorder="1" applyAlignment="1">
      <alignment horizontal="center"/>
    </xf>
    <xf numFmtId="0" fontId="14" fillId="0" borderId="0" xfId="0" applyFont="1" applyFill="1" applyBorder="1" applyAlignment="1">
      <alignment horizontal="center" vertical="center"/>
    </xf>
    <xf numFmtId="2" fontId="0" fillId="0" borderId="0" xfId="0" applyNumberFormat="1" applyFill="1" applyBorder="1" applyAlignment="1">
      <alignment horizontal="center"/>
    </xf>
    <xf numFmtId="2" fontId="0" fillId="0" borderId="0" xfId="0" applyNumberFormat="1" applyFont="1" applyFill="1" applyBorder="1" applyAlignment="1">
      <alignment horizontal="center" vertical="center"/>
    </xf>
    <xf numFmtId="0" fontId="14" fillId="8" borderId="28" xfId="0" applyFont="1" applyFill="1" applyBorder="1" applyAlignment="1">
      <alignment horizontal="center" vertical="center"/>
    </xf>
    <xf numFmtId="0" fontId="0" fillId="2" borderId="22" xfId="0" applyFill="1" applyBorder="1"/>
    <xf numFmtId="0" fontId="0" fillId="0" borderId="5" xfId="0" applyBorder="1"/>
    <xf numFmtId="0" fontId="0" fillId="2" borderId="5" xfId="0" applyFill="1" applyBorder="1"/>
    <xf numFmtId="0" fontId="0" fillId="2" borderId="36" xfId="0" applyFill="1" applyBorder="1"/>
    <xf numFmtId="0" fontId="0" fillId="0" borderId="1" xfId="0" applyBorder="1"/>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3" xfId="0" applyFont="1" applyFill="1"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1" fillId="2" borderId="0" xfId="0" applyFont="1" applyFill="1" applyBorder="1" applyAlignment="1">
      <alignment horizontal="center"/>
    </xf>
    <xf numFmtId="0" fontId="1" fillId="2" borderId="31" xfId="0" applyFont="1" applyFill="1" applyBorder="1" applyAlignment="1">
      <alignment horizontal="center"/>
    </xf>
    <xf numFmtId="0" fontId="1" fillId="0" borderId="0" xfId="0" applyFont="1" applyFill="1" applyBorder="1" applyAlignment="1">
      <alignment horizontal="center"/>
    </xf>
    <xf numFmtId="0" fontId="1" fillId="2" borderId="13" xfId="0" applyFont="1" applyFill="1" applyBorder="1" applyAlignment="1">
      <alignment horizontal="center"/>
    </xf>
    <xf numFmtId="0" fontId="0" fillId="0" borderId="2" xfId="0" applyBorder="1" applyAlignment="1">
      <alignment horizontal="center" vertical="center"/>
    </xf>
    <xf numFmtId="0" fontId="0" fillId="0" borderId="2"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1" fillId="5" borderId="8"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0" xfId="0" applyFont="1" applyFill="1" applyBorder="1" applyAlignment="1">
      <alignment horizontal="center" vertical="center"/>
    </xf>
    <xf numFmtId="0" fontId="1" fillId="6" borderId="11" xfId="0" applyFont="1" applyFill="1" applyBorder="1" applyAlignment="1">
      <alignment horizontal="center"/>
    </xf>
    <xf numFmtId="0" fontId="1" fillId="6" borderId="12" xfId="0" applyFont="1" applyFill="1" applyBorder="1" applyAlignment="1">
      <alignment horizontal="center"/>
    </xf>
    <xf numFmtId="0" fontId="1" fillId="6" borderId="13" xfId="0" applyFont="1" applyFill="1" applyBorder="1" applyAlignment="1">
      <alignment horizontal="center"/>
    </xf>
    <xf numFmtId="0" fontId="0" fillId="3" borderId="14" xfId="0"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0" fontId="1" fillId="7" borderId="11" xfId="0" applyFont="1" applyFill="1" applyBorder="1" applyAlignment="1">
      <alignment horizontal="center"/>
    </xf>
    <xf numFmtId="0" fontId="1" fillId="7" borderId="12" xfId="0" applyFont="1" applyFill="1" applyBorder="1" applyAlignment="1">
      <alignment horizontal="center"/>
    </xf>
    <xf numFmtId="0" fontId="1" fillId="7" borderId="17" xfId="0" applyFont="1" applyFill="1" applyBorder="1" applyAlignment="1">
      <alignment horizontal="center"/>
    </xf>
    <xf numFmtId="0" fontId="1" fillId="7" borderId="18" xfId="0" applyFont="1" applyFill="1" applyBorder="1" applyAlignment="1">
      <alignment horizontal="center"/>
    </xf>
    <xf numFmtId="0" fontId="1" fillId="10" borderId="11" xfId="0" applyFont="1" applyFill="1" applyBorder="1" applyAlignment="1">
      <alignment horizontal="center"/>
    </xf>
    <xf numFmtId="0" fontId="1" fillId="10" borderId="12" xfId="0" applyFont="1" applyFill="1" applyBorder="1" applyAlignment="1">
      <alignment horizontal="center"/>
    </xf>
    <xf numFmtId="0" fontId="1" fillId="10" borderId="0" xfId="0" applyFont="1" applyFill="1" applyBorder="1" applyAlignment="1">
      <alignment horizontal="center"/>
    </xf>
    <xf numFmtId="0" fontId="1" fillId="10" borderId="31" xfId="0" applyFont="1" applyFill="1" applyBorder="1" applyAlignment="1">
      <alignment horizontal="center"/>
    </xf>
    <xf numFmtId="0" fontId="1" fillId="3" borderId="14" xfId="0" applyFont="1" applyFill="1" applyBorder="1" applyAlignment="1">
      <alignment horizontal="center" vertical="center"/>
    </xf>
    <xf numFmtId="0" fontId="1" fillId="3" borderId="15" xfId="0" applyFont="1" applyFill="1" applyBorder="1" applyAlignment="1">
      <alignment horizontal="center" vertical="center"/>
    </xf>
    <xf numFmtId="0" fontId="1" fillId="3" borderId="16" xfId="0" applyFont="1" applyFill="1" applyBorder="1" applyAlignment="1">
      <alignment horizontal="center" vertical="center"/>
    </xf>
    <xf numFmtId="0" fontId="1" fillId="0" borderId="23" xfId="0" applyFont="1" applyFill="1" applyBorder="1" applyAlignment="1">
      <alignment horizontal="center"/>
    </xf>
    <xf numFmtId="0" fontId="1" fillId="0" borderId="24" xfId="0" applyFont="1" applyFill="1" applyBorder="1" applyAlignment="1">
      <alignment horizontal="center"/>
    </xf>
    <xf numFmtId="0" fontId="1" fillId="0" borderId="25" xfId="0" applyFont="1" applyFill="1" applyBorder="1" applyAlignment="1">
      <alignment horizontal="center"/>
    </xf>
    <xf numFmtId="0" fontId="1" fillId="15" borderId="11" xfId="0" applyFont="1" applyFill="1" applyBorder="1" applyAlignment="1">
      <alignment horizontal="center"/>
    </xf>
    <xf numFmtId="0" fontId="1" fillId="15" borderId="12" xfId="0" applyFont="1" applyFill="1" applyBorder="1" applyAlignment="1">
      <alignment horizontal="center"/>
    </xf>
    <xf numFmtId="0" fontId="1" fillId="15" borderId="13" xfId="0" applyFont="1" applyFill="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45" xfId="0" applyBorder="1" applyAlignment="1">
      <alignment horizontal="center" vertical="center"/>
    </xf>
    <xf numFmtId="0" fontId="0" fillId="0" borderId="40" xfId="0" applyBorder="1" applyAlignment="1">
      <alignment horizontal="center" vertical="center"/>
    </xf>
    <xf numFmtId="0" fontId="16" fillId="16" borderId="11" xfId="0" applyFont="1" applyFill="1" applyBorder="1" applyAlignment="1">
      <alignment horizontal="center" vertical="center"/>
    </xf>
    <xf numFmtId="0" fontId="16" fillId="16" borderId="12" xfId="0" applyFont="1" applyFill="1" applyBorder="1" applyAlignment="1">
      <alignment horizontal="center" vertical="center"/>
    </xf>
    <xf numFmtId="0" fontId="16" fillId="16" borderId="57" xfId="0" applyFont="1" applyFill="1" applyBorder="1" applyAlignment="1">
      <alignment horizontal="center" vertical="center"/>
    </xf>
    <xf numFmtId="0" fontId="18" fillId="0" borderId="0" xfId="0" applyFont="1"/>
    <xf numFmtId="0" fontId="0" fillId="0" borderId="0" xfId="0" applyAlignment="1">
      <alignment horizontal="center"/>
    </xf>
    <xf numFmtId="2" fontId="0" fillId="0" borderId="0" xfId="0" applyNumberFormat="1"/>
    <xf numFmtId="49" fontId="3" fillId="0" borderId="0" xfId="0" applyNumberFormat="1" applyFont="1"/>
    <xf numFmtId="0" fontId="3" fillId="0" borderId="0" xfId="0" applyFont="1"/>
    <xf numFmtId="0" fontId="3" fillId="4" borderId="0" xfId="0" applyFont="1" applyFill="1"/>
    <xf numFmtId="0" fontId="4" fillId="2" borderId="1" xfId="0" applyFont="1" applyFill="1" applyBorder="1" applyAlignment="1">
      <alignment wrapText="1"/>
    </xf>
    <xf numFmtId="0" fontId="0" fillId="0" borderId="0" xfId="0" applyFill="1" applyBorder="1"/>
    <xf numFmtId="0" fontId="6" fillId="4" borderId="2" xfId="0" applyFont="1" applyFill="1" applyBorder="1"/>
    <xf numFmtId="0" fontId="0" fillId="0" borderId="0" xfId="0" applyBorder="1" applyProtection="1">
      <protection locked="0"/>
    </xf>
    <xf numFmtId="49" fontId="0" fillId="0" borderId="2" xfId="0" applyNumberFormat="1" applyBorder="1"/>
    <xf numFmtId="0" fontId="0" fillId="4" borderId="0" xfId="0" applyFont="1" applyFill="1" applyBorder="1" applyAlignment="1">
      <alignment wrapText="1"/>
    </xf>
    <xf numFmtId="0" fontId="19" fillId="8" borderId="23" xfId="0" applyFont="1" applyFill="1" applyBorder="1" applyAlignment="1">
      <alignment horizontal="center" vertical="center"/>
    </xf>
    <xf numFmtId="2" fontId="1" fillId="2" borderId="26" xfId="0" applyNumberFormat="1" applyFont="1" applyFill="1" applyBorder="1" applyAlignment="1">
      <alignment horizontal="center" vertical="center"/>
    </xf>
    <xf numFmtId="0" fontId="19" fillId="0" borderId="26" xfId="0" applyFont="1" applyBorder="1" applyAlignment="1">
      <alignment horizontal="center" vertical="center"/>
    </xf>
    <xf numFmtId="2" fontId="1" fillId="0" borderId="2" xfId="0" applyNumberFormat="1" applyFont="1" applyBorder="1" applyAlignment="1">
      <alignment horizontal="center"/>
    </xf>
    <xf numFmtId="2" fontId="1" fillId="0" borderId="26" xfId="0" applyNumberFormat="1" applyFont="1" applyFill="1" applyBorder="1" applyAlignment="1">
      <alignment horizontal="center" vertical="center"/>
    </xf>
    <xf numFmtId="0" fontId="19" fillId="8" borderId="26" xfId="0" applyFont="1" applyFill="1" applyBorder="1" applyAlignment="1">
      <alignment horizontal="center" vertical="center"/>
    </xf>
    <xf numFmtId="164" fontId="1" fillId="2" borderId="2"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19" fillId="8" borderId="49" xfId="0" applyFont="1" applyFill="1" applyBorder="1" applyAlignment="1">
      <alignment horizontal="center" vertical="center"/>
    </xf>
    <xf numFmtId="165" fontId="0" fillId="18" borderId="23" xfId="0" applyNumberFormat="1" applyFill="1" applyBorder="1"/>
    <xf numFmtId="165" fontId="0" fillId="0" borderId="25" xfId="0" applyNumberFormat="1" applyFill="1" applyBorder="1"/>
    <xf numFmtId="165" fontId="0" fillId="13" borderId="23" xfId="0" applyNumberFormat="1" applyFill="1" applyBorder="1"/>
    <xf numFmtId="0" fontId="0" fillId="0" borderId="49" xfId="0" applyFill="1" applyBorder="1"/>
    <xf numFmtId="0" fontId="19" fillId="0" borderId="49" xfId="0" applyFont="1" applyBorder="1" applyAlignment="1">
      <alignment horizontal="center" vertical="center"/>
    </xf>
    <xf numFmtId="0" fontId="1" fillId="0" borderId="18" xfId="0" applyFont="1" applyBorder="1"/>
    <xf numFmtId="0" fontId="0" fillId="0" borderId="62" xfId="0" applyBorder="1"/>
    <xf numFmtId="0" fontId="1" fillId="0" borderId="61" xfId="0" applyFont="1" applyBorder="1"/>
    <xf numFmtId="0" fontId="1" fillId="0" borderId="0" xfId="0" applyFont="1" applyFill="1" applyBorder="1" applyAlignment="1">
      <alignment horizontal="left" vertical="center"/>
    </xf>
  </cellXfs>
  <cellStyles count="3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Hyperlink" xfId="1" builtinId="8"/>
    <cellStyle name="Normal" xfId="0" builtinId="0"/>
  </cellStyles>
  <dxfs count="0"/>
  <tableStyles count="0" defaultTableStyle="TableStyleMedium2" defaultPivotStyle="PivotStyleLight16"/>
  <colors>
    <mruColors>
      <color rgb="FFEAEAEA"/>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eila/Dropbox/thehumanleaguelabs/Leaflet%20Elements/Full%20Factorial%20Leaflet%20Study%20Results%20-%20Warped%2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rvey Data"/>
      <sheetName val="Cell Option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lotsoflove1331@gmail.com" TargetMode="Externa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hyperlink" Target="mailto:lotsoflove1331@gmail.com" TargetMode="Externa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hyperlink" Target="mailto:lotsoflove1331@gmail.com" TargetMode="Externa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topLeftCell="A24" workbookViewId="0">
      <selection activeCell="F3" sqref="F3"/>
    </sheetView>
  </sheetViews>
  <sheetFormatPr baseColWidth="10" defaultRowHeight="14" x14ac:dyDescent="0"/>
  <cols>
    <col min="1" max="1" width="16.5" customWidth="1"/>
    <col min="3" max="3" width="21.33203125" customWidth="1"/>
    <col min="8" max="8" width="16.5" customWidth="1"/>
    <col min="10" max="10" width="20.6640625" customWidth="1"/>
  </cols>
  <sheetData>
    <row r="1" spans="1:12" ht="18">
      <c r="A1" s="366" t="s">
        <v>1842</v>
      </c>
      <c r="H1" s="366" t="s">
        <v>1843</v>
      </c>
    </row>
    <row r="2" spans="1:12" ht="15" thickBot="1"/>
    <row r="3" spans="1:12" ht="15" thickBot="1">
      <c r="A3" s="363" t="s">
        <v>1821</v>
      </c>
      <c r="B3" s="364"/>
      <c r="C3" s="364"/>
      <c r="D3" s="364"/>
      <c r="E3" s="365"/>
      <c r="H3" s="363" t="s">
        <v>1821</v>
      </c>
      <c r="I3" s="364"/>
      <c r="J3" s="364"/>
      <c r="K3" s="364"/>
      <c r="L3" s="365"/>
    </row>
    <row r="4" spans="1:12">
      <c r="A4" s="242"/>
      <c r="B4" s="243" t="s">
        <v>1815</v>
      </c>
      <c r="C4" s="243" t="s">
        <v>1816</v>
      </c>
      <c r="D4" s="243" t="s">
        <v>70</v>
      </c>
      <c r="E4" s="244" t="s">
        <v>1817</v>
      </c>
      <c r="H4" s="242"/>
      <c r="I4" s="243" t="s">
        <v>1815</v>
      </c>
      <c r="J4" s="243" t="s">
        <v>1816</v>
      </c>
      <c r="K4" s="243" t="s">
        <v>70</v>
      </c>
      <c r="L4" s="244" t="s">
        <v>1817</v>
      </c>
    </row>
    <row r="5" spans="1:12">
      <c r="A5" s="245" t="s">
        <v>23</v>
      </c>
      <c r="B5" s="246">
        <v>-8.0000000000000002E-3</v>
      </c>
      <c r="C5" s="246">
        <v>0.02</v>
      </c>
      <c r="D5" s="246">
        <v>0.49299999999999999</v>
      </c>
      <c r="E5" s="247">
        <v>0.112</v>
      </c>
      <c r="H5" s="245" t="s">
        <v>23</v>
      </c>
      <c r="I5" s="246">
        <v>-0.28000000000000003</v>
      </c>
      <c r="J5" s="246">
        <v>-0.21</v>
      </c>
      <c r="K5" s="246">
        <v>-0.13900000000000001</v>
      </c>
      <c r="L5" s="247">
        <v>-0.19500000000000001</v>
      </c>
    </row>
    <row r="6" spans="1:12">
      <c r="A6" s="248" t="s">
        <v>64</v>
      </c>
      <c r="B6" s="249">
        <v>-0.11700000000000001</v>
      </c>
      <c r="C6" s="249">
        <v>-0.13900000000000001</v>
      </c>
      <c r="D6" s="249">
        <v>0.46700000000000003</v>
      </c>
      <c r="E6" s="250">
        <v>-3.5999999999999997E-2</v>
      </c>
      <c r="H6" s="248" t="s">
        <v>64</v>
      </c>
      <c r="I6" s="249">
        <v>-0.28299999999999997</v>
      </c>
      <c r="J6" s="249">
        <v>-0.13200000000000001</v>
      </c>
      <c r="K6" s="249">
        <v>-2.1000000000000001E-2</v>
      </c>
      <c r="L6" s="250">
        <v>-0.114</v>
      </c>
    </row>
    <row r="7" spans="1:12">
      <c r="A7" s="245" t="s">
        <v>274</v>
      </c>
      <c r="B7" s="246">
        <v>-3.9E-2</v>
      </c>
      <c r="C7" s="246">
        <v>-0.112</v>
      </c>
      <c r="D7" s="246">
        <v>0.497</v>
      </c>
      <c r="E7" s="247">
        <v>0</v>
      </c>
      <c r="H7" s="245" t="s">
        <v>274</v>
      </c>
      <c r="I7" s="246">
        <v>-0.15</v>
      </c>
      <c r="J7" s="246">
        <v>6.2E-2</v>
      </c>
      <c r="K7" s="246">
        <v>-5.6000000000000001E-2</v>
      </c>
      <c r="L7" s="247">
        <v>-0.19900000000000001</v>
      </c>
    </row>
    <row r="8" spans="1:12">
      <c r="A8" s="248" t="s">
        <v>493</v>
      </c>
      <c r="B8" s="249">
        <v>-7.1999999999999995E-2</v>
      </c>
      <c r="C8" s="249">
        <v>-8.4000000000000005E-2</v>
      </c>
      <c r="D8" s="249">
        <v>0.374</v>
      </c>
      <c r="E8" s="250">
        <v>-2.9000000000000001E-2</v>
      </c>
      <c r="H8" s="248" t="s">
        <v>493</v>
      </c>
      <c r="I8" s="249">
        <v>-3.2000000000000001E-2</v>
      </c>
      <c r="J8" s="249">
        <v>-0.19500000000000001</v>
      </c>
      <c r="K8" s="249">
        <v>-0.4</v>
      </c>
      <c r="L8" s="250">
        <v>-8.2000000000000003E-2</v>
      </c>
    </row>
    <row r="9" spans="1:12">
      <c r="A9" s="245" t="s">
        <v>647</v>
      </c>
      <c r="B9" s="246">
        <v>-5.7000000000000002E-2</v>
      </c>
      <c r="C9" s="246">
        <v>-0.122</v>
      </c>
      <c r="D9" s="246">
        <v>0.38100000000000001</v>
      </c>
      <c r="E9" s="247">
        <v>-8.9999999999999993E-3</v>
      </c>
      <c r="H9" s="245" t="s">
        <v>647</v>
      </c>
      <c r="I9" s="246">
        <v>-0.11899999999999999</v>
      </c>
      <c r="J9" s="246">
        <v>-0.10199999999999999</v>
      </c>
      <c r="K9" s="246">
        <v>-0.26</v>
      </c>
      <c r="L9" s="247">
        <v>-7.8E-2</v>
      </c>
    </row>
    <row r="10" spans="1:12">
      <c r="A10" s="248" t="s">
        <v>859</v>
      </c>
      <c r="B10" s="249">
        <v>-0.11</v>
      </c>
      <c r="C10" s="249">
        <v>-0.13100000000000001</v>
      </c>
      <c r="D10" s="249">
        <v>0.34399999999999997</v>
      </c>
      <c r="E10" s="250">
        <v>-9.7000000000000003E-2</v>
      </c>
      <c r="H10" s="248" t="s">
        <v>859</v>
      </c>
      <c r="I10" s="249">
        <v>-0.159</v>
      </c>
      <c r="J10" s="249">
        <v>-0.16300000000000001</v>
      </c>
      <c r="K10" s="249">
        <v>-0.28100000000000003</v>
      </c>
      <c r="L10" s="250">
        <v>-0.16600000000000001</v>
      </c>
    </row>
    <row r="11" spans="1:12">
      <c r="A11" s="245" t="s">
        <v>1074</v>
      </c>
      <c r="B11" s="246">
        <v>-2.5999999999999999E-2</v>
      </c>
      <c r="C11" s="246">
        <v>-0.13400000000000001</v>
      </c>
      <c r="D11" s="246">
        <v>0.371</v>
      </c>
      <c r="E11" s="247">
        <v>3.4000000000000002E-2</v>
      </c>
      <c r="H11" s="245" t="s">
        <v>1074</v>
      </c>
      <c r="I11" s="246">
        <v>-1.4999999999999999E-2</v>
      </c>
      <c r="J11" s="246">
        <v>-2.5999999999999999E-2</v>
      </c>
      <c r="K11" s="246">
        <v>-0.24</v>
      </c>
      <c r="L11" s="247">
        <v>-1.2E-2</v>
      </c>
    </row>
    <row r="12" spans="1:12">
      <c r="A12" s="248" t="s">
        <v>51</v>
      </c>
      <c r="B12" s="249">
        <v>-0.10299999999999999</v>
      </c>
      <c r="C12" s="249">
        <v>-0.109</v>
      </c>
      <c r="D12" s="249">
        <v>0.52800000000000002</v>
      </c>
      <c r="E12" s="250">
        <v>1.2999999999999999E-2</v>
      </c>
      <c r="H12" s="248" t="s">
        <v>51</v>
      </c>
      <c r="I12" s="249">
        <v>-0.14199999999999999</v>
      </c>
      <c r="J12" s="249">
        <v>-3.7999999999999999E-2</v>
      </c>
      <c r="K12" s="249">
        <v>-0.19</v>
      </c>
      <c r="L12" s="250">
        <v>1.4E-2</v>
      </c>
    </row>
    <row r="13" spans="1:12" ht="15" thickBot="1">
      <c r="A13" s="251" t="s">
        <v>1591</v>
      </c>
      <c r="B13" s="252">
        <v>-4.1000000000000002E-2</v>
      </c>
      <c r="C13" s="252">
        <v>-0.11700000000000001</v>
      </c>
      <c r="D13" s="252">
        <v>0.54800000000000004</v>
      </c>
      <c r="E13" s="253">
        <v>-1.0999999999999999E-2</v>
      </c>
      <c r="H13" s="251" t="s">
        <v>1591</v>
      </c>
      <c r="I13" s="252">
        <v>-0.23200000000000001</v>
      </c>
      <c r="J13" s="252">
        <v>-7.8E-2</v>
      </c>
      <c r="K13" s="252">
        <v>-0.36499999999999999</v>
      </c>
      <c r="L13" s="253">
        <v>-0.19600000000000001</v>
      </c>
    </row>
    <row r="14" spans="1:12" ht="15" thickBot="1"/>
    <row r="15" spans="1:12" ht="15" thickBot="1">
      <c r="A15" s="363" t="s">
        <v>1845</v>
      </c>
      <c r="B15" s="364"/>
      <c r="C15" s="364"/>
      <c r="D15" s="364"/>
      <c r="E15" s="365"/>
      <c r="H15" s="363" t="s">
        <v>1844</v>
      </c>
      <c r="I15" s="364"/>
      <c r="J15" s="364"/>
      <c r="K15" s="364"/>
      <c r="L15" s="365"/>
    </row>
    <row r="16" spans="1:12">
      <c r="A16" s="245" t="s">
        <v>23</v>
      </c>
      <c r="B16" s="254">
        <f>SUM(B5*0.625+C5*28+D5*2+E5*2)*-1</f>
        <v>-1.7649999999999999</v>
      </c>
      <c r="C16" s="262" t="s">
        <v>1861</v>
      </c>
      <c r="H16" s="245" t="s">
        <v>23</v>
      </c>
      <c r="I16" s="254">
        <f>SUM(I5*0.625+J5*28+K5*2+L5*2)*-1</f>
        <v>6.7229999999999999</v>
      </c>
      <c r="J16" s="262" t="s">
        <v>1861</v>
      </c>
    </row>
    <row r="17" spans="1:12">
      <c r="A17" s="248" t="s">
        <v>64</v>
      </c>
      <c r="B17" s="256">
        <f t="shared" ref="B17:B24" si="0">SUM(B6*0.625+C6*28+D6*2+E6*2)*-1</f>
        <v>3.1031250000000004</v>
      </c>
      <c r="C17" s="20" t="s">
        <v>1862</v>
      </c>
      <c r="H17" s="248" t="s">
        <v>64</v>
      </c>
      <c r="I17" s="256">
        <f t="shared" ref="I17:I24" si="1">SUM(I6*0.625+J6*28+K6*2+L6*2)*-1</f>
        <v>4.1428750000000001</v>
      </c>
      <c r="J17" s="20" t="s">
        <v>1862</v>
      </c>
    </row>
    <row r="18" spans="1:12">
      <c r="A18" s="245" t="s">
        <v>274</v>
      </c>
      <c r="B18" s="254">
        <f t="shared" si="0"/>
        <v>2.1663750000000004</v>
      </c>
      <c r="C18" s="20" t="s">
        <v>1863</v>
      </c>
      <c r="H18" s="245" t="s">
        <v>274</v>
      </c>
      <c r="I18" s="254">
        <f t="shared" si="1"/>
        <v>-1.13225</v>
      </c>
      <c r="J18" s="20" t="s">
        <v>1863</v>
      </c>
    </row>
    <row r="19" spans="1:12">
      <c r="A19" s="248" t="s">
        <v>493</v>
      </c>
      <c r="B19" s="256">
        <f t="shared" si="0"/>
        <v>1.7070000000000003</v>
      </c>
      <c r="C19" s="20" t="s">
        <v>1864</v>
      </c>
      <c r="H19" s="248" t="s">
        <v>493</v>
      </c>
      <c r="I19" s="256">
        <f t="shared" si="1"/>
        <v>6.4439999999999991</v>
      </c>
      <c r="J19" s="20" t="s">
        <v>1864</v>
      </c>
    </row>
    <row r="20" spans="1:12">
      <c r="A20" s="245" t="s">
        <v>647</v>
      </c>
      <c r="B20" s="254">
        <f t="shared" si="0"/>
        <v>2.7076249999999997</v>
      </c>
      <c r="C20" s="20" t="s">
        <v>1865</v>
      </c>
      <c r="H20" s="245" t="s">
        <v>647</v>
      </c>
      <c r="I20" s="254">
        <f t="shared" si="1"/>
        <v>3.6063749999999999</v>
      </c>
      <c r="J20" s="20" t="s">
        <v>1865</v>
      </c>
    </row>
    <row r="21" spans="1:12">
      <c r="A21" s="248" t="s">
        <v>859</v>
      </c>
      <c r="B21" s="256">
        <f t="shared" si="0"/>
        <v>3.24275</v>
      </c>
      <c r="C21" s="20" t="s">
        <v>1866</v>
      </c>
      <c r="H21" s="248" t="s">
        <v>859</v>
      </c>
      <c r="I21" s="256">
        <f t="shared" si="1"/>
        <v>5.5573750000000004</v>
      </c>
      <c r="J21" s="20" t="s">
        <v>1866</v>
      </c>
    </row>
    <row r="22" spans="1:12">
      <c r="A22" s="245" t="s">
        <v>1074</v>
      </c>
      <c r="B22" s="254">
        <f t="shared" si="0"/>
        <v>2.95825</v>
      </c>
      <c r="C22" s="20" t="s">
        <v>1867</v>
      </c>
      <c r="H22" s="245" t="s">
        <v>1074</v>
      </c>
      <c r="I22" s="254">
        <f t="shared" si="1"/>
        <v>1.2413750000000001</v>
      </c>
      <c r="J22" s="20" t="s">
        <v>1867</v>
      </c>
    </row>
    <row r="23" spans="1:12">
      <c r="A23" s="248" t="s">
        <v>51</v>
      </c>
      <c r="B23" s="256">
        <f t="shared" si="0"/>
        <v>2.0343750000000003</v>
      </c>
      <c r="C23" s="20" t="s">
        <v>1868</v>
      </c>
      <c r="H23" s="248" t="s">
        <v>51</v>
      </c>
      <c r="I23" s="256">
        <f t="shared" si="1"/>
        <v>1.50475</v>
      </c>
      <c r="J23" s="20" t="s">
        <v>1868</v>
      </c>
    </row>
    <row r="24" spans="1:12" ht="15" thickBot="1">
      <c r="A24" s="257" t="s">
        <v>1591</v>
      </c>
      <c r="B24" s="258">
        <f t="shared" si="0"/>
        <v>2.2276249999999997</v>
      </c>
      <c r="C24" s="263" t="s">
        <v>1869</v>
      </c>
      <c r="H24" s="257" t="s">
        <v>1591</v>
      </c>
      <c r="I24" s="258">
        <f t="shared" si="1"/>
        <v>3.4510000000000001</v>
      </c>
      <c r="J24" s="263" t="s">
        <v>1869</v>
      </c>
    </row>
    <row r="26" spans="1:12" ht="15" thickBot="1"/>
    <row r="27" spans="1:12" ht="15" thickBot="1">
      <c r="A27" s="363" t="s">
        <v>1846</v>
      </c>
      <c r="B27" s="364"/>
      <c r="C27" s="364"/>
      <c r="D27" s="364"/>
      <c r="E27" s="365"/>
      <c r="H27" s="363" t="s">
        <v>1846</v>
      </c>
      <c r="I27" s="364"/>
      <c r="J27" s="364"/>
      <c r="K27" s="364"/>
      <c r="L27" s="365"/>
    </row>
    <row r="28" spans="1:12">
      <c r="A28" s="245" t="s">
        <v>859</v>
      </c>
      <c r="B28" s="259">
        <v>3.24</v>
      </c>
      <c r="C28" s="6"/>
      <c r="H28" s="245" t="s">
        <v>23</v>
      </c>
      <c r="I28" s="311">
        <v>6.72</v>
      </c>
      <c r="J28" s="315"/>
    </row>
    <row r="29" spans="1:12">
      <c r="A29" s="248" t="s">
        <v>64</v>
      </c>
      <c r="B29" s="20">
        <v>3.1</v>
      </c>
      <c r="C29" s="6"/>
      <c r="H29" s="248" t="s">
        <v>493</v>
      </c>
      <c r="I29" s="312">
        <v>6.44</v>
      </c>
      <c r="J29" s="315"/>
    </row>
    <row r="30" spans="1:12">
      <c r="A30" s="245" t="s">
        <v>1074</v>
      </c>
      <c r="B30" s="255">
        <v>2.96</v>
      </c>
      <c r="C30" s="6"/>
      <c r="H30" s="245" t="s">
        <v>859</v>
      </c>
      <c r="I30" s="313">
        <v>5.56</v>
      </c>
      <c r="J30" s="315"/>
    </row>
    <row r="31" spans="1:12">
      <c r="A31" s="248" t="s">
        <v>647</v>
      </c>
      <c r="B31" s="20">
        <v>2.71</v>
      </c>
      <c r="C31" s="6"/>
      <c r="H31" s="248" t="s">
        <v>64</v>
      </c>
      <c r="I31" s="312">
        <v>4.1399999999999997</v>
      </c>
      <c r="J31" s="315"/>
    </row>
    <row r="32" spans="1:12">
      <c r="A32" s="245" t="s">
        <v>1591</v>
      </c>
      <c r="B32" s="255">
        <v>2.23</v>
      </c>
      <c r="C32" s="6"/>
      <c r="H32" s="245" t="s">
        <v>647</v>
      </c>
      <c r="I32" s="313">
        <v>3.61</v>
      </c>
      <c r="J32" s="315"/>
    </row>
    <row r="33" spans="1:12">
      <c r="A33" s="248" t="s">
        <v>274</v>
      </c>
      <c r="B33" s="20">
        <v>2.17</v>
      </c>
      <c r="C33" s="6"/>
      <c r="H33" s="248" t="s">
        <v>1591</v>
      </c>
      <c r="I33" s="312">
        <v>3.45</v>
      </c>
      <c r="J33" s="315"/>
    </row>
    <row r="34" spans="1:12">
      <c r="A34" s="245" t="s">
        <v>51</v>
      </c>
      <c r="B34" s="255">
        <v>2.0299999999999998</v>
      </c>
      <c r="C34" s="6"/>
      <c r="H34" s="245" t="s">
        <v>51</v>
      </c>
      <c r="I34" s="313">
        <v>1.5</v>
      </c>
      <c r="J34" s="315"/>
    </row>
    <row r="35" spans="1:12">
      <c r="A35" s="248" t="s">
        <v>493</v>
      </c>
      <c r="B35" s="20">
        <v>1.71</v>
      </c>
      <c r="C35" s="6"/>
      <c r="H35" s="248" t="s">
        <v>1074</v>
      </c>
      <c r="I35" s="312">
        <v>1.24</v>
      </c>
      <c r="J35" s="315"/>
    </row>
    <row r="36" spans="1:12" ht="15" thickBot="1">
      <c r="A36" s="257" t="s">
        <v>23</v>
      </c>
      <c r="B36" s="255">
        <v>-1.77</v>
      </c>
      <c r="C36" s="6"/>
      <c r="H36" s="257" t="s">
        <v>274</v>
      </c>
      <c r="I36" s="314">
        <v>-1.1299999999999999</v>
      </c>
      <c r="J36" s="315"/>
    </row>
    <row r="38" spans="1:12" ht="15" thickBot="1"/>
    <row r="39" spans="1:12" ht="15" thickBot="1">
      <c r="A39" s="363" t="s">
        <v>1853</v>
      </c>
      <c r="B39" s="364"/>
      <c r="C39" s="364"/>
      <c r="D39" s="364"/>
      <c r="E39" s="365"/>
      <c r="H39" s="363" t="s">
        <v>1853</v>
      </c>
      <c r="I39" s="364"/>
      <c r="J39" s="364"/>
      <c r="K39" s="364"/>
      <c r="L39" s="365"/>
    </row>
    <row r="40" spans="1:12">
      <c r="A40" s="260" t="s">
        <v>1847</v>
      </c>
      <c r="B40" s="255">
        <v>2.42</v>
      </c>
      <c r="C40" s="259" t="s">
        <v>1870</v>
      </c>
      <c r="H40" s="260" t="s">
        <v>1847</v>
      </c>
      <c r="I40" s="255">
        <v>3.27</v>
      </c>
      <c r="J40" s="259" t="s">
        <v>1870</v>
      </c>
    </row>
    <row r="41" spans="1:12">
      <c r="A41" s="261" t="s">
        <v>1848</v>
      </c>
      <c r="B41" s="20">
        <v>2.62</v>
      </c>
      <c r="C41" s="20" t="s">
        <v>1871</v>
      </c>
      <c r="H41" s="261" t="s">
        <v>1848</v>
      </c>
      <c r="I41" s="20">
        <v>2.94</v>
      </c>
      <c r="J41" s="20" t="s">
        <v>1871</v>
      </c>
    </row>
    <row r="42" spans="1:12">
      <c r="A42" s="260"/>
      <c r="B42" s="255"/>
      <c r="C42" s="255"/>
      <c r="H42" s="260"/>
      <c r="I42" s="255"/>
      <c r="J42" s="255"/>
    </row>
    <row r="43" spans="1:12">
      <c r="A43" s="261" t="s">
        <v>1849</v>
      </c>
      <c r="B43" s="20">
        <v>2.52</v>
      </c>
      <c r="C43" s="20" t="s">
        <v>1870</v>
      </c>
      <c r="H43" s="261" t="s">
        <v>1849</v>
      </c>
      <c r="I43" s="20">
        <v>4.41</v>
      </c>
      <c r="J43" s="20" t="s">
        <v>1870</v>
      </c>
    </row>
    <row r="44" spans="1:12">
      <c r="A44" s="260" t="s">
        <v>1850</v>
      </c>
      <c r="B44" s="255">
        <v>2.52</v>
      </c>
      <c r="C44" s="255" t="s">
        <v>1871</v>
      </c>
      <c r="H44" s="260" t="s">
        <v>1850</v>
      </c>
      <c r="I44" s="255">
        <v>1.79</v>
      </c>
      <c r="J44" s="255" t="s">
        <v>1871</v>
      </c>
    </row>
    <row r="45" spans="1:12">
      <c r="A45" s="261"/>
      <c r="B45" s="20"/>
      <c r="C45" s="20"/>
      <c r="H45" s="261"/>
      <c r="I45" s="20"/>
      <c r="J45" s="20"/>
    </row>
    <row r="46" spans="1:12">
      <c r="A46" s="260" t="s">
        <v>1851</v>
      </c>
      <c r="B46" s="255">
        <v>2.87</v>
      </c>
      <c r="C46" s="255" t="s">
        <v>1872</v>
      </c>
      <c r="H46" s="260" t="s">
        <v>1851</v>
      </c>
      <c r="I46" s="255">
        <v>2.4500000000000002</v>
      </c>
      <c r="J46" s="255" t="s">
        <v>1872</v>
      </c>
    </row>
    <row r="47" spans="1:12">
      <c r="A47" s="261" t="s">
        <v>1852</v>
      </c>
      <c r="B47" s="20">
        <v>2.17</v>
      </c>
      <c r="C47" s="20" t="s">
        <v>1873</v>
      </c>
      <c r="H47" s="261" t="s">
        <v>1852</v>
      </c>
      <c r="I47" s="20">
        <v>3.75</v>
      </c>
      <c r="J47" s="20" t="s">
        <v>1873</v>
      </c>
    </row>
  </sheetData>
  <mergeCells count="8">
    <mergeCell ref="A39:E39"/>
    <mergeCell ref="H39:L39"/>
    <mergeCell ref="A3:E3"/>
    <mergeCell ref="H3:L3"/>
    <mergeCell ref="A15:E15"/>
    <mergeCell ref="H15:L15"/>
    <mergeCell ref="A27:E27"/>
    <mergeCell ref="H27:L27"/>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V3234"/>
  <sheetViews>
    <sheetView workbookViewId="0">
      <selection activeCell="H595" sqref="H595"/>
    </sheetView>
  </sheetViews>
  <sheetFormatPr baseColWidth="10" defaultColWidth="8.83203125" defaultRowHeight="14" x14ac:dyDescent="0"/>
  <cols>
    <col min="1" max="16384" width="8.83203125" style="270"/>
  </cols>
  <sheetData>
    <row r="1" spans="1:22" ht="15">
      <c r="A1" s="266" t="s">
        <v>0</v>
      </c>
      <c r="B1" s="2" t="s">
        <v>1</v>
      </c>
      <c r="C1" s="267" t="s">
        <v>2</v>
      </c>
      <c r="D1" s="2" t="s">
        <v>3</v>
      </c>
      <c r="E1" s="2" t="s">
        <v>4</v>
      </c>
      <c r="F1" s="2" t="s">
        <v>5</v>
      </c>
      <c r="G1" s="2" t="s">
        <v>6</v>
      </c>
      <c r="H1" s="2" t="s">
        <v>7</v>
      </c>
      <c r="I1" s="2" t="s">
        <v>8</v>
      </c>
      <c r="J1" s="2" t="s">
        <v>9</v>
      </c>
      <c r="K1" s="2" t="s">
        <v>10</v>
      </c>
      <c r="L1" s="2" t="s">
        <v>11</v>
      </c>
      <c r="M1" s="2" t="s">
        <v>12</v>
      </c>
      <c r="N1" s="2" t="s">
        <v>13</v>
      </c>
      <c r="O1" s="268" t="s">
        <v>14</v>
      </c>
      <c r="P1" s="268" t="s">
        <v>15</v>
      </c>
      <c r="Q1" s="268" t="s">
        <v>16</v>
      </c>
      <c r="R1" s="268" t="s">
        <v>17</v>
      </c>
      <c r="S1" s="268" t="s">
        <v>18</v>
      </c>
      <c r="T1" s="268" t="s">
        <v>19</v>
      </c>
      <c r="U1" s="268" t="s">
        <v>20</v>
      </c>
      <c r="V1" s="269"/>
    </row>
    <row r="2" spans="1:22">
      <c r="A2" s="270">
        <v>2</v>
      </c>
      <c r="B2" s="270" t="s">
        <v>21</v>
      </c>
      <c r="C2" s="271" t="s">
        <v>22</v>
      </c>
      <c r="D2" s="270">
        <v>2</v>
      </c>
      <c r="E2" s="270">
        <v>9</v>
      </c>
      <c r="F2" s="270">
        <v>0</v>
      </c>
      <c r="G2" s="270">
        <v>3</v>
      </c>
      <c r="H2" s="270" t="s">
        <v>23</v>
      </c>
      <c r="I2" s="270" t="s">
        <v>24</v>
      </c>
      <c r="J2" s="270">
        <v>1</v>
      </c>
      <c r="K2" s="270">
        <v>8</v>
      </c>
      <c r="L2" s="270">
        <v>0</v>
      </c>
      <c r="M2" s="270">
        <v>3</v>
      </c>
      <c r="O2" s="272"/>
      <c r="P2" s="273">
        <v>0</v>
      </c>
      <c r="Q2" s="273">
        <v>1</v>
      </c>
      <c r="R2" s="273">
        <v>0</v>
      </c>
      <c r="S2" s="273">
        <v>3</v>
      </c>
      <c r="T2" s="273"/>
      <c r="U2" s="274"/>
    </row>
    <row r="3" spans="1:22">
      <c r="A3" s="270">
        <v>3</v>
      </c>
      <c r="B3" s="270" t="s">
        <v>21</v>
      </c>
      <c r="C3" s="271" t="s">
        <v>22</v>
      </c>
      <c r="D3" s="270">
        <v>3</v>
      </c>
      <c r="E3" s="270">
        <v>7</v>
      </c>
      <c r="F3" s="270">
        <v>1</v>
      </c>
      <c r="G3" s="270">
        <v>3</v>
      </c>
      <c r="H3" s="270" t="s">
        <v>23</v>
      </c>
      <c r="I3" s="270" t="s">
        <v>24</v>
      </c>
      <c r="J3" s="270">
        <v>3</v>
      </c>
      <c r="K3" s="270">
        <v>7</v>
      </c>
      <c r="L3" s="270">
        <v>1</v>
      </c>
      <c r="M3" s="270">
        <v>3</v>
      </c>
      <c r="O3" s="272"/>
      <c r="P3" s="273">
        <v>0</v>
      </c>
      <c r="Q3" s="273">
        <v>12</v>
      </c>
      <c r="R3" s="273">
        <v>2</v>
      </c>
      <c r="S3" s="273">
        <v>3</v>
      </c>
      <c r="T3" s="273"/>
      <c r="U3" s="274"/>
    </row>
    <row r="4" spans="1:22">
      <c r="A4" s="270">
        <v>6</v>
      </c>
      <c r="B4" s="270" t="s">
        <v>21</v>
      </c>
      <c r="C4" s="271" t="s">
        <v>22</v>
      </c>
      <c r="D4" s="270">
        <v>0</v>
      </c>
      <c r="E4" s="270">
        <v>0</v>
      </c>
      <c r="F4" s="270">
        <v>0</v>
      </c>
      <c r="G4" s="270">
        <v>0</v>
      </c>
      <c r="H4" s="270" t="s">
        <v>23</v>
      </c>
      <c r="I4" s="270" t="s">
        <v>24</v>
      </c>
      <c r="J4" s="270">
        <v>0</v>
      </c>
      <c r="K4" s="270">
        <v>0</v>
      </c>
      <c r="L4" s="270">
        <v>0</v>
      </c>
      <c r="M4" s="270">
        <v>0</v>
      </c>
      <c r="O4" s="272"/>
      <c r="P4" s="273">
        <v>0</v>
      </c>
      <c r="Q4" s="273">
        <v>0</v>
      </c>
      <c r="R4" s="273">
        <v>0</v>
      </c>
      <c r="S4" s="273">
        <v>0</v>
      </c>
      <c r="T4" s="273"/>
      <c r="U4" s="274"/>
    </row>
    <row r="5" spans="1:22">
      <c r="A5" s="270">
        <v>13</v>
      </c>
      <c r="B5" s="270" t="s">
        <v>25</v>
      </c>
      <c r="C5" s="271" t="s">
        <v>22</v>
      </c>
      <c r="D5" s="270">
        <v>0</v>
      </c>
      <c r="E5" s="270">
        <v>9</v>
      </c>
      <c r="F5" s="270">
        <v>0</v>
      </c>
      <c r="G5" s="270">
        <v>0</v>
      </c>
      <c r="H5" s="270" t="s">
        <v>23</v>
      </c>
      <c r="I5" s="270" t="s">
        <v>24</v>
      </c>
      <c r="J5" s="270">
        <v>0</v>
      </c>
      <c r="K5" s="270">
        <v>9</v>
      </c>
      <c r="L5" s="270">
        <v>0</v>
      </c>
      <c r="M5" s="270">
        <v>0</v>
      </c>
      <c r="O5" s="272"/>
      <c r="P5" s="273">
        <v>0</v>
      </c>
      <c r="Q5" s="273">
        <v>14</v>
      </c>
      <c r="R5" s="273">
        <v>0</v>
      </c>
      <c r="S5" s="273">
        <v>11</v>
      </c>
      <c r="T5" s="273"/>
      <c r="U5" s="274"/>
    </row>
    <row r="6" spans="1:22">
      <c r="A6" s="270">
        <v>245</v>
      </c>
      <c r="B6" s="270" t="s">
        <v>25</v>
      </c>
      <c r="C6" s="270" t="s">
        <v>26</v>
      </c>
      <c r="D6" s="270">
        <v>5</v>
      </c>
      <c r="E6" s="270">
        <v>10</v>
      </c>
      <c r="F6" s="270">
        <v>6</v>
      </c>
      <c r="G6" s="270">
        <v>5</v>
      </c>
      <c r="H6" s="270" t="s">
        <v>23</v>
      </c>
      <c r="J6" s="275">
        <v>5</v>
      </c>
      <c r="K6" s="275">
        <v>10</v>
      </c>
      <c r="L6" s="275">
        <v>6</v>
      </c>
      <c r="M6" s="275">
        <v>5</v>
      </c>
      <c r="O6" s="276"/>
      <c r="P6" s="273">
        <v>0</v>
      </c>
      <c r="Q6" s="273">
        <v>0</v>
      </c>
      <c r="R6" s="273">
        <v>0</v>
      </c>
      <c r="S6" s="273">
        <v>0</v>
      </c>
      <c r="T6" s="273"/>
      <c r="U6" s="274"/>
    </row>
    <row r="7" spans="1:22">
      <c r="A7" s="270">
        <v>246</v>
      </c>
      <c r="B7" s="270" t="s">
        <v>25</v>
      </c>
      <c r="C7" s="270" t="s">
        <v>27</v>
      </c>
      <c r="D7" s="270">
        <v>0</v>
      </c>
      <c r="E7" s="270">
        <v>0</v>
      </c>
      <c r="F7" s="270">
        <v>1</v>
      </c>
      <c r="G7" s="270">
        <v>4</v>
      </c>
      <c r="H7" s="270" t="s">
        <v>23</v>
      </c>
      <c r="J7" s="270">
        <v>10</v>
      </c>
      <c r="K7" s="270">
        <v>15</v>
      </c>
      <c r="L7" s="270">
        <v>5</v>
      </c>
      <c r="M7" s="270">
        <v>14</v>
      </c>
      <c r="N7" s="270" t="s">
        <v>28</v>
      </c>
      <c r="O7" s="276"/>
      <c r="P7" s="273">
        <v>0</v>
      </c>
      <c r="Q7" s="273">
        <v>0</v>
      </c>
      <c r="R7" s="273">
        <v>2</v>
      </c>
      <c r="S7" s="273">
        <v>3</v>
      </c>
      <c r="T7" s="273"/>
      <c r="U7" s="274"/>
    </row>
    <row r="8" spans="1:22">
      <c r="A8" s="270">
        <v>15</v>
      </c>
      <c r="B8" s="270" t="s">
        <v>21</v>
      </c>
      <c r="C8" s="271" t="s">
        <v>22</v>
      </c>
      <c r="D8" s="270">
        <v>3</v>
      </c>
      <c r="E8" s="270">
        <v>6</v>
      </c>
      <c r="F8" s="270">
        <v>0</v>
      </c>
      <c r="G8" s="270">
        <v>4</v>
      </c>
      <c r="H8" s="270" t="s">
        <v>23</v>
      </c>
      <c r="I8" s="270" t="s">
        <v>29</v>
      </c>
      <c r="J8" s="270">
        <v>3</v>
      </c>
      <c r="K8" s="270">
        <v>6</v>
      </c>
      <c r="L8" s="270">
        <v>0</v>
      </c>
      <c r="M8" s="270">
        <v>4</v>
      </c>
      <c r="O8" s="272"/>
      <c r="P8" s="273">
        <v>1</v>
      </c>
      <c r="Q8" s="273">
        <v>5</v>
      </c>
      <c r="R8" s="273">
        <v>0</v>
      </c>
      <c r="S8" s="273">
        <v>1</v>
      </c>
      <c r="T8" s="273"/>
      <c r="U8" s="274"/>
    </row>
    <row r="9" spans="1:22">
      <c r="A9" s="270">
        <v>18</v>
      </c>
      <c r="B9" s="270" t="s">
        <v>25</v>
      </c>
      <c r="C9" s="271" t="s">
        <v>22</v>
      </c>
      <c r="D9" s="270">
        <v>3</v>
      </c>
      <c r="E9" s="270">
        <v>6</v>
      </c>
      <c r="F9" s="270">
        <v>1</v>
      </c>
      <c r="G9" s="270">
        <v>7</v>
      </c>
      <c r="H9" s="270" t="s">
        <v>23</v>
      </c>
      <c r="I9" s="270" t="s">
        <v>29</v>
      </c>
      <c r="J9" s="270">
        <v>3</v>
      </c>
      <c r="K9" s="270">
        <v>6</v>
      </c>
      <c r="L9" s="270">
        <v>3</v>
      </c>
      <c r="M9" s="270">
        <v>7</v>
      </c>
      <c r="O9" s="272"/>
      <c r="P9" s="273">
        <v>1</v>
      </c>
      <c r="Q9" s="273">
        <v>4</v>
      </c>
      <c r="R9" s="273">
        <v>1</v>
      </c>
      <c r="S9" s="273">
        <v>8</v>
      </c>
      <c r="T9" s="273"/>
      <c r="U9" s="274"/>
    </row>
    <row r="10" spans="1:22">
      <c r="A10" s="270">
        <v>26</v>
      </c>
      <c r="B10" s="270" t="s">
        <v>25</v>
      </c>
      <c r="C10" s="271" t="s">
        <v>22</v>
      </c>
      <c r="D10" s="270">
        <v>1</v>
      </c>
      <c r="E10" s="270">
        <v>4</v>
      </c>
      <c r="F10" s="270">
        <v>0</v>
      </c>
      <c r="G10" s="270">
        <v>5</v>
      </c>
      <c r="H10" s="270" t="s">
        <v>23</v>
      </c>
      <c r="I10" s="270" t="s">
        <v>29</v>
      </c>
      <c r="J10" s="270">
        <v>1</v>
      </c>
      <c r="K10" s="270">
        <v>5</v>
      </c>
      <c r="L10" s="270">
        <v>2</v>
      </c>
      <c r="M10" s="270">
        <v>5</v>
      </c>
      <c r="O10" s="272"/>
      <c r="P10" s="273">
        <v>1</v>
      </c>
      <c r="Q10" s="273">
        <v>3</v>
      </c>
      <c r="R10" s="273">
        <v>0</v>
      </c>
      <c r="S10" s="273">
        <v>4</v>
      </c>
      <c r="T10" s="273"/>
      <c r="U10" s="274"/>
    </row>
    <row r="11" spans="1:22">
      <c r="A11" s="270">
        <v>27</v>
      </c>
      <c r="B11" s="277" t="s">
        <v>25</v>
      </c>
      <c r="C11" s="278" t="s">
        <v>22</v>
      </c>
      <c r="D11" s="277">
        <v>0</v>
      </c>
      <c r="E11" s="277">
        <v>10</v>
      </c>
      <c r="F11" s="277">
        <v>0</v>
      </c>
      <c r="G11" s="277">
        <v>3</v>
      </c>
      <c r="H11" s="277" t="s">
        <v>23</v>
      </c>
      <c r="I11" s="277" t="s">
        <v>29</v>
      </c>
      <c r="J11" s="277">
        <v>2</v>
      </c>
      <c r="K11" s="277">
        <v>8</v>
      </c>
      <c r="L11" s="277">
        <v>4</v>
      </c>
      <c r="M11" s="277">
        <v>3</v>
      </c>
      <c r="N11" s="277"/>
      <c r="O11" s="272"/>
      <c r="P11" s="273">
        <v>1</v>
      </c>
      <c r="Q11" s="273">
        <v>9</v>
      </c>
      <c r="R11" s="273">
        <v>1</v>
      </c>
      <c r="S11" s="273">
        <v>2</v>
      </c>
      <c r="T11" s="273"/>
      <c r="U11" s="274"/>
    </row>
    <row r="12" spans="1:22">
      <c r="A12" s="270">
        <v>247</v>
      </c>
      <c r="B12" s="270" t="s">
        <v>25</v>
      </c>
      <c r="C12" s="270" t="s">
        <v>26</v>
      </c>
      <c r="D12" s="270">
        <v>7</v>
      </c>
      <c r="E12" s="270">
        <v>12</v>
      </c>
      <c r="F12" s="270">
        <v>0</v>
      </c>
      <c r="G12" s="270">
        <v>7</v>
      </c>
      <c r="H12" s="270" t="s">
        <v>23</v>
      </c>
      <c r="I12" s="270" t="s">
        <v>24</v>
      </c>
      <c r="J12" s="270">
        <v>7</v>
      </c>
      <c r="K12" s="270">
        <v>12</v>
      </c>
      <c r="L12" s="270">
        <v>0</v>
      </c>
      <c r="M12" s="270">
        <v>10</v>
      </c>
      <c r="N12" s="270" t="s">
        <v>24</v>
      </c>
      <c r="O12" s="276"/>
      <c r="P12" s="273">
        <v>1</v>
      </c>
      <c r="Q12" s="273">
        <v>6</v>
      </c>
      <c r="R12" s="273">
        <v>0</v>
      </c>
      <c r="S12" s="273">
        <v>5</v>
      </c>
      <c r="T12" s="273"/>
      <c r="U12" s="274"/>
    </row>
    <row r="13" spans="1:22">
      <c r="A13" s="270">
        <v>248</v>
      </c>
      <c r="B13" s="270" t="s">
        <v>25</v>
      </c>
      <c r="C13" s="270" t="s">
        <v>30</v>
      </c>
      <c r="D13" s="270">
        <v>3</v>
      </c>
      <c r="E13" s="270">
        <v>4</v>
      </c>
      <c r="F13" s="270">
        <v>0</v>
      </c>
      <c r="G13" s="270">
        <v>2</v>
      </c>
      <c r="H13" s="270" t="s">
        <v>23</v>
      </c>
      <c r="I13" s="270" t="s">
        <v>24</v>
      </c>
      <c r="J13" s="270">
        <v>9</v>
      </c>
      <c r="K13" s="270">
        <v>11</v>
      </c>
      <c r="L13" s="270">
        <v>6</v>
      </c>
      <c r="M13" s="270">
        <v>6</v>
      </c>
      <c r="N13" s="270" t="s">
        <v>31</v>
      </c>
      <c r="O13" s="276"/>
      <c r="P13" s="273">
        <v>1</v>
      </c>
      <c r="Q13" s="273">
        <v>5</v>
      </c>
      <c r="R13" s="273">
        <v>0</v>
      </c>
      <c r="S13" s="273">
        <v>3</v>
      </c>
      <c r="T13" s="273"/>
      <c r="U13" s="274"/>
    </row>
    <row r="14" spans="1:22">
      <c r="A14" s="270">
        <v>4</v>
      </c>
      <c r="B14" s="270" t="s">
        <v>25</v>
      </c>
      <c r="C14" s="271" t="s">
        <v>22</v>
      </c>
      <c r="D14" s="270">
        <v>0</v>
      </c>
      <c r="E14" s="270">
        <v>1</v>
      </c>
      <c r="F14" s="270">
        <v>0</v>
      </c>
      <c r="G14" s="270">
        <v>2</v>
      </c>
      <c r="H14" s="270" t="s">
        <v>23</v>
      </c>
      <c r="I14" s="270" t="s">
        <v>24</v>
      </c>
      <c r="J14" s="270">
        <v>0</v>
      </c>
      <c r="K14" s="270">
        <v>1</v>
      </c>
      <c r="L14" s="270">
        <v>0</v>
      </c>
      <c r="M14" s="270">
        <v>2</v>
      </c>
      <c r="O14" s="272"/>
      <c r="P14" s="273">
        <v>2</v>
      </c>
      <c r="Q14" s="273">
        <v>4</v>
      </c>
      <c r="R14" s="273">
        <v>1</v>
      </c>
      <c r="S14" s="273">
        <v>7</v>
      </c>
      <c r="T14" s="273"/>
      <c r="U14" s="274"/>
    </row>
    <row r="15" spans="1:22">
      <c r="A15" s="270">
        <v>8</v>
      </c>
      <c r="B15" s="270" t="s">
        <v>21</v>
      </c>
      <c r="C15" s="271" t="s">
        <v>22</v>
      </c>
      <c r="D15" s="270">
        <v>5</v>
      </c>
      <c r="E15" s="270">
        <v>10</v>
      </c>
      <c r="F15" s="270">
        <v>0</v>
      </c>
      <c r="G15" s="270">
        <v>15</v>
      </c>
      <c r="H15" s="270" t="s">
        <v>33</v>
      </c>
      <c r="I15" s="270" t="s">
        <v>24</v>
      </c>
      <c r="J15" s="270">
        <v>5</v>
      </c>
      <c r="K15" s="270">
        <v>10</v>
      </c>
      <c r="L15" s="270">
        <v>0</v>
      </c>
      <c r="M15" s="270">
        <v>15</v>
      </c>
      <c r="O15" s="272"/>
      <c r="P15" s="273">
        <v>2</v>
      </c>
      <c r="Q15" s="273">
        <v>6</v>
      </c>
      <c r="R15" s="273">
        <v>1</v>
      </c>
      <c r="S15" s="273">
        <v>1</v>
      </c>
      <c r="T15" s="273"/>
      <c r="U15" s="274"/>
    </row>
    <row r="16" spans="1:22">
      <c r="A16" s="270">
        <v>9</v>
      </c>
      <c r="B16" s="270" t="s">
        <v>25</v>
      </c>
      <c r="C16" s="271" t="s">
        <v>22</v>
      </c>
      <c r="D16" s="270">
        <v>10</v>
      </c>
      <c r="E16" s="270">
        <v>10</v>
      </c>
      <c r="F16" s="270">
        <v>10</v>
      </c>
      <c r="G16" s="270">
        <v>10</v>
      </c>
      <c r="H16" s="270" t="s">
        <v>23</v>
      </c>
      <c r="I16" s="270" t="s">
        <v>24</v>
      </c>
      <c r="J16" s="270">
        <v>10</v>
      </c>
      <c r="K16" s="270">
        <v>10</v>
      </c>
      <c r="L16" s="270">
        <v>10</v>
      </c>
      <c r="M16" s="270">
        <v>10</v>
      </c>
      <c r="O16" s="272"/>
      <c r="P16" s="273">
        <v>2</v>
      </c>
      <c r="Q16" s="273">
        <v>6</v>
      </c>
      <c r="R16" s="273">
        <v>0</v>
      </c>
      <c r="S16" s="273">
        <v>0</v>
      </c>
      <c r="T16" s="273"/>
      <c r="U16" s="274"/>
    </row>
    <row r="17" spans="1:21">
      <c r="A17" s="270">
        <v>19</v>
      </c>
      <c r="B17" s="270" t="s">
        <v>21</v>
      </c>
      <c r="C17" s="271" t="s">
        <v>34</v>
      </c>
      <c r="D17" s="270">
        <v>10</v>
      </c>
      <c r="E17" s="270">
        <v>11</v>
      </c>
      <c r="F17" s="270">
        <v>3</v>
      </c>
      <c r="G17" s="270">
        <v>1</v>
      </c>
      <c r="H17" s="270" t="s">
        <v>23</v>
      </c>
      <c r="I17" s="270" t="s">
        <v>29</v>
      </c>
      <c r="J17" s="270">
        <v>10</v>
      </c>
      <c r="K17" s="270">
        <v>11</v>
      </c>
      <c r="L17" s="270">
        <v>1</v>
      </c>
      <c r="M17" s="270">
        <v>5</v>
      </c>
      <c r="O17" s="272"/>
      <c r="P17" s="273">
        <v>2</v>
      </c>
      <c r="Q17" s="273">
        <v>3</v>
      </c>
      <c r="R17" s="273">
        <v>0</v>
      </c>
      <c r="S17" s="273">
        <v>0</v>
      </c>
      <c r="T17" s="273"/>
      <c r="U17" s="274"/>
    </row>
    <row r="18" spans="1:21">
      <c r="A18" s="270">
        <v>21</v>
      </c>
      <c r="B18" s="270" t="s">
        <v>25</v>
      </c>
      <c r="C18" s="271" t="s">
        <v>22</v>
      </c>
      <c r="D18" s="270">
        <v>3</v>
      </c>
      <c r="E18" s="270">
        <v>5</v>
      </c>
      <c r="F18" s="270">
        <v>2</v>
      </c>
      <c r="G18" s="270">
        <v>3</v>
      </c>
      <c r="H18" s="270" t="s">
        <v>23</v>
      </c>
      <c r="I18" s="270" t="s">
        <v>29</v>
      </c>
      <c r="J18" s="270">
        <v>5</v>
      </c>
      <c r="K18" s="270">
        <v>5</v>
      </c>
      <c r="L18" s="270">
        <v>3</v>
      </c>
      <c r="M18" s="270">
        <v>3</v>
      </c>
      <c r="O18" s="272"/>
      <c r="P18" s="273">
        <v>2</v>
      </c>
      <c r="Q18" s="273">
        <v>6</v>
      </c>
      <c r="R18" s="273">
        <v>1</v>
      </c>
      <c r="S18" s="273">
        <v>3</v>
      </c>
      <c r="T18" s="273"/>
      <c r="U18" s="274"/>
    </row>
    <row r="19" spans="1:21">
      <c r="A19" s="270">
        <v>24</v>
      </c>
      <c r="B19" s="270" t="s">
        <v>21</v>
      </c>
      <c r="C19" s="271" t="s">
        <v>22</v>
      </c>
      <c r="D19" s="270">
        <v>1</v>
      </c>
      <c r="E19" s="270">
        <v>10</v>
      </c>
      <c r="F19" s="270">
        <v>5</v>
      </c>
      <c r="G19" s="270">
        <v>3</v>
      </c>
      <c r="H19" s="270" t="s">
        <v>23</v>
      </c>
      <c r="I19" s="270" t="s">
        <v>24</v>
      </c>
      <c r="J19" s="270">
        <v>2</v>
      </c>
      <c r="K19" s="270">
        <v>10</v>
      </c>
      <c r="L19" s="270">
        <v>7</v>
      </c>
      <c r="M19" s="270">
        <v>3</v>
      </c>
      <c r="O19" s="272"/>
      <c r="P19" s="273">
        <v>2</v>
      </c>
      <c r="Q19" s="273">
        <v>10</v>
      </c>
      <c r="R19" s="273">
        <v>2</v>
      </c>
      <c r="S19" s="273">
        <v>3</v>
      </c>
      <c r="T19" s="273"/>
      <c r="U19" s="274"/>
    </row>
    <row r="20" spans="1:21">
      <c r="A20" s="270">
        <v>28</v>
      </c>
      <c r="B20" s="270" t="s">
        <v>32</v>
      </c>
      <c r="C20" s="270" t="s">
        <v>22</v>
      </c>
      <c r="D20" s="270">
        <v>1</v>
      </c>
      <c r="E20" s="270">
        <v>8</v>
      </c>
      <c r="F20" s="270">
        <v>0</v>
      </c>
      <c r="G20" s="270">
        <v>2</v>
      </c>
      <c r="H20" s="270" t="s">
        <v>33</v>
      </c>
      <c r="I20" s="270" t="s">
        <v>24</v>
      </c>
      <c r="J20" s="270">
        <v>9</v>
      </c>
      <c r="K20" s="270">
        <v>9</v>
      </c>
      <c r="L20" s="270">
        <v>10</v>
      </c>
      <c r="M20" s="270">
        <v>10</v>
      </c>
      <c r="O20" s="272"/>
      <c r="P20" s="273">
        <v>2</v>
      </c>
      <c r="Q20" s="273">
        <v>1</v>
      </c>
      <c r="R20" s="273">
        <v>0</v>
      </c>
      <c r="S20" s="273">
        <v>0</v>
      </c>
      <c r="T20" s="273"/>
      <c r="U20" s="274"/>
    </row>
    <row r="21" spans="1:21">
      <c r="A21" s="270">
        <v>249</v>
      </c>
      <c r="B21" s="270" t="s">
        <v>21</v>
      </c>
      <c r="C21" s="270" t="s">
        <v>30</v>
      </c>
      <c r="D21" s="270">
        <v>8</v>
      </c>
      <c r="E21" s="270">
        <v>12</v>
      </c>
      <c r="F21" s="270">
        <v>1</v>
      </c>
      <c r="G21" s="270">
        <v>2</v>
      </c>
      <c r="H21" s="270" t="s">
        <v>23</v>
      </c>
      <c r="I21" s="270" t="s">
        <v>29</v>
      </c>
      <c r="J21" s="270">
        <v>1</v>
      </c>
      <c r="K21" s="270">
        <v>2</v>
      </c>
      <c r="L21" s="270">
        <v>0</v>
      </c>
      <c r="M21" s="270">
        <v>0</v>
      </c>
      <c r="N21" s="270" t="s">
        <v>31</v>
      </c>
      <c r="O21" s="276"/>
      <c r="P21" s="273">
        <v>2</v>
      </c>
      <c r="Q21" s="273">
        <v>4</v>
      </c>
      <c r="R21" s="273">
        <v>0</v>
      </c>
      <c r="S21" s="273">
        <v>0</v>
      </c>
      <c r="T21" s="273"/>
      <c r="U21" s="274"/>
    </row>
    <row r="22" spans="1:21">
      <c r="A22" s="270">
        <v>5</v>
      </c>
      <c r="B22" s="270" t="s">
        <v>21</v>
      </c>
      <c r="C22" s="271" t="s">
        <v>34</v>
      </c>
      <c r="D22" s="270">
        <v>8</v>
      </c>
      <c r="E22" s="270">
        <v>15</v>
      </c>
      <c r="F22" s="270">
        <v>1</v>
      </c>
      <c r="G22" s="270">
        <v>4</v>
      </c>
      <c r="H22" s="270" t="s">
        <v>23</v>
      </c>
      <c r="I22" s="270" t="s">
        <v>24</v>
      </c>
      <c r="J22" s="270">
        <v>5</v>
      </c>
      <c r="K22" s="270">
        <v>15</v>
      </c>
      <c r="L22" s="270">
        <v>5</v>
      </c>
      <c r="M22" s="270">
        <v>3</v>
      </c>
      <c r="O22" s="272"/>
      <c r="P22" s="273">
        <v>3</v>
      </c>
      <c r="Q22" s="273">
        <v>10</v>
      </c>
      <c r="R22" s="273">
        <v>2</v>
      </c>
      <c r="S22" s="273">
        <v>1</v>
      </c>
      <c r="T22" s="273"/>
      <c r="U22" s="274"/>
    </row>
    <row r="23" spans="1:21">
      <c r="A23" s="270">
        <v>7</v>
      </c>
      <c r="B23" s="270" t="s">
        <v>21</v>
      </c>
      <c r="C23" s="271" t="s">
        <v>22</v>
      </c>
      <c r="D23" s="270">
        <v>2</v>
      </c>
      <c r="E23" s="270">
        <v>10</v>
      </c>
      <c r="F23" s="270">
        <v>3</v>
      </c>
      <c r="G23" s="270">
        <v>3</v>
      </c>
      <c r="H23" s="270" t="s">
        <v>23</v>
      </c>
      <c r="I23" s="270" t="s">
        <v>24</v>
      </c>
      <c r="J23" s="270">
        <v>2</v>
      </c>
      <c r="K23" s="270">
        <v>10</v>
      </c>
      <c r="L23" s="270">
        <v>3</v>
      </c>
      <c r="M23" s="270">
        <v>3</v>
      </c>
      <c r="O23" s="272"/>
      <c r="P23" s="273">
        <v>3</v>
      </c>
      <c r="Q23" s="273">
        <v>6</v>
      </c>
      <c r="R23" s="273">
        <v>3</v>
      </c>
      <c r="S23" s="273">
        <v>3</v>
      </c>
      <c r="T23" s="273"/>
      <c r="U23" s="274"/>
    </row>
    <row r="24" spans="1:21">
      <c r="A24" s="270">
        <v>10</v>
      </c>
      <c r="B24" s="270" t="s">
        <v>21</v>
      </c>
      <c r="C24" s="271" t="s">
        <v>22</v>
      </c>
      <c r="D24" s="270">
        <v>3</v>
      </c>
      <c r="E24" s="270">
        <v>8</v>
      </c>
      <c r="F24" s="270">
        <v>0</v>
      </c>
      <c r="G24" s="270">
        <v>10</v>
      </c>
      <c r="H24" s="270" t="s">
        <v>23</v>
      </c>
      <c r="I24" s="270" t="s">
        <v>24</v>
      </c>
      <c r="J24" s="270">
        <v>3</v>
      </c>
      <c r="K24" s="270">
        <v>8</v>
      </c>
      <c r="L24" s="270">
        <v>0</v>
      </c>
      <c r="M24" s="270">
        <v>10</v>
      </c>
      <c r="O24" s="272"/>
      <c r="P24" s="273">
        <v>3</v>
      </c>
      <c r="Q24" s="273">
        <v>7</v>
      </c>
      <c r="R24" s="273">
        <v>1</v>
      </c>
      <c r="S24" s="273">
        <v>4</v>
      </c>
      <c r="T24" s="273"/>
      <c r="U24" s="274"/>
    </row>
    <row r="25" spans="1:21">
      <c r="A25" s="270">
        <v>23</v>
      </c>
      <c r="B25" s="270" t="s">
        <v>35</v>
      </c>
      <c r="C25" s="270" t="s">
        <v>39</v>
      </c>
      <c r="D25" s="270">
        <v>3</v>
      </c>
      <c r="E25" s="270">
        <v>4</v>
      </c>
      <c r="F25" s="270">
        <v>0</v>
      </c>
      <c r="G25" s="270">
        <v>6</v>
      </c>
      <c r="H25" s="270" t="s">
        <v>33</v>
      </c>
      <c r="I25" s="270" t="s">
        <v>24</v>
      </c>
      <c r="J25" s="270">
        <v>4</v>
      </c>
      <c r="K25" s="270">
        <v>5</v>
      </c>
      <c r="L25" s="270">
        <v>0</v>
      </c>
      <c r="M25" s="270">
        <v>7</v>
      </c>
      <c r="O25" s="272"/>
      <c r="P25" s="273">
        <v>3</v>
      </c>
      <c r="Q25" s="273">
        <v>4</v>
      </c>
      <c r="R25" s="273">
        <v>0</v>
      </c>
      <c r="S25" s="273">
        <v>8</v>
      </c>
      <c r="T25" s="273"/>
      <c r="U25" s="274"/>
    </row>
    <row r="26" spans="1:21">
      <c r="A26" s="270">
        <v>25</v>
      </c>
      <c r="B26" s="270" t="s">
        <v>35</v>
      </c>
      <c r="C26" s="270" t="s">
        <v>22</v>
      </c>
      <c r="D26" s="270">
        <v>12</v>
      </c>
      <c r="E26" s="270">
        <v>0</v>
      </c>
      <c r="F26" s="270">
        <v>0</v>
      </c>
      <c r="G26" s="270">
        <v>4</v>
      </c>
      <c r="H26" s="270" t="s">
        <v>33</v>
      </c>
      <c r="I26" s="270" t="s">
        <v>29</v>
      </c>
      <c r="J26" s="270">
        <v>8</v>
      </c>
      <c r="K26" s="270">
        <v>4</v>
      </c>
      <c r="L26" s="270">
        <v>3</v>
      </c>
      <c r="M26" s="270">
        <v>4</v>
      </c>
      <c r="O26" s="272"/>
      <c r="P26" s="273">
        <v>3</v>
      </c>
      <c r="Q26" s="273">
        <v>0</v>
      </c>
      <c r="R26" s="273">
        <v>1</v>
      </c>
      <c r="S26" s="273">
        <v>5</v>
      </c>
      <c r="T26" s="273"/>
      <c r="U26" s="274"/>
    </row>
    <row r="27" spans="1:21">
      <c r="A27" s="270">
        <v>32</v>
      </c>
      <c r="B27" s="270" t="s">
        <v>21</v>
      </c>
      <c r="C27" s="270" t="s">
        <v>26</v>
      </c>
      <c r="D27" s="270">
        <v>4</v>
      </c>
      <c r="E27" s="270">
        <v>5</v>
      </c>
      <c r="F27" s="270">
        <v>2</v>
      </c>
      <c r="G27" s="270">
        <v>4</v>
      </c>
      <c r="H27" s="270" t="s">
        <v>23</v>
      </c>
      <c r="J27" s="275">
        <v>4</v>
      </c>
      <c r="K27" s="275">
        <v>5</v>
      </c>
      <c r="L27" s="275">
        <v>2</v>
      </c>
      <c r="M27" s="275">
        <v>4</v>
      </c>
      <c r="O27" s="276"/>
      <c r="P27" s="273">
        <v>3</v>
      </c>
      <c r="Q27" s="273">
        <v>3</v>
      </c>
      <c r="R27" s="273">
        <v>1</v>
      </c>
      <c r="S27" s="273">
        <v>1</v>
      </c>
      <c r="T27" s="273" t="s">
        <v>36</v>
      </c>
      <c r="U27" s="274" t="s">
        <v>37</v>
      </c>
    </row>
    <row r="28" spans="1:21">
      <c r="A28" s="270">
        <v>250</v>
      </c>
      <c r="B28" s="270" t="s">
        <v>25</v>
      </c>
      <c r="C28" s="270" t="s">
        <v>26</v>
      </c>
      <c r="D28" s="270">
        <v>4</v>
      </c>
      <c r="E28" s="270">
        <v>7</v>
      </c>
      <c r="F28" s="270">
        <v>3</v>
      </c>
      <c r="G28" s="270">
        <v>3</v>
      </c>
      <c r="H28" s="270" t="s">
        <v>23</v>
      </c>
      <c r="J28" s="270">
        <v>4</v>
      </c>
      <c r="K28" s="270">
        <v>7</v>
      </c>
      <c r="L28" s="270">
        <v>3</v>
      </c>
      <c r="M28" s="270">
        <v>3</v>
      </c>
      <c r="O28" s="276"/>
      <c r="P28" s="273">
        <v>3</v>
      </c>
      <c r="Q28" s="273">
        <v>5</v>
      </c>
      <c r="R28" s="273">
        <v>1</v>
      </c>
      <c r="S28" s="273">
        <v>3</v>
      </c>
      <c r="T28" s="273"/>
      <c r="U28" s="274"/>
    </row>
    <row r="29" spans="1:21">
      <c r="A29" s="270">
        <v>251</v>
      </c>
      <c r="B29" s="270" t="s">
        <v>21</v>
      </c>
      <c r="C29" s="270" t="s">
        <v>30</v>
      </c>
      <c r="D29" s="270">
        <v>2</v>
      </c>
      <c r="E29" s="270">
        <v>2</v>
      </c>
      <c r="F29" s="270">
        <v>0</v>
      </c>
      <c r="G29" s="270">
        <v>1</v>
      </c>
      <c r="H29" s="270" t="s">
        <v>23</v>
      </c>
      <c r="J29" s="270">
        <v>2</v>
      </c>
      <c r="K29" s="270">
        <v>2</v>
      </c>
      <c r="L29" s="270">
        <v>0</v>
      </c>
      <c r="M29" s="270">
        <v>1</v>
      </c>
      <c r="O29" s="276"/>
      <c r="P29" s="273">
        <v>3</v>
      </c>
      <c r="Q29" s="273">
        <v>4</v>
      </c>
      <c r="R29" s="273">
        <v>0</v>
      </c>
      <c r="S29" s="273">
        <v>1</v>
      </c>
      <c r="T29" s="273" t="s">
        <v>38</v>
      </c>
      <c r="U29" s="274"/>
    </row>
    <row r="30" spans="1:21">
      <c r="A30" s="270">
        <v>252</v>
      </c>
      <c r="B30" s="270" t="s">
        <v>25</v>
      </c>
      <c r="C30" s="270" t="s">
        <v>26</v>
      </c>
      <c r="D30" s="270">
        <v>7</v>
      </c>
      <c r="E30" s="270">
        <v>10</v>
      </c>
      <c r="F30" s="270">
        <v>3</v>
      </c>
      <c r="G30" s="270">
        <v>7</v>
      </c>
      <c r="H30" s="270" t="s">
        <v>23</v>
      </c>
      <c r="I30" s="270" t="s">
        <v>29</v>
      </c>
      <c r="J30" s="270">
        <v>7</v>
      </c>
      <c r="K30" s="270">
        <v>10</v>
      </c>
      <c r="L30" s="270">
        <v>3</v>
      </c>
      <c r="M30" s="270">
        <v>7</v>
      </c>
      <c r="O30" s="276"/>
      <c r="P30" s="273">
        <v>3</v>
      </c>
      <c r="Q30" s="273">
        <v>5</v>
      </c>
      <c r="R30" s="273">
        <v>1</v>
      </c>
      <c r="S30" s="273">
        <v>7</v>
      </c>
      <c r="T30" s="273"/>
      <c r="U30" s="274"/>
    </row>
    <row r="31" spans="1:21">
      <c r="A31" s="270">
        <v>14</v>
      </c>
      <c r="B31" s="270" t="s">
        <v>32</v>
      </c>
      <c r="C31" s="270" t="s">
        <v>22</v>
      </c>
      <c r="D31" s="270">
        <v>10</v>
      </c>
      <c r="E31" s="270">
        <v>5</v>
      </c>
      <c r="F31" s="270">
        <v>10</v>
      </c>
      <c r="G31" s="270">
        <v>4</v>
      </c>
      <c r="H31" s="270" t="s">
        <v>33</v>
      </c>
      <c r="I31" s="270" t="s">
        <v>29</v>
      </c>
      <c r="J31" s="270">
        <v>10</v>
      </c>
      <c r="K31" s="270">
        <v>5</v>
      </c>
      <c r="L31" s="270">
        <v>10</v>
      </c>
      <c r="M31" s="270">
        <v>4</v>
      </c>
      <c r="O31" s="272"/>
      <c r="P31" s="273">
        <v>4</v>
      </c>
      <c r="Q31" s="273">
        <v>9</v>
      </c>
      <c r="R31" s="273">
        <v>2</v>
      </c>
      <c r="S31" s="273">
        <v>2</v>
      </c>
      <c r="T31" s="273"/>
      <c r="U31" s="274"/>
    </row>
    <row r="32" spans="1:21">
      <c r="A32" s="270">
        <v>17</v>
      </c>
      <c r="B32" s="270" t="s">
        <v>25</v>
      </c>
      <c r="C32" s="271" t="s">
        <v>22</v>
      </c>
      <c r="D32" s="270">
        <v>1</v>
      </c>
      <c r="E32" s="270">
        <v>3</v>
      </c>
      <c r="F32" s="270">
        <v>0</v>
      </c>
      <c r="G32" s="270">
        <v>2</v>
      </c>
      <c r="H32" s="270" t="s">
        <v>23</v>
      </c>
      <c r="I32" s="270" t="s">
        <v>24</v>
      </c>
      <c r="J32" s="270">
        <v>1</v>
      </c>
      <c r="K32" s="270">
        <v>3</v>
      </c>
      <c r="L32" s="270">
        <v>0</v>
      </c>
      <c r="M32" s="270">
        <v>3</v>
      </c>
      <c r="O32" s="272"/>
      <c r="P32" s="273">
        <v>4</v>
      </c>
      <c r="Q32" s="273">
        <v>1</v>
      </c>
      <c r="R32" s="273">
        <v>1</v>
      </c>
      <c r="S32" s="273">
        <v>4</v>
      </c>
      <c r="T32" s="273"/>
      <c r="U32" s="274"/>
    </row>
    <row r="33" spans="1:21">
      <c r="A33" s="270">
        <v>20</v>
      </c>
      <c r="B33" s="270" t="s">
        <v>21</v>
      </c>
      <c r="C33" s="271" t="s">
        <v>22</v>
      </c>
      <c r="D33" s="270">
        <v>10</v>
      </c>
      <c r="E33" s="270">
        <v>10</v>
      </c>
      <c r="F33" s="270">
        <v>0</v>
      </c>
      <c r="G33" s="270">
        <v>7</v>
      </c>
      <c r="H33" s="270" t="s">
        <v>23</v>
      </c>
      <c r="I33" s="270" t="s">
        <v>29</v>
      </c>
      <c r="J33" s="270">
        <v>7</v>
      </c>
      <c r="K33" s="270">
        <v>13</v>
      </c>
      <c r="L33" s="270">
        <v>2</v>
      </c>
      <c r="M33" s="270">
        <v>7</v>
      </c>
      <c r="O33" s="272"/>
      <c r="P33" s="273">
        <v>4</v>
      </c>
      <c r="Q33" s="273">
        <v>10</v>
      </c>
      <c r="R33" s="273">
        <v>1</v>
      </c>
      <c r="S33" s="273">
        <v>7</v>
      </c>
      <c r="T33" s="273"/>
      <c r="U33" s="274"/>
    </row>
    <row r="34" spans="1:21">
      <c r="A34" s="270">
        <v>29</v>
      </c>
      <c r="B34" s="270" t="s">
        <v>25</v>
      </c>
      <c r="C34" s="270" t="s">
        <v>26</v>
      </c>
      <c r="D34" s="270">
        <v>4</v>
      </c>
      <c r="E34" s="270">
        <v>4</v>
      </c>
      <c r="F34" s="270">
        <v>0</v>
      </c>
      <c r="G34" s="270">
        <v>1</v>
      </c>
      <c r="H34" s="270" t="s">
        <v>23</v>
      </c>
      <c r="I34" s="270" t="s">
        <v>24</v>
      </c>
      <c r="J34" s="270">
        <v>3</v>
      </c>
      <c r="K34" s="270">
        <v>5</v>
      </c>
      <c r="L34" s="270">
        <v>0</v>
      </c>
      <c r="M34" s="270">
        <v>3</v>
      </c>
      <c r="N34" s="270" t="s">
        <v>31</v>
      </c>
      <c r="O34" s="276"/>
      <c r="P34" s="273">
        <v>4</v>
      </c>
      <c r="Q34" s="273">
        <v>5</v>
      </c>
      <c r="R34" s="273">
        <v>0</v>
      </c>
      <c r="S34" s="273">
        <v>0</v>
      </c>
      <c r="T34" s="273" t="s">
        <v>40</v>
      </c>
      <c r="U34" s="274" t="s">
        <v>41</v>
      </c>
    </row>
    <row r="35" spans="1:21">
      <c r="A35" s="270">
        <v>253</v>
      </c>
      <c r="B35" s="270" t="s">
        <v>25</v>
      </c>
      <c r="C35" s="270" t="s">
        <v>26</v>
      </c>
      <c r="D35" s="270">
        <v>4</v>
      </c>
      <c r="E35" s="270">
        <v>2</v>
      </c>
      <c r="F35" s="270">
        <v>0</v>
      </c>
      <c r="G35" s="270">
        <v>0</v>
      </c>
      <c r="H35" s="270" t="s">
        <v>23</v>
      </c>
      <c r="I35" s="270" t="s">
        <v>29</v>
      </c>
      <c r="J35" s="270">
        <v>1</v>
      </c>
      <c r="K35" s="270">
        <v>1</v>
      </c>
      <c r="L35" s="270">
        <v>0</v>
      </c>
      <c r="M35" s="270">
        <v>0</v>
      </c>
      <c r="O35" s="276"/>
      <c r="P35" s="273">
        <v>4</v>
      </c>
      <c r="Q35" s="273">
        <v>3</v>
      </c>
      <c r="R35" s="273">
        <v>0</v>
      </c>
      <c r="S35" s="273">
        <v>0</v>
      </c>
      <c r="T35" s="273"/>
      <c r="U35" s="274"/>
    </row>
    <row r="36" spans="1:21">
      <c r="A36" s="270">
        <v>254</v>
      </c>
      <c r="B36" s="270" t="s">
        <v>25</v>
      </c>
      <c r="C36" s="270" t="s">
        <v>26</v>
      </c>
      <c r="D36" s="270">
        <v>3</v>
      </c>
      <c r="E36" s="270">
        <v>1</v>
      </c>
      <c r="F36" s="270">
        <v>1</v>
      </c>
      <c r="G36" s="270">
        <v>1</v>
      </c>
      <c r="H36" s="270" t="s">
        <v>23</v>
      </c>
      <c r="I36" s="270" t="s">
        <v>29</v>
      </c>
      <c r="J36" s="270">
        <v>3</v>
      </c>
      <c r="K36" s="270">
        <v>1</v>
      </c>
      <c r="L36" s="270">
        <v>1</v>
      </c>
      <c r="M36" s="270">
        <v>1</v>
      </c>
      <c r="N36" s="270" t="s">
        <v>31</v>
      </c>
      <c r="O36" s="276"/>
      <c r="P36" s="273">
        <v>4</v>
      </c>
      <c r="Q36" s="273">
        <v>4</v>
      </c>
      <c r="R36" s="273">
        <v>2</v>
      </c>
      <c r="S36" s="273">
        <v>2</v>
      </c>
      <c r="T36" s="273"/>
      <c r="U36" s="274"/>
    </row>
    <row r="37" spans="1:21">
      <c r="A37" s="270">
        <v>11</v>
      </c>
      <c r="B37" s="270" t="s">
        <v>25</v>
      </c>
      <c r="C37" s="271" t="s">
        <v>22</v>
      </c>
      <c r="D37" s="270">
        <v>1</v>
      </c>
      <c r="E37" s="270">
        <v>6</v>
      </c>
      <c r="F37" s="270">
        <v>1</v>
      </c>
      <c r="G37" s="270">
        <v>7</v>
      </c>
      <c r="H37" s="270" t="s">
        <v>23</v>
      </c>
      <c r="I37" s="270" t="s">
        <v>24</v>
      </c>
      <c r="J37" s="270">
        <v>1</v>
      </c>
      <c r="K37" s="270">
        <v>6</v>
      </c>
      <c r="L37" s="270">
        <v>1</v>
      </c>
      <c r="M37" s="270">
        <v>7</v>
      </c>
      <c r="O37" s="272"/>
      <c r="P37" s="273">
        <v>5</v>
      </c>
      <c r="Q37" s="273">
        <v>7</v>
      </c>
      <c r="R37" s="273">
        <v>5</v>
      </c>
      <c r="S37" s="273">
        <v>2</v>
      </c>
      <c r="T37" s="273"/>
      <c r="U37" s="274"/>
    </row>
    <row r="38" spans="1:21">
      <c r="A38" s="270">
        <v>22</v>
      </c>
      <c r="B38" s="270" t="s">
        <v>21</v>
      </c>
      <c r="C38" s="271" t="s">
        <v>34</v>
      </c>
      <c r="D38" s="270">
        <v>7</v>
      </c>
      <c r="E38" s="270">
        <v>8</v>
      </c>
      <c r="F38" s="270">
        <v>3</v>
      </c>
      <c r="G38" s="270">
        <v>2</v>
      </c>
      <c r="H38" s="270" t="s">
        <v>23</v>
      </c>
      <c r="I38" s="270" t="s">
        <v>24</v>
      </c>
      <c r="J38" s="270">
        <v>5</v>
      </c>
      <c r="K38" s="270">
        <v>5</v>
      </c>
      <c r="L38" s="270">
        <v>8</v>
      </c>
      <c r="M38" s="270">
        <v>5</v>
      </c>
      <c r="O38" s="272"/>
      <c r="P38" s="273">
        <v>6</v>
      </c>
      <c r="Q38" s="273">
        <v>4</v>
      </c>
      <c r="R38" s="273">
        <v>2</v>
      </c>
      <c r="S38" s="273">
        <v>4</v>
      </c>
      <c r="T38" s="273"/>
      <c r="U38" s="274"/>
    </row>
    <row r="39" spans="1:21">
      <c r="A39" s="270">
        <v>255</v>
      </c>
      <c r="B39" s="270" t="s">
        <v>25</v>
      </c>
      <c r="C39" s="270">
        <v>30</v>
      </c>
      <c r="D39" s="270">
        <v>2</v>
      </c>
      <c r="E39" s="270">
        <v>1</v>
      </c>
      <c r="F39" s="270">
        <v>1</v>
      </c>
      <c r="G39" s="270">
        <v>2</v>
      </c>
      <c r="H39" s="270" t="s">
        <v>23</v>
      </c>
      <c r="J39" s="270">
        <v>2</v>
      </c>
      <c r="K39" s="270">
        <v>1</v>
      </c>
      <c r="L39" s="270">
        <v>1</v>
      </c>
      <c r="M39" s="270">
        <v>2</v>
      </c>
      <c r="O39" s="276"/>
      <c r="P39" s="273">
        <v>6</v>
      </c>
      <c r="Q39" s="273">
        <v>1</v>
      </c>
      <c r="R39" s="273">
        <v>0</v>
      </c>
      <c r="S39" s="273">
        <v>1</v>
      </c>
      <c r="T39" s="273"/>
      <c r="U39" s="274"/>
    </row>
    <row r="40" spans="1:21">
      <c r="A40" s="270">
        <v>256</v>
      </c>
      <c r="B40" s="270" t="s">
        <v>21</v>
      </c>
      <c r="C40" s="270" t="s">
        <v>30</v>
      </c>
      <c r="D40" s="270">
        <v>6</v>
      </c>
      <c r="E40" s="270">
        <v>7</v>
      </c>
      <c r="F40" s="270">
        <v>4</v>
      </c>
      <c r="G40" s="270">
        <v>3</v>
      </c>
      <c r="H40" s="270" t="s">
        <v>23</v>
      </c>
      <c r="I40" s="270" t="s">
        <v>31</v>
      </c>
      <c r="J40" s="270">
        <v>5</v>
      </c>
      <c r="K40" s="270">
        <v>10</v>
      </c>
      <c r="L40" s="270">
        <v>6</v>
      </c>
      <c r="M40" s="270">
        <v>5</v>
      </c>
      <c r="N40" s="270" t="s">
        <v>42</v>
      </c>
      <c r="O40" s="276"/>
      <c r="P40" s="273">
        <v>6</v>
      </c>
      <c r="Q40" s="273">
        <v>5</v>
      </c>
      <c r="R40" s="273">
        <v>3</v>
      </c>
      <c r="S40" s="273">
        <v>6</v>
      </c>
      <c r="T40" s="273"/>
      <c r="U40" s="274"/>
    </row>
    <row r="41" spans="1:21">
      <c r="A41" s="270">
        <v>257</v>
      </c>
      <c r="B41" s="270" t="s">
        <v>21</v>
      </c>
      <c r="C41" s="270" t="s">
        <v>30</v>
      </c>
      <c r="D41" s="270">
        <v>7</v>
      </c>
      <c r="E41" s="270">
        <v>3</v>
      </c>
      <c r="F41" s="270">
        <v>1</v>
      </c>
      <c r="G41" s="270">
        <v>4</v>
      </c>
      <c r="H41" s="270" t="s">
        <v>23</v>
      </c>
      <c r="I41" s="270" t="s">
        <v>24</v>
      </c>
      <c r="J41" s="270">
        <v>15</v>
      </c>
      <c r="K41" s="270">
        <v>15</v>
      </c>
      <c r="L41" s="270">
        <v>15</v>
      </c>
      <c r="M41" s="270">
        <v>15</v>
      </c>
      <c r="N41" s="270" t="s">
        <v>43</v>
      </c>
      <c r="O41" s="276"/>
      <c r="P41" s="273">
        <v>6</v>
      </c>
      <c r="Q41" s="273">
        <v>6</v>
      </c>
      <c r="R41" s="273">
        <v>6</v>
      </c>
      <c r="S41" s="273">
        <v>6</v>
      </c>
      <c r="T41" s="273"/>
      <c r="U41" s="274"/>
    </row>
    <row r="42" spans="1:21">
      <c r="A42" s="270">
        <v>1</v>
      </c>
      <c r="B42" s="270" t="s">
        <v>21</v>
      </c>
      <c r="C42" s="271" t="s">
        <v>22</v>
      </c>
      <c r="D42" s="270">
        <v>7</v>
      </c>
      <c r="E42" s="270">
        <v>7</v>
      </c>
      <c r="F42" s="270">
        <v>8</v>
      </c>
      <c r="G42" s="270">
        <v>3</v>
      </c>
      <c r="H42" s="270" t="s">
        <v>23</v>
      </c>
      <c r="I42" s="270" t="s">
        <v>24</v>
      </c>
      <c r="J42" s="270">
        <v>6</v>
      </c>
      <c r="K42" s="270">
        <v>6</v>
      </c>
      <c r="L42" s="270">
        <v>6</v>
      </c>
      <c r="M42" s="270">
        <v>3</v>
      </c>
      <c r="O42" s="272"/>
      <c r="P42" s="279">
        <v>7</v>
      </c>
      <c r="Q42" s="279">
        <v>7</v>
      </c>
      <c r="R42" s="279">
        <v>8</v>
      </c>
      <c r="S42" s="279">
        <v>3</v>
      </c>
      <c r="T42" s="273"/>
      <c r="U42" s="274"/>
    </row>
    <row r="43" spans="1:21">
      <c r="A43" s="270">
        <v>16</v>
      </c>
      <c r="B43" s="270" t="s">
        <v>25</v>
      </c>
      <c r="C43" s="271" t="s">
        <v>34</v>
      </c>
      <c r="D43" s="270">
        <v>10</v>
      </c>
      <c r="E43" s="270">
        <v>6</v>
      </c>
      <c r="F43" s="270">
        <v>1</v>
      </c>
      <c r="G43" s="270">
        <v>10</v>
      </c>
      <c r="H43" s="270" t="s">
        <v>23</v>
      </c>
      <c r="I43" s="270" t="s">
        <v>24</v>
      </c>
      <c r="J43" s="270">
        <v>10</v>
      </c>
      <c r="K43" s="270">
        <v>6</v>
      </c>
      <c r="L43" s="270">
        <v>1</v>
      </c>
      <c r="M43" s="270">
        <v>10</v>
      </c>
      <c r="O43" s="272"/>
      <c r="P43" s="273">
        <v>8</v>
      </c>
      <c r="Q43" s="273">
        <v>5</v>
      </c>
      <c r="R43" s="273">
        <v>5</v>
      </c>
      <c r="S43" s="273">
        <v>7</v>
      </c>
      <c r="T43" s="273"/>
      <c r="U43" s="274"/>
    </row>
    <row r="44" spans="1:21">
      <c r="A44" s="270">
        <v>30</v>
      </c>
      <c r="B44" s="270" t="s">
        <v>25</v>
      </c>
      <c r="C44" s="270" t="s">
        <v>30</v>
      </c>
      <c r="D44" s="270">
        <v>10</v>
      </c>
      <c r="E44" s="270">
        <v>14</v>
      </c>
      <c r="F44" s="270">
        <v>0</v>
      </c>
      <c r="G44" s="270">
        <v>15</v>
      </c>
      <c r="H44" s="270" t="s">
        <v>23</v>
      </c>
      <c r="I44" s="270" t="s">
        <v>31</v>
      </c>
      <c r="J44" s="270">
        <v>0</v>
      </c>
      <c r="K44" s="270">
        <v>15</v>
      </c>
      <c r="L44" s="270">
        <v>2</v>
      </c>
      <c r="M44" s="270">
        <v>15</v>
      </c>
      <c r="N44" s="270" t="s">
        <v>31</v>
      </c>
      <c r="O44" s="276"/>
      <c r="P44" s="273">
        <v>8</v>
      </c>
      <c r="Q44" s="273">
        <v>6</v>
      </c>
      <c r="R44" s="273">
        <v>1</v>
      </c>
      <c r="S44" s="273">
        <v>3</v>
      </c>
      <c r="T44" s="273" t="s">
        <v>44</v>
      </c>
      <c r="U44" s="274" t="s">
        <v>41</v>
      </c>
    </row>
    <row r="45" spans="1:21">
      <c r="A45" s="270">
        <v>258</v>
      </c>
      <c r="B45" s="270" t="s">
        <v>21</v>
      </c>
      <c r="C45" s="270" t="s">
        <v>26</v>
      </c>
      <c r="D45" s="270">
        <v>10</v>
      </c>
      <c r="E45" s="270">
        <v>15</v>
      </c>
      <c r="F45" s="270">
        <v>5</v>
      </c>
      <c r="G45" s="270">
        <v>3</v>
      </c>
      <c r="H45" s="270" t="s">
        <v>23</v>
      </c>
      <c r="I45" s="270" t="s">
        <v>24</v>
      </c>
      <c r="J45" s="270">
        <v>10</v>
      </c>
      <c r="K45" s="270">
        <v>15</v>
      </c>
      <c r="L45" s="270">
        <v>5</v>
      </c>
      <c r="M45" s="270">
        <v>5</v>
      </c>
      <c r="N45" s="270" t="s">
        <v>31</v>
      </c>
      <c r="O45" s="276"/>
      <c r="P45" s="273">
        <v>8</v>
      </c>
      <c r="Q45" s="273">
        <v>10</v>
      </c>
      <c r="R45" s="273">
        <v>5</v>
      </c>
      <c r="S45" s="273">
        <v>4</v>
      </c>
      <c r="T45" s="273"/>
      <c r="U45" s="274"/>
    </row>
    <row r="46" spans="1:21">
      <c r="A46" s="270">
        <v>12</v>
      </c>
      <c r="B46" s="270" t="s">
        <v>35</v>
      </c>
      <c r="C46" s="270" t="s">
        <v>22</v>
      </c>
      <c r="D46" s="270">
        <v>2</v>
      </c>
      <c r="E46" s="270">
        <v>2</v>
      </c>
      <c r="F46" s="270">
        <v>1</v>
      </c>
      <c r="G46" s="270">
        <v>2</v>
      </c>
      <c r="H46" s="270" t="s">
        <v>33</v>
      </c>
      <c r="I46" s="270" t="s">
        <v>24</v>
      </c>
      <c r="J46" s="270">
        <v>2</v>
      </c>
      <c r="K46" s="270">
        <v>2</v>
      </c>
      <c r="L46" s="270">
        <v>1</v>
      </c>
      <c r="M46" s="270">
        <v>2</v>
      </c>
      <c r="O46" s="272"/>
      <c r="P46" s="273">
        <v>10</v>
      </c>
      <c r="Q46" s="273">
        <v>12</v>
      </c>
      <c r="R46" s="273">
        <v>5</v>
      </c>
      <c r="S46" s="273">
        <v>13</v>
      </c>
      <c r="T46" s="273"/>
      <c r="U46" s="274"/>
    </row>
    <row r="47" spans="1:21">
      <c r="A47" s="270">
        <v>31</v>
      </c>
      <c r="B47" s="270" t="s">
        <v>25</v>
      </c>
      <c r="C47" s="270" t="s">
        <v>30</v>
      </c>
      <c r="D47" s="270">
        <v>14</v>
      </c>
      <c r="E47" s="270">
        <v>15</v>
      </c>
      <c r="F47" s="270">
        <v>1</v>
      </c>
      <c r="G47" s="270">
        <v>6</v>
      </c>
      <c r="H47" s="270" t="s">
        <v>23</v>
      </c>
      <c r="I47" s="270" t="s">
        <v>24</v>
      </c>
      <c r="J47" s="270">
        <v>14</v>
      </c>
      <c r="K47" s="270">
        <v>12</v>
      </c>
      <c r="L47" s="270">
        <v>1</v>
      </c>
      <c r="M47" s="270">
        <v>6</v>
      </c>
      <c r="N47" s="270" t="s">
        <v>31</v>
      </c>
      <c r="O47" s="276"/>
      <c r="P47" s="273">
        <v>14</v>
      </c>
      <c r="Q47" s="273">
        <v>10</v>
      </c>
      <c r="R47" s="273">
        <v>1</v>
      </c>
      <c r="S47" s="273">
        <v>3</v>
      </c>
      <c r="T47" s="273" t="s">
        <v>45</v>
      </c>
      <c r="U47" s="274" t="s">
        <v>37</v>
      </c>
    </row>
    <row r="48" spans="1:21">
      <c r="A48" s="270">
        <v>33</v>
      </c>
      <c r="B48" s="280" t="s">
        <v>25</v>
      </c>
      <c r="C48" s="280" t="s">
        <v>34</v>
      </c>
      <c r="D48" s="280">
        <v>12</v>
      </c>
      <c r="E48" s="280">
        <v>15</v>
      </c>
      <c r="F48" s="280">
        <v>1</v>
      </c>
      <c r="G48" s="280">
        <v>0</v>
      </c>
      <c r="H48" s="280" t="s">
        <v>33</v>
      </c>
      <c r="I48" s="280" t="s">
        <v>29</v>
      </c>
      <c r="J48" s="280">
        <v>5</v>
      </c>
      <c r="K48" s="280">
        <v>8</v>
      </c>
      <c r="L48" s="280">
        <v>1</v>
      </c>
      <c r="M48" s="280">
        <v>5</v>
      </c>
      <c r="N48" s="280"/>
      <c r="O48" s="272"/>
      <c r="P48" s="273"/>
      <c r="Q48" s="273"/>
      <c r="R48" s="273"/>
      <c r="S48" s="273"/>
      <c r="T48" s="273"/>
      <c r="U48" s="274"/>
    </row>
    <row r="49" spans="1:21">
      <c r="A49" s="270">
        <v>34</v>
      </c>
      <c r="B49" s="270" t="s">
        <v>21</v>
      </c>
      <c r="C49" s="271" t="s">
        <v>34</v>
      </c>
      <c r="D49" s="270">
        <v>3</v>
      </c>
      <c r="E49" s="270">
        <v>15</v>
      </c>
      <c r="F49" s="270">
        <v>3</v>
      </c>
      <c r="G49" s="270">
        <v>8</v>
      </c>
      <c r="H49" s="270" t="s">
        <v>23</v>
      </c>
      <c r="I49" s="270" t="s">
        <v>24</v>
      </c>
      <c r="J49" s="270">
        <v>4</v>
      </c>
      <c r="K49" s="270">
        <v>10</v>
      </c>
      <c r="L49" s="270">
        <v>5</v>
      </c>
      <c r="M49" s="270">
        <v>3</v>
      </c>
      <c r="O49" s="272"/>
      <c r="P49" s="273"/>
      <c r="Q49" s="273"/>
      <c r="R49" s="273"/>
      <c r="S49" s="273"/>
      <c r="T49" s="273"/>
      <c r="U49" s="274"/>
    </row>
    <row r="50" spans="1:21">
      <c r="A50" s="270">
        <v>35</v>
      </c>
      <c r="B50" s="270" t="s">
        <v>21</v>
      </c>
      <c r="C50" s="271" t="s">
        <v>22</v>
      </c>
      <c r="D50" s="270">
        <v>10</v>
      </c>
      <c r="E50" s="270">
        <v>8</v>
      </c>
      <c r="F50" s="270">
        <v>5</v>
      </c>
      <c r="G50" s="270">
        <v>8</v>
      </c>
      <c r="H50" s="270" t="s">
        <v>23</v>
      </c>
      <c r="I50" s="270" t="s">
        <v>24</v>
      </c>
      <c r="J50" s="270">
        <v>7</v>
      </c>
      <c r="K50" s="270">
        <v>7</v>
      </c>
      <c r="L50" s="270">
        <v>7</v>
      </c>
      <c r="M50" s="270">
        <v>7</v>
      </c>
      <c r="O50" s="272"/>
      <c r="P50" s="273"/>
      <c r="Q50" s="273"/>
      <c r="R50" s="273"/>
      <c r="S50" s="273"/>
      <c r="T50" s="273"/>
      <c r="U50" s="274"/>
    </row>
    <row r="51" spans="1:21">
      <c r="A51" s="270">
        <v>36</v>
      </c>
      <c r="B51" s="270" t="s">
        <v>25</v>
      </c>
      <c r="C51" s="271" t="s">
        <v>22</v>
      </c>
      <c r="D51" s="270">
        <v>6</v>
      </c>
      <c r="E51" s="270">
        <v>10</v>
      </c>
      <c r="F51" s="270">
        <v>3</v>
      </c>
      <c r="G51" s="270">
        <v>10</v>
      </c>
      <c r="H51" s="270" t="s">
        <v>23</v>
      </c>
      <c r="I51" s="270" t="s">
        <v>24</v>
      </c>
      <c r="J51" s="270">
        <v>6</v>
      </c>
      <c r="K51" s="270">
        <v>10</v>
      </c>
      <c r="L51" s="270">
        <v>5</v>
      </c>
      <c r="M51" s="270">
        <v>6</v>
      </c>
      <c r="O51" s="272"/>
      <c r="P51" s="273"/>
      <c r="Q51" s="273"/>
      <c r="R51" s="273"/>
      <c r="S51" s="273"/>
      <c r="T51" s="273"/>
      <c r="U51" s="274"/>
    </row>
    <row r="52" spans="1:21">
      <c r="A52" s="270">
        <v>37</v>
      </c>
      <c r="B52" s="270" t="s">
        <v>25</v>
      </c>
      <c r="C52" s="271" t="s">
        <v>22</v>
      </c>
      <c r="D52" s="270">
        <v>2</v>
      </c>
      <c r="E52" s="270">
        <v>10</v>
      </c>
      <c r="F52" s="270">
        <v>0</v>
      </c>
      <c r="G52" s="270">
        <v>5</v>
      </c>
      <c r="H52" s="270" t="s">
        <v>23</v>
      </c>
      <c r="I52" s="270" t="s">
        <v>29</v>
      </c>
      <c r="J52" s="270">
        <v>2</v>
      </c>
      <c r="K52" s="270">
        <v>10</v>
      </c>
      <c r="L52" s="270">
        <v>0</v>
      </c>
      <c r="M52" s="270">
        <v>3</v>
      </c>
      <c r="O52" s="272"/>
      <c r="P52" s="273"/>
      <c r="Q52" s="273"/>
      <c r="R52" s="273"/>
      <c r="S52" s="273"/>
      <c r="T52" s="273"/>
      <c r="U52" s="274"/>
    </row>
    <row r="53" spans="1:21">
      <c r="A53" s="270">
        <v>38</v>
      </c>
      <c r="B53" s="270" t="s">
        <v>25</v>
      </c>
      <c r="C53" s="271" t="s">
        <v>46</v>
      </c>
      <c r="D53" s="270">
        <v>15</v>
      </c>
      <c r="E53" s="270">
        <v>5</v>
      </c>
      <c r="F53" s="270">
        <v>1</v>
      </c>
      <c r="G53" s="270">
        <v>15</v>
      </c>
      <c r="H53" s="270" t="s">
        <v>23</v>
      </c>
      <c r="I53" s="270" t="s">
        <v>24</v>
      </c>
      <c r="J53" s="270">
        <v>15</v>
      </c>
      <c r="K53" s="270">
        <v>3</v>
      </c>
      <c r="L53" s="270">
        <v>1</v>
      </c>
      <c r="M53" s="270">
        <v>15</v>
      </c>
      <c r="O53" s="272"/>
      <c r="P53" s="273"/>
      <c r="Q53" s="273"/>
      <c r="R53" s="273"/>
      <c r="S53" s="273"/>
      <c r="T53" s="273"/>
      <c r="U53" s="274"/>
    </row>
    <row r="54" spans="1:21">
      <c r="A54" s="270">
        <v>39</v>
      </c>
      <c r="B54" s="280" t="s">
        <v>25</v>
      </c>
      <c r="C54" s="280" t="s">
        <v>46</v>
      </c>
      <c r="D54" s="280">
        <v>5</v>
      </c>
      <c r="E54" s="280">
        <v>5</v>
      </c>
      <c r="F54" s="280">
        <v>2</v>
      </c>
      <c r="G54" s="280">
        <v>0</v>
      </c>
      <c r="H54" s="280" t="s">
        <v>33</v>
      </c>
      <c r="I54" s="280" t="s">
        <v>24</v>
      </c>
      <c r="J54" s="280">
        <v>4</v>
      </c>
      <c r="K54" s="280">
        <v>4</v>
      </c>
      <c r="L54" s="280">
        <v>2</v>
      </c>
      <c r="M54" s="280">
        <v>0</v>
      </c>
      <c r="N54" s="280"/>
      <c r="O54" s="272"/>
      <c r="P54" s="273"/>
      <c r="Q54" s="273"/>
      <c r="R54" s="273"/>
      <c r="S54" s="273"/>
      <c r="T54" s="273"/>
      <c r="U54" s="274"/>
    </row>
    <row r="55" spans="1:21">
      <c r="A55" s="270">
        <v>40</v>
      </c>
      <c r="B55" s="270" t="s">
        <v>25</v>
      </c>
      <c r="C55" s="271" t="s">
        <v>22</v>
      </c>
      <c r="D55" s="270">
        <v>10</v>
      </c>
      <c r="E55" s="270">
        <v>2</v>
      </c>
      <c r="F55" s="270">
        <v>3</v>
      </c>
      <c r="G55" s="270">
        <v>7</v>
      </c>
      <c r="H55" s="270" t="s">
        <v>23</v>
      </c>
      <c r="I55" s="270" t="s">
        <v>24</v>
      </c>
      <c r="J55" s="270">
        <v>10</v>
      </c>
      <c r="K55" s="270">
        <v>2</v>
      </c>
      <c r="L55" s="270">
        <v>3</v>
      </c>
      <c r="M55" s="270">
        <v>5</v>
      </c>
      <c r="O55" s="272"/>
      <c r="P55" s="273"/>
      <c r="Q55" s="273"/>
      <c r="R55" s="273"/>
      <c r="S55" s="273"/>
      <c r="T55" s="273"/>
      <c r="U55" s="274"/>
    </row>
    <row r="56" spans="1:21">
      <c r="A56" s="270">
        <v>41</v>
      </c>
      <c r="B56" s="270" t="s">
        <v>21</v>
      </c>
      <c r="C56" s="271" t="s">
        <v>39</v>
      </c>
      <c r="D56" s="270">
        <v>3</v>
      </c>
      <c r="E56" s="270">
        <v>3</v>
      </c>
      <c r="F56" s="270">
        <v>3</v>
      </c>
      <c r="G56" s="270">
        <v>4</v>
      </c>
      <c r="H56" s="270" t="s">
        <v>23</v>
      </c>
      <c r="I56" s="270" t="s">
        <v>29</v>
      </c>
      <c r="J56" s="270">
        <v>0</v>
      </c>
      <c r="K56" s="270">
        <v>4</v>
      </c>
      <c r="L56" s="270">
        <v>4</v>
      </c>
      <c r="M56" s="270">
        <v>3</v>
      </c>
      <c r="O56" s="272"/>
      <c r="P56" s="273"/>
      <c r="Q56" s="273"/>
      <c r="R56" s="273"/>
      <c r="S56" s="273"/>
      <c r="T56" s="273"/>
      <c r="U56" s="274"/>
    </row>
    <row r="57" spans="1:21">
      <c r="A57" s="270">
        <v>42</v>
      </c>
      <c r="B57" s="270" t="s">
        <v>21</v>
      </c>
      <c r="C57" s="271" t="s">
        <v>34</v>
      </c>
      <c r="D57" s="270">
        <v>4</v>
      </c>
      <c r="E57" s="270">
        <v>4</v>
      </c>
      <c r="F57" s="270">
        <v>5</v>
      </c>
      <c r="G57" s="270">
        <v>4</v>
      </c>
      <c r="H57" s="270" t="s">
        <v>23</v>
      </c>
      <c r="I57" s="270" t="s">
        <v>24</v>
      </c>
      <c r="J57" s="270">
        <v>3</v>
      </c>
      <c r="K57" s="270">
        <v>3</v>
      </c>
      <c r="L57" s="270">
        <v>6</v>
      </c>
      <c r="M57" s="270">
        <v>3</v>
      </c>
      <c r="O57" s="272"/>
      <c r="P57" s="273"/>
      <c r="Q57" s="273"/>
      <c r="R57" s="273"/>
      <c r="S57" s="273"/>
      <c r="T57" s="273"/>
      <c r="U57" s="274"/>
    </row>
    <row r="58" spans="1:21">
      <c r="A58" s="270">
        <v>43</v>
      </c>
      <c r="B58" s="270" t="s">
        <v>25</v>
      </c>
      <c r="C58" s="271" t="s">
        <v>22</v>
      </c>
      <c r="D58" s="270">
        <v>1</v>
      </c>
      <c r="E58" s="270">
        <v>7</v>
      </c>
      <c r="F58" s="270">
        <v>1</v>
      </c>
      <c r="G58" s="270">
        <v>7</v>
      </c>
      <c r="H58" s="270" t="s">
        <v>23</v>
      </c>
      <c r="I58" s="270" t="s">
        <v>24</v>
      </c>
      <c r="J58" s="270">
        <v>2</v>
      </c>
      <c r="K58" s="270">
        <v>7</v>
      </c>
      <c r="L58" s="270">
        <v>2</v>
      </c>
      <c r="M58" s="270">
        <v>4</v>
      </c>
      <c r="O58" s="272"/>
      <c r="P58" s="273"/>
      <c r="Q58" s="273"/>
      <c r="R58" s="273"/>
      <c r="S58" s="273"/>
      <c r="T58" s="273"/>
      <c r="U58" s="274"/>
    </row>
    <row r="59" spans="1:21">
      <c r="A59" s="270">
        <v>44</v>
      </c>
      <c r="B59" s="270" t="s">
        <v>25</v>
      </c>
      <c r="C59" s="271" t="s">
        <v>22</v>
      </c>
      <c r="D59" s="270">
        <v>0</v>
      </c>
      <c r="E59" s="270">
        <v>0</v>
      </c>
      <c r="F59" s="270">
        <v>0</v>
      </c>
      <c r="G59" s="270">
        <v>1</v>
      </c>
      <c r="H59" s="270" t="s">
        <v>33</v>
      </c>
      <c r="I59" s="270" t="s">
        <v>29</v>
      </c>
      <c r="J59" s="270">
        <v>0</v>
      </c>
      <c r="K59" s="270">
        <v>0</v>
      </c>
      <c r="L59" s="270">
        <v>0</v>
      </c>
      <c r="M59" s="270">
        <v>0</v>
      </c>
      <c r="N59" s="270" t="s">
        <v>47</v>
      </c>
      <c r="O59" s="272"/>
      <c r="P59" s="273"/>
      <c r="Q59" s="273"/>
      <c r="R59" s="273"/>
      <c r="S59" s="273"/>
      <c r="T59" s="273"/>
      <c r="U59" s="274"/>
    </row>
    <row r="60" spans="1:21">
      <c r="A60" s="270">
        <v>45</v>
      </c>
      <c r="B60" s="270" t="s">
        <v>21</v>
      </c>
      <c r="C60" s="271" t="s">
        <v>22</v>
      </c>
      <c r="D60" s="270">
        <v>2</v>
      </c>
      <c r="E60" s="270">
        <v>5</v>
      </c>
      <c r="F60" s="270">
        <v>0</v>
      </c>
      <c r="G60" s="270">
        <v>5</v>
      </c>
      <c r="H60" s="270" t="s">
        <v>23</v>
      </c>
      <c r="I60" s="270" t="s">
        <v>24</v>
      </c>
      <c r="J60" s="270">
        <v>3</v>
      </c>
      <c r="K60" s="270">
        <v>3</v>
      </c>
      <c r="L60" s="270">
        <v>2</v>
      </c>
      <c r="M60" s="270">
        <v>3</v>
      </c>
      <c r="O60" s="272"/>
      <c r="P60" s="273"/>
      <c r="Q60" s="273"/>
      <c r="R60" s="273"/>
      <c r="S60" s="273"/>
      <c r="T60" s="273"/>
      <c r="U60" s="274"/>
    </row>
    <row r="61" spans="1:21">
      <c r="A61" s="270">
        <v>46</v>
      </c>
      <c r="B61" s="270" t="s">
        <v>21</v>
      </c>
      <c r="C61" s="271" t="s">
        <v>34</v>
      </c>
      <c r="D61" s="270">
        <v>4</v>
      </c>
      <c r="E61" s="270">
        <v>4</v>
      </c>
      <c r="F61" s="270">
        <v>1</v>
      </c>
      <c r="G61" s="270">
        <v>5</v>
      </c>
      <c r="H61" s="270" t="s">
        <v>23</v>
      </c>
      <c r="I61" s="270" t="s">
        <v>24</v>
      </c>
      <c r="J61" s="270">
        <v>3</v>
      </c>
      <c r="K61" s="270">
        <v>4</v>
      </c>
      <c r="L61" s="270">
        <v>1</v>
      </c>
      <c r="M61" s="270">
        <v>5</v>
      </c>
      <c r="O61" s="272"/>
      <c r="P61" s="273"/>
      <c r="Q61" s="273"/>
      <c r="R61" s="273"/>
      <c r="S61" s="273"/>
      <c r="T61" s="273"/>
      <c r="U61" s="274"/>
    </row>
    <row r="62" spans="1:21">
      <c r="A62" s="270">
        <v>47</v>
      </c>
      <c r="B62" s="280" t="s">
        <v>21</v>
      </c>
      <c r="C62" s="280" t="s">
        <v>22</v>
      </c>
      <c r="D62" s="280">
        <v>11</v>
      </c>
      <c r="E62" s="280">
        <v>6</v>
      </c>
      <c r="F62" s="280">
        <v>2</v>
      </c>
      <c r="G62" s="280">
        <v>5</v>
      </c>
      <c r="H62" s="280" t="s">
        <v>33</v>
      </c>
      <c r="I62" s="280" t="s">
        <v>24</v>
      </c>
      <c r="J62" s="280">
        <v>11</v>
      </c>
      <c r="K62" s="280">
        <v>6</v>
      </c>
      <c r="L62" s="280">
        <v>2</v>
      </c>
      <c r="M62" s="280">
        <v>5</v>
      </c>
      <c r="N62" s="280"/>
      <c r="O62" s="272"/>
      <c r="P62" s="273"/>
      <c r="Q62" s="273"/>
      <c r="R62" s="273"/>
      <c r="S62" s="273"/>
      <c r="T62" s="273"/>
      <c r="U62" s="274"/>
    </row>
    <row r="63" spans="1:21">
      <c r="A63" s="270">
        <v>48</v>
      </c>
      <c r="B63" s="280" t="s">
        <v>21</v>
      </c>
      <c r="C63" s="280" t="s">
        <v>34</v>
      </c>
      <c r="D63" s="280">
        <v>2</v>
      </c>
      <c r="E63" s="280">
        <v>12</v>
      </c>
      <c r="F63" s="280">
        <v>4</v>
      </c>
      <c r="G63" s="280">
        <v>7</v>
      </c>
      <c r="H63" s="280" t="s">
        <v>33</v>
      </c>
      <c r="I63" s="280" t="s">
        <v>24</v>
      </c>
      <c r="J63" s="280">
        <v>2</v>
      </c>
      <c r="K63" s="280">
        <v>12</v>
      </c>
      <c r="L63" s="280">
        <v>4</v>
      </c>
      <c r="M63" s="280">
        <v>7</v>
      </c>
      <c r="N63" s="280"/>
      <c r="O63" s="272"/>
      <c r="P63" s="273"/>
      <c r="Q63" s="273"/>
      <c r="R63" s="273"/>
      <c r="S63" s="273"/>
      <c r="T63" s="273"/>
      <c r="U63" s="274"/>
    </row>
    <row r="64" spans="1:21">
      <c r="A64" s="270">
        <v>49</v>
      </c>
      <c r="B64" s="270" t="s">
        <v>35</v>
      </c>
      <c r="C64" s="270" t="s">
        <v>34</v>
      </c>
      <c r="D64" s="270">
        <v>10</v>
      </c>
      <c r="E64" s="270">
        <v>15</v>
      </c>
      <c r="F64" s="270">
        <v>5</v>
      </c>
      <c r="G64" s="270">
        <v>8</v>
      </c>
      <c r="H64" s="270" t="s">
        <v>33</v>
      </c>
      <c r="I64" s="270" t="s">
        <v>24</v>
      </c>
      <c r="J64" s="270">
        <v>10</v>
      </c>
      <c r="K64" s="270">
        <v>15</v>
      </c>
      <c r="L64" s="270">
        <v>5</v>
      </c>
      <c r="M64" s="270">
        <v>8</v>
      </c>
      <c r="O64" s="272"/>
      <c r="P64" s="273"/>
      <c r="Q64" s="273"/>
      <c r="R64" s="273"/>
      <c r="S64" s="273"/>
      <c r="T64" s="273"/>
      <c r="U64" s="274"/>
    </row>
    <row r="65" spans="1:21">
      <c r="A65" s="270">
        <v>50</v>
      </c>
      <c r="B65" s="270" t="s">
        <v>25</v>
      </c>
      <c r="C65" s="271" t="s">
        <v>22</v>
      </c>
      <c r="D65" s="270">
        <v>0</v>
      </c>
      <c r="E65" s="270">
        <v>10</v>
      </c>
      <c r="F65" s="270">
        <v>0</v>
      </c>
      <c r="G65" s="270">
        <v>0</v>
      </c>
      <c r="H65" s="270" t="s">
        <v>23</v>
      </c>
      <c r="I65" s="270" t="s">
        <v>24</v>
      </c>
      <c r="J65" s="270">
        <v>0</v>
      </c>
      <c r="K65" s="270">
        <v>10</v>
      </c>
      <c r="L65" s="270">
        <v>0</v>
      </c>
      <c r="M65" s="270">
        <v>0</v>
      </c>
      <c r="O65" s="272"/>
      <c r="P65" s="273"/>
      <c r="Q65" s="273"/>
      <c r="R65" s="273"/>
      <c r="S65" s="273"/>
      <c r="T65" s="273"/>
      <c r="U65" s="274"/>
    </row>
    <row r="66" spans="1:21">
      <c r="A66" s="270">
        <v>51</v>
      </c>
      <c r="B66" s="270" t="s">
        <v>21</v>
      </c>
      <c r="C66" s="271" t="s">
        <v>22</v>
      </c>
      <c r="D66" s="270">
        <v>15</v>
      </c>
      <c r="E66" s="270">
        <v>10</v>
      </c>
      <c r="F66" s="270">
        <v>6</v>
      </c>
      <c r="G66" s="270">
        <v>3</v>
      </c>
      <c r="H66" s="270" t="s">
        <v>23</v>
      </c>
      <c r="I66" s="270" t="s">
        <v>24</v>
      </c>
      <c r="J66" s="270">
        <v>15</v>
      </c>
      <c r="K66" s="270">
        <v>10</v>
      </c>
      <c r="L66" s="270">
        <v>6</v>
      </c>
      <c r="M66" s="270">
        <v>3</v>
      </c>
      <c r="O66" s="272"/>
      <c r="P66" s="273"/>
      <c r="Q66" s="273"/>
      <c r="R66" s="273"/>
      <c r="S66" s="273"/>
      <c r="T66" s="273"/>
      <c r="U66" s="274"/>
    </row>
    <row r="67" spans="1:21">
      <c r="A67" s="270">
        <v>52</v>
      </c>
      <c r="B67" s="270" t="s">
        <v>21</v>
      </c>
      <c r="C67" s="271" t="s">
        <v>22</v>
      </c>
      <c r="D67" s="270">
        <v>5</v>
      </c>
      <c r="E67" s="270">
        <v>10</v>
      </c>
      <c r="F67" s="270">
        <v>2</v>
      </c>
      <c r="G67" s="270">
        <v>5</v>
      </c>
      <c r="H67" s="270" t="s">
        <v>23</v>
      </c>
      <c r="I67" s="270" t="s">
        <v>24</v>
      </c>
      <c r="J67" s="270">
        <v>5</v>
      </c>
      <c r="K67" s="270">
        <v>10</v>
      </c>
      <c r="L67" s="270">
        <v>2</v>
      </c>
      <c r="M67" s="270">
        <v>5</v>
      </c>
      <c r="O67" s="272"/>
      <c r="P67" s="273"/>
      <c r="Q67" s="273"/>
      <c r="R67" s="273"/>
      <c r="S67" s="273"/>
      <c r="T67" s="273"/>
      <c r="U67" s="274"/>
    </row>
    <row r="68" spans="1:21">
      <c r="A68" s="270">
        <v>53</v>
      </c>
      <c r="B68" s="270" t="s">
        <v>21</v>
      </c>
      <c r="C68" s="271" t="s">
        <v>22</v>
      </c>
      <c r="D68" s="270">
        <v>4</v>
      </c>
      <c r="E68" s="270">
        <v>7</v>
      </c>
      <c r="F68" s="270">
        <v>2</v>
      </c>
      <c r="G68" s="270">
        <v>4</v>
      </c>
      <c r="H68" s="270" t="s">
        <v>23</v>
      </c>
      <c r="I68" s="270" t="s">
        <v>24</v>
      </c>
      <c r="J68" s="270">
        <v>4</v>
      </c>
      <c r="K68" s="270">
        <v>7</v>
      </c>
      <c r="L68" s="270">
        <v>2</v>
      </c>
      <c r="M68" s="270">
        <v>4</v>
      </c>
      <c r="O68" s="272"/>
      <c r="P68" s="273"/>
      <c r="Q68" s="273"/>
      <c r="R68" s="273"/>
      <c r="S68" s="273"/>
      <c r="T68" s="273"/>
      <c r="U68" s="274"/>
    </row>
    <row r="69" spans="1:21">
      <c r="A69" s="270">
        <v>54</v>
      </c>
      <c r="B69" s="270" t="s">
        <v>21</v>
      </c>
      <c r="C69" s="271" t="s">
        <v>22</v>
      </c>
      <c r="D69" s="270">
        <v>4</v>
      </c>
      <c r="E69" s="270">
        <v>6</v>
      </c>
      <c r="F69" s="270">
        <v>0</v>
      </c>
      <c r="G69" s="270">
        <v>3</v>
      </c>
      <c r="H69" s="270" t="s">
        <v>23</v>
      </c>
      <c r="I69" s="270" t="s">
        <v>29</v>
      </c>
      <c r="J69" s="270">
        <v>2</v>
      </c>
      <c r="K69" s="270">
        <v>7</v>
      </c>
      <c r="L69" s="270">
        <v>0</v>
      </c>
      <c r="M69" s="270">
        <v>4</v>
      </c>
      <c r="O69" s="272"/>
      <c r="P69" s="273"/>
      <c r="Q69" s="273"/>
      <c r="R69" s="273"/>
      <c r="S69" s="273"/>
      <c r="T69" s="273"/>
      <c r="U69" s="274"/>
    </row>
    <row r="70" spans="1:21">
      <c r="A70" s="270">
        <v>55</v>
      </c>
      <c r="B70" s="270" t="s">
        <v>25</v>
      </c>
      <c r="C70" s="271" t="s">
        <v>22</v>
      </c>
      <c r="D70" s="270">
        <v>10</v>
      </c>
      <c r="E70" s="270">
        <v>4</v>
      </c>
      <c r="F70" s="270">
        <v>2</v>
      </c>
      <c r="G70" s="270">
        <v>10</v>
      </c>
      <c r="H70" s="270" t="s">
        <v>23</v>
      </c>
      <c r="I70" s="270" t="s">
        <v>24</v>
      </c>
      <c r="J70" s="270">
        <v>8</v>
      </c>
      <c r="K70" s="270">
        <v>5</v>
      </c>
      <c r="L70" s="270">
        <v>8</v>
      </c>
      <c r="M70" s="270">
        <v>5</v>
      </c>
      <c r="O70" s="272"/>
      <c r="P70" s="273"/>
      <c r="Q70" s="273"/>
      <c r="R70" s="273"/>
      <c r="S70" s="273"/>
      <c r="T70" s="273"/>
      <c r="U70" s="274"/>
    </row>
    <row r="71" spans="1:21">
      <c r="A71" s="270">
        <v>56</v>
      </c>
      <c r="B71" s="270" t="s">
        <v>25</v>
      </c>
      <c r="C71" s="271" t="s">
        <v>22</v>
      </c>
      <c r="D71" s="270">
        <v>0</v>
      </c>
      <c r="E71" s="270">
        <v>2</v>
      </c>
      <c r="F71" s="270">
        <v>10</v>
      </c>
      <c r="G71" s="270">
        <v>2</v>
      </c>
      <c r="H71" s="270" t="s">
        <v>23</v>
      </c>
      <c r="I71" s="270" t="s">
        <v>29</v>
      </c>
      <c r="J71" s="270">
        <v>0</v>
      </c>
      <c r="K71" s="270">
        <v>2</v>
      </c>
      <c r="L71" s="270">
        <v>10</v>
      </c>
      <c r="M71" s="270">
        <v>2</v>
      </c>
      <c r="O71" s="272"/>
      <c r="P71" s="273"/>
      <c r="Q71" s="273"/>
      <c r="R71" s="273"/>
      <c r="S71" s="273"/>
      <c r="T71" s="273"/>
      <c r="U71" s="274"/>
    </row>
    <row r="72" spans="1:21">
      <c r="A72" s="270">
        <v>57</v>
      </c>
      <c r="B72" s="270" t="s">
        <v>25</v>
      </c>
      <c r="C72" s="271" t="s">
        <v>22</v>
      </c>
      <c r="D72" s="270">
        <v>0</v>
      </c>
      <c r="E72" s="270">
        <v>0</v>
      </c>
      <c r="F72" s="270">
        <v>5</v>
      </c>
      <c r="G72" s="270">
        <v>5</v>
      </c>
      <c r="H72" s="270" t="s">
        <v>23</v>
      </c>
      <c r="I72" s="270" t="s">
        <v>24</v>
      </c>
      <c r="J72" s="270">
        <v>0</v>
      </c>
      <c r="K72" s="270">
        <v>0</v>
      </c>
      <c r="L72" s="270">
        <v>5</v>
      </c>
      <c r="M72" s="270">
        <v>5</v>
      </c>
      <c r="O72" s="272"/>
      <c r="P72" s="273"/>
      <c r="Q72" s="273"/>
      <c r="R72" s="273"/>
      <c r="S72" s="273"/>
      <c r="T72" s="273"/>
      <c r="U72" s="274"/>
    </row>
    <row r="73" spans="1:21">
      <c r="A73" s="270">
        <v>58</v>
      </c>
      <c r="B73" s="270" t="s">
        <v>32</v>
      </c>
      <c r="C73" s="270" t="s">
        <v>34</v>
      </c>
      <c r="D73" s="270">
        <v>3</v>
      </c>
      <c r="E73" s="270">
        <v>15</v>
      </c>
      <c r="F73" s="270">
        <v>0</v>
      </c>
      <c r="G73" s="270">
        <v>15</v>
      </c>
      <c r="H73" s="270" t="s">
        <v>33</v>
      </c>
      <c r="I73" s="270" t="s">
        <v>24</v>
      </c>
      <c r="J73" s="270">
        <v>3</v>
      </c>
      <c r="K73" s="270">
        <v>15</v>
      </c>
      <c r="L73" s="270">
        <v>0</v>
      </c>
      <c r="M73" s="270">
        <v>15</v>
      </c>
      <c r="O73" s="272"/>
      <c r="P73" s="273"/>
      <c r="Q73" s="273"/>
      <c r="R73" s="273"/>
      <c r="S73" s="273"/>
      <c r="T73" s="273"/>
      <c r="U73" s="274"/>
    </row>
    <row r="74" spans="1:21">
      <c r="A74" s="270">
        <v>59</v>
      </c>
      <c r="B74" s="270" t="s">
        <v>21</v>
      </c>
      <c r="C74" s="271" t="s">
        <v>46</v>
      </c>
      <c r="D74" s="270">
        <v>0</v>
      </c>
      <c r="E74" s="270">
        <v>0</v>
      </c>
      <c r="F74" s="270">
        <v>2</v>
      </c>
      <c r="G74" s="270">
        <v>2</v>
      </c>
      <c r="H74" s="270" t="s">
        <v>23</v>
      </c>
      <c r="I74" s="270" t="s">
        <v>24</v>
      </c>
      <c r="J74" s="270">
        <v>0</v>
      </c>
      <c r="K74" s="270">
        <v>0</v>
      </c>
      <c r="L74" s="270">
        <v>2</v>
      </c>
      <c r="M74" s="270">
        <v>2</v>
      </c>
      <c r="O74" s="272"/>
      <c r="P74" s="273"/>
      <c r="Q74" s="273"/>
      <c r="R74" s="273"/>
      <c r="S74" s="273"/>
      <c r="T74" s="273"/>
      <c r="U74" s="274"/>
    </row>
    <row r="75" spans="1:21">
      <c r="A75" s="270">
        <v>60</v>
      </c>
      <c r="B75" s="280" t="s">
        <v>25</v>
      </c>
      <c r="C75" s="280" t="s">
        <v>22</v>
      </c>
      <c r="D75" s="280">
        <v>8</v>
      </c>
      <c r="E75" s="280">
        <v>5</v>
      </c>
      <c r="F75" s="280">
        <v>4</v>
      </c>
      <c r="G75" s="280">
        <v>5</v>
      </c>
      <c r="H75" s="280" t="s">
        <v>33</v>
      </c>
      <c r="I75" s="280" t="s">
        <v>24</v>
      </c>
      <c r="J75" s="280">
        <v>8</v>
      </c>
      <c r="K75" s="280">
        <v>5</v>
      </c>
      <c r="L75" s="280">
        <v>4</v>
      </c>
      <c r="M75" s="280">
        <v>5</v>
      </c>
      <c r="N75" s="280"/>
      <c r="O75" s="272"/>
      <c r="P75" s="273"/>
      <c r="Q75" s="273"/>
      <c r="R75" s="273"/>
      <c r="S75" s="273"/>
      <c r="T75" s="273"/>
      <c r="U75" s="274"/>
    </row>
    <row r="76" spans="1:21">
      <c r="A76" s="270">
        <v>61</v>
      </c>
      <c r="B76" s="270" t="s">
        <v>25</v>
      </c>
      <c r="C76" s="271" t="s">
        <v>22</v>
      </c>
      <c r="D76" s="270">
        <v>7</v>
      </c>
      <c r="E76" s="270">
        <v>7</v>
      </c>
      <c r="F76" s="270">
        <v>3</v>
      </c>
      <c r="G76" s="270">
        <v>4</v>
      </c>
      <c r="H76" s="270" t="s">
        <v>23</v>
      </c>
      <c r="I76" s="270" t="s">
        <v>29</v>
      </c>
      <c r="J76" s="270">
        <v>7</v>
      </c>
      <c r="K76" s="270">
        <v>7</v>
      </c>
      <c r="L76" s="270">
        <v>3</v>
      </c>
      <c r="M76" s="270">
        <v>4</v>
      </c>
      <c r="O76" s="272"/>
      <c r="P76" s="273"/>
      <c r="Q76" s="273"/>
      <c r="R76" s="273"/>
      <c r="S76" s="273"/>
      <c r="T76" s="273"/>
      <c r="U76" s="274"/>
    </row>
    <row r="77" spans="1:21">
      <c r="A77" s="270">
        <v>62</v>
      </c>
      <c r="B77" s="270" t="s">
        <v>21</v>
      </c>
      <c r="C77" s="271" t="s">
        <v>34</v>
      </c>
      <c r="D77" s="270">
        <v>8</v>
      </c>
      <c r="E77" s="270">
        <v>6</v>
      </c>
      <c r="F77" s="270">
        <v>5</v>
      </c>
      <c r="G77" s="270">
        <v>10</v>
      </c>
      <c r="H77" s="270" t="s">
        <v>23</v>
      </c>
      <c r="I77" s="270" t="s">
        <v>24</v>
      </c>
      <c r="J77" s="270">
        <v>8</v>
      </c>
      <c r="K77" s="270">
        <v>6</v>
      </c>
      <c r="L77" s="270">
        <v>5</v>
      </c>
      <c r="M77" s="270">
        <v>10</v>
      </c>
      <c r="O77" s="272"/>
      <c r="P77" s="273"/>
      <c r="Q77" s="273"/>
      <c r="R77" s="273"/>
      <c r="S77" s="273"/>
      <c r="T77" s="273"/>
      <c r="U77" s="274"/>
    </row>
    <row r="78" spans="1:21">
      <c r="A78" s="270">
        <v>63</v>
      </c>
      <c r="B78" s="270" t="s">
        <v>21</v>
      </c>
      <c r="C78" s="271" t="s">
        <v>22</v>
      </c>
      <c r="D78" s="270">
        <v>10</v>
      </c>
      <c r="E78" s="270">
        <v>5</v>
      </c>
      <c r="F78" s="270">
        <v>2</v>
      </c>
      <c r="G78" s="270">
        <v>3</v>
      </c>
      <c r="H78" s="270" t="s">
        <v>23</v>
      </c>
      <c r="I78" s="270" t="s">
        <v>24</v>
      </c>
      <c r="J78" s="270">
        <v>10</v>
      </c>
      <c r="K78" s="270">
        <v>5</v>
      </c>
      <c r="L78" s="270">
        <v>2</v>
      </c>
      <c r="M78" s="270">
        <v>3</v>
      </c>
      <c r="O78" s="272"/>
      <c r="P78" s="273"/>
      <c r="Q78" s="273"/>
      <c r="R78" s="273"/>
      <c r="S78" s="273"/>
      <c r="T78" s="273"/>
      <c r="U78" s="274"/>
    </row>
    <row r="79" spans="1:21">
      <c r="A79" s="270">
        <v>64</v>
      </c>
      <c r="B79" s="270" t="s">
        <v>25</v>
      </c>
      <c r="C79" s="271" t="s">
        <v>22</v>
      </c>
      <c r="D79" s="270">
        <v>2</v>
      </c>
      <c r="E79" s="270">
        <v>9</v>
      </c>
      <c r="F79" s="270">
        <v>3</v>
      </c>
      <c r="G79" s="270">
        <v>5</v>
      </c>
      <c r="H79" s="270" t="s">
        <v>23</v>
      </c>
      <c r="I79" s="270" t="s">
        <v>24</v>
      </c>
      <c r="J79" s="270">
        <v>2</v>
      </c>
      <c r="K79" s="270">
        <v>9</v>
      </c>
      <c r="L79" s="270">
        <v>3</v>
      </c>
      <c r="M79" s="270">
        <v>5</v>
      </c>
      <c r="O79" s="272"/>
      <c r="P79" s="273"/>
      <c r="Q79" s="273"/>
      <c r="R79" s="273"/>
      <c r="S79" s="273"/>
      <c r="T79" s="273"/>
      <c r="U79" s="274"/>
    </row>
    <row r="80" spans="1:21">
      <c r="A80" s="270">
        <v>65</v>
      </c>
      <c r="B80" s="270" t="s">
        <v>21</v>
      </c>
      <c r="C80" s="271" t="s">
        <v>22</v>
      </c>
      <c r="D80" s="270">
        <v>6</v>
      </c>
      <c r="E80" s="270">
        <v>10</v>
      </c>
      <c r="F80" s="270">
        <v>12</v>
      </c>
      <c r="G80" s="270">
        <v>7</v>
      </c>
      <c r="H80" s="270" t="s">
        <v>23</v>
      </c>
      <c r="I80" s="270" t="s">
        <v>24</v>
      </c>
      <c r="J80" s="270">
        <v>6</v>
      </c>
      <c r="K80" s="270">
        <v>10</v>
      </c>
      <c r="L80" s="270">
        <v>12</v>
      </c>
      <c r="M80" s="270">
        <v>7</v>
      </c>
      <c r="O80" s="272"/>
      <c r="P80" s="273"/>
      <c r="Q80" s="273"/>
      <c r="R80" s="273"/>
      <c r="S80" s="273"/>
      <c r="T80" s="273"/>
      <c r="U80" s="274"/>
    </row>
    <row r="81" spans="1:21">
      <c r="A81" s="270">
        <v>66</v>
      </c>
      <c r="B81" s="270" t="s">
        <v>25</v>
      </c>
      <c r="C81" s="271" t="s">
        <v>22</v>
      </c>
      <c r="D81" s="270">
        <v>1</v>
      </c>
      <c r="E81" s="270">
        <v>3</v>
      </c>
      <c r="F81" s="270">
        <v>0</v>
      </c>
      <c r="G81" s="270">
        <v>2</v>
      </c>
      <c r="H81" s="270" t="s">
        <v>23</v>
      </c>
      <c r="I81" s="270" t="s">
        <v>24</v>
      </c>
      <c r="J81" s="270">
        <v>1</v>
      </c>
      <c r="K81" s="270">
        <v>3</v>
      </c>
      <c r="L81" s="270">
        <v>0</v>
      </c>
      <c r="M81" s="270">
        <v>2</v>
      </c>
      <c r="O81" s="272"/>
      <c r="P81" s="273"/>
      <c r="Q81" s="273"/>
      <c r="R81" s="273"/>
      <c r="S81" s="273"/>
      <c r="T81" s="273"/>
      <c r="U81" s="274"/>
    </row>
    <row r="82" spans="1:21">
      <c r="A82" s="270">
        <v>67</v>
      </c>
      <c r="B82" s="270" t="s">
        <v>21</v>
      </c>
      <c r="C82" s="271" t="s">
        <v>22</v>
      </c>
      <c r="D82" s="270">
        <v>7</v>
      </c>
      <c r="E82" s="270">
        <v>3</v>
      </c>
      <c r="F82" s="270">
        <v>1</v>
      </c>
      <c r="G82" s="270">
        <v>10</v>
      </c>
      <c r="H82" s="270" t="s">
        <v>23</v>
      </c>
      <c r="I82" s="270" t="s">
        <v>24</v>
      </c>
      <c r="J82" s="270">
        <v>7</v>
      </c>
      <c r="K82" s="270">
        <v>3</v>
      </c>
      <c r="L82" s="270">
        <v>1</v>
      </c>
      <c r="M82" s="270">
        <v>10</v>
      </c>
      <c r="O82" s="272"/>
      <c r="P82" s="273"/>
      <c r="Q82" s="273"/>
      <c r="R82" s="273"/>
      <c r="S82" s="273"/>
      <c r="T82" s="273"/>
      <c r="U82" s="274"/>
    </row>
    <row r="83" spans="1:21">
      <c r="A83" s="270">
        <v>68</v>
      </c>
      <c r="B83" s="270" t="s">
        <v>21</v>
      </c>
      <c r="C83" s="271" t="s">
        <v>22</v>
      </c>
      <c r="D83" s="270">
        <v>4</v>
      </c>
      <c r="E83" s="270">
        <v>10</v>
      </c>
      <c r="F83" s="270">
        <v>2</v>
      </c>
      <c r="G83" s="270">
        <v>4</v>
      </c>
      <c r="H83" s="270" t="s">
        <v>23</v>
      </c>
      <c r="I83" s="270" t="s">
        <v>24</v>
      </c>
      <c r="J83" s="270">
        <v>4</v>
      </c>
      <c r="K83" s="270">
        <v>10</v>
      </c>
      <c r="L83" s="270">
        <v>2</v>
      </c>
      <c r="M83" s="270">
        <v>4</v>
      </c>
      <c r="O83" s="272"/>
      <c r="P83" s="273"/>
      <c r="Q83" s="273"/>
      <c r="R83" s="273"/>
      <c r="S83" s="273"/>
      <c r="T83" s="273"/>
      <c r="U83" s="274"/>
    </row>
    <row r="84" spans="1:21">
      <c r="A84" s="270">
        <v>69</v>
      </c>
      <c r="B84" s="270" t="s">
        <v>25</v>
      </c>
      <c r="C84" s="271" t="s">
        <v>34</v>
      </c>
      <c r="D84" s="270">
        <v>5</v>
      </c>
      <c r="E84" s="270">
        <v>10</v>
      </c>
      <c r="F84" s="270">
        <v>5</v>
      </c>
      <c r="G84" s="270">
        <v>2</v>
      </c>
      <c r="H84" s="270" t="s">
        <v>23</v>
      </c>
      <c r="I84" s="270" t="s">
        <v>24</v>
      </c>
      <c r="J84" s="270">
        <v>5</v>
      </c>
      <c r="K84" s="270">
        <v>10</v>
      </c>
      <c r="L84" s="270">
        <v>5</v>
      </c>
      <c r="M84" s="270">
        <v>2</v>
      </c>
      <c r="O84" s="272"/>
      <c r="P84" s="273"/>
      <c r="Q84" s="273"/>
      <c r="R84" s="273"/>
      <c r="S84" s="273"/>
      <c r="T84" s="273"/>
      <c r="U84" s="274"/>
    </row>
    <row r="85" spans="1:21">
      <c r="A85" s="270">
        <v>70</v>
      </c>
      <c r="B85" s="280" t="s">
        <v>21</v>
      </c>
      <c r="C85" s="280" t="s">
        <v>22</v>
      </c>
      <c r="D85" s="280">
        <v>4</v>
      </c>
      <c r="E85" s="280">
        <v>5</v>
      </c>
      <c r="F85" s="280">
        <v>2</v>
      </c>
      <c r="G85" s="280">
        <v>1</v>
      </c>
      <c r="H85" s="280" t="s">
        <v>48</v>
      </c>
      <c r="I85" s="280" t="s">
        <v>24</v>
      </c>
      <c r="J85" s="280">
        <v>4</v>
      </c>
      <c r="K85" s="280">
        <v>5</v>
      </c>
      <c r="L85" s="280">
        <v>2</v>
      </c>
      <c r="M85" s="280">
        <v>1</v>
      </c>
      <c r="N85" s="280"/>
      <c r="O85" s="272"/>
      <c r="P85" s="273"/>
      <c r="Q85" s="273"/>
      <c r="R85" s="273"/>
      <c r="S85" s="273"/>
      <c r="T85" s="273"/>
      <c r="U85" s="274"/>
    </row>
    <row r="86" spans="1:21">
      <c r="A86" s="270">
        <v>71</v>
      </c>
      <c r="B86" s="270" t="s">
        <v>25</v>
      </c>
      <c r="C86" s="271" t="s">
        <v>22</v>
      </c>
      <c r="D86" s="270">
        <v>2</v>
      </c>
      <c r="E86" s="270">
        <v>2</v>
      </c>
      <c r="F86" s="270">
        <v>0</v>
      </c>
      <c r="G86" s="270">
        <v>0</v>
      </c>
      <c r="H86" s="270" t="s">
        <v>23</v>
      </c>
      <c r="I86" s="270" t="s">
        <v>24</v>
      </c>
      <c r="J86" s="270">
        <v>2</v>
      </c>
      <c r="K86" s="270">
        <v>2</v>
      </c>
      <c r="L86" s="270">
        <v>0</v>
      </c>
      <c r="M86" s="270">
        <v>0</v>
      </c>
      <c r="O86" s="272"/>
      <c r="P86" s="273"/>
      <c r="Q86" s="273"/>
      <c r="R86" s="273"/>
      <c r="S86" s="273"/>
      <c r="T86" s="273"/>
      <c r="U86" s="274"/>
    </row>
    <row r="87" spans="1:21">
      <c r="A87" s="270">
        <v>72</v>
      </c>
      <c r="B87" s="270" t="s">
        <v>21</v>
      </c>
      <c r="C87" s="271" t="s">
        <v>34</v>
      </c>
      <c r="D87" s="270">
        <v>6</v>
      </c>
      <c r="E87" s="270">
        <v>8</v>
      </c>
      <c r="F87" s="270">
        <v>2</v>
      </c>
      <c r="G87" s="270">
        <v>10</v>
      </c>
      <c r="H87" s="270" t="s">
        <v>23</v>
      </c>
      <c r="I87" s="270" t="s">
        <v>24</v>
      </c>
      <c r="J87" s="270">
        <v>6</v>
      </c>
      <c r="K87" s="270">
        <v>8</v>
      </c>
      <c r="L87" s="270">
        <v>2</v>
      </c>
      <c r="M87" s="270">
        <v>10</v>
      </c>
      <c r="O87" s="272"/>
      <c r="P87" s="273"/>
      <c r="Q87" s="273"/>
      <c r="R87" s="273"/>
      <c r="S87" s="273"/>
      <c r="T87" s="273"/>
      <c r="U87" s="274"/>
    </row>
    <row r="88" spans="1:21">
      <c r="A88" s="270">
        <v>73</v>
      </c>
      <c r="B88" s="270" t="s">
        <v>25</v>
      </c>
      <c r="C88" s="271" t="s">
        <v>22</v>
      </c>
      <c r="D88" s="270">
        <v>7</v>
      </c>
      <c r="E88" s="270">
        <v>1</v>
      </c>
      <c r="F88" s="270">
        <v>1</v>
      </c>
      <c r="G88" s="270">
        <v>7</v>
      </c>
      <c r="H88" s="270" t="s">
        <v>23</v>
      </c>
      <c r="I88" s="270" t="s">
        <v>24</v>
      </c>
      <c r="J88" s="270">
        <v>7</v>
      </c>
      <c r="K88" s="270">
        <v>1</v>
      </c>
      <c r="L88" s="270">
        <v>1</v>
      </c>
      <c r="M88" s="270">
        <v>7</v>
      </c>
      <c r="O88" s="272"/>
      <c r="P88" s="273"/>
      <c r="Q88" s="273"/>
      <c r="R88" s="273"/>
      <c r="S88" s="273"/>
      <c r="T88" s="273"/>
      <c r="U88" s="274"/>
    </row>
    <row r="89" spans="1:21">
      <c r="A89" s="270">
        <v>74</v>
      </c>
      <c r="B89" s="270" t="s">
        <v>21</v>
      </c>
      <c r="C89" s="271" t="s">
        <v>34</v>
      </c>
      <c r="D89" s="270">
        <v>2</v>
      </c>
      <c r="E89" s="270">
        <v>2</v>
      </c>
      <c r="F89" s="270">
        <v>0</v>
      </c>
      <c r="G89" s="270">
        <v>1</v>
      </c>
      <c r="H89" s="270" t="s">
        <v>23</v>
      </c>
      <c r="I89" s="270" t="s">
        <v>24</v>
      </c>
      <c r="J89" s="270">
        <v>2</v>
      </c>
      <c r="K89" s="270">
        <v>2</v>
      </c>
      <c r="L89" s="270">
        <v>0</v>
      </c>
      <c r="M89" s="270">
        <v>1</v>
      </c>
      <c r="O89" s="272"/>
      <c r="P89" s="273"/>
      <c r="Q89" s="273"/>
      <c r="R89" s="273"/>
      <c r="S89" s="273"/>
      <c r="T89" s="273"/>
      <c r="U89" s="274"/>
    </row>
    <row r="90" spans="1:21">
      <c r="A90" s="270">
        <v>75</v>
      </c>
      <c r="B90" s="270" t="s">
        <v>32</v>
      </c>
      <c r="C90" s="270" t="s">
        <v>22</v>
      </c>
      <c r="D90" s="270">
        <v>1</v>
      </c>
      <c r="E90" s="270">
        <v>15</v>
      </c>
      <c r="F90" s="270">
        <v>2</v>
      </c>
      <c r="G90" s="270">
        <v>1</v>
      </c>
      <c r="H90" s="270" t="s">
        <v>33</v>
      </c>
      <c r="I90" s="270" t="s">
        <v>24</v>
      </c>
      <c r="J90" s="270">
        <v>1</v>
      </c>
      <c r="K90" s="270">
        <v>15</v>
      </c>
      <c r="L90" s="270">
        <v>2</v>
      </c>
      <c r="M90" s="270">
        <v>1</v>
      </c>
      <c r="O90" s="272"/>
      <c r="P90" s="273"/>
      <c r="Q90" s="273"/>
      <c r="R90" s="273"/>
      <c r="S90" s="273"/>
      <c r="T90" s="273"/>
      <c r="U90" s="274"/>
    </row>
    <row r="91" spans="1:21">
      <c r="A91" s="270">
        <v>76</v>
      </c>
      <c r="B91" s="270" t="s">
        <v>25</v>
      </c>
      <c r="C91" s="271" t="s">
        <v>22</v>
      </c>
      <c r="D91" s="270">
        <v>3</v>
      </c>
      <c r="E91" s="270">
        <v>15</v>
      </c>
      <c r="F91" s="270">
        <v>2</v>
      </c>
      <c r="G91" s="270">
        <v>14</v>
      </c>
      <c r="H91" s="270" t="s">
        <v>23</v>
      </c>
      <c r="I91" s="270" t="s">
        <v>24</v>
      </c>
      <c r="J91" s="270">
        <v>3</v>
      </c>
      <c r="K91" s="270">
        <v>15</v>
      </c>
      <c r="L91" s="270">
        <v>2</v>
      </c>
      <c r="M91" s="270">
        <v>14</v>
      </c>
      <c r="O91" s="272"/>
      <c r="P91" s="273"/>
      <c r="Q91" s="273"/>
      <c r="R91" s="273"/>
      <c r="S91" s="273"/>
      <c r="T91" s="273"/>
      <c r="U91" s="274"/>
    </row>
    <row r="92" spans="1:21">
      <c r="A92" s="270">
        <v>77</v>
      </c>
      <c r="B92" s="270" t="s">
        <v>21</v>
      </c>
      <c r="C92" s="271" t="s">
        <v>22</v>
      </c>
      <c r="D92" s="270">
        <v>0</v>
      </c>
      <c r="E92" s="270">
        <v>0</v>
      </c>
      <c r="F92" s="270">
        <v>0</v>
      </c>
      <c r="G92" s="270">
        <v>6</v>
      </c>
      <c r="H92" s="270" t="s">
        <v>23</v>
      </c>
      <c r="I92" s="270" t="s">
        <v>24</v>
      </c>
      <c r="J92" s="270">
        <v>0</v>
      </c>
      <c r="K92" s="270">
        <v>0</v>
      </c>
      <c r="L92" s="270">
        <v>0</v>
      </c>
      <c r="M92" s="270">
        <v>6</v>
      </c>
      <c r="O92" s="272"/>
      <c r="P92" s="273"/>
      <c r="Q92" s="273"/>
      <c r="R92" s="273"/>
      <c r="S92" s="273"/>
      <c r="T92" s="273"/>
      <c r="U92" s="274"/>
    </row>
    <row r="93" spans="1:21">
      <c r="A93" s="270">
        <v>78</v>
      </c>
      <c r="B93" s="270" t="s">
        <v>25</v>
      </c>
      <c r="C93" s="271" t="s">
        <v>22</v>
      </c>
      <c r="D93" s="270">
        <v>3</v>
      </c>
      <c r="E93" s="270">
        <v>7</v>
      </c>
      <c r="F93" s="270">
        <v>1</v>
      </c>
      <c r="G93" s="270">
        <v>2</v>
      </c>
      <c r="H93" s="270" t="s">
        <v>23</v>
      </c>
      <c r="I93" s="270" t="s">
        <v>24</v>
      </c>
      <c r="J93" s="270">
        <v>3</v>
      </c>
      <c r="K93" s="270">
        <v>7</v>
      </c>
      <c r="L93" s="270">
        <v>1</v>
      </c>
      <c r="M93" s="270">
        <v>2</v>
      </c>
      <c r="O93" s="272"/>
      <c r="P93" s="273"/>
      <c r="Q93" s="273"/>
      <c r="R93" s="273"/>
      <c r="S93" s="273"/>
      <c r="T93" s="273"/>
      <c r="U93" s="274"/>
    </row>
    <row r="94" spans="1:21">
      <c r="A94" s="270">
        <v>79</v>
      </c>
      <c r="B94" s="270" t="s">
        <v>21</v>
      </c>
      <c r="C94" s="271" t="s">
        <v>34</v>
      </c>
      <c r="D94" s="270">
        <v>2</v>
      </c>
      <c r="E94" s="270">
        <v>15</v>
      </c>
      <c r="F94" s="270">
        <v>5</v>
      </c>
      <c r="G94" s="270">
        <v>5</v>
      </c>
      <c r="H94" s="270" t="s">
        <v>23</v>
      </c>
      <c r="I94" s="270" t="s">
        <v>29</v>
      </c>
      <c r="J94" s="270">
        <v>2</v>
      </c>
      <c r="K94" s="270">
        <v>15</v>
      </c>
      <c r="L94" s="270">
        <v>5</v>
      </c>
      <c r="M94" s="270">
        <v>5</v>
      </c>
      <c r="O94" s="272"/>
      <c r="P94" s="273"/>
      <c r="Q94" s="273"/>
      <c r="R94" s="273"/>
      <c r="S94" s="273"/>
      <c r="T94" s="273"/>
      <c r="U94" s="274"/>
    </row>
    <row r="95" spans="1:21">
      <c r="A95" s="270">
        <v>80</v>
      </c>
      <c r="B95" s="270" t="s">
        <v>25</v>
      </c>
      <c r="C95" s="271" t="s">
        <v>34</v>
      </c>
      <c r="D95" s="270">
        <v>5</v>
      </c>
      <c r="E95" s="270">
        <v>5</v>
      </c>
      <c r="F95" s="270">
        <v>2</v>
      </c>
      <c r="G95" s="270">
        <v>0</v>
      </c>
      <c r="H95" s="270" t="s">
        <v>23</v>
      </c>
      <c r="I95" s="270" t="s">
        <v>24</v>
      </c>
      <c r="J95" s="270">
        <v>5</v>
      </c>
      <c r="K95" s="270">
        <v>5</v>
      </c>
      <c r="L95" s="270">
        <v>2</v>
      </c>
      <c r="M95" s="270">
        <v>0</v>
      </c>
      <c r="O95" s="272"/>
      <c r="P95" s="273"/>
      <c r="Q95" s="273"/>
      <c r="R95" s="273"/>
      <c r="S95" s="273"/>
      <c r="T95" s="273"/>
      <c r="U95" s="274"/>
    </row>
    <row r="96" spans="1:21">
      <c r="A96" s="270">
        <v>81</v>
      </c>
      <c r="B96" s="270" t="s">
        <v>21</v>
      </c>
      <c r="C96" s="271" t="s">
        <v>22</v>
      </c>
      <c r="D96" s="270">
        <v>7</v>
      </c>
      <c r="E96" s="270">
        <v>7</v>
      </c>
      <c r="F96" s="270">
        <v>1</v>
      </c>
      <c r="G96" s="270">
        <v>7</v>
      </c>
      <c r="H96" s="270" t="s">
        <v>23</v>
      </c>
      <c r="I96" s="270" t="s">
        <v>24</v>
      </c>
      <c r="J96" s="270">
        <v>7</v>
      </c>
      <c r="K96" s="270">
        <v>7</v>
      </c>
      <c r="L96" s="270">
        <v>1</v>
      </c>
      <c r="M96" s="270">
        <v>7</v>
      </c>
      <c r="O96" s="272"/>
      <c r="P96" s="273"/>
      <c r="Q96" s="273"/>
      <c r="R96" s="273"/>
      <c r="S96" s="273"/>
      <c r="T96" s="273"/>
      <c r="U96" s="274"/>
    </row>
    <row r="97" spans="1:21">
      <c r="A97" s="270">
        <v>82</v>
      </c>
      <c r="B97" s="270" t="s">
        <v>25</v>
      </c>
      <c r="C97" s="271" t="s">
        <v>22</v>
      </c>
      <c r="D97" s="270">
        <v>1</v>
      </c>
      <c r="E97" s="270">
        <v>9</v>
      </c>
      <c r="F97" s="270">
        <v>1</v>
      </c>
      <c r="G97" s="270">
        <v>5</v>
      </c>
      <c r="H97" s="270" t="s">
        <v>23</v>
      </c>
      <c r="I97" s="270" t="s">
        <v>24</v>
      </c>
      <c r="J97" s="270">
        <v>1</v>
      </c>
      <c r="K97" s="270">
        <v>9</v>
      </c>
      <c r="L97" s="270">
        <v>1</v>
      </c>
      <c r="M97" s="270">
        <v>5</v>
      </c>
      <c r="O97" s="272"/>
      <c r="P97" s="273"/>
      <c r="Q97" s="273"/>
      <c r="R97" s="273"/>
      <c r="S97" s="273"/>
      <c r="T97" s="273"/>
      <c r="U97" s="274"/>
    </row>
    <row r="98" spans="1:21">
      <c r="A98" s="270">
        <v>83</v>
      </c>
      <c r="B98" s="270" t="s">
        <v>25</v>
      </c>
      <c r="C98" s="271" t="s">
        <v>22</v>
      </c>
      <c r="D98" s="270">
        <v>0</v>
      </c>
      <c r="E98" s="270">
        <v>2</v>
      </c>
      <c r="F98" s="270">
        <v>0</v>
      </c>
      <c r="G98" s="270">
        <v>6</v>
      </c>
      <c r="H98" s="270" t="s">
        <v>23</v>
      </c>
      <c r="I98" s="270" t="s">
        <v>24</v>
      </c>
      <c r="J98" s="270">
        <v>0</v>
      </c>
      <c r="K98" s="270">
        <v>2</v>
      </c>
      <c r="L98" s="270">
        <v>0</v>
      </c>
      <c r="M98" s="270">
        <v>6</v>
      </c>
      <c r="O98" s="272"/>
      <c r="P98" s="273"/>
      <c r="Q98" s="273"/>
      <c r="R98" s="273"/>
      <c r="S98" s="273"/>
      <c r="T98" s="273"/>
      <c r="U98" s="274"/>
    </row>
    <row r="99" spans="1:21">
      <c r="A99" s="270">
        <v>84</v>
      </c>
      <c r="B99" s="280" t="s">
        <v>25</v>
      </c>
      <c r="C99" s="280" t="s">
        <v>22</v>
      </c>
      <c r="D99" s="280">
        <v>0</v>
      </c>
      <c r="E99" s="280">
        <v>2</v>
      </c>
      <c r="F99" s="280">
        <v>0</v>
      </c>
      <c r="G99" s="280">
        <v>5</v>
      </c>
      <c r="H99" s="280" t="s">
        <v>48</v>
      </c>
      <c r="I99" s="280" t="s">
        <v>24</v>
      </c>
      <c r="J99" s="280">
        <v>0</v>
      </c>
      <c r="K99" s="280">
        <v>2</v>
      </c>
      <c r="L99" s="280">
        <v>0</v>
      </c>
      <c r="M99" s="280">
        <v>5</v>
      </c>
      <c r="N99" s="280"/>
      <c r="O99" s="272"/>
      <c r="P99" s="273"/>
      <c r="Q99" s="273"/>
      <c r="R99" s="273"/>
      <c r="S99" s="273"/>
      <c r="T99" s="273"/>
      <c r="U99" s="274"/>
    </row>
    <row r="100" spans="1:21">
      <c r="A100" s="270">
        <v>85</v>
      </c>
      <c r="B100" s="270" t="s">
        <v>25</v>
      </c>
      <c r="C100" s="271" t="s">
        <v>22</v>
      </c>
      <c r="D100" s="270">
        <v>1</v>
      </c>
      <c r="E100" s="270">
        <v>4</v>
      </c>
      <c r="F100" s="270">
        <v>1</v>
      </c>
      <c r="G100" s="270">
        <v>3</v>
      </c>
      <c r="H100" s="270" t="s">
        <v>23</v>
      </c>
      <c r="I100" s="270" t="s">
        <v>24</v>
      </c>
      <c r="J100" s="270">
        <v>1</v>
      </c>
      <c r="K100" s="270">
        <v>4</v>
      </c>
      <c r="L100" s="270">
        <v>1</v>
      </c>
      <c r="M100" s="270">
        <v>3</v>
      </c>
      <c r="O100" s="272"/>
      <c r="P100" s="273"/>
      <c r="Q100" s="273"/>
      <c r="R100" s="273"/>
      <c r="S100" s="273"/>
      <c r="T100" s="273"/>
      <c r="U100" s="274"/>
    </row>
    <row r="101" spans="1:21">
      <c r="A101" s="270">
        <v>86</v>
      </c>
      <c r="B101" s="270" t="s">
        <v>21</v>
      </c>
      <c r="C101" s="271" t="s">
        <v>34</v>
      </c>
      <c r="D101" s="270">
        <v>0</v>
      </c>
      <c r="E101" s="270">
        <v>0</v>
      </c>
      <c r="F101" s="270">
        <v>0</v>
      </c>
      <c r="G101" s="270">
        <v>0</v>
      </c>
      <c r="H101" s="270" t="s">
        <v>23</v>
      </c>
      <c r="I101" s="270" t="s">
        <v>24</v>
      </c>
      <c r="J101" s="270">
        <v>0</v>
      </c>
      <c r="K101" s="270">
        <v>0</v>
      </c>
      <c r="L101" s="270">
        <v>0</v>
      </c>
      <c r="M101" s="270">
        <v>0</v>
      </c>
      <c r="O101" s="272"/>
      <c r="P101" s="273"/>
      <c r="Q101" s="273"/>
      <c r="R101" s="273"/>
      <c r="S101" s="273"/>
      <c r="T101" s="273"/>
      <c r="U101" s="274"/>
    </row>
    <row r="102" spans="1:21">
      <c r="A102" s="270">
        <v>87</v>
      </c>
      <c r="B102" s="270" t="s">
        <v>21</v>
      </c>
      <c r="C102" s="271" t="s">
        <v>22</v>
      </c>
      <c r="D102" s="270">
        <v>7</v>
      </c>
      <c r="E102" s="270">
        <v>12</v>
      </c>
      <c r="F102" s="270">
        <v>3</v>
      </c>
      <c r="G102" s="270">
        <v>12</v>
      </c>
      <c r="H102" s="270" t="s">
        <v>23</v>
      </c>
      <c r="I102" s="270" t="s">
        <v>24</v>
      </c>
      <c r="J102" s="270">
        <v>7</v>
      </c>
      <c r="K102" s="270">
        <v>12</v>
      </c>
      <c r="L102" s="270">
        <v>3</v>
      </c>
      <c r="M102" s="270">
        <v>12</v>
      </c>
      <c r="O102" s="272"/>
      <c r="P102" s="273"/>
      <c r="Q102" s="273"/>
      <c r="R102" s="273"/>
      <c r="S102" s="273"/>
      <c r="T102" s="273"/>
      <c r="U102" s="274"/>
    </row>
    <row r="103" spans="1:21">
      <c r="A103" s="270">
        <v>88</v>
      </c>
      <c r="B103" s="270" t="s">
        <v>35</v>
      </c>
      <c r="C103" s="270" t="s">
        <v>22</v>
      </c>
      <c r="D103" s="270">
        <v>5</v>
      </c>
      <c r="E103" s="270">
        <v>14</v>
      </c>
      <c r="F103" s="270">
        <v>10</v>
      </c>
      <c r="G103" s="270">
        <v>15</v>
      </c>
      <c r="H103" s="270" t="s">
        <v>33</v>
      </c>
      <c r="I103" s="270" t="s">
        <v>24</v>
      </c>
      <c r="J103" s="270">
        <v>5</v>
      </c>
      <c r="K103" s="270">
        <v>14</v>
      </c>
      <c r="L103" s="270">
        <v>10</v>
      </c>
      <c r="M103" s="270">
        <v>15</v>
      </c>
      <c r="O103" s="272"/>
      <c r="P103" s="273"/>
      <c r="Q103" s="273"/>
      <c r="R103" s="273"/>
      <c r="S103" s="273"/>
      <c r="T103" s="273"/>
      <c r="U103" s="274"/>
    </row>
    <row r="104" spans="1:21">
      <c r="A104" s="270">
        <v>89</v>
      </c>
      <c r="B104" s="270" t="s">
        <v>21</v>
      </c>
      <c r="C104" s="271" t="s">
        <v>34</v>
      </c>
      <c r="D104" s="270">
        <v>8</v>
      </c>
      <c r="E104" s="270">
        <v>5</v>
      </c>
      <c r="F104" s="270">
        <v>2</v>
      </c>
      <c r="G104" s="270">
        <v>7</v>
      </c>
      <c r="H104" s="270" t="s">
        <v>23</v>
      </c>
      <c r="I104" s="270" t="s">
        <v>24</v>
      </c>
      <c r="J104" s="270">
        <v>6</v>
      </c>
      <c r="K104" s="270">
        <v>7</v>
      </c>
      <c r="L104" s="270">
        <v>4</v>
      </c>
      <c r="M104" s="270">
        <v>5</v>
      </c>
      <c r="O104" s="272"/>
      <c r="P104" s="273"/>
      <c r="Q104" s="273"/>
      <c r="R104" s="273"/>
      <c r="S104" s="273"/>
      <c r="T104" s="273"/>
      <c r="U104" s="274"/>
    </row>
    <row r="105" spans="1:21">
      <c r="A105" s="270">
        <v>90</v>
      </c>
      <c r="B105" s="270" t="s">
        <v>35</v>
      </c>
      <c r="C105" s="270" t="s">
        <v>34</v>
      </c>
      <c r="D105" s="270">
        <v>4</v>
      </c>
      <c r="E105" s="270">
        <v>3</v>
      </c>
      <c r="F105" s="270">
        <v>3</v>
      </c>
      <c r="G105" s="270">
        <v>5</v>
      </c>
      <c r="H105" s="270" t="s">
        <v>33</v>
      </c>
      <c r="I105" s="270" t="s">
        <v>24</v>
      </c>
      <c r="J105" s="270">
        <v>4</v>
      </c>
      <c r="K105" s="270">
        <v>3</v>
      </c>
      <c r="L105" s="270">
        <v>3</v>
      </c>
      <c r="M105" s="270">
        <v>5</v>
      </c>
      <c r="O105" s="272"/>
      <c r="P105" s="273"/>
      <c r="Q105" s="273"/>
      <c r="R105" s="273"/>
      <c r="S105" s="273"/>
      <c r="T105" s="273"/>
      <c r="U105" s="274"/>
    </row>
    <row r="106" spans="1:21">
      <c r="A106" s="270">
        <v>91</v>
      </c>
      <c r="B106" s="270" t="s">
        <v>25</v>
      </c>
      <c r="C106" s="271" t="s">
        <v>39</v>
      </c>
      <c r="D106" s="270">
        <v>0</v>
      </c>
      <c r="E106" s="270">
        <v>1</v>
      </c>
      <c r="F106" s="270">
        <v>1</v>
      </c>
      <c r="G106" s="270">
        <v>0</v>
      </c>
      <c r="H106" s="270" t="s">
        <v>23</v>
      </c>
      <c r="I106" s="270" t="s">
        <v>29</v>
      </c>
      <c r="J106" s="270">
        <v>0</v>
      </c>
      <c r="K106" s="270">
        <v>1</v>
      </c>
      <c r="L106" s="270">
        <v>1</v>
      </c>
      <c r="M106" s="270">
        <v>0</v>
      </c>
      <c r="O106" s="272"/>
      <c r="P106" s="273"/>
      <c r="Q106" s="273"/>
      <c r="R106" s="273"/>
      <c r="S106" s="273"/>
      <c r="T106" s="273"/>
      <c r="U106" s="274"/>
    </row>
    <row r="107" spans="1:21">
      <c r="A107" s="270">
        <v>92</v>
      </c>
      <c r="B107" s="270" t="s">
        <v>25</v>
      </c>
      <c r="C107" s="271" t="s">
        <v>22</v>
      </c>
      <c r="D107" s="270">
        <v>7</v>
      </c>
      <c r="E107" s="270">
        <v>12</v>
      </c>
      <c r="F107" s="270">
        <v>0</v>
      </c>
      <c r="G107" s="270">
        <v>15</v>
      </c>
      <c r="H107" s="270" t="s">
        <v>23</v>
      </c>
      <c r="I107" s="270" t="s">
        <v>24</v>
      </c>
      <c r="J107" s="270">
        <v>7</v>
      </c>
      <c r="K107" s="270">
        <v>12</v>
      </c>
      <c r="L107" s="270">
        <v>0</v>
      </c>
      <c r="M107" s="270">
        <v>15</v>
      </c>
      <c r="O107" s="272"/>
      <c r="P107" s="273"/>
      <c r="Q107" s="273"/>
      <c r="R107" s="273"/>
      <c r="S107" s="273"/>
      <c r="T107" s="273"/>
      <c r="U107" s="274"/>
    </row>
    <row r="108" spans="1:21">
      <c r="A108" s="270">
        <v>93</v>
      </c>
      <c r="B108" s="270" t="s">
        <v>25</v>
      </c>
      <c r="C108" s="271" t="s">
        <v>22</v>
      </c>
      <c r="D108" s="270">
        <v>5</v>
      </c>
      <c r="E108" s="270">
        <v>7</v>
      </c>
      <c r="F108" s="270">
        <v>0</v>
      </c>
      <c r="G108" s="270">
        <v>9</v>
      </c>
      <c r="H108" s="270" t="s">
        <v>23</v>
      </c>
      <c r="I108" s="270" t="s">
        <v>29</v>
      </c>
      <c r="J108" s="270">
        <v>5</v>
      </c>
      <c r="K108" s="270">
        <v>7</v>
      </c>
      <c r="L108" s="270">
        <v>0</v>
      </c>
      <c r="M108" s="270">
        <v>9</v>
      </c>
      <c r="O108" s="272"/>
      <c r="P108" s="273"/>
      <c r="Q108" s="273"/>
      <c r="R108" s="273"/>
      <c r="S108" s="273"/>
      <c r="T108" s="273"/>
      <c r="U108" s="274"/>
    </row>
    <row r="109" spans="1:21">
      <c r="A109" s="270">
        <v>94</v>
      </c>
      <c r="B109" s="270" t="s">
        <v>25</v>
      </c>
      <c r="C109" s="271" t="s">
        <v>22</v>
      </c>
      <c r="D109" s="270">
        <v>1</v>
      </c>
      <c r="E109" s="270">
        <v>5</v>
      </c>
      <c r="F109" s="270">
        <v>0</v>
      </c>
      <c r="G109" s="270">
        <v>7</v>
      </c>
      <c r="H109" s="270" t="s">
        <v>23</v>
      </c>
      <c r="I109" s="270" t="s">
        <v>24</v>
      </c>
      <c r="J109" s="270">
        <v>1</v>
      </c>
      <c r="K109" s="270">
        <v>5</v>
      </c>
      <c r="L109" s="270">
        <v>0</v>
      </c>
      <c r="M109" s="270">
        <v>7</v>
      </c>
      <c r="O109" s="272"/>
      <c r="P109" s="273"/>
      <c r="Q109" s="273"/>
      <c r="R109" s="273"/>
      <c r="S109" s="273"/>
      <c r="T109" s="273"/>
      <c r="U109" s="274"/>
    </row>
    <row r="110" spans="1:21">
      <c r="A110" s="270">
        <v>95</v>
      </c>
      <c r="B110" s="270" t="s">
        <v>25</v>
      </c>
      <c r="C110" s="271" t="s">
        <v>22</v>
      </c>
      <c r="D110" s="270">
        <v>1</v>
      </c>
      <c r="E110" s="270">
        <v>2</v>
      </c>
      <c r="F110" s="270">
        <v>0</v>
      </c>
      <c r="G110" s="270">
        <v>2</v>
      </c>
      <c r="H110" s="270" t="s">
        <v>23</v>
      </c>
      <c r="I110" s="270" t="s">
        <v>24</v>
      </c>
      <c r="J110" s="270">
        <v>1</v>
      </c>
      <c r="K110" s="270">
        <v>2</v>
      </c>
      <c r="L110" s="270">
        <v>0</v>
      </c>
      <c r="M110" s="270">
        <v>2</v>
      </c>
      <c r="O110" s="272"/>
      <c r="P110" s="273"/>
      <c r="Q110" s="273"/>
      <c r="R110" s="273"/>
      <c r="S110" s="273"/>
      <c r="T110" s="273"/>
      <c r="U110" s="274"/>
    </row>
    <row r="111" spans="1:21">
      <c r="A111" s="270">
        <v>96</v>
      </c>
      <c r="B111" s="270" t="s">
        <v>25</v>
      </c>
      <c r="C111" s="271" t="s">
        <v>22</v>
      </c>
      <c r="D111" s="270">
        <v>6</v>
      </c>
      <c r="E111" s="270">
        <v>8</v>
      </c>
      <c r="F111" s="270">
        <v>0</v>
      </c>
      <c r="G111" s="270">
        <v>5</v>
      </c>
      <c r="H111" s="270" t="s">
        <v>23</v>
      </c>
      <c r="I111" s="270" t="s">
        <v>24</v>
      </c>
      <c r="J111" s="270">
        <v>6</v>
      </c>
      <c r="K111" s="270">
        <v>8</v>
      </c>
      <c r="L111" s="270">
        <v>0</v>
      </c>
      <c r="M111" s="270">
        <v>5</v>
      </c>
      <c r="O111" s="272"/>
      <c r="P111" s="273"/>
      <c r="Q111" s="273"/>
      <c r="R111" s="273"/>
      <c r="S111" s="273"/>
      <c r="T111" s="273"/>
      <c r="U111" s="274"/>
    </row>
    <row r="112" spans="1:21">
      <c r="A112" s="270">
        <v>97</v>
      </c>
      <c r="B112" s="270" t="s">
        <v>25</v>
      </c>
      <c r="C112" s="271" t="s">
        <v>22</v>
      </c>
      <c r="D112" s="270">
        <v>2</v>
      </c>
      <c r="E112" s="270">
        <v>8</v>
      </c>
      <c r="F112" s="270">
        <v>3</v>
      </c>
      <c r="G112" s="270">
        <v>3</v>
      </c>
      <c r="H112" s="270" t="s">
        <v>23</v>
      </c>
      <c r="I112" s="270" t="s">
        <v>29</v>
      </c>
      <c r="J112" s="270">
        <v>2</v>
      </c>
      <c r="K112" s="270">
        <v>8</v>
      </c>
      <c r="L112" s="270">
        <v>3</v>
      </c>
      <c r="M112" s="270">
        <v>3</v>
      </c>
      <c r="O112" s="272"/>
      <c r="P112" s="273"/>
      <c r="Q112" s="273"/>
      <c r="R112" s="273"/>
      <c r="S112" s="273"/>
      <c r="T112" s="273"/>
      <c r="U112" s="274"/>
    </row>
    <row r="113" spans="1:22">
      <c r="A113" s="270">
        <v>98</v>
      </c>
      <c r="B113" s="270" t="s">
        <v>32</v>
      </c>
      <c r="C113" s="270" t="s">
        <v>22</v>
      </c>
      <c r="D113" s="270">
        <v>10</v>
      </c>
      <c r="E113" s="270">
        <v>10</v>
      </c>
      <c r="F113" s="270">
        <v>0</v>
      </c>
      <c r="G113" s="270">
        <v>0</v>
      </c>
      <c r="H113" s="270" t="s">
        <v>33</v>
      </c>
      <c r="I113" s="270" t="s">
        <v>24</v>
      </c>
      <c r="J113" s="270">
        <v>10</v>
      </c>
      <c r="K113" s="270">
        <v>10</v>
      </c>
      <c r="L113" s="270">
        <v>0</v>
      </c>
      <c r="M113" s="270">
        <v>0</v>
      </c>
      <c r="O113" s="272"/>
      <c r="P113" s="273"/>
      <c r="Q113" s="273"/>
      <c r="R113" s="273"/>
      <c r="S113" s="273"/>
      <c r="T113" s="273"/>
      <c r="U113" s="274"/>
    </row>
    <row r="114" spans="1:22">
      <c r="A114" s="270">
        <v>99</v>
      </c>
      <c r="B114" s="270" t="s">
        <v>25</v>
      </c>
      <c r="C114" s="271" t="s">
        <v>22</v>
      </c>
      <c r="D114" s="270">
        <v>4</v>
      </c>
      <c r="E114" s="270">
        <v>8</v>
      </c>
      <c r="F114" s="270">
        <v>0</v>
      </c>
      <c r="G114" s="270">
        <v>7</v>
      </c>
      <c r="H114" s="270" t="s">
        <v>23</v>
      </c>
      <c r="I114" s="270" t="s">
        <v>24</v>
      </c>
      <c r="J114" s="270">
        <v>4</v>
      </c>
      <c r="K114" s="270">
        <v>8</v>
      </c>
      <c r="L114" s="270">
        <v>0</v>
      </c>
      <c r="M114" s="270">
        <v>7</v>
      </c>
      <c r="O114" s="272"/>
      <c r="P114" s="273"/>
      <c r="Q114" s="273"/>
      <c r="R114" s="273"/>
      <c r="S114" s="273"/>
      <c r="T114" s="273"/>
      <c r="U114" s="274"/>
    </row>
    <row r="115" spans="1:22">
      <c r="A115" s="270">
        <v>100</v>
      </c>
      <c r="B115" s="270" t="s">
        <v>25</v>
      </c>
      <c r="C115" s="271" t="s">
        <v>22</v>
      </c>
      <c r="D115" s="270">
        <v>2</v>
      </c>
      <c r="E115" s="270">
        <v>5</v>
      </c>
      <c r="F115" s="270">
        <v>1</v>
      </c>
      <c r="G115" s="270">
        <v>0</v>
      </c>
      <c r="H115" s="270" t="s">
        <v>23</v>
      </c>
      <c r="I115" s="270" t="s">
        <v>24</v>
      </c>
      <c r="J115" s="270">
        <v>2</v>
      </c>
      <c r="K115" s="270">
        <v>5</v>
      </c>
      <c r="L115" s="270">
        <v>1</v>
      </c>
      <c r="M115" s="270">
        <v>0</v>
      </c>
      <c r="O115" s="272"/>
      <c r="P115" s="273"/>
      <c r="Q115" s="273"/>
      <c r="R115" s="273"/>
      <c r="S115" s="273"/>
      <c r="T115" s="273"/>
      <c r="U115" s="274"/>
    </row>
    <row r="116" spans="1:22">
      <c r="A116" s="270">
        <v>101</v>
      </c>
      <c r="B116" s="270" t="s">
        <v>21</v>
      </c>
      <c r="C116" s="271" t="s">
        <v>34</v>
      </c>
      <c r="D116" s="270">
        <v>0</v>
      </c>
      <c r="E116" s="270">
        <v>0</v>
      </c>
      <c r="F116" s="270">
        <v>0</v>
      </c>
      <c r="G116" s="270">
        <v>0</v>
      </c>
      <c r="H116" s="270" t="s">
        <v>23</v>
      </c>
      <c r="I116" s="270" t="s">
        <v>24</v>
      </c>
      <c r="J116" s="270">
        <v>0</v>
      </c>
      <c r="K116" s="270">
        <v>0</v>
      </c>
      <c r="L116" s="270">
        <v>0</v>
      </c>
      <c r="M116" s="270">
        <v>0</v>
      </c>
      <c r="O116" s="272"/>
      <c r="P116" s="273"/>
      <c r="Q116" s="273"/>
      <c r="R116" s="273"/>
      <c r="S116" s="273"/>
      <c r="T116" s="273"/>
      <c r="U116" s="274"/>
    </row>
    <row r="117" spans="1:22">
      <c r="A117" s="270">
        <v>102</v>
      </c>
      <c r="B117" s="270" t="s">
        <v>25</v>
      </c>
      <c r="C117" s="271" t="s">
        <v>22</v>
      </c>
      <c r="D117" s="270">
        <v>2</v>
      </c>
      <c r="E117" s="270">
        <v>7</v>
      </c>
      <c r="F117" s="270">
        <v>5</v>
      </c>
      <c r="G117" s="270">
        <v>5</v>
      </c>
      <c r="H117" s="270" t="s">
        <v>23</v>
      </c>
      <c r="I117" s="270" t="s">
        <v>24</v>
      </c>
      <c r="J117" s="270">
        <v>2</v>
      </c>
      <c r="K117" s="270">
        <v>6</v>
      </c>
      <c r="L117" s="270">
        <v>5</v>
      </c>
      <c r="M117" s="270">
        <v>6</v>
      </c>
      <c r="O117" s="272"/>
      <c r="P117" s="273"/>
      <c r="Q117" s="273"/>
      <c r="R117" s="273"/>
      <c r="S117" s="273"/>
      <c r="T117" s="273"/>
      <c r="U117" s="274"/>
    </row>
    <row r="118" spans="1:22">
      <c r="A118" s="270">
        <v>103</v>
      </c>
      <c r="B118" s="270" t="s">
        <v>25</v>
      </c>
      <c r="C118" s="271" t="s">
        <v>22</v>
      </c>
      <c r="D118" s="270">
        <v>7</v>
      </c>
      <c r="E118" s="270">
        <v>5</v>
      </c>
      <c r="F118" s="270">
        <v>3</v>
      </c>
      <c r="G118" s="270">
        <v>5</v>
      </c>
      <c r="H118" s="270" t="s">
        <v>23</v>
      </c>
      <c r="I118" s="270" t="s">
        <v>24</v>
      </c>
      <c r="J118" s="270">
        <v>7</v>
      </c>
      <c r="K118" s="270">
        <v>5</v>
      </c>
      <c r="L118" s="270">
        <v>3</v>
      </c>
      <c r="M118" s="270">
        <v>5</v>
      </c>
      <c r="O118" s="272"/>
      <c r="P118" s="273"/>
      <c r="Q118" s="273"/>
      <c r="R118" s="273"/>
      <c r="S118" s="273"/>
      <c r="T118" s="273"/>
      <c r="U118" s="274"/>
    </row>
    <row r="119" spans="1:22">
      <c r="A119" s="270">
        <v>104</v>
      </c>
      <c r="B119" s="270" t="s">
        <v>35</v>
      </c>
      <c r="C119" s="270" t="s">
        <v>49</v>
      </c>
      <c r="D119" s="270">
        <v>10</v>
      </c>
      <c r="E119" s="270">
        <v>10</v>
      </c>
      <c r="F119" s="270">
        <v>2</v>
      </c>
      <c r="G119" s="270">
        <v>2</v>
      </c>
      <c r="H119" s="270" t="s">
        <v>33</v>
      </c>
      <c r="I119" s="270" t="s">
        <v>24</v>
      </c>
      <c r="J119" s="270">
        <v>10</v>
      </c>
      <c r="K119" s="270">
        <v>10</v>
      </c>
      <c r="L119" s="270">
        <v>2</v>
      </c>
      <c r="M119" s="270">
        <v>2</v>
      </c>
      <c r="O119" s="272"/>
      <c r="P119" s="273"/>
      <c r="Q119" s="273"/>
      <c r="R119" s="273"/>
      <c r="S119" s="273"/>
      <c r="T119" s="273"/>
      <c r="U119" s="274"/>
    </row>
    <row r="120" spans="1:22">
      <c r="A120" s="270">
        <v>105</v>
      </c>
      <c r="B120" s="270" t="s">
        <v>21</v>
      </c>
      <c r="C120" s="271" t="s">
        <v>22</v>
      </c>
      <c r="D120" s="270">
        <v>4</v>
      </c>
      <c r="E120" s="270">
        <v>3</v>
      </c>
      <c r="F120" s="270">
        <v>0</v>
      </c>
      <c r="G120" s="270">
        <v>3</v>
      </c>
      <c r="H120" s="270" t="s">
        <v>23</v>
      </c>
      <c r="I120" s="270" t="s">
        <v>24</v>
      </c>
      <c r="J120" s="270">
        <v>4</v>
      </c>
      <c r="K120" s="270">
        <v>3</v>
      </c>
      <c r="L120" s="270">
        <v>0</v>
      </c>
      <c r="M120" s="270">
        <v>3</v>
      </c>
      <c r="O120" s="272"/>
      <c r="P120" s="273"/>
      <c r="Q120" s="273"/>
      <c r="R120" s="273"/>
      <c r="S120" s="273"/>
      <c r="T120" s="273"/>
      <c r="U120" s="274"/>
    </row>
    <row r="121" spans="1:22">
      <c r="A121" s="270">
        <v>106</v>
      </c>
      <c r="B121" s="270" t="s">
        <v>21</v>
      </c>
      <c r="C121" s="271" t="s">
        <v>22</v>
      </c>
      <c r="D121" s="270">
        <v>4</v>
      </c>
      <c r="E121" s="270">
        <v>7</v>
      </c>
      <c r="F121" s="270">
        <v>1</v>
      </c>
      <c r="G121" s="270">
        <v>2</v>
      </c>
      <c r="H121" s="270" t="s">
        <v>23</v>
      </c>
      <c r="I121" s="270" t="s">
        <v>24</v>
      </c>
      <c r="J121" s="270">
        <v>3</v>
      </c>
      <c r="K121" s="270">
        <v>5</v>
      </c>
      <c r="L121" s="270">
        <v>2</v>
      </c>
      <c r="M121" s="270">
        <v>4</v>
      </c>
      <c r="O121" s="272"/>
      <c r="P121" s="273"/>
      <c r="Q121" s="273"/>
      <c r="R121" s="273"/>
      <c r="S121" s="273"/>
      <c r="T121" s="273"/>
      <c r="U121" s="274"/>
    </row>
    <row r="122" spans="1:22">
      <c r="A122" s="270">
        <v>107</v>
      </c>
      <c r="B122" s="270" t="s">
        <v>25</v>
      </c>
      <c r="C122" s="271" t="s">
        <v>22</v>
      </c>
      <c r="D122" s="270">
        <v>0</v>
      </c>
      <c r="E122" s="270">
        <v>5</v>
      </c>
      <c r="F122" s="270">
        <v>0</v>
      </c>
      <c r="G122" s="270">
        <v>2</v>
      </c>
      <c r="H122" s="270" t="s">
        <v>23</v>
      </c>
      <c r="I122" s="270" t="s">
        <v>29</v>
      </c>
      <c r="J122" s="270">
        <v>0</v>
      </c>
      <c r="K122" s="270">
        <v>5</v>
      </c>
      <c r="L122" s="270">
        <v>0</v>
      </c>
      <c r="M122" s="270">
        <v>2</v>
      </c>
      <c r="O122" s="272"/>
      <c r="P122" s="273"/>
      <c r="Q122" s="273"/>
      <c r="R122" s="273"/>
      <c r="S122" s="273"/>
      <c r="T122" s="273"/>
      <c r="U122" s="274"/>
    </row>
    <row r="123" spans="1:22">
      <c r="A123" s="270">
        <v>108</v>
      </c>
      <c r="B123" s="270" t="s">
        <v>21</v>
      </c>
      <c r="C123" s="271" t="s">
        <v>22</v>
      </c>
      <c r="D123" s="270">
        <v>0</v>
      </c>
      <c r="E123" s="270">
        <v>0</v>
      </c>
      <c r="F123" s="270">
        <v>0</v>
      </c>
      <c r="G123" s="270">
        <v>6</v>
      </c>
      <c r="H123" s="270" t="s">
        <v>23</v>
      </c>
      <c r="I123" s="270" t="s">
        <v>24</v>
      </c>
      <c r="J123" s="270">
        <v>0</v>
      </c>
      <c r="K123" s="270">
        <v>0</v>
      </c>
      <c r="L123" s="270">
        <v>0</v>
      </c>
      <c r="M123" s="270">
        <v>6</v>
      </c>
      <c r="O123" s="272"/>
      <c r="P123" s="273"/>
      <c r="Q123" s="273"/>
      <c r="R123" s="273"/>
      <c r="S123" s="273"/>
      <c r="T123" s="273"/>
      <c r="U123" s="274"/>
    </row>
    <row r="124" spans="1:22">
      <c r="A124" s="270">
        <v>109</v>
      </c>
      <c r="B124" s="270" t="s">
        <v>21</v>
      </c>
      <c r="C124" s="271" t="s">
        <v>34</v>
      </c>
      <c r="D124" s="270">
        <v>3</v>
      </c>
      <c r="E124" s="270">
        <v>7</v>
      </c>
      <c r="F124" s="270">
        <v>2</v>
      </c>
      <c r="G124" s="270">
        <v>10</v>
      </c>
      <c r="H124" s="270" t="s">
        <v>23</v>
      </c>
      <c r="I124" s="270" t="s">
        <v>24</v>
      </c>
      <c r="J124" s="270">
        <v>3</v>
      </c>
      <c r="K124" s="270">
        <v>7</v>
      </c>
      <c r="L124" s="270">
        <v>2</v>
      </c>
      <c r="M124" s="270">
        <v>10</v>
      </c>
      <c r="O124" s="272"/>
      <c r="P124" s="273"/>
      <c r="Q124" s="273"/>
      <c r="R124" s="273"/>
      <c r="S124" s="273"/>
      <c r="T124" s="273"/>
      <c r="U124" s="274"/>
    </row>
    <row r="125" spans="1:22">
      <c r="A125" s="270">
        <v>110</v>
      </c>
      <c r="B125" s="270" t="s">
        <v>35</v>
      </c>
      <c r="C125" s="270" t="s">
        <v>22</v>
      </c>
      <c r="D125" s="270">
        <v>10</v>
      </c>
      <c r="E125" s="270">
        <v>4</v>
      </c>
      <c r="F125" s="270">
        <v>3</v>
      </c>
      <c r="G125" s="270">
        <v>7</v>
      </c>
      <c r="H125" s="270" t="s">
        <v>33</v>
      </c>
      <c r="I125" s="270" t="s">
        <v>24</v>
      </c>
      <c r="J125" s="270">
        <v>10</v>
      </c>
      <c r="K125" s="270">
        <v>4</v>
      </c>
      <c r="L125" s="270">
        <v>3</v>
      </c>
      <c r="M125" s="270">
        <v>7</v>
      </c>
      <c r="O125" s="272"/>
      <c r="P125" s="273"/>
      <c r="Q125" s="273"/>
      <c r="R125" s="273"/>
      <c r="S125" s="273"/>
      <c r="T125" s="273"/>
      <c r="U125" s="274"/>
    </row>
    <row r="126" spans="1:22">
      <c r="A126" s="270">
        <v>111</v>
      </c>
      <c r="B126" s="270" t="s">
        <v>21</v>
      </c>
      <c r="C126" s="271" t="s">
        <v>22</v>
      </c>
      <c r="D126" s="270">
        <v>12</v>
      </c>
      <c r="E126" s="270">
        <v>2</v>
      </c>
      <c r="F126" s="270">
        <v>3</v>
      </c>
      <c r="G126" s="270">
        <v>1</v>
      </c>
      <c r="H126" s="270" t="s">
        <v>23</v>
      </c>
      <c r="I126" s="270" t="s">
        <v>24</v>
      </c>
      <c r="J126" s="270">
        <v>12</v>
      </c>
      <c r="K126" s="270">
        <v>2</v>
      </c>
      <c r="L126" s="270">
        <v>3</v>
      </c>
      <c r="M126" s="270">
        <v>1</v>
      </c>
      <c r="O126" s="272"/>
      <c r="P126" s="273"/>
      <c r="Q126" s="273"/>
      <c r="R126" s="273"/>
      <c r="S126" s="273"/>
      <c r="T126" s="273"/>
      <c r="U126" s="274"/>
    </row>
    <row r="127" spans="1:22">
      <c r="A127" s="270">
        <v>112</v>
      </c>
      <c r="B127" s="270" t="s">
        <v>21</v>
      </c>
      <c r="C127" s="271" t="s">
        <v>22</v>
      </c>
      <c r="D127" s="270">
        <v>5</v>
      </c>
      <c r="E127" s="270">
        <v>5</v>
      </c>
      <c r="F127" s="270">
        <v>1</v>
      </c>
      <c r="G127" s="270">
        <v>1</v>
      </c>
      <c r="H127" s="270" t="s">
        <v>23</v>
      </c>
      <c r="I127" s="270" t="s">
        <v>29</v>
      </c>
      <c r="J127" s="270">
        <v>5</v>
      </c>
      <c r="K127" s="270">
        <v>5</v>
      </c>
      <c r="L127" s="270">
        <v>1</v>
      </c>
      <c r="M127" s="270">
        <v>1</v>
      </c>
      <c r="O127" s="272"/>
      <c r="P127" s="273"/>
      <c r="Q127" s="273"/>
      <c r="R127" s="273"/>
      <c r="S127" s="273"/>
      <c r="T127" s="273"/>
      <c r="U127" s="274"/>
      <c r="V127" s="277"/>
    </row>
    <row r="128" spans="1:22">
      <c r="A128" s="270">
        <v>113</v>
      </c>
      <c r="B128" s="270" t="s">
        <v>25</v>
      </c>
      <c r="C128" s="271" t="s">
        <v>22</v>
      </c>
      <c r="D128" s="270">
        <v>5</v>
      </c>
      <c r="E128" s="270">
        <v>5</v>
      </c>
      <c r="F128" s="270">
        <v>3</v>
      </c>
      <c r="G128" s="270">
        <v>4</v>
      </c>
      <c r="H128" s="270" t="s">
        <v>23</v>
      </c>
      <c r="I128" s="270" t="s">
        <v>24</v>
      </c>
      <c r="J128" s="270">
        <v>4</v>
      </c>
      <c r="K128" s="270">
        <v>3</v>
      </c>
      <c r="L128" s="270">
        <v>5</v>
      </c>
      <c r="M128" s="270">
        <v>5</v>
      </c>
      <c r="O128" s="272"/>
      <c r="P128" s="273"/>
      <c r="Q128" s="273"/>
      <c r="R128" s="273"/>
      <c r="S128" s="273"/>
      <c r="T128" s="273"/>
      <c r="U128" s="274"/>
    </row>
    <row r="129" spans="1:21">
      <c r="A129" s="270">
        <v>114</v>
      </c>
      <c r="B129" s="270" t="s">
        <v>25</v>
      </c>
      <c r="C129" s="271" t="s">
        <v>22</v>
      </c>
      <c r="D129" s="270">
        <v>0</v>
      </c>
      <c r="E129" s="270">
        <v>0</v>
      </c>
      <c r="F129" s="270">
        <v>0</v>
      </c>
      <c r="G129" s="270">
        <v>2</v>
      </c>
      <c r="H129" s="270" t="s">
        <v>23</v>
      </c>
      <c r="I129" s="270" t="s">
        <v>24</v>
      </c>
      <c r="J129" s="270">
        <v>0</v>
      </c>
      <c r="K129" s="270">
        <v>0</v>
      </c>
      <c r="L129" s="270">
        <v>0</v>
      </c>
      <c r="M129" s="270">
        <v>2</v>
      </c>
      <c r="O129" s="272"/>
      <c r="P129" s="273"/>
      <c r="Q129" s="273"/>
      <c r="R129" s="273"/>
      <c r="S129" s="273"/>
      <c r="T129" s="273"/>
      <c r="U129" s="274"/>
    </row>
    <row r="130" spans="1:21">
      <c r="A130" s="270">
        <v>115</v>
      </c>
      <c r="B130" s="270" t="s">
        <v>21</v>
      </c>
      <c r="C130" s="271" t="s">
        <v>46</v>
      </c>
      <c r="D130" s="270">
        <v>0</v>
      </c>
      <c r="E130" s="270">
        <v>1</v>
      </c>
      <c r="F130" s="270">
        <v>2</v>
      </c>
      <c r="G130" s="270">
        <v>2</v>
      </c>
      <c r="H130" s="270" t="s">
        <v>23</v>
      </c>
      <c r="I130" s="270" t="s">
        <v>24</v>
      </c>
      <c r="J130" s="270">
        <v>0</v>
      </c>
      <c r="K130" s="270">
        <v>1</v>
      </c>
      <c r="L130" s="270">
        <v>2</v>
      </c>
      <c r="M130" s="270">
        <v>2</v>
      </c>
      <c r="O130" s="272"/>
      <c r="P130" s="273"/>
      <c r="Q130" s="273"/>
      <c r="R130" s="273"/>
      <c r="S130" s="273"/>
      <c r="T130" s="273"/>
      <c r="U130" s="274"/>
    </row>
    <row r="131" spans="1:21">
      <c r="A131" s="270">
        <v>116</v>
      </c>
      <c r="B131" s="270" t="s">
        <v>21</v>
      </c>
      <c r="C131" s="271" t="s">
        <v>46</v>
      </c>
      <c r="D131" s="270">
        <v>5</v>
      </c>
      <c r="E131" s="270">
        <v>10</v>
      </c>
      <c r="F131" s="270">
        <v>4</v>
      </c>
      <c r="G131" s="270">
        <v>2</v>
      </c>
      <c r="H131" s="270" t="s">
        <v>23</v>
      </c>
      <c r="I131" s="270" t="s">
        <v>24</v>
      </c>
      <c r="J131" s="270">
        <v>4</v>
      </c>
      <c r="K131" s="270">
        <v>10</v>
      </c>
      <c r="L131" s="270">
        <v>5</v>
      </c>
      <c r="M131" s="270">
        <v>2</v>
      </c>
      <c r="N131" s="270" t="s">
        <v>52</v>
      </c>
      <c r="O131" s="272"/>
      <c r="P131" s="273"/>
      <c r="Q131" s="273"/>
      <c r="R131" s="273"/>
      <c r="S131" s="273"/>
      <c r="T131" s="273"/>
      <c r="U131" s="274"/>
    </row>
    <row r="132" spans="1:21">
      <c r="A132" s="270">
        <v>117</v>
      </c>
      <c r="B132" s="270" t="s">
        <v>21</v>
      </c>
      <c r="C132" s="271" t="s">
        <v>22</v>
      </c>
      <c r="D132" s="270">
        <v>14</v>
      </c>
      <c r="E132" s="270">
        <v>0</v>
      </c>
      <c r="F132" s="270">
        <v>0</v>
      </c>
      <c r="G132" s="270">
        <v>6</v>
      </c>
      <c r="H132" s="270" t="s">
        <v>23</v>
      </c>
      <c r="I132" s="270" t="s">
        <v>24</v>
      </c>
      <c r="J132" s="270">
        <v>14</v>
      </c>
      <c r="K132" s="270">
        <v>0</v>
      </c>
      <c r="L132" s="270">
        <v>0</v>
      </c>
      <c r="M132" s="270">
        <v>6</v>
      </c>
      <c r="O132" s="272"/>
      <c r="P132" s="273"/>
      <c r="Q132" s="273"/>
      <c r="R132" s="273"/>
      <c r="S132" s="273"/>
      <c r="T132" s="273"/>
      <c r="U132" s="274"/>
    </row>
    <row r="133" spans="1:21">
      <c r="A133" s="270">
        <v>118</v>
      </c>
      <c r="B133" s="270" t="s">
        <v>21</v>
      </c>
      <c r="C133" s="271" t="s">
        <v>22</v>
      </c>
      <c r="D133" s="270">
        <v>14</v>
      </c>
      <c r="E133" s="270">
        <v>14</v>
      </c>
      <c r="F133" s="270">
        <v>7</v>
      </c>
      <c r="G133" s="270">
        <v>12</v>
      </c>
      <c r="H133" s="270" t="s">
        <v>23</v>
      </c>
      <c r="I133" s="270" t="s">
        <v>24</v>
      </c>
      <c r="J133" s="270">
        <v>14</v>
      </c>
      <c r="K133" s="270">
        <v>14</v>
      </c>
      <c r="L133" s="270">
        <v>7</v>
      </c>
      <c r="M133" s="270">
        <v>12</v>
      </c>
      <c r="O133" s="272"/>
      <c r="P133" s="273"/>
      <c r="Q133" s="273"/>
      <c r="R133" s="273"/>
      <c r="S133" s="273"/>
      <c r="T133" s="273"/>
      <c r="U133" s="274"/>
    </row>
    <row r="134" spans="1:21">
      <c r="A134" s="270">
        <v>119</v>
      </c>
      <c r="B134" s="270" t="s">
        <v>25</v>
      </c>
      <c r="C134" s="271" t="s">
        <v>34</v>
      </c>
      <c r="D134" s="270">
        <v>2</v>
      </c>
      <c r="E134" s="270">
        <v>5</v>
      </c>
      <c r="F134" s="270">
        <v>1</v>
      </c>
      <c r="G134" s="270">
        <v>5</v>
      </c>
      <c r="H134" s="270" t="s">
        <v>23</v>
      </c>
      <c r="I134" s="270" t="s">
        <v>24</v>
      </c>
      <c r="J134" s="270">
        <v>2</v>
      </c>
      <c r="K134" s="270">
        <v>5</v>
      </c>
      <c r="L134" s="270">
        <v>1</v>
      </c>
      <c r="M134" s="270">
        <v>5</v>
      </c>
      <c r="O134" s="272"/>
      <c r="P134" s="273"/>
      <c r="Q134" s="273"/>
      <c r="R134" s="273"/>
      <c r="S134" s="273"/>
      <c r="T134" s="273"/>
      <c r="U134" s="274"/>
    </row>
    <row r="135" spans="1:21">
      <c r="A135" s="270">
        <v>120</v>
      </c>
      <c r="B135" s="270" t="s">
        <v>25</v>
      </c>
      <c r="C135" s="271" t="s">
        <v>34</v>
      </c>
      <c r="D135" s="270">
        <v>0</v>
      </c>
      <c r="E135" s="270">
        <v>3</v>
      </c>
      <c r="F135" s="270">
        <v>3</v>
      </c>
      <c r="G135" s="270">
        <v>0</v>
      </c>
      <c r="H135" s="270" t="s">
        <v>23</v>
      </c>
      <c r="I135" s="270" t="s">
        <v>24</v>
      </c>
      <c r="J135" s="270">
        <v>0</v>
      </c>
      <c r="K135" s="270">
        <v>3</v>
      </c>
      <c r="L135" s="270">
        <v>3</v>
      </c>
      <c r="M135" s="270">
        <v>0</v>
      </c>
      <c r="O135" s="272"/>
      <c r="P135" s="273"/>
      <c r="Q135" s="273"/>
      <c r="R135" s="273"/>
      <c r="S135" s="273"/>
      <c r="T135" s="273"/>
      <c r="U135" s="274"/>
    </row>
    <row r="136" spans="1:21">
      <c r="A136" s="270">
        <v>121</v>
      </c>
      <c r="B136" s="270" t="s">
        <v>25</v>
      </c>
      <c r="C136" s="271" t="s">
        <v>34</v>
      </c>
      <c r="D136" s="270">
        <v>5</v>
      </c>
      <c r="E136" s="270">
        <v>6</v>
      </c>
      <c r="F136" s="270">
        <v>4</v>
      </c>
      <c r="G136" s="270">
        <v>5</v>
      </c>
      <c r="H136" s="270" t="s">
        <v>23</v>
      </c>
      <c r="I136" s="270" t="s">
        <v>24</v>
      </c>
      <c r="J136" s="270">
        <v>5</v>
      </c>
      <c r="K136" s="270">
        <v>6</v>
      </c>
      <c r="L136" s="270">
        <v>4</v>
      </c>
      <c r="M136" s="270">
        <v>5</v>
      </c>
      <c r="O136" s="272"/>
      <c r="P136" s="273"/>
      <c r="Q136" s="273"/>
      <c r="R136" s="273"/>
      <c r="S136" s="273"/>
      <c r="T136" s="273"/>
      <c r="U136" s="274"/>
    </row>
    <row r="137" spans="1:21">
      <c r="A137" s="270">
        <v>122</v>
      </c>
      <c r="B137" s="270" t="s">
        <v>21</v>
      </c>
      <c r="C137" s="271" t="s">
        <v>34</v>
      </c>
      <c r="D137" s="270">
        <v>12</v>
      </c>
      <c r="E137" s="270">
        <v>3</v>
      </c>
      <c r="F137" s="270">
        <v>2</v>
      </c>
      <c r="G137" s="270">
        <v>7</v>
      </c>
      <c r="H137" s="270" t="s">
        <v>23</v>
      </c>
      <c r="I137" s="270" t="s">
        <v>24</v>
      </c>
      <c r="J137" s="270">
        <v>12</v>
      </c>
      <c r="K137" s="270">
        <v>3</v>
      </c>
      <c r="L137" s="270">
        <v>2</v>
      </c>
      <c r="M137" s="270">
        <v>7</v>
      </c>
      <c r="O137" s="272"/>
      <c r="P137" s="273"/>
      <c r="Q137" s="273"/>
      <c r="R137" s="273"/>
      <c r="S137" s="273"/>
      <c r="T137" s="273"/>
      <c r="U137" s="274"/>
    </row>
    <row r="138" spans="1:21">
      <c r="A138" s="270">
        <v>123</v>
      </c>
      <c r="B138" s="270" t="s">
        <v>25</v>
      </c>
      <c r="C138" s="271" t="s">
        <v>22</v>
      </c>
      <c r="D138" s="270">
        <v>3</v>
      </c>
      <c r="E138" s="270">
        <v>6</v>
      </c>
      <c r="F138" s="270">
        <v>1</v>
      </c>
      <c r="G138" s="270">
        <v>4</v>
      </c>
      <c r="H138" s="270" t="s">
        <v>23</v>
      </c>
      <c r="I138" s="270" t="s">
        <v>24</v>
      </c>
      <c r="J138" s="270">
        <v>3</v>
      </c>
      <c r="K138" s="270">
        <v>6</v>
      </c>
      <c r="L138" s="270">
        <v>1</v>
      </c>
      <c r="M138" s="270">
        <v>4</v>
      </c>
      <c r="O138" s="272"/>
      <c r="P138" s="273"/>
      <c r="Q138" s="273"/>
      <c r="R138" s="273"/>
      <c r="S138" s="273"/>
      <c r="T138" s="273"/>
      <c r="U138" s="274"/>
    </row>
    <row r="139" spans="1:21">
      <c r="A139" s="270">
        <v>124</v>
      </c>
      <c r="B139" s="270" t="s">
        <v>25</v>
      </c>
      <c r="C139" s="271" t="s">
        <v>22</v>
      </c>
      <c r="D139" s="270">
        <v>0</v>
      </c>
      <c r="E139" s="270">
        <v>0</v>
      </c>
      <c r="F139" s="270">
        <v>0</v>
      </c>
      <c r="G139" s="270">
        <v>2</v>
      </c>
      <c r="H139" s="270" t="s">
        <v>23</v>
      </c>
      <c r="I139" s="270" t="s">
        <v>24</v>
      </c>
      <c r="J139" s="270">
        <v>0</v>
      </c>
      <c r="K139" s="270">
        <v>0</v>
      </c>
      <c r="L139" s="270">
        <v>0</v>
      </c>
      <c r="M139" s="270">
        <v>2</v>
      </c>
      <c r="O139" s="272"/>
      <c r="P139" s="273"/>
      <c r="Q139" s="273"/>
      <c r="R139" s="273"/>
      <c r="S139" s="273"/>
      <c r="T139" s="273"/>
      <c r="U139" s="274"/>
    </row>
    <row r="140" spans="1:21">
      <c r="A140" s="270">
        <v>125</v>
      </c>
      <c r="B140" s="270" t="s">
        <v>21</v>
      </c>
      <c r="C140" s="271" t="s">
        <v>46</v>
      </c>
      <c r="D140" s="270">
        <v>2</v>
      </c>
      <c r="E140" s="270">
        <v>8</v>
      </c>
      <c r="F140" s="270">
        <v>1</v>
      </c>
      <c r="G140" s="270">
        <v>7</v>
      </c>
      <c r="H140" s="270" t="s">
        <v>23</v>
      </c>
      <c r="I140" s="270" t="s">
        <v>24</v>
      </c>
      <c r="J140" s="270">
        <v>2</v>
      </c>
      <c r="K140" s="270">
        <v>8</v>
      </c>
      <c r="L140" s="270">
        <v>1</v>
      </c>
      <c r="M140" s="270">
        <v>7</v>
      </c>
      <c r="O140" s="272"/>
      <c r="P140" s="273"/>
      <c r="Q140" s="273"/>
      <c r="R140" s="273"/>
      <c r="S140" s="273"/>
      <c r="T140" s="273"/>
      <c r="U140" s="274"/>
    </row>
    <row r="141" spans="1:21">
      <c r="A141" s="270">
        <v>126</v>
      </c>
      <c r="B141" s="270" t="s">
        <v>25</v>
      </c>
      <c r="C141" s="271" t="s">
        <v>34</v>
      </c>
      <c r="D141" s="270">
        <v>2</v>
      </c>
      <c r="E141" s="270">
        <v>4</v>
      </c>
      <c r="F141" s="270">
        <v>1</v>
      </c>
      <c r="G141" s="270">
        <v>4</v>
      </c>
      <c r="H141" s="270" t="s">
        <v>23</v>
      </c>
      <c r="I141" s="270" t="s">
        <v>24</v>
      </c>
      <c r="J141" s="270">
        <v>2</v>
      </c>
      <c r="K141" s="270">
        <v>4</v>
      </c>
      <c r="L141" s="270">
        <v>1</v>
      </c>
      <c r="M141" s="270">
        <v>4</v>
      </c>
      <c r="O141" s="272"/>
      <c r="P141" s="273"/>
      <c r="Q141" s="273"/>
      <c r="R141" s="273"/>
      <c r="S141" s="273"/>
      <c r="T141" s="273"/>
      <c r="U141" s="274"/>
    </row>
    <row r="142" spans="1:21">
      <c r="A142" s="270">
        <v>127</v>
      </c>
      <c r="B142" s="270" t="s">
        <v>25</v>
      </c>
      <c r="C142" s="271" t="s">
        <v>22</v>
      </c>
      <c r="D142" s="270">
        <v>0</v>
      </c>
      <c r="E142" s="270">
        <v>2</v>
      </c>
      <c r="F142" s="270">
        <v>0</v>
      </c>
      <c r="G142" s="270">
        <v>5</v>
      </c>
      <c r="H142" s="270" t="s">
        <v>23</v>
      </c>
      <c r="I142" s="270" t="s">
        <v>24</v>
      </c>
      <c r="J142" s="270">
        <v>0</v>
      </c>
      <c r="K142" s="270">
        <v>2</v>
      </c>
      <c r="L142" s="270">
        <v>1</v>
      </c>
      <c r="M142" s="270">
        <v>5</v>
      </c>
      <c r="O142" s="272"/>
      <c r="P142" s="273"/>
      <c r="Q142" s="273"/>
      <c r="R142" s="273"/>
      <c r="S142" s="273"/>
      <c r="T142" s="273"/>
      <c r="U142" s="274"/>
    </row>
    <row r="143" spans="1:21">
      <c r="A143" s="270">
        <v>128</v>
      </c>
      <c r="B143" s="270" t="s">
        <v>25</v>
      </c>
      <c r="C143" s="271" t="s">
        <v>39</v>
      </c>
      <c r="D143" s="270">
        <v>4</v>
      </c>
      <c r="E143" s="270">
        <v>3</v>
      </c>
      <c r="F143" s="270">
        <v>0</v>
      </c>
      <c r="G143" s="270">
        <v>0</v>
      </c>
      <c r="H143" s="270" t="s">
        <v>23</v>
      </c>
      <c r="I143" s="270" t="s">
        <v>29</v>
      </c>
      <c r="J143" s="270">
        <v>5</v>
      </c>
      <c r="K143" s="270">
        <v>3</v>
      </c>
      <c r="L143" s="270">
        <v>0</v>
      </c>
      <c r="M143" s="270">
        <v>0</v>
      </c>
      <c r="O143" s="272"/>
      <c r="P143" s="273"/>
      <c r="Q143" s="273"/>
      <c r="R143" s="273"/>
      <c r="S143" s="273"/>
      <c r="T143" s="273"/>
      <c r="U143" s="274"/>
    </row>
    <row r="144" spans="1:21">
      <c r="A144" s="270">
        <v>129</v>
      </c>
      <c r="B144" s="280" t="s">
        <v>25</v>
      </c>
      <c r="C144" s="280" t="s">
        <v>22</v>
      </c>
      <c r="D144" s="280">
        <v>0</v>
      </c>
      <c r="E144" s="280">
        <v>6</v>
      </c>
      <c r="F144" s="280">
        <v>0</v>
      </c>
      <c r="G144" s="280">
        <v>0</v>
      </c>
      <c r="H144" s="280" t="s">
        <v>33</v>
      </c>
      <c r="I144" s="280" t="s">
        <v>29</v>
      </c>
      <c r="J144" s="280">
        <v>0</v>
      </c>
      <c r="K144" s="280">
        <v>2</v>
      </c>
      <c r="L144" s="280">
        <v>5</v>
      </c>
      <c r="M144" s="280">
        <v>0</v>
      </c>
      <c r="N144" s="280" t="s">
        <v>53</v>
      </c>
      <c r="O144" s="272"/>
      <c r="P144" s="273"/>
      <c r="Q144" s="273"/>
      <c r="R144" s="273"/>
      <c r="S144" s="273"/>
      <c r="T144" s="273"/>
      <c r="U144" s="274"/>
    </row>
    <row r="145" spans="1:21">
      <c r="A145" s="270">
        <v>130</v>
      </c>
      <c r="B145" s="270" t="s">
        <v>25</v>
      </c>
      <c r="C145" s="271" t="s">
        <v>22</v>
      </c>
      <c r="D145" s="270">
        <v>8</v>
      </c>
      <c r="E145" s="270">
        <v>2</v>
      </c>
      <c r="F145" s="270">
        <v>4</v>
      </c>
      <c r="G145" s="270">
        <v>6</v>
      </c>
      <c r="H145" s="270" t="s">
        <v>23</v>
      </c>
      <c r="I145" s="270" t="s">
        <v>24</v>
      </c>
      <c r="J145" s="270">
        <v>6</v>
      </c>
      <c r="K145" s="270">
        <v>2</v>
      </c>
      <c r="L145" s="270">
        <v>6</v>
      </c>
      <c r="M145" s="270">
        <v>7</v>
      </c>
      <c r="O145" s="272"/>
      <c r="P145" s="273"/>
      <c r="Q145" s="273"/>
      <c r="R145" s="273"/>
      <c r="S145" s="273"/>
      <c r="T145" s="273"/>
      <c r="U145" s="274"/>
    </row>
    <row r="146" spans="1:21">
      <c r="A146" s="270">
        <v>131</v>
      </c>
      <c r="B146" s="270" t="s">
        <v>25</v>
      </c>
      <c r="C146" s="271" t="s">
        <v>22</v>
      </c>
      <c r="D146" s="270">
        <v>11</v>
      </c>
      <c r="E146" s="270">
        <v>6</v>
      </c>
      <c r="F146" s="270">
        <v>0</v>
      </c>
      <c r="G146" s="270">
        <v>2</v>
      </c>
      <c r="H146" s="270" t="s">
        <v>23</v>
      </c>
      <c r="I146" s="270" t="s">
        <v>24</v>
      </c>
      <c r="J146" s="270">
        <v>11</v>
      </c>
      <c r="K146" s="270">
        <v>7</v>
      </c>
      <c r="L146" s="270">
        <v>0</v>
      </c>
      <c r="M146" s="270">
        <v>2</v>
      </c>
      <c r="O146" s="272"/>
      <c r="P146" s="273"/>
      <c r="Q146" s="273"/>
      <c r="R146" s="273"/>
      <c r="S146" s="273"/>
      <c r="T146" s="273"/>
      <c r="U146" s="274"/>
    </row>
    <row r="147" spans="1:21">
      <c r="A147" s="270">
        <v>132</v>
      </c>
      <c r="B147" s="270" t="s">
        <v>21</v>
      </c>
      <c r="C147" s="271" t="s">
        <v>22</v>
      </c>
      <c r="D147" s="270">
        <v>10</v>
      </c>
      <c r="E147" s="270">
        <v>10</v>
      </c>
      <c r="F147" s="270">
        <v>3</v>
      </c>
      <c r="G147" s="270">
        <v>3</v>
      </c>
      <c r="H147" s="270" t="s">
        <v>23</v>
      </c>
      <c r="I147" s="270" t="s">
        <v>24</v>
      </c>
      <c r="J147" s="270">
        <v>10</v>
      </c>
      <c r="K147" s="270">
        <v>10</v>
      </c>
      <c r="L147" s="270">
        <v>3</v>
      </c>
      <c r="M147" s="270">
        <v>4</v>
      </c>
      <c r="O147" s="272"/>
      <c r="P147" s="273"/>
      <c r="Q147" s="273"/>
      <c r="R147" s="273"/>
      <c r="S147" s="273"/>
      <c r="T147" s="273"/>
      <c r="U147" s="274"/>
    </row>
    <row r="148" spans="1:21">
      <c r="A148" s="270">
        <v>133</v>
      </c>
      <c r="B148" s="270" t="s">
        <v>35</v>
      </c>
      <c r="C148" s="270" t="s">
        <v>22</v>
      </c>
      <c r="D148" s="270">
        <v>6</v>
      </c>
      <c r="E148" s="270">
        <v>3</v>
      </c>
      <c r="F148" s="270">
        <v>0</v>
      </c>
      <c r="G148" s="270">
        <v>0</v>
      </c>
      <c r="H148" s="270" t="s">
        <v>33</v>
      </c>
      <c r="I148" s="270" t="s">
        <v>24</v>
      </c>
      <c r="J148" s="270">
        <v>6</v>
      </c>
      <c r="K148" s="270">
        <v>4</v>
      </c>
      <c r="L148" s="270">
        <v>0</v>
      </c>
      <c r="M148" s="270">
        <v>0</v>
      </c>
      <c r="O148" s="272"/>
      <c r="P148" s="273"/>
      <c r="Q148" s="273"/>
      <c r="R148" s="273"/>
      <c r="S148" s="273"/>
      <c r="T148" s="273"/>
      <c r="U148" s="274"/>
    </row>
    <row r="149" spans="1:21">
      <c r="A149" s="270">
        <v>134</v>
      </c>
      <c r="B149" s="280" t="s">
        <v>21</v>
      </c>
      <c r="C149" s="280" t="s">
        <v>22</v>
      </c>
      <c r="D149" s="280">
        <v>1</v>
      </c>
      <c r="E149" s="280">
        <v>8</v>
      </c>
      <c r="F149" s="280">
        <v>3</v>
      </c>
      <c r="G149" s="280">
        <v>0</v>
      </c>
      <c r="H149" s="280" t="s">
        <v>48</v>
      </c>
      <c r="I149" s="280" t="s">
        <v>24</v>
      </c>
      <c r="J149" s="280">
        <v>0</v>
      </c>
      <c r="K149" s="280">
        <v>8</v>
      </c>
      <c r="L149" s="280">
        <v>5</v>
      </c>
      <c r="M149" s="280">
        <v>0</v>
      </c>
      <c r="N149" s="280"/>
      <c r="O149" s="272"/>
      <c r="P149" s="273"/>
      <c r="Q149" s="273"/>
      <c r="R149" s="273"/>
      <c r="S149" s="273"/>
      <c r="T149" s="273"/>
      <c r="U149" s="274"/>
    </row>
    <row r="150" spans="1:21">
      <c r="A150" s="270">
        <v>135</v>
      </c>
      <c r="B150" s="270" t="s">
        <v>25</v>
      </c>
      <c r="C150" s="271" t="s">
        <v>22</v>
      </c>
      <c r="D150" s="270">
        <v>3</v>
      </c>
      <c r="E150" s="270">
        <v>7</v>
      </c>
      <c r="F150" s="270">
        <v>1</v>
      </c>
      <c r="G150" s="270">
        <v>7</v>
      </c>
      <c r="H150" s="270" t="s">
        <v>23</v>
      </c>
      <c r="I150" s="270" t="s">
        <v>24</v>
      </c>
      <c r="J150" s="270">
        <v>4</v>
      </c>
      <c r="K150" s="270">
        <v>7</v>
      </c>
      <c r="L150" s="270">
        <v>1</v>
      </c>
      <c r="M150" s="270">
        <v>7</v>
      </c>
      <c r="O150" s="272"/>
      <c r="P150" s="273"/>
      <c r="Q150" s="273"/>
      <c r="R150" s="273"/>
      <c r="S150" s="273"/>
      <c r="T150" s="273"/>
      <c r="U150" s="274"/>
    </row>
    <row r="151" spans="1:21">
      <c r="A151" s="270">
        <v>136</v>
      </c>
      <c r="B151" s="270" t="s">
        <v>21</v>
      </c>
      <c r="C151" s="271" t="s">
        <v>22</v>
      </c>
      <c r="D151" s="270">
        <v>3</v>
      </c>
      <c r="E151" s="270">
        <v>6</v>
      </c>
      <c r="F151" s="270">
        <v>1</v>
      </c>
      <c r="G151" s="270">
        <v>2</v>
      </c>
      <c r="H151" s="270" t="s">
        <v>23</v>
      </c>
      <c r="I151" s="270" t="s">
        <v>29</v>
      </c>
      <c r="J151" s="270">
        <v>2</v>
      </c>
      <c r="K151" s="270">
        <v>5</v>
      </c>
      <c r="L151" s="270">
        <v>2</v>
      </c>
      <c r="M151" s="270">
        <v>4</v>
      </c>
      <c r="O151" s="272"/>
      <c r="P151" s="273"/>
      <c r="Q151" s="273"/>
      <c r="R151" s="273"/>
      <c r="S151" s="273"/>
      <c r="T151" s="273"/>
      <c r="U151" s="274"/>
    </row>
    <row r="152" spans="1:21">
      <c r="A152" s="270">
        <v>137</v>
      </c>
      <c r="B152" s="270" t="s">
        <v>25</v>
      </c>
      <c r="C152" s="271" t="s">
        <v>34</v>
      </c>
      <c r="D152" s="270">
        <v>5</v>
      </c>
      <c r="E152" s="270">
        <v>8</v>
      </c>
      <c r="F152" s="270">
        <v>1</v>
      </c>
      <c r="G152" s="270">
        <v>1</v>
      </c>
      <c r="H152" s="270" t="s">
        <v>23</v>
      </c>
      <c r="I152" s="270" t="s">
        <v>24</v>
      </c>
      <c r="J152" s="270">
        <v>5</v>
      </c>
      <c r="K152" s="270">
        <v>9</v>
      </c>
      <c r="L152" s="270">
        <v>1</v>
      </c>
      <c r="M152" s="270">
        <v>1</v>
      </c>
      <c r="O152" s="272"/>
      <c r="P152" s="273"/>
      <c r="Q152" s="273"/>
      <c r="R152" s="273"/>
      <c r="S152" s="273"/>
      <c r="T152" s="273"/>
      <c r="U152" s="274"/>
    </row>
    <row r="153" spans="1:21">
      <c r="A153" s="270">
        <v>138</v>
      </c>
      <c r="B153" s="270" t="s">
        <v>25</v>
      </c>
      <c r="C153" s="271" t="s">
        <v>22</v>
      </c>
      <c r="D153" s="270">
        <v>0</v>
      </c>
      <c r="E153" s="270">
        <v>1</v>
      </c>
      <c r="F153" s="270">
        <v>0</v>
      </c>
      <c r="G153" s="270">
        <v>6</v>
      </c>
      <c r="H153" s="270" t="s">
        <v>23</v>
      </c>
      <c r="I153" s="270" t="s">
        <v>24</v>
      </c>
      <c r="J153" s="270">
        <v>0</v>
      </c>
      <c r="K153" s="270">
        <v>2</v>
      </c>
      <c r="L153" s="270">
        <v>0</v>
      </c>
      <c r="M153" s="270">
        <v>6</v>
      </c>
      <c r="O153" s="272"/>
      <c r="P153" s="273"/>
      <c r="Q153" s="273"/>
      <c r="R153" s="273"/>
      <c r="S153" s="273"/>
      <c r="T153" s="273"/>
      <c r="U153" s="274"/>
    </row>
    <row r="154" spans="1:21">
      <c r="A154" s="270">
        <v>139</v>
      </c>
      <c r="B154" s="270" t="s">
        <v>25</v>
      </c>
      <c r="C154" s="271" t="s">
        <v>22</v>
      </c>
      <c r="D154" s="270">
        <v>2</v>
      </c>
      <c r="E154" s="270">
        <v>4</v>
      </c>
      <c r="F154" s="270">
        <v>0</v>
      </c>
      <c r="G154" s="270">
        <v>1</v>
      </c>
      <c r="H154" s="270" t="s">
        <v>23</v>
      </c>
      <c r="I154" s="270" t="s">
        <v>29</v>
      </c>
      <c r="J154" s="270">
        <v>2</v>
      </c>
      <c r="K154" s="270">
        <v>4</v>
      </c>
      <c r="L154" s="270">
        <v>1</v>
      </c>
      <c r="M154" s="270">
        <v>1</v>
      </c>
      <c r="O154" s="272"/>
      <c r="P154" s="273"/>
      <c r="Q154" s="273"/>
      <c r="R154" s="273"/>
      <c r="S154" s="273"/>
      <c r="T154" s="273"/>
      <c r="U154" s="274"/>
    </row>
    <row r="155" spans="1:21">
      <c r="A155" s="270">
        <v>140</v>
      </c>
      <c r="B155" s="270" t="s">
        <v>35</v>
      </c>
      <c r="C155" s="270" t="s">
        <v>22</v>
      </c>
      <c r="D155" s="270">
        <v>15</v>
      </c>
      <c r="E155" s="270">
        <v>15</v>
      </c>
      <c r="F155" s="270">
        <v>9</v>
      </c>
      <c r="G155" s="270">
        <v>5</v>
      </c>
      <c r="H155" s="270" t="s">
        <v>33</v>
      </c>
      <c r="I155" s="270" t="s">
        <v>24</v>
      </c>
      <c r="J155" s="270">
        <v>15</v>
      </c>
      <c r="K155" s="270">
        <v>15</v>
      </c>
      <c r="L155" s="270">
        <v>10</v>
      </c>
      <c r="M155" s="270">
        <v>5</v>
      </c>
      <c r="O155" s="272"/>
      <c r="P155" s="273"/>
      <c r="Q155" s="273"/>
      <c r="R155" s="273"/>
      <c r="S155" s="273"/>
      <c r="T155" s="273"/>
      <c r="U155" s="274"/>
    </row>
    <row r="156" spans="1:21">
      <c r="A156" s="270">
        <v>141</v>
      </c>
      <c r="B156" s="270" t="s">
        <v>21</v>
      </c>
      <c r="C156" s="271" t="s">
        <v>34</v>
      </c>
      <c r="D156" s="270">
        <v>6</v>
      </c>
      <c r="E156" s="270">
        <v>6</v>
      </c>
      <c r="F156" s="270">
        <v>0</v>
      </c>
      <c r="G156" s="270">
        <v>7</v>
      </c>
      <c r="H156" s="270" t="s">
        <v>23</v>
      </c>
      <c r="I156" s="270" t="s">
        <v>29</v>
      </c>
      <c r="J156" s="270">
        <v>5</v>
      </c>
      <c r="K156" s="270">
        <v>5</v>
      </c>
      <c r="L156" s="270">
        <v>5</v>
      </c>
      <c r="M156" s="270">
        <v>5</v>
      </c>
      <c r="O156" s="272"/>
      <c r="P156" s="273"/>
      <c r="Q156" s="273"/>
      <c r="R156" s="273"/>
      <c r="S156" s="273"/>
      <c r="T156" s="273"/>
      <c r="U156" s="274"/>
    </row>
    <row r="157" spans="1:21">
      <c r="A157" s="270">
        <v>142</v>
      </c>
      <c r="B157" s="270" t="s">
        <v>25</v>
      </c>
      <c r="C157" s="271" t="s">
        <v>22</v>
      </c>
      <c r="D157" s="270">
        <v>3</v>
      </c>
      <c r="E157" s="270">
        <v>6</v>
      </c>
      <c r="F157" s="270">
        <v>0</v>
      </c>
      <c r="G157" s="270">
        <v>15</v>
      </c>
      <c r="H157" s="270" t="s">
        <v>23</v>
      </c>
      <c r="I157" s="270" t="s">
        <v>24</v>
      </c>
      <c r="J157" s="270">
        <v>4</v>
      </c>
      <c r="K157" s="270">
        <v>7</v>
      </c>
      <c r="L157" s="270">
        <v>0</v>
      </c>
      <c r="M157" s="270">
        <v>15</v>
      </c>
      <c r="O157" s="272"/>
      <c r="P157" s="273"/>
      <c r="Q157" s="273"/>
      <c r="R157" s="273"/>
      <c r="S157" s="273"/>
      <c r="T157" s="273"/>
      <c r="U157" s="274"/>
    </row>
    <row r="158" spans="1:21">
      <c r="A158" s="270">
        <v>143</v>
      </c>
      <c r="B158" s="270" t="s">
        <v>25</v>
      </c>
      <c r="C158" s="271" t="s">
        <v>22</v>
      </c>
      <c r="D158" s="270">
        <v>1</v>
      </c>
      <c r="E158" s="270">
        <v>6</v>
      </c>
      <c r="F158" s="270">
        <v>0</v>
      </c>
      <c r="G158" s="270">
        <v>1</v>
      </c>
      <c r="H158" s="270" t="s">
        <v>23</v>
      </c>
      <c r="I158" s="270" t="s">
        <v>29</v>
      </c>
      <c r="J158" s="270">
        <v>1</v>
      </c>
      <c r="K158" s="270">
        <v>6</v>
      </c>
      <c r="L158" s="270">
        <v>1</v>
      </c>
      <c r="M158" s="270">
        <v>2</v>
      </c>
      <c r="O158" s="272"/>
      <c r="P158" s="273"/>
      <c r="Q158" s="273"/>
      <c r="R158" s="273"/>
      <c r="S158" s="273"/>
      <c r="T158" s="273"/>
      <c r="U158" s="274"/>
    </row>
    <row r="159" spans="1:21">
      <c r="A159" s="270">
        <v>144</v>
      </c>
      <c r="B159" s="270" t="s">
        <v>21</v>
      </c>
      <c r="C159" s="271" t="s">
        <v>22</v>
      </c>
      <c r="D159" s="270">
        <v>0</v>
      </c>
      <c r="E159" s="270">
        <v>4</v>
      </c>
      <c r="F159" s="270">
        <v>0</v>
      </c>
      <c r="G159" s="270">
        <v>3</v>
      </c>
      <c r="H159" s="270" t="s">
        <v>23</v>
      </c>
      <c r="I159" s="270" t="s">
        <v>29</v>
      </c>
      <c r="J159" s="270">
        <v>2</v>
      </c>
      <c r="K159" s="270">
        <v>5</v>
      </c>
      <c r="L159" s="270">
        <v>0</v>
      </c>
      <c r="M159" s="270">
        <v>2</v>
      </c>
      <c r="O159" s="272"/>
      <c r="P159" s="273"/>
      <c r="Q159" s="273"/>
      <c r="R159" s="273"/>
      <c r="S159" s="273"/>
      <c r="T159" s="273"/>
      <c r="U159" s="274"/>
    </row>
    <row r="160" spans="1:21">
      <c r="A160" s="270">
        <v>145</v>
      </c>
      <c r="B160" s="270" t="s">
        <v>21</v>
      </c>
      <c r="C160" s="271" t="s">
        <v>22</v>
      </c>
      <c r="D160" s="270">
        <v>8</v>
      </c>
      <c r="E160" s="270">
        <v>7</v>
      </c>
      <c r="F160" s="270">
        <v>1</v>
      </c>
      <c r="G160" s="270">
        <v>4</v>
      </c>
      <c r="H160" s="270" t="s">
        <v>23</v>
      </c>
      <c r="I160" s="270" t="s">
        <v>24</v>
      </c>
      <c r="J160" s="270">
        <v>8</v>
      </c>
      <c r="K160" s="270">
        <v>8</v>
      </c>
      <c r="L160" s="270">
        <v>1</v>
      </c>
      <c r="M160" s="270">
        <v>5</v>
      </c>
      <c r="O160" s="272"/>
      <c r="P160" s="273"/>
      <c r="Q160" s="273"/>
      <c r="R160" s="273"/>
      <c r="S160" s="273"/>
      <c r="T160" s="273"/>
      <c r="U160" s="274"/>
    </row>
    <row r="161" spans="1:22">
      <c r="A161" s="270">
        <v>146</v>
      </c>
      <c r="B161" s="270" t="s">
        <v>25</v>
      </c>
      <c r="C161" s="271" t="s">
        <v>22</v>
      </c>
      <c r="D161" s="270">
        <v>1</v>
      </c>
      <c r="E161" s="270">
        <v>4</v>
      </c>
      <c r="F161" s="270">
        <v>0</v>
      </c>
      <c r="G161" s="270">
        <v>0</v>
      </c>
      <c r="H161" s="270" t="s">
        <v>23</v>
      </c>
      <c r="I161" s="270" t="s">
        <v>24</v>
      </c>
      <c r="J161" s="270">
        <v>2</v>
      </c>
      <c r="K161" s="270">
        <v>4</v>
      </c>
      <c r="L161" s="270">
        <v>0</v>
      </c>
      <c r="M161" s="270">
        <v>1</v>
      </c>
      <c r="O161" s="272"/>
      <c r="P161" s="273"/>
      <c r="Q161" s="273"/>
      <c r="R161" s="273"/>
      <c r="S161" s="273"/>
      <c r="T161" s="273"/>
      <c r="U161" s="274"/>
    </row>
    <row r="162" spans="1:22">
      <c r="A162" s="270">
        <v>147</v>
      </c>
      <c r="B162" s="270" t="s">
        <v>25</v>
      </c>
      <c r="C162" s="271" t="s">
        <v>22</v>
      </c>
      <c r="D162" s="270">
        <v>5</v>
      </c>
      <c r="E162" s="270">
        <v>10</v>
      </c>
      <c r="F162" s="270">
        <v>3</v>
      </c>
      <c r="G162" s="270">
        <v>4</v>
      </c>
      <c r="H162" s="270" t="s">
        <v>23</v>
      </c>
      <c r="I162" s="270" t="s">
        <v>24</v>
      </c>
      <c r="J162" s="270">
        <v>5</v>
      </c>
      <c r="K162" s="270">
        <v>10</v>
      </c>
      <c r="L162" s="270">
        <v>4</v>
      </c>
      <c r="M162" s="270">
        <v>5</v>
      </c>
      <c r="O162" s="272"/>
      <c r="P162" s="273"/>
      <c r="Q162" s="273"/>
      <c r="R162" s="273"/>
      <c r="S162" s="273"/>
      <c r="T162" s="273"/>
      <c r="U162" s="274"/>
    </row>
    <row r="163" spans="1:22">
      <c r="A163" s="270">
        <v>148</v>
      </c>
      <c r="B163" s="270" t="s">
        <v>25</v>
      </c>
      <c r="C163" s="271" t="s">
        <v>22</v>
      </c>
      <c r="D163" s="270">
        <v>2</v>
      </c>
      <c r="E163" s="270">
        <v>5</v>
      </c>
      <c r="F163" s="270">
        <v>0</v>
      </c>
      <c r="G163" s="270">
        <v>4</v>
      </c>
      <c r="H163" s="270" t="s">
        <v>23</v>
      </c>
      <c r="I163" s="270" t="s">
        <v>24</v>
      </c>
      <c r="J163" s="270">
        <v>2</v>
      </c>
      <c r="K163" s="270">
        <v>5</v>
      </c>
      <c r="L163" s="270">
        <v>2</v>
      </c>
      <c r="M163" s="270">
        <v>4</v>
      </c>
      <c r="O163" s="272"/>
      <c r="P163" s="273"/>
      <c r="Q163" s="273"/>
      <c r="R163" s="273"/>
      <c r="S163" s="273"/>
      <c r="T163" s="273"/>
      <c r="U163" s="274"/>
    </row>
    <row r="164" spans="1:22">
      <c r="A164" s="270">
        <v>149</v>
      </c>
      <c r="B164" s="270" t="s">
        <v>25</v>
      </c>
      <c r="C164" s="271" t="s">
        <v>22</v>
      </c>
      <c r="D164" s="270">
        <v>0</v>
      </c>
      <c r="E164" s="270">
        <v>3</v>
      </c>
      <c r="F164" s="270">
        <v>1</v>
      </c>
      <c r="G164" s="270">
        <v>1</v>
      </c>
      <c r="H164" s="270" t="s">
        <v>23</v>
      </c>
      <c r="I164" s="270" t="s">
        <v>24</v>
      </c>
      <c r="J164" s="270">
        <v>0</v>
      </c>
      <c r="K164" s="270">
        <v>3</v>
      </c>
      <c r="L164" s="270">
        <v>2</v>
      </c>
      <c r="M164" s="270">
        <v>2</v>
      </c>
      <c r="O164" s="272"/>
      <c r="P164" s="273"/>
      <c r="Q164" s="273"/>
      <c r="R164" s="273"/>
      <c r="S164" s="273"/>
      <c r="T164" s="273"/>
      <c r="U164" s="274"/>
    </row>
    <row r="165" spans="1:22">
      <c r="A165" s="270">
        <v>150</v>
      </c>
      <c r="B165" s="270" t="s">
        <v>25</v>
      </c>
      <c r="C165" s="271" t="s">
        <v>22</v>
      </c>
      <c r="D165" s="270">
        <v>7</v>
      </c>
      <c r="E165" s="270">
        <v>3</v>
      </c>
      <c r="F165" s="270">
        <v>4</v>
      </c>
      <c r="G165" s="270">
        <v>12</v>
      </c>
      <c r="H165" s="270" t="s">
        <v>23</v>
      </c>
      <c r="I165" s="270" t="s">
        <v>24</v>
      </c>
      <c r="J165" s="270">
        <v>7</v>
      </c>
      <c r="K165" s="270">
        <v>4</v>
      </c>
      <c r="L165" s="270">
        <v>7</v>
      </c>
      <c r="M165" s="270">
        <v>10</v>
      </c>
      <c r="O165" s="272"/>
      <c r="P165" s="273"/>
      <c r="Q165" s="273"/>
      <c r="R165" s="273"/>
      <c r="S165" s="273"/>
      <c r="T165" s="273"/>
      <c r="U165" s="274"/>
    </row>
    <row r="166" spans="1:22">
      <c r="A166" s="270">
        <v>151</v>
      </c>
      <c r="B166" s="270" t="s">
        <v>21</v>
      </c>
      <c r="C166" s="271" t="s">
        <v>22</v>
      </c>
      <c r="D166" s="270">
        <v>4</v>
      </c>
      <c r="E166" s="270">
        <v>5</v>
      </c>
      <c r="F166" s="270">
        <v>1</v>
      </c>
      <c r="G166" s="270">
        <v>3</v>
      </c>
      <c r="H166" s="270" t="s">
        <v>23</v>
      </c>
      <c r="I166" s="270" t="s">
        <v>24</v>
      </c>
      <c r="J166" s="270">
        <v>3</v>
      </c>
      <c r="K166" s="270">
        <v>3</v>
      </c>
      <c r="L166" s="270">
        <v>5</v>
      </c>
      <c r="M166" s="270">
        <v>4</v>
      </c>
      <c r="O166" s="272"/>
      <c r="P166" s="273"/>
      <c r="Q166" s="273"/>
      <c r="R166" s="273"/>
      <c r="S166" s="273"/>
      <c r="T166" s="281"/>
      <c r="U166" s="274"/>
      <c r="V166" s="282"/>
    </row>
    <row r="167" spans="1:22">
      <c r="A167" s="270">
        <v>152</v>
      </c>
      <c r="B167" s="270" t="s">
        <v>25</v>
      </c>
      <c r="C167" s="271" t="s">
        <v>22</v>
      </c>
      <c r="D167" s="270">
        <v>6</v>
      </c>
      <c r="E167" s="270">
        <v>7</v>
      </c>
      <c r="F167" s="270">
        <v>3</v>
      </c>
      <c r="G167" s="270">
        <v>7</v>
      </c>
      <c r="H167" s="270" t="s">
        <v>23</v>
      </c>
      <c r="I167" s="270" t="s">
        <v>29</v>
      </c>
      <c r="J167" s="270">
        <v>7</v>
      </c>
      <c r="K167" s="270">
        <v>7</v>
      </c>
      <c r="L167" s="270">
        <v>4</v>
      </c>
      <c r="M167" s="270">
        <v>7</v>
      </c>
      <c r="O167" s="272"/>
      <c r="P167" s="273"/>
      <c r="Q167" s="273"/>
      <c r="R167" s="273"/>
      <c r="S167" s="273"/>
      <c r="T167" s="273"/>
      <c r="U167" s="274"/>
    </row>
    <row r="168" spans="1:22">
      <c r="A168" s="270">
        <v>153</v>
      </c>
      <c r="B168" s="270" t="s">
        <v>25</v>
      </c>
      <c r="C168" s="271" t="s">
        <v>22</v>
      </c>
      <c r="D168" s="270">
        <v>0</v>
      </c>
      <c r="E168" s="270">
        <v>3</v>
      </c>
      <c r="F168" s="270">
        <v>1</v>
      </c>
      <c r="G168" s="270">
        <v>6</v>
      </c>
      <c r="H168" s="270" t="s">
        <v>23</v>
      </c>
      <c r="I168" s="270" t="s">
        <v>24</v>
      </c>
      <c r="J168" s="270">
        <v>1</v>
      </c>
      <c r="K168" s="270">
        <v>3</v>
      </c>
      <c r="L168" s="270">
        <v>3</v>
      </c>
      <c r="M168" s="270">
        <v>6</v>
      </c>
      <c r="O168" s="272"/>
      <c r="P168" s="273"/>
      <c r="Q168" s="273"/>
      <c r="R168" s="273"/>
      <c r="S168" s="273"/>
      <c r="T168" s="273"/>
      <c r="U168" s="274"/>
    </row>
    <row r="169" spans="1:22">
      <c r="A169" s="270">
        <v>154</v>
      </c>
      <c r="B169" s="270" t="s">
        <v>25</v>
      </c>
      <c r="C169" s="271" t="s">
        <v>22</v>
      </c>
      <c r="D169" s="270">
        <v>0</v>
      </c>
      <c r="E169" s="270">
        <v>1</v>
      </c>
      <c r="F169" s="270">
        <v>2</v>
      </c>
      <c r="G169" s="270">
        <v>1</v>
      </c>
      <c r="H169" s="270" t="s">
        <v>23</v>
      </c>
      <c r="I169" s="270" t="s">
        <v>24</v>
      </c>
      <c r="J169" s="270">
        <v>0</v>
      </c>
      <c r="K169" s="270">
        <v>2</v>
      </c>
      <c r="L169" s="270">
        <v>3</v>
      </c>
      <c r="M169" s="270">
        <v>2</v>
      </c>
      <c r="O169" s="272"/>
      <c r="P169" s="273"/>
      <c r="Q169" s="273"/>
      <c r="R169" s="273"/>
      <c r="S169" s="273"/>
      <c r="T169" s="273"/>
      <c r="U169" s="274"/>
    </row>
    <row r="170" spans="1:22">
      <c r="A170" s="270">
        <v>155</v>
      </c>
      <c r="B170" s="270" t="s">
        <v>25</v>
      </c>
      <c r="C170" s="271" t="s">
        <v>22</v>
      </c>
      <c r="D170" s="270">
        <v>0</v>
      </c>
      <c r="E170" s="270">
        <v>3</v>
      </c>
      <c r="F170" s="270">
        <v>1</v>
      </c>
      <c r="G170" s="270">
        <v>6</v>
      </c>
      <c r="H170" s="270" t="s">
        <v>23</v>
      </c>
      <c r="I170" s="270" t="s">
        <v>24</v>
      </c>
      <c r="J170" s="270">
        <v>0</v>
      </c>
      <c r="K170" s="270">
        <v>6</v>
      </c>
      <c r="L170" s="270">
        <v>1</v>
      </c>
      <c r="M170" s="270">
        <v>6</v>
      </c>
      <c r="O170" s="272"/>
      <c r="P170" s="273"/>
      <c r="Q170" s="273"/>
      <c r="R170" s="273"/>
      <c r="S170" s="273"/>
      <c r="T170" s="273"/>
      <c r="U170" s="274"/>
    </row>
    <row r="171" spans="1:22">
      <c r="A171" s="270">
        <v>156</v>
      </c>
      <c r="B171" s="270" t="s">
        <v>25</v>
      </c>
      <c r="C171" s="271" t="s">
        <v>34</v>
      </c>
      <c r="D171" s="270">
        <v>0</v>
      </c>
      <c r="E171" s="270">
        <v>0</v>
      </c>
      <c r="F171" s="270">
        <v>0</v>
      </c>
      <c r="G171" s="270">
        <v>10</v>
      </c>
      <c r="H171" s="270" t="s">
        <v>23</v>
      </c>
      <c r="I171" s="270" t="s">
        <v>24</v>
      </c>
      <c r="J171" s="270">
        <v>0</v>
      </c>
      <c r="K171" s="270">
        <v>0</v>
      </c>
      <c r="L171" s="270">
        <v>0</v>
      </c>
      <c r="M171" s="270">
        <v>13</v>
      </c>
      <c r="O171" s="272"/>
      <c r="P171" s="273"/>
      <c r="Q171" s="273"/>
      <c r="R171" s="273"/>
      <c r="S171" s="273"/>
      <c r="T171" s="273"/>
      <c r="U171" s="274"/>
    </row>
    <row r="172" spans="1:22">
      <c r="A172" s="270">
        <v>157</v>
      </c>
      <c r="B172" s="270" t="s">
        <v>21</v>
      </c>
      <c r="C172" s="271" t="s">
        <v>22</v>
      </c>
      <c r="D172" s="270">
        <v>11</v>
      </c>
      <c r="E172" s="270">
        <v>13</v>
      </c>
      <c r="F172" s="270">
        <v>12</v>
      </c>
      <c r="G172" s="270">
        <v>15</v>
      </c>
      <c r="H172" s="270" t="s">
        <v>23</v>
      </c>
      <c r="I172" s="270" t="s">
        <v>29</v>
      </c>
      <c r="J172" s="270">
        <v>13</v>
      </c>
      <c r="K172" s="270">
        <v>13</v>
      </c>
      <c r="L172" s="270">
        <v>13</v>
      </c>
      <c r="M172" s="270">
        <v>15</v>
      </c>
      <c r="O172" s="272"/>
      <c r="P172" s="273"/>
      <c r="Q172" s="273"/>
      <c r="R172" s="273"/>
      <c r="S172" s="273"/>
      <c r="T172" s="273"/>
      <c r="U172" s="274"/>
    </row>
    <row r="173" spans="1:22">
      <c r="A173" s="270">
        <v>158</v>
      </c>
      <c r="B173" s="270" t="s">
        <v>21</v>
      </c>
      <c r="C173" s="271" t="s">
        <v>34</v>
      </c>
      <c r="D173" s="270">
        <v>13</v>
      </c>
      <c r="E173" s="270">
        <v>4</v>
      </c>
      <c r="F173" s="270">
        <v>2</v>
      </c>
      <c r="G173" s="270">
        <v>7</v>
      </c>
      <c r="H173" s="270" t="s">
        <v>23</v>
      </c>
      <c r="I173" s="270" t="s">
        <v>29</v>
      </c>
      <c r="J173" s="270">
        <v>12</v>
      </c>
      <c r="K173" s="270">
        <v>5</v>
      </c>
      <c r="L173" s="270">
        <v>5</v>
      </c>
      <c r="M173" s="270">
        <v>7</v>
      </c>
      <c r="O173" s="272"/>
      <c r="P173" s="273"/>
      <c r="Q173" s="273"/>
      <c r="R173" s="273"/>
      <c r="S173" s="273"/>
      <c r="T173" s="273"/>
      <c r="U173" s="274"/>
    </row>
    <row r="174" spans="1:22">
      <c r="A174" s="270">
        <v>159</v>
      </c>
      <c r="B174" s="277" t="s">
        <v>25</v>
      </c>
      <c r="C174" s="278" t="s">
        <v>22</v>
      </c>
      <c r="D174" s="277">
        <v>0</v>
      </c>
      <c r="E174" s="277">
        <v>1</v>
      </c>
      <c r="F174" s="277">
        <v>0</v>
      </c>
      <c r="G174" s="277">
        <v>5</v>
      </c>
      <c r="H174" s="277" t="s">
        <v>23</v>
      </c>
      <c r="I174" s="277" t="s">
        <v>24</v>
      </c>
      <c r="J174" s="277">
        <v>0</v>
      </c>
      <c r="K174" s="277">
        <v>0</v>
      </c>
      <c r="L174" s="277">
        <v>3</v>
      </c>
      <c r="M174" s="277">
        <v>7</v>
      </c>
      <c r="N174" s="277"/>
      <c r="O174" s="272"/>
      <c r="P174" s="273"/>
      <c r="Q174" s="273"/>
      <c r="R174" s="273"/>
      <c r="S174" s="273"/>
      <c r="T174" s="273"/>
      <c r="U174" s="274"/>
    </row>
    <row r="175" spans="1:22">
      <c r="A175" s="270">
        <v>160</v>
      </c>
      <c r="B175" s="277" t="s">
        <v>25</v>
      </c>
      <c r="C175" s="278" t="s">
        <v>22</v>
      </c>
      <c r="D175" s="277">
        <v>0</v>
      </c>
      <c r="E175" s="277">
        <v>4</v>
      </c>
      <c r="F175" s="277">
        <v>0</v>
      </c>
      <c r="G175" s="277">
        <v>2</v>
      </c>
      <c r="H175" s="277" t="s">
        <v>23</v>
      </c>
      <c r="I175" s="277" t="s">
        <v>29</v>
      </c>
      <c r="J175" s="277">
        <v>1</v>
      </c>
      <c r="K175" s="277">
        <v>3</v>
      </c>
      <c r="L175" s="277">
        <v>3</v>
      </c>
      <c r="M175" s="277">
        <v>3</v>
      </c>
      <c r="N175" s="277"/>
      <c r="O175" s="272"/>
      <c r="P175" s="273"/>
      <c r="Q175" s="273"/>
      <c r="R175" s="273"/>
      <c r="S175" s="273"/>
      <c r="T175" s="273"/>
      <c r="U175" s="274"/>
    </row>
    <row r="176" spans="1:22">
      <c r="A176" s="270">
        <v>161</v>
      </c>
      <c r="B176" s="277" t="s">
        <v>25</v>
      </c>
      <c r="C176" s="278" t="s">
        <v>46</v>
      </c>
      <c r="D176" s="277">
        <v>0</v>
      </c>
      <c r="E176" s="277">
        <v>0</v>
      </c>
      <c r="F176" s="277">
        <v>2</v>
      </c>
      <c r="G176" s="277">
        <v>7</v>
      </c>
      <c r="H176" s="277" t="s">
        <v>23</v>
      </c>
      <c r="I176" s="277" t="s">
        <v>24</v>
      </c>
      <c r="J176" s="277">
        <v>0</v>
      </c>
      <c r="K176" s="277">
        <v>1</v>
      </c>
      <c r="L176" s="277">
        <v>5</v>
      </c>
      <c r="M176" s="277">
        <v>7</v>
      </c>
      <c r="N176" s="277"/>
      <c r="O176" s="272"/>
      <c r="P176" s="273"/>
      <c r="Q176" s="273"/>
      <c r="R176" s="273"/>
      <c r="S176" s="273"/>
      <c r="T176" s="273"/>
      <c r="U176" s="274"/>
    </row>
    <row r="177" spans="1:22">
      <c r="A177" s="270">
        <v>162</v>
      </c>
      <c r="B177" s="270" t="s">
        <v>25</v>
      </c>
      <c r="C177" s="271" t="s">
        <v>22</v>
      </c>
      <c r="D177" s="270">
        <v>2</v>
      </c>
      <c r="E177" s="270">
        <v>4</v>
      </c>
      <c r="F177" s="270">
        <v>0</v>
      </c>
      <c r="G177" s="270">
        <v>3</v>
      </c>
      <c r="H177" s="270" t="s">
        <v>23</v>
      </c>
      <c r="I177" s="270" t="s">
        <v>24</v>
      </c>
      <c r="J177" s="270">
        <v>3</v>
      </c>
      <c r="K177" s="270">
        <v>4</v>
      </c>
      <c r="L177" s="270">
        <v>3</v>
      </c>
      <c r="M177" s="270">
        <v>4</v>
      </c>
      <c r="O177" s="272"/>
      <c r="P177" s="273"/>
      <c r="Q177" s="273"/>
      <c r="R177" s="273"/>
      <c r="S177" s="273"/>
      <c r="T177" s="273"/>
      <c r="U177" s="274"/>
    </row>
    <row r="178" spans="1:22">
      <c r="A178" s="270">
        <v>163</v>
      </c>
      <c r="B178" s="270" t="s">
        <v>32</v>
      </c>
      <c r="C178" s="270" t="s">
        <v>22</v>
      </c>
      <c r="D178" s="270">
        <v>5</v>
      </c>
      <c r="E178" s="270">
        <v>12</v>
      </c>
      <c r="F178" s="270">
        <v>2</v>
      </c>
      <c r="G178" s="270">
        <v>2</v>
      </c>
      <c r="H178" s="270" t="s">
        <v>33</v>
      </c>
      <c r="I178" s="270" t="s">
        <v>24</v>
      </c>
      <c r="J178" s="270">
        <v>5</v>
      </c>
      <c r="K178" s="270">
        <v>12</v>
      </c>
      <c r="L178" s="270">
        <v>5</v>
      </c>
      <c r="M178" s="270">
        <v>4</v>
      </c>
      <c r="O178" s="272"/>
      <c r="P178" s="273"/>
      <c r="Q178" s="273"/>
      <c r="R178" s="273"/>
      <c r="S178" s="273"/>
      <c r="T178" s="273"/>
      <c r="U178" s="274"/>
    </row>
    <row r="179" spans="1:22">
      <c r="A179" s="270">
        <v>164</v>
      </c>
      <c r="B179" s="270" t="s">
        <v>35</v>
      </c>
      <c r="C179" s="270" t="s">
        <v>39</v>
      </c>
      <c r="D179" s="270">
        <v>12</v>
      </c>
      <c r="E179" s="270">
        <v>13</v>
      </c>
      <c r="F179" s="270">
        <v>5</v>
      </c>
      <c r="G179" s="270">
        <v>3</v>
      </c>
      <c r="H179" s="270" t="s">
        <v>33</v>
      </c>
      <c r="I179" s="270" t="s">
        <v>24</v>
      </c>
      <c r="J179" s="270">
        <v>13</v>
      </c>
      <c r="K179" s="270">
        <v>14</v>
      </c>
      <c r="L179" s="270">
        <v>8</v>
      </c>
      <c r="M179" s="270">
        <v>3</v>
      </c>
      <c r="O179" s="272"/>
      <c r="P179" s="273"/>
      <c r="Q179" s="273"/>
      <c r="R179" s="273"/>
      <c r="S179" s="273"/>
      <c r="T179" s="273"/>
      <c r="U179" s="274"/>
    </row>
    <row r="180" spans="1:22">
      <c r="A180" s="270">
        <v>165</v>
      </c>
      <c r="B180" s="270" t="s">
        <v>35</v>
      </c>
      <c r="C180" s="270" t="s">
        <v>22</v>
      </c>
      <c r="D180" s="270">
        <v>4</v>
      </c>
      <c r="E180" s="270">
        <v>7</v>
      </c>
      <c r="F180" s="270">
        <v>0</v>
      </c>
      <c r="G180" s="270">
        <v>3</v>
      </c>
      <c r="H180" s="270" t="s">
        <v>33</v>
      </c>
      <c r="I180" s="270" t="s">
        <v>24</v>
      </c>
      <c r="J180" s="270">
        <v>3</v>
      </c>
      <c r="K180" s="270">
        <v>7</v>
      </c>
      <c r="L180" s="270">
        <v>5</v>
      </c>
      <c r="M180" s="270">
        <v>4</v>
      </c>
      <c r="O180" s="272"/>
      <c r="P180" s="273"/>
      <c r="Q180" s="273"/>
      <c r="R180" s="273"/>
      <c r="S180" s="273"/>
      <c r="T180" s="273"/>
      <c r="U180" s="274"/>
      <c r="V180" s="277"/>
    </row>
    <row r="181" spans="1:22">
      <c r="A181" s="270">
        <v>166</v>
      </c>
      <c r="B181" s="280" t="s">
        <v>25</v>
      </c>
      <c r="C181" s="280" t="s">
        <v>34</v>
      </c>
      <c r="D181" s="280">
        <v>3</v>
      </c>
      <c r="E181" s="280">
        <v>7</v>
      </c>
      <c r="F181" s="280">
        <v>2</v>
      </c>
      <c r="G181" s="280">
        <v>15</v>
      </c>
      <c r="H181" s="280" t="s">
        <v>48</v>
      </c>
      <c r="I181" s="280" t="s">
        <v>29</v>
      </c>
      <c r="J181" s="280">
        <v>3</v>
      </c>
      <c r="K181" s="280">
        <v>7</v>
      </c>
      <c r="L181" s="280">
        <v>7</v>
      </c>
      <c r="M181" s="280">
        <v>15</v>
      </c>
      <c r="N181" s="280"/>
      <c r="O181" s="272"/>
      <c r="P181" s="273"/>
      <c r="Q181" s="273"/>
      <c r="R181" s="273"/>
      <c r="S181" s="273"/>
      <c r="T181" s="273"/>
      <c r="U181" s="274"/>
    </row>
    <row r="182" spans="1:22">
      <c r="A182" s="270">
        <v>167</v>
      </c>
      <c r="B182" s="270" t="s">
        <v>21</v>
      </c>
      <c r="C182" s="271" t="s">
        <v>22</v>
      </c>
      <c r="D182" s="270">
        <v>3</v>
      </c>
      <c r="E182" s="270">
        <v>5</v>
      </c>
      <c r="F182" s="270">
        <v>0</v>
      </c>
      <c r="G182" s="270">
        <v>3</v>
      </c>
      <c r="H182" s="270" t="s">
        <v>23</v>
      </c>
      <c r="I182" s="270" t="s">
        <v>24</v>
      </c>
      <c r="J182" s="270">
        <v>6</v>
      </c>
      <c r="K182" s="270">
        <v>6</v>
      </c>
      <c r="L182" s="270">
        <v>2</v>
      </c>
      <c r="M182" s="270">
        <v>3</v>
      </c>
      <c r="O182" s="272"/>
      <c r="P182" s="273"/>
      <c r="Q182" s="273"/>
      <c r="R182" s="273"/>
      <c r="S182" s="273"/>
      <c r="T182" s="273"/>
      <c r="U182" s="274"/>
    </row>
    <row r="183" spans="1:22">
      <c r="A183" s="270">
        <v>168</v>
      </c>
      <c r="B183" s="270" t="s">
        <v>21</v>
      </c>
      <c r="C183" s="271" t="s">
        <v>22</v>
      </c>
      <c r="D183" s="270">
        <v>7</v>
      </c>
      <c r="E183" s="270">
        <v>15</v>
      </c>
      <c r="F183" s="270">
        <v>7</v>
      </c>
      <c r="G183" s="270">
        <v>7</v>
      </c>
      <c r="H183" s="270" t="s">
        <v>23</v>
      </c>
      <c r="I183" s="270" t="s">
        <v>24</v>
      </c>
      <c r="J183" s="270">
        <v>7</v>
      </c>
      <c r="K183" s="270">
        <v>7</v>
      </c>
      <c r="L183" s="270">
        <v>14</v>
      </c>
      <c r="M183" s="270">
        <v>14</v>
      </c>
      <c r="O183" s="272"/>
      <c r="P183" s="273"/>
      <c r="Q183" s="273"/>
      <c r="R183" s="273"/>
      <c r="S183" s="273"/>
      <c r="T183" s="273"/>
      <c r="U183" s="274"/>
    </row>
    <row r="184" spans="1:22">
      <c r="A184" s="270">
        <v>169</v>
      </c>
      <c r="B184" s="270" t="s">
        <v>25</v>
      </c>
      <c r="C184" s="271" t="s">
        <v>22</v>
      </c>
      <c r="D184" s="270">
        <v>5</v>
      </c>
      <c r="E184" s="270">
        <v>7</v>
      </c>
      <c r="F184" s="270">
        <v>3</v>
      </c>
      <c r="G184" s="270">
        <v>2</v>
      </c>
      <c r="H184" s="270" t="s">
        <v>23</v>
      </c>
      <c r="I184" s="270" t="s">
        <v>24</v>
      </c>
      <c r="J184" s="270">
        <v>3</v>
      </c>
      <c r="K184" s="270">
        <v>10</v>
      </c>
      <c r="L184" s="270">
        <v>9</v>
      </c>
      <c r="M184" s="270">
        <v>2</v>
      </c>
      <c r="O184" s="272"/>
      <c r="P184" s="273"/>
      <c r="Q184" s="273"/>
      <c r="R184" s="273"/>
      <c r="S184" s="273"/>
      <c r="T184" s="273"/>
      <c r="U184" s="274"/>
    </row>
    <row r="185" spans="1:22">
      <c r="A185" s="270">
        <v>170</v>
      </c>
      <c r="B185" s="270" t="s">
        <v>21</v>
      </c>
      <c r="C185" s="271" t="s">
        <v>22</v>
      </c>
      <c r="D185" s="270">
        <v>9</v>
      </c>
      <c r="E185" s="270">
        <v>6</v>
      </c>
      <c r="F185" s="270">
        <v>1</v>
      </c>
      <c r="G185" s="270">
        <v>4</v>
      </c>
      <c r="H185" s="270" t="s">
        <v>23</v>
      </c>
      <c r="I185" s="270" t="s">
        <v>24</v>
      </c>
      <c r="J185" s="270">
        <v>7</v>
      </c>
      <c r="K185" s="270">
        <v>7</v>
      </c>
      <c r="L185" s="270">
        <v>7</v>
      </c>
      <c r="M185" s="270">
        <v>7</v>
      </c>
      <c r="O185" s="272"/>
      <c r="P185" s="273"/>
      <c r="Q185" s="273"/>
      <c r="R185" s="273"/>
      <c r="S185" s="273"/>
      <c r="T185" s="273"/>
      <c r="U185" s="274"/>
    </row>
    <row r="186" spans="1:22">
      <c r="A186" s="270">
        <v>171</v>
      </c>
      <c r="B186" s="280" t="s">
        <v>25</v>
      </c>
      <c r="C186" s="280" t="s">
        <v>22</v>
      </c>
      <c r="D186" s="280">
        <v>6</v>
      </c>
      <c r="E186" s="280">
        <v>9</v>
      </c>
      <c r="F186" s="280">
        <v>3</v>
      </c>
      <c r="G186" s="280">
        <v>6</v>
      </c>
      <c r="H186" s="280" t="s">
        <v>48</v>
      </c>
      <c r="I186" s="280" t="s">
        <v>24</v>
      </c>
      <c r="J186" s="280">
        <v>7</v>
      </c>
      <c r="K186" s="280">
        <v>9</v>
      </c>
      <c r="L186" s="280">
        <v>8</v>
      </c>
      <c r="M186" s="280">
        <v>8</v>
      </c>
      <c r="N186" s="280"/>
      <c r="O186" s="272"/>
      <c r="P186" s="273"/>
      <c r="Q186" s="273"/>
      <c r="R186" s="273"/>
      <c r="S186" s="273"/>
      <c r="T186" s="273"/>
      <c r="U186" s="274"/>
    </row>
    <row r="187" spans="1:22">
      <c r="A187" s="270">
        <v>172</v>
      </c>
      <c r="B187" s="280" t="s">
        <v>25</v>
      </c>
      <c r="C187" s="280" t="s">
        <v>22</v>
      </c>
      <c r="D187" s="280">
        <v>2</v>
      </c>
      <c r="E187" s="280">
        <v>4</v>
      </c>
      <c r="F187" s="280">
        <v>1</v>
      </c>
      <c r="G187" s="280">
        <v>0</v>
      </c>
      <c r="H187" s="280" t="s">
        <v>33</v>
      </c>
      <c r="I187" s="280" t="s">
        <v>24</v>
      </c>
      <c r="J187" s="280">
        <v>3</v>
      </c>
      <c r="K187" s="280">
        <v>5</v>
      </c>
      <c r="L187" s="280">
        <v>8</v>
      </c>
      <c r="M187" s="280">
        <v>0</v>
      </c>
      <c r="N187" s="280"/>
      <c r="O187" s="272"/>
      <c r="P187" s="273"/>
      <c r="Q187" s="273"/>
      <c r="R187" s="273"/>
      <c r="S187" s="273"/>
      <c r="T187" s="273"/>
      <c r="U187" s="274"/>
    </row>
    <row r="188" spans="1:22">
      <c r="A188" s="270">
        <v>173</v>
      </c>
      <c r="B188" s="270" t="s">
        <v>25</v>
      </c>
      <c r="C188" s="271" t="s">
        <v>34</v>
      </c>
      <c r="D188" s="270">
        <v>8</v>
      </c>
      <c r="E188" s="270">
        <v>5</v>
      </c>
      <c r="F188" s="270">
        <v>5</v>
      </c>
      <c r="G188" s="270">
        <v>0</v>
      </c>
      <c r="H188" s="270" t="s">
        <v>23</v>
      </c>
      <c r="I188" s="270" t="s">
        <v>24</v>
      </c>
      <c r="J188" s="270">
        <v>8</v>
      </c>
      <c r="K188" s="270">
        <v>6</v>
      </c>
      <c r="L188" s="270">
        <v>5</v>
      </c>
      <c r="M188" s="270">
        <v>8</v>
      </c>
      <c r="O188" s="272"/>
      <c r="P188" s="273"/>
      <c r="Q188" s="273"/>
      <c r="R188" s="273"/>
      <c r="S188" s="273"/>
      <c r="T188" s="273"/>
      <c r="U188" s="274"/>
    </row>
    <row r="189" spans="1:22">
      <c r="A189" s="270">
        <v>174</v>
      </c>
      <c r="B189" s="270" t="s">
        <v>21</v>
      </c>
      <c r="C189" s="271" t="s">
        <v>22</v>
      </c>
      <c r="D189" s="270">
        <v>6</v>
      </c>
      <c r="E189" s="270">
        <v>6</v>
      </c>
      <c r="F189" s="270">
        <v>2</v>
      </c>
      <c r="G189" s="270">
        <v>1</v>
      </c>
      <c r="H189" s="270" t="s">
        <v>23</v>
      </c>
      <c r="I189" s="270" t="s">
        <v>29</v>
      </c>
      <c r="J189" s="270">
        <v>6</v>
      </c>
      <c r="K189" s="270">
        <v>6</v>
      </c>
      <c r="L189" s="270">
        <v>5</v>
      </c>
      <c r="M189" s="270">
        <v>8</v>
      </c>
      <c r="O189" s="272"/>
      <c r="P189" s="273"/>
      <c r="Q189" s="273"/>
      <c r="R189" s="273"/>
      <c r="S189" s="273"/>
      <c r="T189" s="273"/>
      <c r="U189" s="274"/>
    </row>
    <row r="190" spans="1:22">
      <c r="A190" s="270">
        <v>175</v>
      </c>
      <c r="B190" s="270" t="s">
        <v>21</v>
      </c>
      <c r="C190" s="271" t="s">
        <v>34</v>
      </c>
      <c r="D190" s="270">
        <v>12</v>
      </c>
      <c r="E190" s="270">
        <v>4</v>
      </c>
      <c r="F190" s="270">
        <v>3</v>
      </c>
      <c r="G190" s="270">
        <v>1</v>
      </c>
      <c r="H190" s="270" t="s">
        <v>23</v>
      </c>
      <c r="I190" s="270" t="s">
        <v>24</v>
      </c>
      <c r="J190" s="270">
        <v>10</v>
      </c>
      <c r="K190" s="270">
        <v>5</v>
      </c>
      <c r="L190" s="270">
        <v>10</v>
      </c>
      <c r="M190" s="270">
        <v>7</v>
      </c>
      <c r="O190" s="272"/>
      <c r="P190" s="273"/>
      <c r="Q190" s="273"/>
      <c r="R190" s="273"/>
      <c r="S190" s="273"/>
      <c r="T190" s="273"/>
      <c r="U190" s="274"/>
    </row>
    <row r="191" spans="1:22">
      <c r="A191" s="270">
        <v>176</v>
      </c>
      <c r="B191" s="270" t="s">
        <v>32</v>
      </c>
      <c r="C191" s="270" t="s">
        <v>22</v>
      </c>
      <c r="D191" s="270">
        <v>5</v>
      </c>
      <c r="E191" s="270">
        <v>15</v>
      </c>
      <c r="F191" s="270">
        <v>2</v>
      </c>
      <c r="G191" s="270">
        <v>1</v>
      </c>
      <c r="H191" s="270" t="s">
        <v>33</v>
      </c>
      <c r="I191" s="270" t="s">
        <v>24</v>
      </c>
      <c r="J191" s="270">
        <v>2</v>
      </c>
      <c r="K191" s="270">
        <v>15</v>
      </c>
      <c r="L191" s="270">
        <v>10</v>
      </c>
      <c r="M191" s="270">
        <v>10</v>
      </c>
      <c r="O191" s="272"/>
      <c r="P191" s="273"/>
      <c r="Q191" s="273"/>
      <c r="R191" s="273"/>
      <c r="S191" s="273"/>
      <c r="T191" s="273"/>
      <c r="U191" s="274"/>
    </row>
    <row r="192" spans="1:22">
      <c r="A192" s="270">
        <v>177</v>
      </c>
      <c r="B192" s="270" t="s">
        <v>25</v>
      </c>
      <c r="C192" s="271" t="s">
        <v>46</v>
      </c>
      <c r="D192" s="270">
        <v>1</v>
      </c>
      <c r="E192" s="270">
        <v>4</v>
      </c>
      <c r="F192" s="270">
        <v>0</v>
      </c>
      <c r="G192" s="270">
        <v>3</v>
      </c>
      <c r="H192" s="270" t="s">
        <v>33</v>
      </c>
      <c r="I192" s="270" t="s">
        <v>24</v>
      </c>
      <c r="J192" s="270">
        <v>5</v>
      </c>
      <c r="K192" s="270">
        <v>10</v>
      </c>
      <c r="L192" s="270">
        <v>1</v>
      </c>
      <c r="M192" s="270">
        <v>9</v>
      </c>
      <c r="O192" s="272"/>
      <c r="P192" s="273"/>
      <c r="Q192" s="273"/>
      <c r="R192" s="273"/>
      <c r="S192" s="273"/>
      <c r="T192" s="273"/>
      <c r="U192" s="274"/>
    </row>
    <row r="193" spans="1:22">
      <c r="A193" s="270">
        <v>178</v>
      </c>
      <c r="B193" s="270" t="s">
        <v>25</v>
      </c>
      <c r="C193" s="271" t="s">
        <v>22</v>
      </c>
      <c r="D193" s="270">
        <v>2</v>
      </c>
      <c r="E193" s="270">
        <v>4</v>
      </c>
      <c r="F193" s="270">
        <v>4</v>
      </c>
      <c r="G193" s="270">
        <v>8</v>
      </c>
      <c r="H193" s="270" t="s">
        <v>23</v>
      </c>
      <c r="I193" s="270" t="s">
        <v>24</v>
      </c>
      <c r="J193" s="270">
        <v>12</v>
      </c>
      <c r="K193" s="270">
        <v>15</v>
      </c>
      <c r="L193" s="270">
        <v>12</v>
      </c>
      <c r="M193" s="270">
        <v>15</v>
      </c>
      <c r="O193" s="272"/>
      <c r="P193" s="273"/>
      <c r="Q193" s="273"/>
      <c r="R193" s="273"/>
      <c r="S193" s="273"/>
      <c r="T193" s="273"/>
      <c r="U193" s="274"/>
    </row>
    <row r="194" spans="1:22">
      <c r="A194" s="270">
        <v>179</v>
      </c>
      <c r="B194" s="270" t="s">
        <v>21</v>
      </c>
      <c r="C194" s="271" t="s">
        <v>22</v>
      </c>
      <c r="D194" s="270">
        <v>10</v>
      </c>
      <c r="E194" s="270">
        <v>10</v>
      </c>
      <c r="F194" s="270">
        <v>0</v>
      </c>
      <c r="G194" s="270">
        <v>3</v>
      </c>
      <c r="H194" s="270" t="s">
        <v>23</v>
      </c>
      <c r="I194" s="270" t="s">
        <v>24</v>
      </c>
      <c r="J194" s="270">
        <v>15</v>
      </c>
      <c r="K194" s="270">
        <v>15</v>
      </c>
      <c r="L194" s="270">
        <v>15</v>
      </c>
      <c r="M194" s="270">
        <v>15</v>
      </c>
      <c r="O194" s="272"/>
      <c r="P194" s="273"/>
      <c r="Q194" s="273"/>
      <c r="R194" s="273"/>
      <c r="S194" s="273"/>
      <c r="T194" s="273"/>
      <c r="U194" s="274"/>
    </row>
    <row r="195" spans="1:22">
      <c r="A195" s="270">
        <v>180</v>
      </c>
      <c r="B195" s="270" t="s">
        <v>25</v>
      </c>
      <c r="C195" s="271" t="s">
        <v>22</v>
      </c>
      <c r="D195" s="270">
        <v>0</v>
      </c>
      <c r="E195" s="270">
        <v>0</v>
      </c>
      <c r="F195" s="270">
        <v>0</v>
      </c>
      <c r="G195" s="270">
        <v>0</v>
      </c>
      <c r="H195" s="270" t="s">
        <v>23</v>
      </c>
      <c r="I195" s="270" t="s">
        <v>24</v>
      </c>
      <c r="J195" s="270">
        <v>15</v>
      </c>
      <c r="K195" s="270">
        <v>15</v>
      </c>
      <c r="L195" s="270">
        <v>15</v>
      </c>
      <c r="M195" s="270">
        <v>15</v>
      </c>
      <c r="O195" s="272"/>
      <c r="P195" s="273"/>
      <c r="Q195" s="273"/>
      <c r="R195" s="273"/>
      <c r="S195" s="273"/>
      <c r="T195" s="273"/>
      <c r="U195" s="274"/>
    </row>
    <row r="196" spans="1:22">
      <c r="A196" s="270">
        <v>181</v>
      </c>
      <c r="B196" s="270" t="s">
        <v>21</v>
      </c>
      <c r="C196" s="270" t="s">
        <v>30</v>
      </c>
      <c r="D196" s="270">
        <v>10</v>
      </c>
      <c r="E196" s="270">
        <v>10</v>
      </c>
      <c r="F196" s="270">
        <v>10</v>
      </c>
      <c r="G196" s="270">
        <v>10</v>
      </c>
      <c r="H196" s="270" t="s">
        <v>23</v>
      </c>
      <c r="I196" s="270" t="s">
        <v>37</v>
      </c>
      <c r="J196" s="270">
        <v>2</v>
      </c>
      <c r="K196" s="270">
        <v>3</v>
      </c>
      <c r="L196" s="270">
        <v>2</v>
      </c>
      <c r="M196" s="270">
        <v>2</v>
      </c>
      <c r="O196" s="272"/>
      <c r="P196" s="273"/>
      <c r="Q196" s="273"/>
      <c r="R196" s="273"/>
      <c r="S196" s="273"/>
      <c r="T196" s="273"/>
      <c r="U196" s="274"/>
    </row>
    <row r="197" spans="1:22">
      <c r="A197" s="270">
        <v>182</v>
      </c>
      <c r="B197" s="270" t="s">
        <v>21</v>
      </c>
      <c r="C197" s="270" t="s">
        <v>30</v>
      </c>
      <c r="D197" s="270">
        <v>12</v>
      </c>
      <c r="E197" s="270">
        <v>12</v>
      </c>
      <c r="F197" s="270">
        <v>15</v>
      </c>
      <c r="G197" s="270">
        <v>15</v>
      </c>
      <c r="H197" s="270" t="s">
        <v>23</v>
      </c>
      <c r="I197" s="270" t="s">
        <v>31</v>
      </c>
      <c r="J197" s="270">
        <v>8</v>
      </c>
      <c r="K197" s="270">
        <v>8</v>
      </c>
      <c r="L197" s="270">
        <v>2</v>
      </c>
      <c r="M197" s="270">
        <v>6</v>
      </c>
      <c r="N197" s="270" t="s">
        <v>54</v>
      </c>
      <c r="O197" s="272"/>
      <c r="P197" s="273"/>
      <c r="Q197" s="273"/>
      <c r="R197" s="273"/>
      <c r="S197" s="273"/>
      <c r="T197" s="273"/>
      <c r="U197" s="274"/>
    </row>
    <row r="198" spans="1:22">
      <c r="A198" s="270">
        <v>183</v>
      </c>
      <c r="B198" s="270" t="s">
        <v>25</v>
      </c>
      <c r="C198" s="270" t="s">
        <v>30</v>
      </c>
      <c r="D198" s="270">
        <v>15</v>
      </c>
      <c r="E198" s="270">
        <v>10</v>
      </c>
      <c r="F198" s="270">
        <v>4</v>
      </c>
      <c r="G198" s="270">
        <v>1</v>
      </c>
      <c r="H198" s="270" t="s">
        <v>23</v>
      </c>
      <c r="I198" s="270" t="s">
        <v>29</v>
      </c>
      <c r="J198" s="270">
        <v>2</v>
      </c>
      <c r="K198" s="270">
        <v>2</v>
      </c>
      <c r="L198" s="270">
        <v>0</v>
      </c>
      <c r="M198" s="270">
        <v>1</v>
      </c>
      <c r="N198" s="270" t="s">
        <v>31</v>
      </c>
      <c r="O198" s="272"/>
      <c r="P198" s="273"/>
      <c r="Q198" s="273"/>
      <c r="R198" s="273"/>
      <c r="S198" s="273"/>
      <c r="T198" s="273"/>
      <c r="U198" s="274"/>
    </row>
    <row r="199" spans="1:22">
      <c r="A199" s="270">
        <v>184</v>
      </c>
      <c r="B199" s="270" t="s">
        <v>25</v>
      </c>
      <c r="C199" s="270" t="s">
        <v>30</v>
      </c>
      <c r="D199" s="270">
        <v>9</v>
      </c>
      <c r="E199" s="270">
        <v>8</v>
      </c>
      <c r="F199" s="270">
        <v>0</v>
      </c>
      <c r="G199" s="270">
        <v>2</v>
      </c>
      <c r="H199" s="270" t="s">
        <v>23</v>
      </c>
      <c r="I199" s="270" t="s">
        <v>29</v>
      </c>
      <c r="J199" s="270">
        <v>0</v>
      </c>
      <c r="K199" s="270">
        <v>0</v>
      </c>
      <c r="L199" s="270">
        <v>0</v>
      </c>
      <c r="M199" s="270">
        <v>0</v>
      </c>
      <c r="N199" s="270" t="s">
        <v>31</v>
      </c>
      <c r="O199" s="272"/>
      <c r="P199" s="273"/>
      <c r="Q199" s="273"/>
      <c r="R199" s="273"/>
      <c r="S199" s="273"/>
      <c r="T199" s="273"/>
      <c r="U199" s="274"/>
    </row>
    <row r="200" spans="1:22">
      <c r="A200" s="270">
        <v>185</v>
      </c>
      <c r="B200" s="270" t="s">
        <v>25</v>
      </c>
      <c r="C200" s="270" t="s">
        <v>26</v>
      </c>
      <c r="D200" s="270">
        <v>3</v>
      </c>
      <c r="E200" s="270">
        <v>15</v>
      </c>
      <c r="F200" s="270">
        <v>0</v>
      </c>
      <c r="G200" s="270">
        <v>3</v>
      </c>
      <c r="H200" s="270" t="s">
        <v>23</v>
      </c>
      <c r="I200" s="270" t="s">
        <v>29</v>
      </c>
      <c r="J200" s="270">
        <v>2</v>
      </c>
      <c r="K200" s="270">
        <v>1</v>
      </c>
      <c r="L200" s="270">
        <v>1</v>
      </c>
      <c r="M200" s="270">
        <v>2</v>
      </c>
      <c r="N200" s="270" t="s">
        <v>55</v>
      </c>
      <c r="O200" s="272"/>
      <c r="P200" s="273"/>
      <c r="Q200" s="273"/>
      <c r="R200" s="273"/>
      <c r="S200" s="273"/>
      <c r="T200" s="273"/>
      <c r="U200" s="274"/>
    </row>
    <row r="201" spans="1:22">
      <c r="A201" s="270">
        <v>186</v>
      </c>
      <c r="B201" s="270" t="s">
        <v>25</v>
      </c>
      <c r="C201" s="270" t="s">
        <v>26</v>
      </c>
      <c r="D201" s="270">
        <v>9</v>
      </c>
      <c r="E201" s="270">
        <v>12</v>
      </c>
      <c r="F201" s="270">
        <v>0</v>
      </c>
      <c r="G201" s="270">
        <v>6</v>
      </c>
      <c r="H201" s="270" t="s">
        <v>23</v>
      </c>
      <c r="I201" s="270" t="s">
        <v>24</v>
      </c>
      <c r="J201" s="277">
        <v>3</v>
      </c>
      <c r="K201" s="277">
        <v>7</v>
      </c>
      <c r="L201" s="277">
        <v>0</v>
      </c>
      <c r="M201" s="277">
        <v>5</v>
      </c>
      <c r="N201" s="270" t="s">
        <v>31</v>
      </c>
      <c r="O201" s="272"/>
      <c r="P201" s="273"/>
      <c r="Q201" s="273"/>
      <c r="R201" s="273"/>
      <c r="S201" s="273"/>
      <c r="T201" s="273"/>
      <c r="U201" s="274"/>
    </row>
    <row r="202" spans="1:22">
      <c r="A202" s="270">
        <v>187</v>
      </c>
      <c r="B202" s="270" t="s">
        <v>25</v>
      </c>
      <c r="C202" s="270" t="s">
        <v>26</v>
      </c>
      <c r="D202" s="270">
        <v>11</v>
      </c>
      <c r="E202" s="270">
        <v>11</v>
      </c>
      <c r="F202" s="270">
        <v>5</v>
      </c>
      <c r="G202" s="270">
        <v>4</v>
      </c>
      <c r="H202" s="270" t="s">
        <v>23</v>
      </c>
      <c r="I202" s="270" t="s">
        <v>31</v>
      </c>
      <c r="J202" s="270">
        <v>5</v>
      </c>
      <c r="K202" s="270">
        <v>5</v>
      </c>
      <c r="L202" s="270">
        <v>5</v>
      </c>
      <c r="M202" s="270">
        <v>5</v>
      </c>
      <c r="N202" s="270" t="s">
        <v>31</v>
      </c>
      <c r="O202" s="272"/>
      <c r="P202" s="273"/>
      <c r="Q202" s="273"/>
      <c r="R202" s="273"/>
      <c r="S202" s="273"/>
      <c r="T202" s="273"/>
      <c r="U202" s="274"/>
    </row>
    <row r="203" spans="1:22">
      <c r="A203" s="270">
        <v>188</v>
      </c>
      <c r="B203" s="270" t="s">
        <v>21</v>
      </c>
      <c r="C203" s="270" t="s">
        <v>26</v>
      </c>
      <c r="D203" s="270">
        <v>15</v>
      </c>
      <c r="E203" s="270">
        <v>15</v>
      </c>
      <c r="F203" s="270">
        <v>0</v>
      </c>
      <c r="G203" s="270">
        <v>10</v>
      </c>
      <c r="H203" s="270" t="s">
        <v>23</v>
      </c>
      <c r="I203" s="270" t="s">
        <v>24</v>
      </c>
      <c r="J203" s="270">
        <v>10</v>
      </c>
      <c r="K203" s="270">
        <v>10</v>
      </c>
      <c r="L203" s="270">
        <v>0</v>
      </c>
      <c r="M203" s="270">
        <v>10</v>
      </c>
      <c r="N203" s="270" t="s">
        <v>31</v>
      </c>
      <c r="O203" s="272"/>
      <c r="P203" s="273"/>
      <c r="Q203" s="273"/>
      <c r="R203" s="273"/>
      <c r="S203" s="273"/>
      <c r="T203" s="273"/>
      <c r="U203" s="274"/>
    </row>
    <row r="204" spans="1:22">
      <c r="A204" s="270">
        <v>189</v>
      </c>
      <c r="B204" s="270" t="s">
        <v>25</v>
      </c>
      <c r="C204" s="270" t="s">
        <v>30</v>
      </c>
      <c r="D204" s="270">
        <v>14</v>
      </c>
      <c r="E204" s="270">
        <v>10</v>
      </c>
      <c r="F204" s="270">
        <v>0</v>
      </c>
      <c r="G204" s="270">
        <v>0</v>
      </c>
      <c r="H204" s="270" t="s">
        <v>23</v>
      </c>
      <c r="I204" s="270" t="s">
        <v>29</v>
      </c>
      <c r="J204" s="277">
        <v>2</v>
      </c>
      <c r="K204" s="277">
        <v>10</v>
      </c>
      <c r="L204" s="277">
        <v>0</v>
      </c>
      <c r="M204" s="277">
        <v>5</v>
      </c>
      <c r="N204" s="270" t="s">
        <v>56</v>
      </c>
      <c r="O204" s="272"/>
      <c r="P204" s="273"/>
      <c r="Q204" s="273"/>
      <c r="R204" s="273"/>
      <c r="S204" s="273"/>
      <c r="T204" s="273"/>
      <c r="U204" s="274"/>
    </row>
    <row r="205" spans="1:22">
      <c r="A205" s="270">
        <v>190</v>
      </c>
      <c r="B205" s="270" t="s">
        <v>25</v>
      </c>
      <c r="C205" s="270" t="s">
        <v>49</v>
      </c>
      <c r="D205" s="270">
        <v>2</v>
      </c>
      <c r="E205" s="270">
        <v>2</v>
      </c>
      <c r="F205" s="270">
        <v>0</v>
      </c>
      <c r="G205" s="270">
        <v>3</v>
      </c>
      <c r="H205" s="270" t="s">
        <v>23</v>
      </c>
      <c r="I205" s="270" t="s">
        <v>29</v>
      </c>
      <c r="J205" s="270">
        <v>0</v>
      </c>
      <c r="K205" s="270">
        <v>0</v>
      </c>
      <c r="L205" s="270">
        <v>0</v>
      </c>
      <c r="M205" s="270">
        <v>0</v>
      </c>
      <c r="N205" s="270" t="s">
        <v>31</v>
      </c>
      <c r="O205" s="272"/>
      <c r="P205" s="273"/>
      <c r="Q205" s="273"/>
      <c r="R205" s="273"/>
      <c r="S205" s="273"/>
      <c r="T205" s="273"/>
      <c r="U205" s="274"/>
    </row>
    <row r="206" spans="1:22">
      <c r="A206" s="270">
        <v>191</v>
      </c>
      <c r="B206" s="270" t="s">
        <v>25</v>
      </c>
      <c r="C206" s="270" t="s">
        <v>30</v>
      </c>
      <c r="D206" s="270">
        <v>3</v>
      </c>
      <c r="E206" s="270">
        <v>6</v>
      </c>
      <c r="F206" s="270">
        <v>2</v>
      </c>
      <c r="G206" s="270">
        <v>4</v>
      </c>
      <c r="H206" s="270" t="s">
        <v>23</v>
      </c>
      <c r="I206" s="270" t="s">
        <v>29</v>
      </c>
      <c r="J206" s="270">
        <v>3</v>
      </c>
      <c r="K206" s="270">
        <v>4</v>
      </c>
      <c r="L206" s="270">
        <v>0</v>
      </c>
      <c r="M206" s="270">
        <v>2</v>
      </c>
      <c r="N206" s="270" t="s">
        <v>31</v>
      </c>
      <c r="O206" s="272"/>
      <c r="P206" s="273"/>
      <c r="Q206" s="273"/>
      <c r="R206" s="273"/>
      <c r="S206" s="273"/>
      <c r="T206" s="273"/>
      <c r="U206" s="274"/>
    </row>
    <row r="207" spans="1:22">
      <c r="A207" s="270">
        <v>192</v>
      </c>
      <c r="B207" s="270" t="s">
        <v>25</v>
      </c>
      <c r="C207" s="270" t="s">
        <v>30</v>
      </c>
      <c r="D207" s="270">
        <v>1</v>
      </c>
      <c r="E207" s="270">
        <v>4</v>
      </c>
      <c r="F207" s="270">
        <v>1</v>
      </c>
      <c r="G207" s="270">
        <v>1</v>
      </c>
      <c r="H207" s="270" t="s">
        <v>23</v>
      </c>
      <c r="I207" s="270" t="s">
        <v>29</v>
      </c>
      <c r="J207" s="270">
        <v>0</v>
      </c>
      <c r="K207" s="270">
        <v>1</v>
      </c>
      <c r="L207" s="270">
        <v>1</v>
      </c>
      <c r="M207" s="270">
        <v>1</v>
      </c>
      <c r="N207" s="270" t="s">
        <v>57</v>
      </c>
      <c r="O207" s="272"/>
      <c r="P207" s="273"/>
      <c r="Q207" s="273"/>
      <c r="R207" s="273"/>
      <c r="S207" s="273"/>
      <c r="T207" s="273"/>
      <c r="U207" s="274"/>
    </row>
    <row r="208" spans="1:22">
      <c r="A208" s="270">
        <v>193</v>
      </c>
      <c r="B208" s="270" t="s">
        <v>21</v>
      </c>
      <c r="C208" s="270" t="s">
        <v>26</v>
      </c>
      <c r="D208" s="270">
        <v>5</v>
      </c>
      <c r="E208" s="270">
        <v>3</v>
      </c>
      <c r="F208" s="270">
        <v>0</v>
      </c>
      <c r="G208" s="270">
        <v>3</v>
      </c>
      <c r="H208" s="270" t="s">
        <v>23</v>
      </c>
      <c r="J208" s="270">
        <v>4</v>
      </c>
      <c r="K208" s="270">
        <v>3</v>
      </c>
      <c r="L208" s="270">
        <v>0</v>
      </c>
      <c r="M208" s="270">
        <v>2</v>
      </c>
      <c r="O208" s="272"/>
      <c r="P208" s="273"/>
      <c r="Q208" s="273"/>
      <c r="R208" s="273"/>
      <c r="S208" s="273"/>
      <c r="T208" s="273"/>
      <c r="U208" s="274"/>
      <c r="V208" s="277"/>
    </row>
    <row r="209" spans="1:21">
      <c r="A209" s="270">
        <v>194</v>
      </c>
      <c r="B209" s="270" t="s">
        <v>25</v>
      </c>
      <c r="C209" s="270" t="s">
        <v>26</v>
      </c>
      <c r="D209" s="270">
        <v>7</v>
      </c>
      <c r="E209" s="270">
        <v>7</v>
      </c>
      <c r="F209" s="270">
        <v>0</v>
      </c>
      <c r="G209" s="270">
        <v>3</v>
      </c>
      <c r="H209" s="270" t="s">
        <v>23</v>
      </c>
      <c r="I209" s="270" t="s">
        <v>24</v>
      </c>
      <c r="J209" s="270">
        <v>7</v>
      </c>
      <c r="K209" s="270">
        <v>7</v>
      </c>
      <c r="L209" s="270">
        <v>0</v>
      </c>
      <c r="M209" s="270">
        <v>2</v>
      </c>
      <c r="N209" s="270" t="s">
        <v>31</v>
      </c>
      <c r="O209" s="272"/>
      <c r="P209" s="273"/>
      <c r="Q209" s="273"/>
      <c r="R209" s="273"/>
      <c r="S209" s="273"/>
      <c r="T209" s="273"/>
      <c r="U209" s="274"/>
    </row>
    <row r="210" spans="1:21">
      <c r="A210" s="270">
        <v>195</v>
      </c>
      <c r="B210" s="270" t="s">
        <v>21</v>
      </c>
      <c r="C210" s="270">
        <v>30</v>
      </c>
      <c r="D210" s="270">
        <v>0</v>
      </c>
      <c r="E210" s="270">
        <v>1</v>
      </c>
      <c r="F210" s="270">
        <v>8</v>
      </c>
      <c r="G210" s="270">
        <v>7</v>
      </c>
      <c r="H210" s="270" t="s">
        <v>23</v>
      </c>
      <c r="J210" s="270">
        <v>0</v>
      </c>
      <c r="K210" s="270">
        <v>2</v>
      </c>
      <c r="L210" s="270">
        <v>6</v>
      </c>
      <c r="M210" s="270">
        <v>7</v>
      </c>
      <c r="O210" s="272"/>
      <c r="P210" s="273"/>
      <c r="Q210" s="273"/>
      <c r="R210" s="273"/>
      <c r="S210" s="273"/>
      <c r="T210" s="273"/>
      <c r="U210" s="274"/>
    </row>
    <row r="211" spans="1:21">
      <c r="A211" s="270">
        <v>196</v>
      </c>
      <c r="B211" s="270" t="s">
        <v>21</v>
      </c>
      <c r="C211" s="270" t="s">
        <v>30</v>
      </c>
      <c r="D211" s="270">
        <v>0</v>
      </c>
      <c r="E211" s="270">
        <v>10</v>
      </c>
      <c r="F211" s="270">
        <v>4</v>
      </c>
      <c r="G211" s="270">
        <v>0</v>
      </c>
      <c r="H211" s="270" t="s">
        <v>23</v>
      </c>
      <c r="I211" s="270" t="s">
        <v>24</v>
      </c>
      <c r="J211" s="270">
        <v>0</v>
      </c>
      <c r="K211" s="270">
        <v>10</v>
      </c>
      <c r="L211" s="270">
        <v>3</v>
      </c>
      <c r="M211" s="270">
        <v>0</v>
      </c>
      <c r="O211" s="272"/>
      <c r="P211" s="273"/>
      <c r="Q211" s="273"/>
      <c r="R211" s="273"/>
      <c r="S211" s="273"/>
      <c r="T211" s="273"/>
      <c r="U211" s="274"/>
    </row>
    <row r="212" spans="1:21">
      <c r="A212" s="270">
        <v>197</v>
      </c>
      <c r="B212" s="270" t="s">
        <v>25</v>
      </c>
      <c r="C212" s="270" t="s">
        <v>26</v>
      </c>
      <c r="D212" s="270">
        <v>3</v>
      </c>
      <c r="E212" s="270">
        <v>5</v>
      </c>
      <c r="F212" s="270">
        <v>1</v>
      </c>
      <c r="G212" s="270">
        <v>0</v>
      </c>
      <c r="H212" s="270" t="s">
        <v>23</v>
      </c>
      <c r="J212" s="270">
        <v>3</v>
      </c>
      <c r="K212" s="270">
        <v>5</v>
      </c>
      <c r="L212" s="270">
        <v>1</v>
      </c>
      <c r="M212" s="270">
        <v>0</v>
      </c>
      <c r="O212" s="272"/>
      <c r="P212" s="273"/>
      <c r="Q212" s="273"/>
      <c r="R212" s="273"/>
      <c r="S212" s="273"/>
      <c r="T212" s="273"/>
      <c r="U212" s="274"/>
    </row>
    <row r="213" spans="1:21">
      <c r="A213" s="270">
        <v>198</v>
      </c>
      <c r="B213" s="270" t="s">
        <v>21</v>
      </c>
      <c r="C213" s="270" t="s">
        <v>27</v>
      </c>
      <c r="D213" s="270">
        <v>5</v>
      </c>
      <c r="E213" s="270">
        <v>5</v>
      </c>
      <c r="F213" s="270">
        <v>2</v>
      </c>
      <c r="G213" s="270">
        <v>1</v>
      </c>
      <c r="H213" s="270" t="s">
        <v>23</v>
      </c>
      <c r="J213" s="270">
        <v>5</v>
      </c>
      <c r="K213" s="270">
        <v>5</v>
      </c>
      <c r="L213" s="270">
        <v>2</v>
      </c>
      <c r="M213" s="270">
        <v>1</v>
      </c>
      <c r="O213" s="272"/>
      <c r="P213" s="273"/>
      <c r="Q213" s="273"/>
      <c r="R213" s="273"/>
      <c r="S213" s="273"/>
      <c r="T213" s="273"/>
      <c r="U213" s="274"/>
    </row>
    <row r="214" spans="1:21">
      <c r="A214" s="270">
        <v>199</v>
      </c>
      <c r="B214" s="270" t="s">
        <v>25</v>
      </c>
      <c r="C214" s="270" t="s">
        <v>26</v>
      </c>
      <c r="D214" s="270">
        <v>8</v>
      </c>
      <c r="E214" s="270">
        <v>12</v>
      </c>
      <c r="F214" s="270">
        <v>2</v>
      </c>
      <c r="G214" s="270">
        <v>2</v>
      </c>
      <c r="H214" s="270" t="s">
        <v>23</v>
      </c>
      <c r="J214" s="270">
        <v>8</v>
      </c>
      <c r="K214" s="270">
        <v>12</v>
      </c>
      <c r="L214" s="270">
        <v>2</v>
      </c>
      <c r="M214" s="270">
        <v>2</v>
      </c>
      <c r="O214" s="272"/>
      <c r="P214" s="273"/>
      <c r="Q214" s="273"/>
      <c r="R214" s="273"/>
      <c r="S214" s="273"/>
      <c r="T214" s="273"/>
      <c r="U214" s="274"/>
    </row>
    <row r="215" spans="1:21">
      <c r="A215" s="270">
        <v>200</v>
      </c>
      <c r="B215" s="270" t="s">
        <v>25</v>
      </c>
      <c r="C215" s="270" t="s">
        <v>26</v>
      </c>
      <c r="D215" s="270">
        <v>0</v>
      </c>
      <c r="E215" s="270">
        <v>0</v>
      </c>
      <c r="F215" s="270">
        <v>0</v>
      </c>
      <c r="G215" s="270">
        <v>0</v>
      </c>
      <c r="H215" s="270" t="s">
        <v>23</v>
      </c>
      <c r="J215" s="270">
        <v>0</v>
      </c>
      <c r="K215" s="270">
        <v>0</v>
      </c>
      <c r="L215" s="270">
        <v>0</v>
      </c>
      <c r="M215" s="270">
        <v>0</v>
      </c>
      <c r="O215" s="272"/>
      <c r="P215" s="273"/>
      <c r="Q215" s="273"/>
      <c r="R215" s="273"/>
      <c r="S215" s="273"/>
      <c r="T215" s="273"/>
      <c r="U215" s="274"/>
    </row>
    <row r="216" spans="1:21">
      <c r="A216" s="270">
        <v>201</v>
      </c>
      <c r="B216" s="270" t="s">
        <v>25</v>
      </c>
      <c r="C216" s="270" t="s">
        <v>27</v>
      </c>
      <c r="D216" s="270">
        <v>3</v>
      </c>
      <c r="E216" s="270">
        <v>4</v>
      </c>
      <c r="F216" s="270">
        <v>0</v>
      </c>
      <c r="G216" s="270">
        <v>2</v>
      </c>
      <c r="H216" s="270" t="s">
        <v>23</v>
      </c>
      <c r="J216" s="270">
        <v>3</v>
      </c>
      <c r="K216" s="270">
        <v>4</v>
      </c>
      <c r="L216" s="270">
        <v>0</v>
      </c>
      <c r="M216" s="270">
        <v>2</v>
      </c>
      <c r="O216" s="272"/>
      <c r="P216" s="273"/>
      <c r="Q216" s="273"/>
      <c r="R216" s="273"/>
      <c r="S216" s="273"/>
      <c r="T216" s="273"/>
      <c r="U216" s="274"/>
    </row>
    <row r="217" spans="1:21">
      <c r="A217" s="270">
        <v>202</v>
      </c>
      <c r="B217" s="270" t="s">
        <v>21</v>
      </c>
      <c r="C217" s="270" t="s">
        <v>49</v>
      </c>
      <c r="D217" s="270">
        <v>5</v>
      </c>
      <c r="E217" s="270">
        <v>5</v>
      </c>
      <c r="F217" s="270">
        <v>2</v>
      </c>
      <c r="G217" s="270">
        <v>10</v>
      </c>
      <c r="H217" s="270" t="s">
        <v>23</v>
      </c>
      <c r="J217" s="270">
        <v>5</v>
      </c>
      <c r="K217" s="270">
        <v>5</v>
      </c>
      <c r="L217" s="270">
        <v>2</v>
      </c>
      <c r="M217" s="270">
        <v>10</v>
      </c>
      <c r="O217" s="272"/>
      <c r="P217" s="273"/>
      <c r="Q217" s="273"/>
      <c r="R217" s="273"/>
      <c r="S217" s="273"/>
      <c r="T217" s="273"/>
      <c r="U217" s="274"/>
    </row>
    <row r="218" spans="1:21">
      <c r="A218" s="270">
        <v>203</v>
      </c>
      <c r="B218" s="270" t="s">
        <v>21</v>
      </c>
      <c r="C218" s="270" t="s">
        <v>26</v>
      </c>
      <c r="D218" s="270">
        <v>9</v>
      </c>
      <c r="E218" s="270">
        <v>11</v>
      </c>
      <c r="F218" s="270">
        <v>6</v>
      </c>
      <c r="G218" s="270">
        <v>6</v>
      </c>
      <c r="H218" s="270" t="s">
        <v>23</v>
      </c>
      <c r="J218" s="270">
        <v>9</v>
      </c>
      <c r="K218" s="270">
        <v>11</v>
      </c>
      <c r="L218" s="270">
        <v>6</v>
      </c>
      <c r="M218" s="270">
        <v>6</v>
      </c>
      <c r="O218" s="272"/>
      <c r="P218" s="273"/>
      <c r="Q218" s="273"/>
      <c r="R218" s="273"/>
      <c r="S218" s="273"/>
      <c r="T218" s="273"/>
      <c r="U218" s="274"/>
    </row>
    <row r="219" spans="1:21">
      <c r="A219" s="270">
        <v>204</v>
      </c>
      <c r="B219" s="270" t="s">
        <v>25</v>
      </c>
      <c r="C219" s="270" t="s">
        <v>27</v>
      </c>
      <c r="D219" s="270">
        <v>3</v>
      </c>
      <c r="E219" s="270">
        <v>11</v>
      </c>
      <c r="F219" s="270">
        <v>0</v>
      </c>
      <c r="G219" s="270">
        <v>6</v>
      </c>
      <c r="H219" s="270" t="s">
        <v>23</v>
      </c>
      <c r="J219" s="270">
        <v>3</v>
      </c>
      <c r="K219" s="270">
        <v>11</v>
      </c>
      <c r="L219" s="270">
        <v>0</v>
      </c>
      <c r="M219" s="270">
        <v>6</v>
      </c>
      <c r="O219" s="272"/>
      <c r="P219" s="273"/>
      <c r="Q219" s="273"/>
      <c r="R219" s="273"/>
      <c r="S219" s="273"/>
      <c r="T219" s="273"/>
      <c r="U219" s="274"/>
    </row>
    <row r="220" spans="1:21">
      <c r="A220" s="270">
        <v>205</v>
      </c>
      <c r="B220" s="270" t="s">
        <v>25</v>
      </c>
      <c r="C220" s="270" t="s">
        <v>30</v>
      </c>
      <c r="D220" s="270">
        <v>9</v>
      </c>
      <c r="E220" s="270">
        <v>12</v>
      </c>
      <c r="F220" s="270">
        <v>10</v>
      </c>
      <c r="G220" s="270">
        <v>10</v>
      </c>
      <c r="H220" s="270" t="s">
        <v>23</v>
      </c>
      <c r="I220" s="270" t="s">
        <v>31</v>
      </c>
      <c r="J220" s="270">
        <v>9</v>
      </c>
      <c r="K220" s="270">
        <v>12</v>
      </c>
      <c r="L220" s="270">
        <v>10</v>
      </c>
      <c r="M220" s="270">
        <v>10</v>
      </c>
      <c r="N220" s="270" t="s">
        <v>31</v>
      </c>
      <c r="O220" s="272"/>
      <c r="P220" s="273"/>
      <c r="Q220" s="273"/>
      <c r="R220" s="273"/>
      <c r="S220" s="273"/>
      <c r="T220" s="273"/>
      <c r="U220" s="274"/>
    </row>
    <row r="221" spans="1:21">
      <c r="A221" s="270">
        <v>206</v>
      </c>
      <c r="B221" s="270" t="s">
        <v>25</v>
      </c>
      <c r="C221" s="270" t="s">
        <v>26</v>
      </c>
      <c r="D221" s="270">
        <v>0</v>
      </c>
      <c r="E221" s="270">
        <v>4</v>
      </c>
      <c r="F221" s="270">
        <v>2</v>
      </c>
      <c r="G221" s="270">
        <v>1</v>
      </c>
      <c r="H221" s="270" t="s">
        <v>23</v>
      </c>
      <c r="J221" s="270">
        <v>0</v>
      </c>
      <c r="K221" s="270">
        <v>3</v>
      </c>
      <c r="L221" s="270">
        <v>2</v>
      </c>
      <c r="M221" s="270">
        <v>2</v>
      </c>
      <c r="O221" s="272"/>
      <c r="P221" s="273"/>
      <c r="Q221" s="273"/>
      <c r="R221" s="273"/>
      <c r="S221" s="273"/>
      <c r="T221" s="273"/>
      <c r="U221" s="274"/>
    </row>
    <row r="222" spans="1:21">
      <c r="A222" s="270">
        <v>207</v>
      </c>
      <c r="B222" s="270" t="s">
        <v>21</v>
      </c>
      <c r="C222" s="270" t="s">
        <v>49</v>
      </c>
      <c r="D222" s="270">
        <v>3</v>
      </c>
      <c r="E222" s="270">
        <v>5</v>
      </c>
      <c r="F222" s="270">
        <v>2</v>
      </c>
      <c r="G222" s="270">
        <v>3</v>
      </c>
      <c r="H222" s="270" t="s">
        <v>23</v>
      </c>
      <c r="J222" s="270">
        <v>3</v>
      </c>
      <c r="K222" s="270">
        <v>5</v>
      </c>
      <c r="L222" s="270">
        <v>2</v>
      </c>
      <c r="M222" s="270">
        <v>3</v>
      </c>
      <c r="O222" s="272"/>
      <c r="P222" s="273"/>
      <c r="Q222" s="273"/>
      <c r="R222" s="273"/>
      <c r="S222" s="273"/>
      <c r="T222" s="273"/>
      <c r="U222" s="274"/>
    </row>
    <row r="223" spans="1:21">
      <c r="A223" s="270">
        <v>208</v>
      </c>
      <c r="B223" s="277" t="s">
        <v>21</v>
      </c>
      <c r="C223" s="277" t="s">
        <v>26</v>
      </c>
      <c r="D223" s="277">
        <v>5</v>
      </c>
      <c r="E223" s="277">
        <v>2</v>
      </c>
      <c r="F223" s="277">
        <v>0</v>
      </c>
      <c r="G223" s="277">
        <v>0</v>
      </c>
      <c r="H223" s="277" t="s">
        <v>23</v>
      </c>
      <c r="I223" s="277" t="s">
        <v>24</v>
      </c>
      <c r="J223" s="277">
        <v>5</v>
      </c>
      <c r="K223" s="277">
        <v>1</v>
      </c>
      <c r="L223" s="277">
        <v>1</v>
      </c>
      <c r="M223" s="277">
        <v>0</v>
      </c>
      <c r="N223" s="277"/>
      <c r="O223" s="272"/>
      <c r="P223" s="273"/>
      <c r="Q223" s="273"/>
      <c r="R223" s="273"/>
      <c r="S223" s="273"/>
      <c r="T223" s="273"/>
      <c r="U223" s="274"/>
    </row>
    <row r="224" spans="1:21">
      <c r="A224" s="270">
        <v>209</v>
      </c>
      <c r="B224" s="277" t="s">
        <v>25</v>
      </c>
      <c r="C224" s="277" t="s">
        <v>26</v>
      </c>
      <c r="D224" s="277">
        <v>2</v>
      </c>
      <c r="E224" s="277">
        <v>10</v>
      </c>
      <c r="F224" s="277">
        <v>0</v>
      </c>
      <c r="G224" s="277">
        <v>5</v>
      </c>
      <c r="H224" s="277" t="s">
        <v>23</v>
      </c>
      <c r="I224" s="277"/>
      <c r="J224" s="275">
        <v>2</v>
      </c>
      <c r="K224" s="275">
        <v>10</v>
      </c>
      <c r="L224" s="275">
        <v>0</v>
      </c>
      <c r="M224" s="275">
        <v>5</v>
      </c>
      <c r="N224" s="277"/>
      <c r="O224" s="272"/>
      <c r="P224" s="273"/>
      <c r="Q224" s="273"/>
      <c r="R224" s="273"/>
      <c r="S224" s="273"/>
      <c r="T224" s="273"/>
      <c r="U224" s="274"/>
    </row>
    <row r="225" spans="1:21">
      <c r="A225" s="270">
        <v>210</v>
      </c>
      <c r="B225" s="277" t="s">
        <v>25</v>
      </c>
      <c r="C225" s="277" t="s">
        <v>26</v>
      </c>
      <c r="D225" s="277">
        <v>3</v>
      </c>
      <c r="E225" s="277">
        <v>7</v>
      </c>
      <c r="F225" s="277">
        <v>0</v>
      </c>
      <c r="G225" s="277">
        <v>5</v>
      </c>
      <c r="H225" s="277" t="s">
        <v>23</v>
      </c>
      <c r="I225" s="277"/>
      <c r="J225" s="275">
        <v>3</v>
      </c>
      <c r="K225" s="275">
        <v>7</v>
      </c>
      <c r="L225" s="275">
        <v>0</v>
      </c>
      <c r="M225" s="275">
        <v>5</v>
      </c>
      <c r="N225" s="277"/>
      <c r="O225" s="272"/>
      <c r="P225" s="273"/>
      <c r="Q225" s="273"/>
      <c r="R225" s="273"/>
      <c r="S225" s="273"/>
      <c r="T225" s="273"/>
      <c r="U225" s="274"/>
    </row>
    <row r="226" spans="1:21">
      <c r="A226" s="270">
        <v>211</v>
      </c>
      <c r="B226" s="270" t="s">
        <v>21</v>
      </c>
      <c r="C226" s="270" t="s">
        <v>26</v>
      </c>
      <c r="D226" s="270">
        <v>1</v>
      </c>
      <c r="E226" s="270">
        <v>7</v>
      </c>
      <c r="F226" s="270">
        <v>4</v>
      </c>
      <c r="G226" s="270">
        <v>1</v>
      </c>
      <c r="H226" s="270" t="s">
        <v>23</v>
      </c>
      <c r="I226" s="270" t="s">
        <v>24</v>
      </c>
      <c r="J226" s="270">
        <v>1</v>
      </c>
      <c r="K226" s="270">
        <v>7</v>
      </c>
      <c r="L226" s="270">
        <v>4</v>
      </c>
      <c r="M226" s="270">
        <v>1</v>
      </c>
      <c r="N226" s="270" t="s">
        <v>31</v>
      </c>
      <c r="O226" s="272"/>
      <c r="P226" s="273"/>
      <c r="Q226" s="273"/>
      <c r="R226" s="273"/>
      <c r="S226" s="273"/>
      <c r="T226" s="273"/>
      <c r="U226" s="274"/>
    </row>
    <row r="227" spans="1:21">
      <c r="A227" s="270">
        <v>212</v>
      </c>
      <c r="B227" s="270" t="s">
        <v>25</v>
      </c>
      <c r="C227" s="270">
        <v>30</v>
      </c>
      <c r="D227" s="270">
        <v>2</v>
      </c>
      <c r="E227" s="270">
        <v>3</v>
      </c>
      <c r="F227" s="270">
        <v>2</v>
      </c>
      <c r="G227" s="270">
        <v>2</v>
      </c>
      <c r="H227" s="270" t="s">
        <v>23</v>
      </c>
      <c r="J227" s="275">
        <v>2</v>
      </c>
      <c r="K227" s="275">
        <v>3</v>
      </c>
      <c r="L227" s="275">
        <v>2</v>
      </c>
      <c r="M227" s="275">
        <v>2</v>
      </c>
      <c r="O227" s="272"/>
      <c r="P227" s="273"/>
      <c r="Q227" s="273"/>
      <c r="R227" s="273"/>
      <c r="S227" s="273"/>
      <c r="T227" s="273"/>
      <c r="U227" s="274"/>
    </row>
    <row r="228" spans="1:21">
      <c r="A228" s="270">
        <v>213</v>
      </c>
      <c r="B228" s="270" t="s">
        <v>21</v>
      </c>
      <c r="C228" s="270" t="s">
        <v>26</v>
      </c>
      <c r="D228" s="270">
        <v>10</v>
      </c>
      <c r="E228" s="270">
        <v>15</v>
      </c>
      <c r="F228" s="270">
        <v>5</v>
      </c>
      <c r="G228" s="270">
        <v>14</v>
      </c>
      <c r="H228" s="270" t="s">
        <v>23</v>
      </c>
      <c r="J228" s="275">
        <v>10</v>
      </c>
      <c r="K228" s="275">
        <v>15</v>
      </c>
      <c r="L228" s="275">
        <v>5</v>
      </c>
      <c r="M228" s="275">
        <v>14</v>
      </c>
      <c r="O228" s="272"/>
      <c r="P228" s="273"/>
      <c r="Q228" s="273"/>
      <c r="R228" s="273"/>
      <c r="S228" s="273"/>
      <c r="T228" s="273"/>
      <c r="U228" s="274"/>
    </row>
    <row r="229" spans="1:21">
      <c r="A229" s="270">
        <v>214</v>
      </c>
      <c r="B229" s="270" t="s">
        <v>25</v>
      </c>
      <c r="C229" s="270" t="s">
        <v>26</v>
      </c>
      <c r="D229" s="270">
        <v>0</v>
      </c>
      <c r="E229" s="270">
        <v>15</v>
      </c>
      <c r="F229" s="270">
        <v>2</v>
      </c>
      <c r="G229" s="270">
        <v>15</v>
      </c>
      <c r="H229" s="270" t="s">
        <v>23</v>
      </c>
      <c r="I229" s="270" t="s">
        <v>24</v>
      </c>
      <c r="J229" s="275">
        <v>0</v>
      </c>
      <c r="K229" s="275">
        <v>15</v>
      </c>
      <c r="L229" s="275">
        <v>2</v>
      </c>
      <c r="M229" s="275">
        <v>15</v>
      </c>
      <c r="O229" s="272"/>
      <c r="P229" s="273"/>
      <c r="Q229" s="273"/>
      <c r="R229" s="273"/>
      <c r="S229" s="273"/>
      <c r="T229" s="273"/>
      <c r="U229" s="274"/>
    </row>
    <row r="230" spans="1:21">
      <c r="A230" s="270">
        <v>215</v>
      </c>
      <c r="B230" s="270" t="s">
        <v>21</v>
      </c>
      <c r="C230" s="270" t="s">
        <v>30</v>
      </c>
      <c r="D230" s="270">
        <v>3</v>
      </c>
      <c r="E230" s="270">
        <v>5</v>
      </c>
      <c r="F230" s="270">
        <v>0</v>
      </c>
      <c r="G230" s="270">
        <v>3</v>
      </c>
      <c r="H230" s="270" t="s">
        <v>23</v>
      </c>
      <c r="J230" s="275">
        <v>3</v>
      </c>
      <c r="K230" s="275">
        <v>5</v>
      </c>
      <c r="L230" s="275">
        <v>0</v>
      </c>
      <c r="M230" s="275">
        <v>3</v>
      </c>
      <c r="O230" s="272"/>
      <c r="P230" s="273"/>
      <c r="Q230" s="273"/>
      <c r="R230" s="273"/>
      <c r="S230" s="273"/>
      <c r="T230" s="273"/>
      <c r="U230" s="274"/>
    </row>
    <row r="231" spans="1:21">
      <c r="A231" s="270">
        <v>216</v>
      </c>
      <c r="B231" s="270" t="s">
        <v>21</v>
      </c>
      <c r="C231" s="270" t="s">
        <v>30</v>
      </c>
      <c r="D231" s="270">
        <v>8</v>
      </c>
      <c r="E231" s="270">
        <v>8</v>
      </c>
      <c r="F231" s="270">
        <v>2</v>
      </c>
      <c r="G231" s="270">
        <v>6</v>
      </c>
      <c r="H231" s="270" t="s">
        <v>23</v>
      </c>
      <c r="J231" s="275">
        <v>8</v>
      </c>
      <c r="K231" s="275">
        <v>8</v>
      </c>
      <c r="L231" s="275">
        <v>2</v>
      </c>
      <c r="M231" s="275">
        <v>6</v>
      </c>
      <c r="O231" s="272"/>
      <c r="P231" s="273"/>
      <c r="Q231" s="273"/>
      <c r="R231" s="273"/>
      <c r="S231" s="273"/>
      <c r="T231" s="273"/>
      <c r="U231" s="274"/>
    </row>
    <row r="232" spans="1:21">
      <c r="A232" s="270">
        <v>217</v>
      </c>
      <c r="B232" s="270" t="s">
        <v>25</v>
      </c>
      <c r="C232" s="270" t="s">
        <v>30</v>
      </c>
      <c r="D232" s="270">
        <v>7</v>
      </c>
      <c r="E232" s="270">
        <v>10</v>
      </c>
      <c r="F232" s="270">
        <v>1</v>
      </c>
      <c r="G232" s="270">
        <v>5</v>
      </c>
      <c r="H232" s="270" t="s">
        <v>23</v>
      </c>
      <c r="J232" s="270">
        <v>7</v>
      </c>
      <c r="K232" s="270">
        <v>10</v>
      </c>
      <c r="L232" s="270">
        <v>1</v>
      </c>
      <c r="M232" s="270">
        <v>5</v>
      </c>
      <c r="O232" s="272"/>
      <c r="P232" s="273"/>
      <c r="Q232" s="273"/>
      <c r="R232" s="273"/>
      <c r="S232" s="273"/>
      <c r="T232" s="273"/>
      <c r="U232" s="274"/>
    </row>
    <row r="233" spans="1:21">
      <c r="A233" s="270">
        <v>218</v>
      </c>
      <c r="B233" s="270" t="s">
        <v>21</v>
      </c>
      <c r="C233" s="270" t="s">
        <v>30</v>
      </c>
      <c r="D233" s="270">
        <v>4</v>
      </c>
      <c r="E233" s="270">
        <v>7</v>
      </c>
      <c r="F233" s="270">
        <v>3</v>
      </c>
      <c r="G233" s="270">
        <v>2</v>
      </c>
      <c r="H233" s="270" t="s">
        <v>23</v>
      </c>
      <c r="J233" s="275">
        <v>4</v>
      </c>
      <c r="K233" s="275">
        <v>7</v>
      </c>
      <c r="L233" s="275">
        <v>3</v>
      </c>
      <c r="M233" s="275">
        <v>2</v>
      </c>
      <c r="O233" s="272"/>
      <c r="P233" s="273"/>
      <c r="Q233" s="273"/>
      <c r="R233" s="273"/>
      <c r="S233" s="273"/>
      <c r="T233" s="273"/>
      <c r="U233" s="274"/>
    </row>
    <row r="234" spans="1:21">
      <c r="A234" s="270">
        <v>219</v>
      </c>
      <c r="B234" s="270" t="s">
        <v>21</v>
      </c>
      <c r="C234" s="270" t="s">
        <v>30</v>
      </c>
      <c r="D234" s="270">
        <v>6</v>
      </c>
      <c r="E234" s="270">
        <v>15</v>
      </c>
      <c r="F234" s="270">
        <v>4</v>
      </c>
      <c r="G234" s="270">
        <v>3</v>
      </c>
      <c r="H234" s="270" t="s">
        <v>23</v>
      </c>
      <c r="J234" s="275">
        <v>6</v>
      </c>
      <c r="K234" s="275">
        <v>15</v>
      </c>
      <c r="L234" s="275">
        <v>4</v>
      </c>
      <c r="M234" s="275">
        <v>3</v>
      </c>
      <c r="O234" s="272"/>
      <c r="P234" s="273"/>
      <c r="Q234" s="273"/>
      <c r="R234" s="273"/>
      <c r="S234" s="273"/>
      <c r="T234" s="273"/>
      <c r="U234" s="274"/>
    </row>
    <row r="235" spans="1:21">
      <c r="A235" s="270">
        <v>220</v>
      </c>
      <c r="B235" s="277" t="s">
        <v>21</v>
      </c>
      <c r="C235" s="277" t="s">
        <v>30</v>
      </c>
      <c r="D235" s="277">
        <v>3</v>
      </c>
      <c r="E235" s="277">
        <v>4</v>
      </c>
      <c r="F235" s="277">
        <v>0</v>
      </c>
      <c r="G235" s="277">
        <v>3</v>
      </c>
      <c r="H235" s="277" t="s">
        <v>23</v>
      </c>
      <c r="I235" s="277" t="s">
        <v>24</v>
      </c>
      <c r="J235" s="277">
        <v>3</v>
      </c>
      <c r="K235" s="277">
        <v>4</v>
      </c>
      <c r="L235" s="277">
        <v>0</v>
      </c>
      <c r="M235" s="277">
        <v>4</v>
      </c>
      <c r="N235" s="277" t="s">
        <v>31</v>
      </c>
      <c r="O235" s="272"/>
      <c r="P235" s="273"/>
      <c r="Q235" s="273"/>
      <c r="R235" s="273"/>
      <c r="S235" s="273"/>
      <c r="T235" s="273"/>
      <c r="U235" s="274"/>
    </row>
    <row r="236" spans="1:21">
      <c r="A236" s="270">
        <v>221</v>
      </c>
      <c r="B236" s="270" t="s">
        <v>25</v>
      </c>
      <c r="C236" s="270" t="s">
        <v>30</v>
      </c>
      <c r="D236" s="270">
        <v>3</v>
      </c>
      <c r="E236" s="270">
        <v>2</v>
      </c>
      <c r="F236" s="270">
        <v>0</v>
      </c>
      <c r="G236" s="270">
        <v>3</v>
      </c>
      <c r="H236" s="270" t="s">
        <v>23</v>
      </c>
      <c r="I236" s="270" t="s">
        <v>37</v>
      </c>
      <c r="J236" s="270">
        <v>1</v>
      </c>
      <c r="K236" s="270">
        <v>3</v>
      </c>
      <c r="L236" s="270">
        <v>0</v>
      </c>
      <c r="M236" s="270">
        <v>5</v>
      </c>
      <c r="O236" s="272"/>
      <c r="P236" s="273"/>
      <c r="Q236" s="273"/>
      <c r="R236" s="273"/>
      <c r="S236" s="273"/>
      <c r="T236" s="273"/>
      <c r="U236" s="274"/>
    </row>
    <row r="237" spans="1:21">
      <c r="A237" s="270">
        <v>222</v>
      </c>
      <c r="B237" s="270" t="s">
        <v>21</v>
      </c>
      <c r="C237" s="270">
        <v>30</v>
      </c>
      <c r="D237" s="270">
        <v>3</v>
      </c>
      <c r="E237" s="270">
        <v>3</v>
      </c>
      <c r="F237" s="270">
        <v>1</v>
      </c>
      <c r="G237" s="270">
        <v>2</v>
      </c>
      <c r="H237" s="270" t="s">
        <v>23</v>
      </c>
      <c r="I237" s="270" t="s">
        <v>29</v>
      </c>
      <c r="J237" s="270">
        <v>3</v>
      </c>
      <c r="K237" s="270">
        <v>3</v>
      </c>
      <c r="L237" s="270">
        <v>2</v>
      </c>
      <c r="M237" s="270">
        <v>3</v>
      </c>
      <c r="N237" s="270" t="s">
        <v>58</v>
      </c>
      <c r="O237" s="272"/>
      <c r="P237" s="273"/>
      <c r="Q237" s="273"/>
      <c r="R237" s="273"/>
      <c r="S237" s="273"/>
      <c r="T237" s="273"/>
      <c r="U237" s="274"/>
    </row>
    <row r="238" spans="1:21">
      <c r="A238" s="270">
        <v>223</v>
      </c>
      <c r="B238" s="270" t="s">
        <v>21</v>
      </c>
      <c r="C238" s="270" t="s">
        <v>30</v>
      </c>
      <c r="D238" s="270">
        <v>4</v>
      </c>
      <c r="E238" s="270">
        <v>4</v>
      </c>
      <c r="F238" s="270">
        <v>3</v>
      </c>
      <c r="G238" s="270">
        <v>4</v>
      </c>
      <c r="H238" s="270" t="s">
        <v>23</v>
      </c>
      <c r="J238" s="270">
        <v>4</v>
      </c>
      <c r="K238" s="270">
        <v>5</v>
      </c>
      <c r="L238" s="270">
        <v>4</v>
      </c>
      <c r="M238" s="270">
        <v>4</v>
      </c>
      <c r="O238" s="272"/>
      <c r="P238" s="273"/>
      <c r="Q238" s="273"/>
      <c r="R238" s="273"/>
      <c r="S238" s="273"/>
      <c r="T238" s="273"/>
      <c r="U238" s="274"/>
    </row>
    <row r="239" spans="1:21">
      <c r="A239" s="270">
        <v>224</v>
      </c>
      <c r="B239" s="270" t="s">
        <v>25</v>
      </c>
      <c r="C239" s="270" t="s">
        <v>26</v>
      </c>
      <c r="D239" s="270">
        <v>0</v>
      </c>
      <c r="E239" s="270">
        <v>0</v>
      </c>
      <c r="F239" s="270">
        <v>0</v>
      </c>
      <c r="G239" s="270">
        <v>0</v>
      </c>
      <c r="H239" s="270" t="s">
        <v>23</v>
      </c>
      <c r="I239" s="270" t="s">
        <v>24</v>
      </c>
      <c r="J239" s="270">
        <v>1</v>
      </c>
      <c r="K239" s="270">
        <v>1</v>
      </c>
      <c r="L239" s="270">
        <v>1</v>
      </c>
      <c r="M239" s="270">
        <v>0</v>
      </c>
      <c r="N239" s="270" t="s">
        <v>59</v>
      </c>
      <c r="O239" s="272"/>
      <c r="P239" s="273"/>
      <c r="Q239" s="273"/>
      <c r="R239" s="273"/>
      <c r="S239" s="273"/>
      <c r="T239" s="273"/>
      <c r="U239" s="274"/>
    </row>
    <row r="240" spans="1:21">
      <c r="A240" s="270">
        <v>225</v>
      </c>
      <c r="B240" s="270" t="s">
        <v>21</v>
      </c>
      <c r="C240" s="270" t="s">
        <v>30</v>
      </c>
      <c r="D240" s="270">
        <v>10</v>
      </c>
      <c r="E240" s="270">
        <v>4</v>
      </c>
      <c r="F240" s="270">
        <v>3</v>
      </c>
      <c r="G240" s="270">
        <v>4</v>
      </c>
      <c r="H240" s="270" t="s">
        <v>23</v>
      </c>
      <c r="I240" s="270" t="s">
        <v>29</v>
      </c>
      <c r="J240" s="270">
        <v>10</v>
      </c>
      <c r="K240" s="270">
        <v>7</v>
      </c>
      <c r="L240" s="270">
        <v>4</v>
      </c>
      <c r="M240" s="270">
        <v>3</v>
      </c>
      <c r="N240" s="270" t="s">
        <v>31</v>
      </c>
      <c r="O240" s="272"/>
      <c r="P240" s="273"/>
      <c r="Q240" s="273"/>
      <c r="R240" s="273"/>
      <c r="S240" s="273"/>
      <c r="T240" s="273"/>
      <c r="U240" s="274"/>
    </row>
    <row r="241" spans="1:21">
      <c r="A241" s="270">
        <v>226</v>
      </c>
      <c r="B241" s="277" t="s">
        <v>21</v>
      </c>
      <c r="C241" s="277" t="s">
        <v>30</v>
      </c>
      <c r="D241" s="277">
        <v>4</v>
      </c>
      <c r="E241" s="277">
        <v>7</v>
      </c>
      <c r="F241" s="277">
        <v>1</v>
      </c>
      <c r="G241" s="277">
        <v>6</v>
      </c>
      <c r="H241" s="277" t="s">
        <v>23</v>
      </c>
      <c r="I241" s="277" t="s">
        <v>29</v>
      </c>
      <c r="J241" s="277">
        <v>7</v>
      </c>
      <c r="K241" s="277">
        <v>7</v>
      </c>
      <c r="L241" s="277">
        <v>1</v>
      </c>
      <c r="M241" s="277">
        <v>7</v>
      </c>
      <c r="N241" s="277" t="s">
        <v>31</v>
      </c>
      <c r="O241" s="272"/>
      <c r="P241" s="273"/>
      <c r="Q241" s="273"/>
      <c r="R241" s="273"/>
      <c r="S241" s="273"/>
      <c r="T241" s="273"/>
      <c r="U241" s="274"/>
    </row>
    <row r="242" spans="1:21">
      <c r="A242" s="270">
        <v>227</v>
      </c>
      <c r="B242" s="277" t="s">
        <v>21</v>
      </c>
      <c r="C242" s="277" t="s">
        <v>26</v>
      </c>
      <c r="D242" s="277">
        <v>15</v>
      </c>
      <c r="E242" s="277">
        <v>15</v>
      </c>
      <c r="F242" s="277">
        <v>3</v>
      </c>
      <c r="G242" s="277">
        <v>1</v>
      </c>
      <c r="H242" s="277" t="s">
        <v>23</v>
      </c>
      <c r="I242" s="277" t="s">
        <v>24</v>
      </c>
      <c r="J242" s="277">
        <v>15</v>
      </c>
      <c r="K242" s="277">
        <v>15</v>
      </c>
      <c r="L242" s="277">
        <v>4</v>
      </c>
      <c r="M242" s="277">
        <v>4</v>
      </c>
      <c r="N242" s="277" t="s">
        <v>31</v>
      </c>
      <c r="O242" s="272"/>
      <c r="P242" s="273"/>
      <c r="Q242" s="273"/>
      <c r="R242" s="273"/>
      <c r="S242" s="273"/>
      <c r="T242" s="273"/>
      <c r="U242" s="274"/>
    </row>
    <row r="243" spans="1:21">
      <c r="A243" s="270">
        <v>228</v>
      </c>
      <c r="B243" s="270" t="s">
        <v>25</v>
      </c>
      <c r="C243" s="270" t="s">
        <v>26</v>
      </c>
      <c r="D243" s="270">
        <v>7</v>
      </c>
      <c r="E243" s="270">
        <v>11</v>
      </c>
      <c r="F243" s="270">
        <v>2</v>
      </c>
      <c r="G243" s="270">
        <v>6</v>
      </c>
      <c r="H243" s="270" t="s">
        <v>23</v>
      </c>
      <c r="I243" s="270" t="s">
        <v>24</v>
      </c>
      <c r="J243" s="270">
        <v>10</v>
      </c>
      <c r="K243" s="270">
        <v>14</v>
      </c>
      <c r="L243" s="270">
        <v>1</v>
      </c>
      <c r="M243" s="270">
        <v>6</v>
      </c>
      <c r="N243" s="270" t="s">
        <v>60</v>
      </c>
      <c r="O243" s="272"/>
      <c r="P243" s="273"/>
      <c r="Q243" s="273"/>
      <c r="R243" s="273"/>
      <c r="S243" s="273"/>
      <c r="T243" s="273"/>
      <c r="U243" s="274"/>
    </row>
    <row r="244" spans="1:21">
      <c r="A244" s="270">
        <v>229</v>
      </c>
      <c r="B244" s="270" t="s">
        <v>21</v>
      </c>
      <c r="C244" s="270" t="s">
        <v>30</v>
      </c>
      <c r="D244" s="270">
        <v>2</v>
      </c>
      <c r="E244" s="270">
        <v>4</v>
      </c>
      <c r="F244" s="270">
        <v>1</v>
      </c>
      <c r="G244" s="270">
        <v>1</v>
      </c>
      <c r="H244" s="270" t="s">
        <v>23</v>
      </c>
      <c r="I244" s="270" t="s">
        <v>24</v>
      </c>
      <c r="J244" s="270">
        <v>5</v>
      </c>
      <c r="K244" s="270">
        <v>5</v>
      </c>
      <c r="L244" s="270">
        <v>2</v>
      </c>
      <c r="M244" s="270">
        <v>1</v>
      </c>
      <c r="N244" s="270" t="s">
        <v>31</v>
      </c>
      <c r="O244" s="272"/>
      <c r="P244" s="273"/>
      <c r="Q244" s="273"/>
      <c r="R244" s="273"/>
      <c r="S244" s="273"/>
      <c r="T244" s="273"/>
      <c r="U244" s="274"/>
    </row>
    <row r="245" spans="1:21">
      <c r="A245" s="270">
        <v>230</v>
      </c>
      <c r="B245" s="270" t="s">
        <v>21</v>
      </c>
      <c r="C245" s="270" t="s">
        <v>27</v>
      </c>
      <c r="D245" s="270">
        <v>9</v>
      </c>
      <c r="E245" s="270">
        <v>11</v>
      </c>
      <c r="F245" s="270">
        <v>1</v>
      </c>
      <c r="G245" s="270">
        <v>1</v>
      </c>
      <c r="H245" s="270" t="s">
        <v>23</v>
      </c>
      <c r="I245" s="270" t="s">
        <v>24</v>
      </c>
      <c r="J245" s="270">
        <v>10</v>
      </c>
      <c r="K245" s="270">
        <v>12</v>
      </c>
      <c r="L245" s="270">
        <v>2</v>
      </c>
      <c r="M245" s="270">
        <v>3</v>
      </c>
      <c r="N245" s="270" t="s">
        <v>61</v>
      </c>
      <c r="O245" s="272"/>
      <c r="P245" s="273"/>
      <c r="Q245" s="273"/>
      <c r="R245" s="273"/>
      <c r="S245" s="273"/>
      <c r="T245" s="273"/>
      <c r="U245" s="274"/>
    </row>
    <row r="246" spans="1:21">
      <c r="A246" s="270">
        <v>231</v>
      </c>
      <c r="B246" s="270" t="s">
        <v>25</v>
      </c>
      <c r="C246" s="270" t="s">
        <v>26</v>
      </c>
      <c r="D246" s="270">
        <v>0</v>
      </c>
      <c r="E246" s="270">
        <v>3</v>
      </c>
      <c r="F246" s="270">
        <v>1</v>
      </c>
      <c r="G246" s="270">
        <v>3</v>
      </c>
      <c r="H246" s="270" t="s">
        <v>23</v>
      </c>
      <c r="I246" s="270" t="s">
        <v>31</v>
      </c>
      <c r="J246" s="270">
        <v>2</v>
      </c>
      <c r="K246" s="270">
        <v>5</v>
      </c>
      <c r="L246" s="270">
        <v>3</v>
      </c>
      <c r="M246" s="270">
        <v>2</v>
      </c>
      <c r="N246" s="270" t="s">
        <v>31</v>
      </c>
      <c r="O246" s="272"/>
      <c r="P246" s="273"/>
      <c r="Q246" s="273"/>
      <c r="R246" s="273"/>
      <c r="S246" s="273"/>
      <c r="T246" s="273"/>
      <c r="U246" s="274"/>
    </row>
    <row r="247" spans="1:21">
      <c r="A247" s="270">
        <v>232</v>
      </c>
      <c r="B247" s="270" t="s">
        <v>25</v>
      </c>
      <c r="C247" s="270" t="s">
        <v>30</v>
      </c>
      <c r="D247" s="270">
        <v>0</v>
      </c>
      <c r="E247" s="270">
        <v>10</v>
      </c>
      <c r="F247" s="270">
        <v>0</v>
      </c>
      <c r="G247" s="270">
        <v>7</v>
      </c>
      <c r="H247" s="270" t="s">
        <v>23</v>
      </c>
      <c r="I247" s="270" t="s">
        <v>24</v>
      </c>
      <c r="J247" s="270">
        <v>2</v>
      </c>
      <c r="K247" s="270">
        <v>10</v>
      </c>
      <c r="L247" s="270">
        <v>0</v>
      </c>
      <c r="M247" s="270">
        <v>10</v>
      </c>
      <c r="N247" s="270" t="s">
        <v>31</v>
      </c>
      <c r="O247" s="272"/>
      <c r="P247" s="273"/>
      <c r="Q247" s="273"/>
      <c r="R247" s="273"/>
      <c r="S247" s="273"/>
      <c r="T247" s="273"/>
      <c r="U247" s="274"/>
    </row>
    <row r="248" spans="1:21">
      <c r="A248" s="270">
        <v>233</v>
      </c>
      <c r="B248" s="270" t="s">
        <v>35</v>
      </c>
      <c r="C248" s="270" t="s">
        <v>27</v>
      </c>
      <c r="D248" s="270">
        <v>15</v>
      </c>
      <c r="E248" s="270">
        <v>12</v>
      </c>
      <c r="F248" s="270">
        <v>5</v>
      </c>
      <c r="G248" s="270">
        <v>8</v>
      </c>
      <c r="H248" s="270" t="s">
        <v>23</v>
      </c>
      <c r="I248" s="270" t="s">
        <v>37</v>
      </c>
      <c r="J248" s="270">
        <v>15</v>
      </c>
      <c r="K248" s="270">
        <v>10</v>
      </c>
      <c r="L248" s="270">
        <v>10</v>
      </c>
      <c r="M248" s="270">
        <v>10</v>
      </c>
      <c r="O248" s="272"/>
      <c r="P248" s="273"/>
      <c r="Q248" s="273"/>
      <c r="R248" s="273"/>
      <c r="S248" s="273"/>
      <c r="T248" s="273"/>
      <c r="U248" s="274"/>
    </row>
    <row r="249" spans="1:21">
      <c r="A249" s="270">
        <v>234</v>
      </c>
      <c r="B249" s="270" t="s">
        <v>21</v>
      </c>
      <c r="C249" s="270" t="s">
        <v>26</v>
      </c>
      <c r="D249" s="270">
        <v>4</v>
      </c>
      <c r="E249" s="270">
        <v>3</v>
      </c>
      <c r="F249" s="270">
        <v>2</v>
      </c>
      <c r="G249" s="270">
        <v>7</v>
      </c>
      <c r="H249" s="270" t="s">
        <v>23</v>
      </c>
      <c r="I249" s="270" t="s">
        <v>37</v>
      </c>
      <c r="J249" s="270">
        <v>8</v>
      </c>
      <c r="K249" s="270">
        <v>5</v>
      </c>
      <c r="L249" s="270">
        <v>2</v>
      </c>
      <c r="M249" s="270">
        <v>7</v>
      </c>
      <c r="O249" s="272"/>
      <c r="P249" s="273"/>
      <c r="Q249" s="273"/>
      <c r="R249" s="273"/>
      <c r="S249" s="273"/>
      <c r="T249" s="273"/>
      <c r="U249" s="274"/>
    </row>
    <row r="250" spans="1:21">
      <c r="A250" s="270">
        <v>235</v>
      </c>
      <c r="B250" s="270" t="s">
        <v>35</v>
      </c>
      <c r="C250" s="270" t="s">
        <v>26</v>
      </c>
      <c r="D250" s="270">
        <v>9</v>
      </c>
      <c r="E250" s="270">
        <v>4</v>
      </c>
      <c r="F250" s="270">
        <v>3</v>
      </c>
      <c r="G250" s="270">
        <v>4</v>
      </c>
      <c r="H250" s="270" t="s">
        <v>23</v>
      </c>
      <c r="J250" s="270">
        <v>6</v>
      </c>
      <c r="K250" s="270">
        <v>15</v>
      </c>
      <c r="L250" s="270">
        <v>4</v>
      </c>
      <c r="M250" s="270">
        <v>3</v>
      </c>
      <c r="O250" s="272"/>
      <c r="P250" s="273"/>
      <c r="Q250" s="273"/>
      <c r="R250" s="273"/>
      <c r="S250" s="273"/>
      <c r="T250" s="273"/>
      <c r="U250" s="274"/>
    </row>
    <row r="251" spans="1:21">
      <c r="A251" s="270">
        <v>236</v>
      </c>
      <c r="B251" s="277" t="s">
        <v>21</v>
      </c>
      <c r="C251" s="277" t="s">
        <v>30</v>
      </c>
      <c r="D251" s="277">
        <v>11</v>
      </c>
      <c r="E251" s="277">
        <v>12</v>
      </c>
      <c r="F251" s="277">
        <v>14</v>
      </c>
      <c r="G251" s="277">
        <v>15</v>
      </c>
      <c r="H251" s="277" t="s">
        <v>23</v>
      </c>
      <c r="I251" s="277" t="s">
        <v>29</v>
      </c>
      <c r="J251" s="277">
        <v>15</v>
      </c>
      <c r="K251" s="277">
        <v>15</v>
      </c>
      <c r="L251" s="277">
        <v>15</v>
      </c>
      <c r="M251" s="277">
        <v>15</v>
      </c>
      <c r="N251" s="277" t="s">
        <v>62</v>
      </c>
      <c r="O251" s="272"/>
      <c r="P251" s="273"/>
      <c r="Q251" s="273"/>
      <c r="R251" s="273"/>
      <c r="S251" s="273"/>
      <c r="T251" s="273"/>
      <c r="U251" s="274"/>
    </row>
    <row r="252" spans="1:21">
      <c r="A252" s="270">
        <v>237</v>
      </c>
      <c r="B252" s="270" t="s">
        <v>21</v>
      </c>
      <c r="C252" s="270" t="s">
        <v>26</v>
      </c>
      <c r="D252" s="270">
        <v>7</v>
      </c>
      <c r="E252" s="270">
        <v>4</v>
      </c>
      <c r="F252" s="270">
        <v>0</v>
      </c>
      <c r="G252" s="270">
        <v>1</v>
      </c>
      <c r="H252" s="270" t="s">
        <v>23</v>
      </c>
      <c r="I252" s="270" t="s">
        <v>29</v>
      </c>
      <c r="J252" s="270">
        <v>7</v>
      </c>
      <c r="K252" s="270">
        <v>8</v>
      </c>
      <c r="L252" s="270">
        <v>0</v>
      </c>
      <c r="M252" s="270">
        <v>5</v>
      </c>
      <c r="N252" s="270" t="s">
        <v>31</v>
      </c>
      <c r="O252" s="272"/>
      <c r="P252" s="273"/>
      <c r="Q252" s="273"/>
      <c r="R252" s="273"/>
      <c r="S252" s="273"/>
      <c r="T252" s="273"/>
      <c r="U252" s="274"/>
    </row>
    <row r="253" spans="1:21">
      <c r="A253" s="270">
        <v>238</v>
      </c>
      <c r="B253" s="270" t="s">
        <v>25</v>
      </c>
      <c r="C253" s="270" t="s">
        <v>49</v>
      </c>
      <c r="D253" s="270">
        <v>1</v>
      </c>
      <c r="E253" s="270">
        <v>14</v>
      </c>
      <c r="F253" s="270">
        <v>10</v>
      </c>
      <c r="G253" s="270">
        <v>3</v>
      </c>
      <c r="H253" s="270" t="s">
        <v>23</v>
      </c>
      <c r="I253" s="270" t="s">
        <v>29</v>
      </c>
      <c r="J253" s="270">
        <v>10</v>
      </c>
      <c r="K253" s="270">
        <v>12</v>
      </c>
      <c r="L253" s="270">
        <v>10</v>
      </c>
      <c r="M253" s="270">
        <v>5</v>
      </c>
      <c r="N253" s="270" t="s">
        <v>31</v>
      </c>
      <c r="O253" s="272"/>
      <c r="P253" s="273"/>
      <c r="Q253" s="273"/>
      <c r="R253" s="273"/>
      <c r="S253" s="273"/>
      <c r="T253" s="273"/>
      <c r="U253" s="274"/>
    </row>
    <row r="254" spans="1:21">
      <c r="A254" s="270">
        <v>239</v>
      </c>
      <c r="B254" s="270" t="s">
        <v>35</v>
      </c>
      <c r="C254" s="270" t="s">
        <v>30</v>
      </c>
      <c r="D254" s="270">
        <v>3</v>
      </c>
      <c r="E254" s="270">
        <v>8</v>
      </c>
      <c r="F254" s="270">
        <v>4</v>
      </c>
      <c r="G254" s="270">
        <v>6</v>
      </c>
      <c r="H254" s="270" t="s">
        <v>23</v>
      </c>
      <c r="I254" s="270" t="s">
        <v>37</v>
      </c>
      <c r="J254" s="270">
        <v>6</v>
      </c>
      <c r="K254" s="270">
        <v>8</v>
      </c>
      <c r="L254" s="270">
        <v>9</v>
      </c>
      <c r="M254" s="270">
        <v>7</v>
      </c>
      <c r="O254" s="272"/>
      <c r="P254" s="273"/>
      <c r="Q254" s="273"/>
      <c r="R254" s="273"/>
      <c r="S254" s="273"/>
      <c r="T254" s="273"/>
      <c r="U254" s="274"/>
    </row>
    <row r="255" spans="1:21">
      <c r="A255" s="270">
        <v>240</v>
      </c>
      <c r="B255" s="270" t="s">
        <v>25</v>
      </c>
      <c r="C255" s="270" t="s">
        <v>30</v>
      </c>
      <c r="D255" s="270">
        <v>10</v>
      </c>
      <c r="E255" s="270">
        <v>13</v>
      </c>
      <c r="F255" s="270">
        <v>4</v>
      </c>
      <c r="G255" s="270">
        <v>15</v>
      </c>
      <c r="H255" s="270" t="s">
        <v>23</v>
      </c>
      <c r="I255" s="270" t="s">
        <v>31</v>
      </c>
      <c r="J255" s="270">
        <v>14</v>
      </c>
      <c r="K255" s="270">
        <v>14</v>
      </c>
      <c r="L255" s="270">
        <v>10</v>
      </c>
      <c r="M255" s="270">
        <v>15</v>
      </c>
      <c r="N255" s="270" t="s">
        <v>31</v>
      </c>
      <c r="O255" s="272"/>
      <c r="P255" s="273"/>
      <c r="Q255" s="273"/>
      <c r="R255" s="273"/>
      <c r="S255" s="273"/>
      <c r="T255" s="273"/>
      <c r="U255" s="274"/>
    </row>
    <row r="256" spans="1:21">
      <c r="A256" s="270">
        <v>241</v>
      </c>
      <c r="B256" s="270" t="s">
        <v>21</v>
      </c>
      <c r="C256" s="270" t="s">
        <v>30</v>
      </c>
      <c r="D256" s="270">
        <v>10</v>
      </c>
      <c r="E256" s="270">
        <v>9</v>
      </c>
      <c r="F256" s="270">
        <v>3</v>
      </c>
      <c r="G256" s="270">
        <v>0</v>
      </c>
      <c r="H256" s="270" t="s">
        <v>23</v>
      </c>
      <c r="J256" s="270">
        <v>12</v>
      </c>
      <c r="K256" s="270">
        <v>12</v>
      </c>
      <c r="L256" s="270">
        <v>10</v>
      </c>
      <c r="M256" s="270">
        <v>0</v>
      </c>
      <c r="O256" s="272"/>
      <c r="P256" s="273"/>
      <c r="Q256" s="273"/>
      <c r="R256" s="273"/>
      <c r="S256" s="273"/>
      <c r="T256" s="273"/>
      <c r="U256" s="274"/>
    </row>
    <row r="257" spans="1:21">
      <c r="A257" s="270">
        <v>242</v>
      </c>
      <c r="B257" s="270" t="s">
        <v>21</v>
      </c>
      <c r="C257" s="270" t="s">
        <v>26</v>
      </c>
      <c r="D257" s="270">
        <v>4</v>
      </c>
      <c r="E257" s="270">
        <v>10</v>
      </c>
      <c r="F257" s="270">
        <v>3</v>
      </c>
      <c r="G257" s="270">
        <v>15</v>
      </c>
      <c r="H257" s="270" t="s">
        <v>23</v>
      </c>
      <c r="I257" s="270" t="s">
        <v>29</v>
      </c>
      <c r="J257" s="270">
        <v>8</v>
      </c>
      <c r="K257" s="270">
        <v>12</v>
      </c>
      <c r="L257" s="270">
        <v>12</v>
      </c>
      <c r="M257" s="270">
        <v>15</v>
      </c>
      <c r="O257" s="272"/>
      <c r="P257" s="273"/>
      <c r="Q257" s="273"/>
      <c r="R257" s="273"/>
      <c r="S257" s="273"/>
      <c r="T257" s="273"/>
      <c r="U257" s="274"/>
    </row>
    <row r="258" spans="1:21">
      <c r="A258" s="270">
        <v>243</v>
      </c>
      <c r="B258" s="270" t="s">
        <v>35</v>
      </c>
      <c r="C258" s="270" t="s">
        <v>26</v>
      </c>
      <c r="D258" s="270">
        <v>0</v>
      </c>
      <c r="E258" s="270">
        <v>0</v>
      </c>
      <c r="F258" s="270">
        <v>0</v>
      </c>
      <c r="G258" s="270">
        <v>0</v>
      </c>
      <c r="H258" s="270" t="s">
        <v>33</v>
      </c>
      <c r="I258" s="270" t="s">
        <v>37</v>
      </c>
      <c r="J258" s="270">
        <v>4</v>
      </c>
      <c r="K258" s="270">
        <v>7</v>
      </c>
      <c r="L258" s="270">
        <v>3</v>
      </c>
      <c r="M258" s="270">
        <v>3</v>
      </c>
      <c r="N258" s="270" t="s">
        <v>63</v>
      </c>
      <c r="O258" s="272"/>
      <c r="P258" s="273"/>
      <c r="Q258" s="273"/>
      <c r="R258" s="273"/>
      <c r="S258" s="273"/>
      <c r="T258" s="273"/>
      <c r="U258" s="274"/>
    </row>
    <row r="259" spans="1:21">
      <c r="A259" s="270">
        <v>244</v>
      </c>
      <c r="B259" s="270" t="s">
        <v>25</v>
      </c>
      <c r="C259" s="270" t="s">
        <v>26</v>
      </c>
      <c r="D259" s="270">
        <v>3</v>
      </c>
      <c r="E259" s="270">
        <v>4</v>
      </c>
      <c r="F259" s="270">
        <v>0</v>
      </c>
      <c r="G259" s="270">
        <v>2</v>
      </c>
      <c r="H259" s="270" t="s">
        <v>23</v>
      </c>
      <c r="I259" s="270" t="s">
        <v>24</v>
      </c>
      <c r="J259" s="270">
        <v>2</v>
      </c>
      <c r="K259" s="270">
        <v>9</v>
      </c>
      <c r="L259" s="270">
        <v>9</v>
      </c>
      <c r="M259" s="270">
        <v>6</v>
      </c>
      <c r="N259" s="270" t="s">
        <v>31</v>
      </c>
      <c r="O259" s="272"/>
      <c r="P259" s="273"/>
      <c r="Q259" s="273"/>
      <c r="R259" s="273"/>
      <c r="S259" s="273"/>
      <c r="T259" s="273"/>
      <c r="U259" s="274"/>
    </row>
    <row r="260" spans="1:21" customFormat="1" hidden="1">
      <c r="A260">
        <v>266</v>
      </c>
      <c r="B260" t="s">
        <v>32</v>
      </c>
      <c r="C260" t="s">
        <v>34</v>
      </c>
      <c r="D260">
        <v>2</v>
      </c>
      <c r="E260">
        <v>6</v>
      </c>
      <c r="F260">
        <v>0</v>
      </c>
      <c r="G260">
        <v>2</v>
      </c>
      <c r="H260" t="s">
        <v>64</v>
      </c>
      <c r="I260" t="s">
        <v>29</v>
      </c>
      <c r="J260">
        <v>0</v>
      </c>
      <c r="K260">
        <v>4</v>
      </c>
      <c r="L260">
        <v>0</v>
      </c>
      <c r="M260">
        <v>1</v>
      </c>
      <c r="N260" t="s">
        <v>65</v>
      </c>
      <c r="O260" s="21"/>
      <c r="P260" s="22">
        <v>0</v>
      </c>
      <c r="Q260" s="22">
        <v>0</v>
      </c>
      <c r="R260" s="22">
        <v>0</v>
      </c>
      <c r="S260" s="22">
        <v>0</v>
      </c>
      <c r="T260" s="22"/>
      <c r="U260" s="23"/>
    </row>
    <row r="261" spans="1:21" customFormat="1">
      <c r="A261">
        <v>275</v>
      </c>
      <c r="B261" t="s">
        <v>21</v>
      </c>
      <c r="C261" s="3" t="s">
        <v>22</v>
      </c>
      <c r="D261">
        <v>0</v>
      </c>
      <c r="E261">
        <v>5</v>
      </c>
      <c r="F261">
        <v>0</v>
      </c>
      <c r="G261">
        <v>1</v>
      </c>
      <c r="H261" t="s">
        <v>64</v>
      </c>
      <c r="I261" t="s">
        <v>29</v>
      </c>
      <c r="J261">
        <v>0</v>
      </c>
      <c r="K261">
        <v>4</v>
      </c>
      <c r="L261">
        <v>0</v>
      </c>
      <c r="M261">
        <v>0</v>
      </c>
      <c r="N261" t="s">
        <v>71</v>
      </c>
      <c r="O261" s="21"/>
      <c r="P261" s="22">
        <v>0</v>
      </c>
      <c r="Q261" s="22">
        <v>9</v>
      </c>
      <c r="R261" s="22">
        <v>0</v>
      </c>
      <c r="S261" s="22">
        <v>1</v>
      </c>
      <c r="T261" s="22"/>
      <c r="U261" s="23"/>
    </row>
    <row r="262" spans="1:21" customFormat="1">
      <c r="A262">
        <v>277</v>
      </c>
      <c r="B262" t="s">
        <v>25</v>
      </c>
      <c r="C262" s="3" t="s">
        <v>22</v>
      </c>
      <c r="D262">
        <v>3</v>
      </c>
      <c r="E262">
        <v>6</v>
      </c>
      <c r="F262">
        <v>0</v>
      </c>
      <c r="G262">
        <v>4</v>
      </c>
      <c r="H262" t="s">
        <v>64</v>
      </c>
      <c r="I262" t="s">
        <v>29</v>
      </c>
      <c r="J262">
        <v>0</v>
      </c>
      <c r="K262">
        <v>6</v>
      </c>
      <c r="L262">
        <v>2</v>
      </c>
      <c r="M262">
        <v>4</v>
      </c>
      <c r="O262" s="21"/>
      <c r="P262" s="22">
        <v>0</v>
      </c>
      <c r="Q262" s="22">
        <v>3</v>
      </c>
      <c r="R262" s="22">
        <v>2</v>
      </c>
      <c r="S262" s="22">
        <v>5</v>
      </c>
      <c r="T262" s="22"/>
      <c r="U262" s="23"/>
    </row>
    <row r="263" spans="1:21" customFormat="1">
      <c r="A263">
        <v>278</v>
      </c>
      <c r="B263" t="s">
        <v>25</v>
      </c>
      <c r="C263" s="3" t="s">
        <v>22</v>
      </c>
      <c r="D263">
        <v>0</v>
      </c>
      <c r="E263">
        <v>0</v>
      </c>
      <c r="F263">
        <v>0</v>
      </c>
      <c r="G263">
        <v>4</v>
      </c>
      <c r="H263" t="s">
        <v>64</v>
      </c>
      <c r="I263" t="s">
        <v>24</v>
      </c>
      <c r="J263">
        <v>0</v>
      </c>
      <c r="K263">
        <v>0</v>
      </c>
      <c r="L263">
        <v>0</v>
      </c>
      <c r="M263">
        <v>3</v>
      </c>
      <c r="O263" s="21"/>
      <c r="P263" s="22">
        <v>0</v>
      </c>
      <c r="Q263" s="22">
        <v>0</v>
      </c>
      <c r="R263" s="22">
        <v>0</v>
      </c>
      <c r="S263" s="22">
        <v>3</v>
      </c>
      <c r="T263" s="22"/>
      <c r="U263" s="23"/>
    </row>
    <row r="264" spans="1:21" customFormat="1">
      <c r="A264">
        <v>279</v>
      </c>
      <c r="B264" t="s">
        <v>25</v>
      </c>
      <c r="C264" s="3" t="s">
        <v>22</v>
      </c>
      <c r="D264">
        <v>0</v>
      </c>
      <c r="E264">
        <v>0</v>
      </c>
      <c r="F264">
        <v>1</v>
      </c>
      <c r="G264">
        <v>2</v>
      </c>
      <c r="H264" t="s">
        <v>64</v>
      </c>
      <c r="I264" t="s">
        <v>29</v>
      </c>
      <c r="J264">
        <v>0</v>
      </c>
      <c r="K264">
        <v>0</v>
      </c>
      <c r="L264">
        <v>1</v>
      </c>
      <c r="M264">
        <v>1</v>
      </c>
      <c r="N264" t="s">
        <v>67</v>
      </c>
      <c r="O264" s="21"/>
      <c r="P264" s="22">
        <v>0</v>
      </c>
      <c r="Q264" s="22">
        <v>0</v>
      </c>
      <c r="R264" s="22">
        <v>4</v>
      </c>
      <c r="S264" s="22">
        <v>1</v>
      </c>
      <c r="T264" s="22"/>
      <c r="U264" s="23"/>
    </row>
    <row r="265" spans="1:21" customFormat="1">
      <c r="A265">
        <v>284</v>
      </c>
      <c r="B265" t="s">
        <v>25</v>
      </c>
      <c r="C265" s="3" t="s">
        <v>22</v>
      </c>
      <c r="D265">
        <v>1</v>
      </c>
      <c r="E265">
        <v>3</v>
      </c>
      <c r="F265">
        <v>2</v>
      </c>
      <c r="G265">
        <v>1</v>
      </c>
      <c r="H265" t="s">
        <v>64</v>
      </c>
      <c r="I265" t="s">
        <v>29</v>
      </c>
      <c r="J265">
        <v>1</v>
      </c>
      <c r="K265">
        <v>3</v>
      </c>
      <c r="L265">
        <v>2</v>
      </c>
      <c r="M265">
        <v>1</v>
      </c>
      <c r="O265" s="21"/>
      <c r="P265" s="22">
        <v>0</v>
      </c>
      <c r="Q265" s="22">
        <v>3</v>
      </c>
      <c r="R265" s="22">
        <v>1</v>
      </c>
      <c r="S265" s="22">
        <v>1</v>
      </c>
      <c r="T265" s="22"/>
      <c r="U265" s="23"/>
    </row>
    <row r="266" spans="1:21" customFormat="1">
      <c r="A266">
        <v>294</v>
      </c>
      <c r="B266" s="9" t="s">
        <v>25</v>
      </c>
      <c r="C266" s="9" t="s">
        <v>26</v>
      </c>
      <c r="D266" s="9">
        <v>9</v>
      </c>
      <c r="E266" s="9">
        <v>12</v>
      </c>
      <c r="F266" s="9">
        <v>2</v>
      </c>
      <c r="G266" s="9">
        <v>5</v>
      </c>
      <c r="H266" s="9" t="s">
        <v>66</v>
      </c>
      <c r="I266" s="9" t="s">
        <v>24</v>
      </c>
      <c r="J266" s="9">
        <v>8</v>
      </c>
      <c r="K266" s="9">
        <v>12</v>
      </c>
      <c r="L266" s="9">
        <v>2</v>
      </c>
      <c r="M266" s="9">
        <v>7</v>
      </c>
      <c r="N266" s="9"/>
      <c r="O266" s="21"/>
      <c r="P266" s="22">
        <v>0</v>
      </c>
      <c r="Q266" s="22">
        <v>0</v>
      </c>
      <c r="R266" s="22">
        <v>3</v>
      </c>
      <c r="S266" s="22">
        <v>1</v>
      </c>
      <c r="T266" s="22"/>
      <c r="U266" s="23"/>
    </row>
    <row r="267" spans="1:21" customFormat="1">
      <c r="A267">
        <v>295</v>
      </c>
      <c r="B267" t="s">
        <v>25</v>
      </c>
      <c r="C267" s="3" t="s">
        <v>22</v>
      </c>
      <c r="D267">
        <v>0</v>
      </c>
      <c r="E267">
        <v>3</v>
      </c>
      <c r="F267">
        <v>0</v>
      </c>
      <c r="G267">
        <v>5</v>
      </c>
      <c r="H267" t="s">
        <v>64</v>
      </c>
      <c r="I267" t="s">
        <v>24</v>
      </c>
      <c r="J267">
        <v>0</v>
      </c>
      <c r="K267">
        <v>3</v>
      </c>
      <c r="L267">
        <v>1</v>
      </c>
      <c r="M267">
        <v>5</v>
      </c>
      <c r="O267" s="21"/>
      <c r="P267" s="22">
        <v>0</v>
      </c>
      <c r="Q267" s="22">
        <v>0</v>
      </c>
      <c r="R267" s="22">
        <v>0</v>
      </c>
      <c r="S267" s="22">
        <v>4</v>
      </c>
      <c r="T267" s="22"/>
      <c r="U267" s="23"/>
    </row>
    <row r="268" spans="1:21" customFormat="1">
      <c r="A268">
        <v>297</v>
      </c>
      <c r="B268" t="s">
        <v>25</v>
      </c>
      <c r="C268" s="3" t="s">
        <v>22</v>
      </c>
      <c r="D268">
        <v>1</v>
      </c>
      <c r="E268">
        <v>3</v>
      </c>
      <c r="F268">
        <v>0</v>
      </c>
      <c r="G268">
        <v>1</v>
      </c>
      <c r="H268" t="s">
        <v>64</v>
      </c>
      <c r="I268" t="s">
        <v>24</v>
      </c>
      <c r="J268">
        <v>0</v>
      </c>
      <c r="K268">
        <v>3</v>
      </c>
      <c r="L268">
        <v>0</v>
      </c>
      <c r="M268">
        <v>4</v>
      </c>
      <c r="N268" t="s">
        <v>69</v>
      </c>
      <c r="O268" s="21"/>
      <c r="P268" s="22">
        <v>0</v>
      </c>
      <c r="Q268" s="22">
        <v>1</v>
      </c>
      <c r="R268" s="22">
        <v>0</v>
      </c>
      <c r="S268" s="22">
        <v>0</v>
      </c>
      <c r="T268" s="22"/>
      <c r="U268" s="23"/>
    </row>
    <row r="269" spans="1:21" customFormat="1">
      <c r="A269">
        <v>302</v>
      </c>
      <c r="B269" t="s">
        <v>25</v>
      </c>
      <c r="C269" s="3" t="s">
        <v>22</v>
      </c>
      <c r="D269">
        <v>0</v>
      </c>
      <c r="E269">
        <v>7</v>
      </c>
      <c r="F269">
        <v>2</v>
      </c>
      <c r="G269">
        <v>1</v>
      </c>
      <c r="H269" t="s">
        <v>64</v>
      </c>
      <c r="I269" t="s">
        <v>29</v>
      </c>
      <c r="J269">
        <v>0</v>
      </c>
      <c r="K269">
        <v>7</v>
      </c>
      <c r="L269">
        <v>3</v>
      </c>
      <c r="M269">
        <v>3</v>
      </c>
      <c r="O269" s="21"/>
      <c r="P269" s="22">
        <v>0</v>
      </c>
      <c r="Q269" s="22">
        <v>2</v>
      </c>
      <c r="R269" s="22">
        <v>2</v>
      </c>
      <c r="S269" s="22">
        <v>0</v>
      </c>
      <c r="T269" s="22"/>
      <c r="U269" s="23"/>
    </row>
    <row r="270" spans="1:21" customFormat="1">
      <c r="A270">
        <v>303</v>
      </c>
      <c r="B270" t="s">
        <v>25</v>
      </c>
      <c r="C270" s="3" t="s">
        <v>22</v>
      </c>
      <c r="D270">
        <v>3</v>
      </c>
      <c r="E270">
        <v>6</v>
      </c>
      <c r="F270">
        <v>0</v>
      </c>
      <c r="G270">
        <v>3</v>
      </c>
      <c r="H270" t="s">
        <v>64</v>
      </c>
      <c r="I270" t="s">
        <v>29</v>
      </c>
      <c r="J270">
        <v>3</v>
      </c>
      <c r="K270">
        <v>6</v>
      </c>
      <c r="L270">
        <v>0</v>
      </c>
      <c r="M270">
        <v>6</v>
      </c>
      <c r="O270" s="21"/>
      <c r="P270" s="22">
        <v>0</v>
      </c>
      <c r="Q270" s="22">
        <v>4</v>
      </c>
      <c r="R270" s="22">
        <v>2</v>
      </c>
      <c r="S270" s="22">
        <v>0</v>
      </c>
      <c r="T270" s="22"/>
      <c r="U270" s="23"/>
    </row>
    <row r="271" spans="1:21" customFormat="1">
      <c r="A271">
        <v>573</v>
      </c>
      <c r="B271" t="s">
        <v>25</v>
      </c>
      <c r="C271" t="s">
        <v>26</v>
      </c>
      <c r="D271">
        <v>2</v>
      </c>
      <c r="E271">
        <v>6</v>
      </c>
      <c r="F271">
        <v>0</v>
      </c>
      <c r="G271">
        <v>10</v>
      </c>
      <c r="H271" t="s">
        <v>64</v>
      </c>
      <c r="I271" t="s">
        <v>29</v>
      </c>
      <c r="J271">
        <v>2</v>
      </c>
      <c r="K271">
        <v>3</v>
      </c>
      <c r="L271">
        <v>0</v>
      </c>
      <c r="M271">
        <v>10</v>
      </c>
      <c r="N271" t="s">
        <v>70</v>
      </c>
      <c r="O271" s="24"/>
      <c r="P271" s="22">
        <v>0</v>
      </c>
      <c r="Q271" s="22">
        <v>2</v>
      </c>
      <c r="R271" s="22">
        <v>0</v>
      </c>
      <c r="S271" s="22">
        <v>8</v>
      </c>
      <c r="T271" s="22"/>
      <c r="U271" s="23"/>
    </row>
    <row r="272" spans="1:21" customFormat="1">
      <c r="A272">
        <v>574</v>
      </c>
      <c r="B272" t="s">
        <v>25</v>
      </c>
      <c r="C272" t="s">
        <v>30</v>
      </c>
      <c r="D272">
        <v>0</v>
      </c>
      <c r="E272">
        <v>4</v>
      </c>
      <c r="F272">
        <v>0</v>
      </c>
      <c r="G272">
        <v>5</v>
      </c>
      <c r="H272" t="s">
        <v>64</v>
      </c>
      <c r="I272" t="s">
        <v>29</v>
      </c>
      <c r="J272">
        <v>0</v>
      </c>
      <c r="K272">
        <v>4</v>
      </c>
      <c r="L272">
        <v>0</v>
      </c>
      <c r="M272">
        <v>5</v>
      </c>
      <c r="O272" s="24"/>
      <c r="P272" s="22">
        <v>0</v>
      </c>
      <c r="Q272" s="22">
        <v>7</v>
      </c>
      <c r="R272" s="22">
        <v>1</v>
      </c>
      <c r="S272" s="22">
        <v>8</v>
      </c>
      <c r="T272" s="22"/>
      <c r="U272" s="23"/>
    </row>
    <row r="273" spans="1:21" customFormat="1">
      <c r="A273">
        <v>575</v>
      </c>
      <c r="B273" t="s">
        <v>25</v>
      </c>
      <c r="C273" t="s">
        <v>26</v>
      </c>
      <c r="D273">
        <v>0</v>
      </c>
      <c r="E273">
        <v>0</v>
      </c>
      <c r="F273">
        <v>3</v>
      </c>
      <c r="G273">
        <v>8</v>
      </c>
      <c r="H273" t="s">
        <v>64</v>
      </c>
      <c r="I273" t="s">
        <v>24</v>
      </c>
      <c r="J273">
        <v>0</v>
      </c>
      <c r="K273">
        <v>0</v>
      </c>
      <c r="L273">
        <v>7</v>
      </c>
      <c r="M273">
        <v>4</v>
      </c>
      <c r="O273" s="24"/>
      <c r="P273" s="22">
        <v>0</v>
      </c>
      <c r="Q273" s="22">
        <v>0</v>
      </c>
      <c r="R273" s="22">
        <v>3</v>
      </c>
      <c r="S273" s="22">
        <v>1</v>
      </c>
      <c r="T273" s="22"/>
      <c r="U273" s="23"/>
    </row>
    <row r="274" spans="1:21" customFormat="1">
      <c r="A274">
        <v>576</v>
      </c>
      <c r="B274" t="s">
        <v>35</v>
      </c>
      <c r="C274" t="s">
        <v>30</v>
      </c>
      <c r="D274">
        <v>0</v>
      </c>
      <c r="E274">
        <v>0</v>
      </c>
      <c r="F274">
        <v>3</v>
      </c>
      <c r="G274">
        <v>3</v>
      </c>
      <c r="H274" t="s">
        <v>64</v>
      </c>
      <c r="I274" t="s">
        <v>37</v>
      </c>
      <c r="J274">
        <v>0</v>
      </c>
      <c r="K274">
        <v>0</v>
      </c>
      <c r="L274">
        <v>2</v>
      </c>
      <c r="M274">
        <v>4</v>
      </c>
      <c r="N274" t="s">
        <v>68</v>
      </c>
      <c r="O274" s="24"/>
      <c r="P274" s="22">
        <v>0</v>
      </c>
      <c r="Q274" s="22">
        <v>0</v>
      </c>
      <c r="R274" s="22">
        <v>5</v>
      </c>
      <c r="S274" s="22">
        <v>7</v>
      </c>
      <c r="T274" s="22"/>
      <c r="U274" s="23"/>
    </row>
    <row r="275" spans="1:21" customFormat="1">
      <c r="A275">
        <v>577</v>
      </c>
      <c r="B275" t="s">
        <v>25</v>
      </c>
      <c r="C275" t="s">
        <v>26</v>
      </c>
      <c r="D275">
        <v>2</v>
      </c>
      <c r="E275">
        <v>2</v>
      </c>
      <c r="F275">
        <v>0</v>
      </c>
      <c r="G275">
        <v>1</v>
      </c>
      <c r="H275" t="s">
        <v>64</v>
      </c>
      <c r="I275" t="s">
        <v>29</v>
      </c>
      <c r="J275">
        <v>9</v>
      </c>
      <c r="K275">
        <v>8</v>
      </c>
      <c r="L275">
        <v>5</v>
      </c>
      <c r="M275">
        <v>6</v>
      </c>
      <c r="O275" s="24"/>
      <c r="P275" s="22">
        <v>0</v>
      </c>
      <c r="Q275" s="22">
        <v>0</v>
      </c>
      <c r="R275" s="22">
        <v>0</v>
      </c>
      <c r="S275" s="22">
        <v>8</v>
      </c>
      <c r="T275" s="22"/>
      <c r="U275" s="23"/>
    </row>
    <row r="276" spans="1:21" customFormat="1">
      <c r="A276">
        <v>259</v>
      </c>
      <c r="B276" t="s">
        <v>25</v>
      </c>
      <c r="C276" s="3" t="s">
        <v>22</v>
      </c>
      <c r="D276">
        <v>5</v>
      </c>
      <c r="E276">
        <v>12</v>
      </c>
      <c r="F276">
        <v>3</v>
      </c>
      <c r="G276">
        <v>12</v>
      </c>
      <c r="H276" t="s">
        <v>64</v>
      </c>
      <c r="I276" t="s">
        <v>29</v>
      </c>
      <c r="J276">
        <v>1</v>
      </c>
      <c r="K276">
        <v>8</v>
      </c>
      <c r="L276">
        <v>0</v>
      </c>
      <c r="M276">
        <v>6</v>
      </c>
      <c r="N276" t="s">
        <v>73</v>
      </c>
      <c r="O276" s="21"/>
      <c r="P276" s="22">
        <v>1</v>
      </c>
      <c r="Q276" s="22">
        <v>3</v>
      </c>
      <c r="R276" s="22">
        <v>0</v>
      </c>
      <c r="S276" s="22">
        <v>0</v>
      </c>
      <c r="T276" s="22"/>
      <c r="U276" s="23"/>
    </row>
    <row r="277" spans="1:21" customFormat="1">
      <c r="A277">
        <v>263</v>
      </c>
      <c r="B277" t="s">
        <v>25</v>
      </c>
      <c r="C277" s="3" t="s">
        <v>22</v>
      </c>
      <c r="D277">
        <v>2</v>
      </c>
      <c r="E277">
        <v>6</v>
      </c>
      <c r="F277">
        <v>0</v>
      </c>
      <c r="G277">
        <v>2</v>
      </c>
      <c r="H277" t="s">
        <v>64</v>
      </c>
      <c r="I277" t="s">
        <v>24</v>
      </c>
      <c r="J277">
        <v>0</v>
      </c>
      <c r="K277">
        <v>2</v>
      </c>
      <c r="L277">
        <v>0</v>
      </c>
      <c r="M277">
        <v>2</v>
      </c>
      <c r="N277" t="s">
        <v>72</v>
      </c>
      <c r="O277" s="21"/>
      <c r="P277" s="22">
        <v>1</v>
      </c>
      <c r="Q277" s="22">
        <v>2</v>
      </c>
      <c r="R277" s="22">
        <v>0</v>
      </c>
      <c r="S277" s="22">
        <v>0</v>
      </c>
      <c r="T277" s="22"/>
      <c r="U277" s="23"/>
    </row>
    <row r="278" spans="1:21" customFormat="1">
      <c r="A278">
        <v>267</v>
      </c>
      <c r="B278" t="s">
        <v>25</v>
      </c>
      <c r="C278" s="3" t="s">
        <v>22</v>
      </c>
      <c r="D278">
        <v>1</v>
      </c>
      <c r="E278">
        <v>3</v>
      </c>
      <c r="F278">
        <v>1</v>
      </c>
      <c r="G278">
        <v>3</v>
      </c>
      <c r="H278" t="s">
        <v>64</v>
      </c>
      <c r="I278" t="s">
        <v>29</v>
      </c>
      <c r="J278">
        <v>0</v>
      </c>
      <c r="K278">
        <v>2</v>
      </c>
      <c r="L278">
        <v>1</v>
      </c>
      <c r="M278">
        <v>1</v>
      </c>
      <c r="N278" t="s">
        <v>76</v>
      </c>
      <c r="O278" s="21"/>
      <c r="P278" s="22">
        <v>1</v>
      </c>
      <c r="Q278" s="22">
        <v>4</v>
      </c>
      <c r="R278" s="22">
        <v>2</v>
      </c>
      <c r="S278" s="22">
        <v>3</v>
      </c>
      <c r="T278" s="22"/>
      <c r="U278" s="23"/>
    </row>
    <row r="279" spans="1:21" customFormat="1">
      <c r="A279">
        <v>287</v>
      </c>
      <c r="B279" t="s">
        <v>35</v>
      </c>
      <c r="C279" t="s">
        <v>22</v>
      </c>
      <c r="D279">
        <v>14</v>
      </c>
      <c r="E279">
        <v>11</v>
      </c>
      <c r="F279">
        <v>1</v>
      </c>
      <c r="G279">
        <v>15</v>
      </c>
      <c r="H279" t="s">
        <v>64</v>
      </c>
      <c r="I279" t="s">
        <v>24</v>
      </c>
      <c r="J279">
        <v>10</v>
      </c>
      <c r="K279">
        <v>14</v>
      </c>
      <c r="L279">
        <v>2</v>
      </c>
      <c r="M279">
        <v>15</v>
      </c>
      <c r="N279" t="s">
        <v>79</v>
      </c>
      <c r="O279" s="21"/>
      <c r="P279" s="22">
        <v>1</v>
      </c>
      <c r="Q279" s="22">
        <v>7</v>
      </c>
      <c r="R279" s="22">
        <v>6</v>
      </c>
      <c r="S279" s="22">
        <v>5</v>
      </c>
      <c r="T279" s="22"/>
      <c r="U279" s="23"/>
    </row>
    <row r="280" spans="1:21" customFormat="1">
      <c r="A280">
        <v>292</v>
      </c>
      <c r="B280" t="s">
        <v>25</v>
      </c>
      <c r="C280" s="3" t="s">
        <v>34</v>
      </c>
      <c r="D280">
        <v>0</v>
      </c>
      <c r="E280">
        <v>3</v>
      </c>
      <c r="F280">
        <v>2</v>
      </c>
      <c r="G280">
        <v>3</v>
      </c>
      <c r="H280" t="s">
        <v>64</v>
      </c>
      <c r="I280" t="s">
        <v>24</v>
      </c>
      <c r="J280">
        <v>0</v>
      </c>
      <c r="K280">
        <v>3</v>
      </c>
      <c r="L280">
        <v>2</v>
      </c>
      <c r="M280">
        <v>3</v>
      </c>
      <c r="N280" t="s">
        <v>77</v>
      </c>
      <c r="O280" s="21"/>
      <c r="P280" s="22">
        <v>1</v>
      </c>
      <c r="Q280" s="22">
        <v>4</v>
      </c>
      <c r="R280" s="22">
        <v>3</v>
      </c>
      <c r="S280" s="22">
        <v>6</v>
      </c>
      <c r="T280" s="22"/>
      <c r="U280" s="23"/>
    </row>
    <row r="281" spans="1:21" customFormat="1">
      <c r="A281">
        <v>296</v>
      </c>
      <c r="B281" t="s">
        <v>25</v>
      </c>
      <c r="C281" s="3" t="s">
        <v>34</v>
      </c>
      <c r="D281">
        <v>2</v>
      </c>
      <c r="E281">
        <v>7</v>
      </c>
      <c r="F281">
        <v>3</v>
      </c>
      <c r="G281">
        <v>5</v>
      </c>
      <c r="H281" t="s">
        <v>64</v>
      </c>
      <c r="I281" t="s">
        <v>24</v>
      </c>
      <c r="J281">
        <v>2</v>
      </c>
      <c r="K281">
        <v>7</v>
      </c>
      <c r="L281">
        <v>7</v>
      </c>
      <c r="M281">
        <v>3</v>
      </c>
      <c r="N281" t="s">
        <v>78</v>
      </c>
      <c r="O281" s="21"/>
      <c r="P281" s="22">
        <v>1</v>
      </c>
      <c r="Q281" s="22">
        <v>7</v>
      </c>
      <c r="R281" s="22">
        <v>3</v>
      </c>
      <c r="S281" s="22">
        <v>5</v>
      </c>
      <c r="T281" s="22"/>
      <c r="U281" s="23"/>
    </row>
    <row r="282" spans="1:21" customFormat="1">
      <c r="A282">
        <v>578</v>
      </c>
      <c r="B282" t="s">
        <v>25</v>
      </c>
      <c r="C282" t="s">
        <v>30</v>
      </c>
      <c r="D282">
        <v>0</v>
      </c>
      <c r="E282">
        <v>3</v>
      </c>
      <c r="F282">
        <v>2</v>
      </c>
      <c r="G282">
        <v>3</v>
      </c>
      <c r="H282" t="s">
        <v>64</v>
      </c>
      <c r="I282" t="s">
        <v>29</v>
      </c>
      <c r="J282">
        <v>1</v>
      </c>
      <c r="K282">
        <v>0</v>
      </c>
      <c r="L282">
        <v>1</v>
      </c>
      <c r="M282">
        <v>1</v>
      </c>
      <c r="N282" t="s">
        <v>75</v>
      </c>
      <c r="O282" s="24"/>
      <c r="P282" s="22">
        <v>1</v>
      </c>
      <c r="Q282" s="22">
        <v>3</v>
      </c>
      <c r="R282" s="22">
        <v>2</v>
      </c>
      <c r="S282" s="22">
        <v>2</v>
      </c>
      <c r="T282" s="22"/>
      <c r="U282" s="23"/>
    </row>
    <row r="283" spans="1:21" customFormat="1">
      <c r="A283">
        <v>579</v>
      </c>
      <c r="B283" t="s">
        <v>25</v>
      </c>
      <c r="C283" t="s">
        <v>26</v>
      </c>
      <c r="D283">
        <v>1</v>
      </c>
      <c r="E283">
        <v>2</v>
      </c>
      <c r="F283">
        <v>0</v>
      </c>
      <c r="G283">
        <v>6</v>
      </c>
      <c r="H283" t="s">
        <v>64</v>
      </c>
      <c r="I283" t="s">
        <v>37</v>
      </c>
      <c r="J283">
        <v>1</v>
      </c>
      <c r="K283">
        <v>3</v>
      </c>
      <c r="L283">
        <v>0</v>
      </c>
      <c r="M283">
        <v>5</v>
      </c>
      <c r="N283" t="s">
        <v>74</v>
      </c>
      <c r="O283" s="24"/>
      <c r="P283" s="22">
        <v>1</v>
      </c>
      <c r="Q283" s="22">
        <v>3</v>
      </c>
      <c r="R283" s="22">
        <v>0</v>
      </c>
      <c r="S283" s="22">
        <v>2</v>
      </c>
      <c r="T283" s="22"/>
      <c r="U283" s="23"/>
    </row>
    <row r="284" spans="1:21" customFormat="1">
      <c r="A284">
        <v>580</v>
      </c>
      <c r="B284" t="s">
        <v>25</v>
      </c>
      <c r="C284" t="s">
        <v>30</v>
      </c>
      <c r="D284">
        <v>1</v>
      </c>
      <c r="E284">
        <v>3</v>
      </c>
      <c r="F284">
        <v>1</v>
      </c>
      <c r="G284">
        <v>3</v>
      </c>
      <c r="H284" t="s">
        <v>64</v>
      </c>
      <c r="I284" t="s">
        <v>80</v>
      </c>
      <c r="J284">
        <v>2</v>
      </c>
      <c r="K284">
        <v>2</v>
      </c>
      <c r="L284">
        <v>2</v>
      </c>
      <c r="M284">
        <v>3</v>
      </c>
      <c r="N284" t="s">
        <v>81</v>
      </c>
      <c r="O284" s="24"/>
      <c r="P284" s="22">
        <v>1</v>
      </c>
      <c r="Q284" s="22">
        <v>12</v>
      </c>
      <c r="R284" s="22">
        <v>0</v>
      </c>
      <c r="S284" s="22">
        <v>2</v>
      </c>
      <c r="T284" s="22" t="s">
        <v>82</v>
      </c>
      <c r="U284" s="23"/>
    </row>
    <row r="285" spans="1:21" customFormat="1">
      <c r="A285">
        <v>581</v>
      </c>
      <c r="B285" s="6" t="s">
        <v>25</v>
      </c>
      <c r="C285" s="6" t="s">
        <v>30</v>
      </c>
      <c r="D285" s="6">
        <v>3</v>
      </c>
      <c r="E285" s="6">
        <v>12</v>
      </c>
      <c r="F285" s="6">
        <v>5</v>
      </c>
      <c r="G285" s="6">
        <v>0</v>
      </c>
      <c r="H285" s="6" t="s">
        <v>64</v>
      </c>
      <c r="I285" s="6" t="s">
        <v>80</v>
      </c>
      <c r="J285" s="6">
        <v>2</v>
      </c>
      <c r="K285" s="6">
        <v>12</v>
      </c>
      <c r="L285" s="6">
        <v>10</v>
      </c>
      <c r="M285" s="6">
        <v>0</v>
      </c>
      <c r="N285" s="6"/>
      <c r="O285" s="24"/>
      <c r="P285" s="22">
        <v>1</v>
      </c>
      <c r="Q285" s="22">
        <v>10</v>
      </c>
      <c r="R285" s="22">
        <v>0</v>
      </c>
      <c r="S285" s="22">
        <v>1</v>
      </c>
      <c r="T285" s="22"/>
      <c r="U285" s="23"/>
    </row>
    <row r="286" spans="1:21" customFormat="1">
      <c r="A286">
        <v>260</v>
      </c>
      <c r="B286" t="s">
        <v>25</v>
      </c>
      <c r="C286" s="3" t="s">
        <v>22</v>
      </c>
      <c r="D286">
        <v>4</v>
      </c>
      <c r="E286">
        <v>5</v>
      </c>
      <c r="F286">
        <v>5</v>
      </c>
      <c r="G286">
        <v>8</v>
      </c>
      <c r="H286" t="s">
        <v>64</v>
      </c>
      <c r="I286" t="s">
        <v>24</v>
      </c>
      <c r="J286">
        <v>2</v>
      </c>
      <c r="K286">
        <v>3</v>
      </c>
      <c r="L286">
        <v>3</v>
      </c>
      <c r="M286">
        <v>3</v>
      </c>
      <c r="O286" s="21"/>
      <c r="P286" s="22">
        <v>2</v>
      </c>
      <c r="Q286" s="22">
        <v>4</v>
      </c>
      <c r="R286" s="22">
        <v>1</v>
      </c>
      <c r="S286" s="22">
        <v>1</v>
      </c>
      <c r="T286" s="22"/>
      <c r="U286" s="23"/>
    </row>
    <row r="287" spans="1:21" customFormat="1">
      <c r="A287">
        <v>272</v>
      </c>
      <c r="B287" t="s">
        <v>25</v>
      </c>
      <c r="C287" s="3" t="s">
        <v>22</v>
      </c>
      <c r="D287">
        <v>2</v>
      </c>
      <c r="E287">
        <v>8</v>
      </c>
      <c r="F287">
        <v>2</v>
      </c>
      <c r="G287">
        <v>2</v>
      </c>
      <c r="H287" t="s">
        <v>64</v>
      </c>
      <c r="I287" t="s">
        <v>29</v>
      </c>
      <c r="J287">
        <v>3</v>
      </c>
      <c r="K287">
        <v>5</v>
      </c>
      <c r="L287">
        <v>3</v>
      </c>
      <c r="M287">
        <v>1</v>
      </c>
      <c r="N287" t="s">
        <v>94</v>
      </c>
      <c r="O287" s="21"/>
      <c r="P287" s="22">
        <v>2</v>
      </c>
      <c r="Q287" s="22">
        <v>10</v>
      </c>
      <c r="R287" s="22">
        <v>1</v>
      </c>
      <c r="S287" s="22">
        <v>2</v>
      </c>
      <c r="T287" s="22"/>
      <c r="U287" s="23"/>
    </row>
    <row r="288" spans="1:21" customFormat="1">
      <c r="A288">
        <v>273</v>
      </c>
      <c r="B288" t="s">
        <v>25</v>
      </c>
      <c r="C288" s="3" t="s">
        <v>22</v>
      </c>
      <c r="D288">
        <v>1</v>
      </c>
      <c r="E288">
        <v>7</v>
      </c>
      <c r="F288">
        <v>0</v>
      </c>
      <c r="G288">
        <v>0</v>
      </c>
      <c r="H288" t="s">
        <v>64</v>
      </c>
      <c r="I288" t="s">
        <v>24</v>
      </c>
      <c r="J288">
        <v>1</v>
      </c>
      <c r="K288">
        <v>4</v>
      </c>
      <c r="L288">
        <v>1</v>
      </c>
      <c r="M288">
        <v>0</v>
      </c>
      <c r="N288" t="s">
        <v>89</v>
      </c>
      <c r="O288" s="21"/>
      <c r="P288" s="22">
        <v>2</v>
      </c>
      <c r="Q288" s="22">
        <v>6</v>
      </c>
      <c r="R288" s="22">
        <v>0</v>
      </c>
      <c r="S288" s="22">
        <v>0</v>
      </c>
      <c r="T288" s="22"/>
      <c r="U288" s="23"/>
    </row>
    <row r="289" spans="1:21" customFormat="1">
      <c r="A289">
        <v>281</v>
      </c>
      <c r="B289" t="s">
        <v>21</v>
      </c>
      <c r="C289" s="3" t="s">
        <v>22</v>
      </c>
      <c r="D289">
        <v>3</v>
      </c>
      <c r="E289">
        <v>5</v>
      </c>
      <c r="F289">
        <v>1</v>
      </c>
      <c r="G289">
        <v>9</v>
      </c>
      <c r="H289" t="s">
        <v>64</v>
      </c>
      <c r="I289" t="s">
        <v>24</v>
      </c>
      <c r="J289">
        <v>3</v>
      </c>
      <c r="K289">
        <v>5</v>
      </c>
      <c r="L289">
        <v>1</v>
      </c>
      <c r="M289">
        <v>9</v>
      </c>
      <c r="O289" s="21"/>
      <c r="P289" s="22">
        <v>2</v>
      </c>
      <c r="Q289" s="22">
        <v>9</v>
      </c>
      <c r="R289" s="22">
        <v>1</v>
      </c>
      <c r="S289" s="22">
        <v>9</v>
      </c>
      <c r="T289" s="22" t="s">
        <v>93</v>
      </c>
      <c r="U289" s="23"/>
    </row>
    <row r="290" spans="1:21" customFormat="1">
      <c r="A290">
        <v>283</v>
      </c>
      <c r="B290" t="s">
        <v>21</v>
      </c>
      <c r="C290" s="3" t="s">
        <v>46</v>
      </c>
      <c r="D290">
        <v>2</v>
      </c>
      <c r="E290">
        <v>3</v>
      </c>
      <c r="F290">
        <v>1</v>
      </c>
      <c r="G290">
        <v>0</v>
      </c>
      <c r="H290" t="s">
        <v>64</v>
      </c>
      <c r="I290" t="s">
        <v>29</v>
      </c>
      <c r="J290">
        <v>2</v>
      </c>
      <c r="K290">
        <v>3</v>
      </c>
      <c r="L290">
        <v>1</v>
      </c>
      <c r="M290">
        <v>0</v>
      </c>
      <c r="O290" s="21"/>
      <c r="P290" s="22">
        <v>2</v>
      </c>
      <c r="Q290" s="22">
        <v>2</v>
      </c>
      <c r="R290" s="22">
        <v>1</v>
      </c>
      <c r="S290" s="22">
        <v>1</v>
      </c>
      <c r="T290" s="22"/>
      <c r="U290" s="23"/>
    </row>
    <row r="291" spans="1:21" customFormat="1">
      <c r="A291">
        <v>285</v>
      </c>
      <c r="B291" s="9" t="s">
        <v>21</v>
      </c>
      <c r="C291" s="9" t="s">
        <v>30</v>
      </c>
      <c r="D291" s="9">
        <v>5</v>
      </c>
      <c r="E291" s="9">
        <v>7</v>
      </c>
      <c r="F291" s="9">
        <v>1</v>
      </c>
      <c r="G291" s="9">
        <v>0</v>
      </c>
      <c r="H291" s="9" t="s">
        <v>64</v>
      </c>
      <c r="I291" s="9" t="s">
        <v>29</v>
      </c>
      <c r="J291" s="9">
        <v>5</v>
      </c>
      <c r="K291" s="9">
        <v>7</v>
      </c>
      <c r="L291" s="9">
        <v>1</v>
      </c>
      <c r="M291" s="9">
        <v>0</v>
      </c>
      <c r="N291" s="9" t="s">
        <v>90</v>
      </c>
      <c r="O291" s="21"/>
      <c r="P291" s="22">
        <v>2</v>
      </c>
      <c r="Q291" s="22">
        <v>6</v>
      </c>
      <c r="R291" s="22">
        <v>1</v>
      </c>
      <c r="S291" s="22">
        <v>3</v>
      </c>
      <c r="T291" s="22"/>
      <c r="U291" s="23"/>
    </row>
    <row r="292" spans="1:21" customFormat="1">
      <c r="A292">
        <v>286</v>
      </c>
      <c r="B292" t="s">
        <v>25</v>
      </c>
      <c r="C292" s="3" t="s">
        <v>22</v>
      </c>
      <c r="D292">
        <v>3</v>
      </c>
      <c r="E292">
        <v>4</v>
      </c>
      <c r="F292">
        <v>0</v>
      </c>
      <c r="G292">
        <v>2</v>
      </c>
      <c r="H292" t="s">
        <v>64</v>
      </c>
      <c r="I292" t="s">
        <v>29</v>
      </c>
      <c r="J292">
        <v>3</v>
      </c>
      <c r="K292">
        <v>4</v>
      </c>
      <c r="L292">
        <v>0</v>
      </c>
      <c r="M292">
        <v>2</v>
      </c>
      <c r="O292" s="21"/>
      <c r="P292" s="22">
        <v>2</v>
      </c>
      <c r="Q292" s="22">
        <v>6</v>
      </c>
      <c r="R292" s="22">
        <v>0</v>
      </c>
      <c r="S292" s="22">
        <v>2</v>
      </c>
      <c r="T292" s="22"/>
      <c r="U292" s="23"/>
    </row>
    <row r="293" spans="1:21" customFormat="1">
      <c r="A293">
        <v>299</v>
      </c>
      <c r="B293" t="s">
        <v>25</v>
      </c>
      <c r="C293" s="3" t="s">
        <v>34</v>
      </c>
      <c r="D293">
        <v>3</v>
      </c>
      <c r="E293">
        <v>4</v>
      </c>
      <c r="F293">
        <v>0</v>
      </c>
      <c r="G293">
        <v>0</v>
      </c>
      <c r="H293" t="s">
        <v>64</v>
      </c>
      <c r="I293" t="s">
        <v>24</v>
      </c>
      <c r="J293">
        <v>3</v>
      </c>
      <c r="K293">
        <v>3</v>
      </c>
      <c r="L293">
        <v>2</v>
      </c>
      <c r="M293">
        <v>1</v>
      </c>
      <c r="O293" s="21"/>
      <c r="P293" s="22">
        <v>2</v>
      </c>
      <c r="Q293" s="22">
        <v>7</v>
      </c>
      <c r="R293" s="22">
        <v>1</v>
      </c>
      <c r="S293" s="22">
        <v>0</v>
      </c>
      <c r="T293" s="22"/>
      <c r="U293" s="23"/>
    </row>
    <row r="294" spans="1:21" customFormat="1">
      <c r="A294">
        <v>301</v>
      </c>
      <c r="B294" t="s">
        <v>25</v>
      </c>
      <c r="C294" s="3" t="s">
        <v>22</v>
      </c>
      <c r="D294">
        <v>2</v>
      </c>
      <c r="E294">
        <v>5</v>
      </c>
      <c r="F294">
        <v>1</v>
      </c>
      <c r="G294">
        <v>1</v>
      </c>
      <c r="H294" t="s">
        <v>64</v>
      </c>
      <c r="I294" t="s">
        <v>24</v>
      </c>
      <c r="J294">
        <v>3</v>
      </c>
      <c r="K294">
        <v>5</v>
      </c>
      <c r="L294">
        <v>2</v>
      </c>
      <c r="M294">
        <v>2</v>
      </c>
      <c r="O294" s="21"/>
      <c r="P294" s="22">
        <v>2</v>
      </c>
      <c r="Q294" s="22">
        <v>3</v>
      </c>
      <c r="R294" s="22">
        <v>1</v>
      </c>
      <c r="S294" s="22">
        <v>1</v>
      </c>
      <c r="T294" s="22"/>
      <c r="U294" s="23"/>
    </row>
    <row r="295" spans="1:21" customFormat="1">
      <c r="A295">
        <v>304</v>
      </c>
      <c r="B295" s="6" t="s">
        <v>25</v>
      </c>
      <c r="C295" s="7" t="s">
        <v>22</v>
      </c>
      <c r="D295" s="6">
        <v>2</v>
      </c>
      <c r="E295" s="6">
        <v>6</v>
      </c>
      <c r="F295" s="6">
        <v>2</v>
      </c>
      <c r="G295" s="6">
        <v>4</v>
      </c>
      <c r="H295" s="6" t="s">
        <v>64</v>
      </c>
      <c r="I295" s="6" t="s">
        <v>29</v>
      </c>
      <c r="J295" s="6">
        <v>2</v>
      </c>
      <c r="K295" s="6">
        <v>8</v>
      </c>
      <c r="L295" s="6">
        <v>4</v>
      </c>
      <c r="M295" s="6">
        <v>4</v>
      </c>
      <c r="N295" s="6" t="s">
        <v>85</v>
      </c>
      <c r="O295" s="21"/>
      <c r="P295" s="22">
        <v>2</v>
      </c>
      <c r="Q295" s="22">
        <v>2</v>
      </c>
      <c r="R295" s="22">
        <v>1</v>
      </c>
      <c r="S295" s="22">
        <v>5</v>
      </c>
      <c r="T295" s="22"/>
      <c r="U295" s="23"/>
    </row>
    <row r="296" spans="1:21" customFormat="1">
      <c r="A296">
        <v>305</v>
      </c>
      <c r="B296" t="s">
        <v>21</v>
      </c>
      <c r="C296" s="3" t="s">
        <v>34</v>
      </c>
      <c r="D296">
        <v>1</v>
      </c>
      <c r="E296">
        <v>3</v>
      </c>
      <c r="F296">
        <v>0</v>
      </c>
      <c r="G296">
        <v>1</v>
      </c>
      <c r="H296" t="s">
        <v>64</v>
      </c>
      <c r="I296" t="s">
        <v>24</v>
      </c>
      <c r="J296">
        <v>3</v>
      </c>
      <c r="K296">
        <v>3</v>
      </c>
      <c r="L296">
        <v>2</v>
      </c>
      <c r="M296">
        <v>2</v>
      </c>
      <c r="O296" s="21"/>
      <c r="P296" s="22">
        <v>2</v>
      </c>
      <c r="Q296" s="22">
        <v>2</v>
      </c>
      <c r="R296" s="22">
        <v>1</v>
      </c>
      <c r="S296" s="22">
        <v>1</v>
      </c>
      <c r="T296" s="22"/>
      <c r="U296" s="23"/>
    </row>
    <row r="297" spans="1:21" customFormat="1">
      <c r="A297">
        <v>314</v>
      </c>
      <c r="B297" s="9" t="s">
        <v>25</v>
      </c>
      <c r="C297" s="9" t="s">
        <v>30</v>
      </c>
      <c r="D297" s="9">
        <v>10</v>
      </c>
      <c r="E297" s="9">
        <v>9</v>
      </c>
      <c r="F297" s="9">
        <v>0</v>
      </c>
      <c r="G297" s="9">
        <v>5</v>
      </c>
      <c r="H297" s="9" t="s">
        <v>66</v>
      </c>
      <c r="I297" s="9" t="s">
        <v>29</v>
      </c>
      <c r="J297" s="9">
        <v>10</v>
      </c>
      <c r="K297" s="9">
        <v>10</v>
      </c>
      <c r="L297" s="9">
        <v>0</v>
      </c>
      <c r="M297" s="9">
        <v>5</v>
      </c>
      <c r="N297" s="9" t="s">
        <v>91</v>
      </c>
      <c r="O297" s="21"/>
      <c r="P297" s="22">
        <v>2</v>
      </c>
      <c r="Q297" s="22">
        <v>8</v>
      </c>
      <c r="R297" s="22">
        <v>0</v>
      </c>
      <c r="S297" s="22">
        <v>8</v>
      </c>
      <c r="T297" s="22" t="s">
        <v>92</v>
      </c>
      <c r="U297" s="23" t="s">
        <v>37</v>
      </c>
    </row>
    <row r="298" spans="1:21" customFormat="1">
      <c r="A298">
        <v>582</v>
      </c>
      <c r="B298" t="s">
        <v>25</v>
      </c>
      <c r="C298" t="s">
        <v>26</v>
      </c>
      <c r="D298">
        <v>1</v>
      </c>
      <c r="E298">
        <v>3</v>
      </c>
      <c r="F298">
        <v>1</v>
      </c>
      <c r="G298">
        <v>7</v>
      </c>
      <c r="H298" t="s">
        <v>64</v>
      </c>
      <c r="I298" t="s">
        <v>24</v>
      </c>
      <c r="J298">
        <v>1</v>
      </c>
      <c r="K298">
        <v>2</v>
      </c>
      <c r="L298">
        <v>1</v>
      </c>
      <c r="M298">
        <v>4</v>
      </c>
      <c r="N298" t="s">
        <v>87</v>
      </c>
      <c r="O298" s="24"/>
      <c r="P298" s="26">
        <v>2</v>
      </c>
      <c r="Q298" s="26">
        <v>3</v>
      </c>
      <c r="R298" s="26">
        <v>0</v>
      </c>
      <c r="S298" s="26">
        <v>7</v>
      </c>
      <c r="T298" s="26" t="s">
        <v>88</v>
      </c>
      <c r="U298" s="23"/>
    </row>
    <row r="299" spans="1:21" customFormat="1">
      <c r="A299">
        <v>583</v>
      </c>
      <c r="B299" t="s">
        <v>32</v>
      </c>
      <c r="C299" t="s">
        <v>30</v>
      </c>
      <c r="D299">
        <v>2</v>
      </c>
      <c r="E299">
        <v>2</v>
      </c>
      <c r="F299">
        <v>0</v>
      </c>
      <c r="G299">
        <v>1</v>
      </c>
      <c r="H299" t="s">
        <v>64</v>
      </c>
      <c r="I299" t="s">
        <v>80</v>
      </c>
      <c r="J299">
        <v>2</v>
      </c>
      <c r="K299">
        <v>2</v>
      </c>
      <c r="L299">
        <v>0</v>
      </c>
      <c r="M299">
        <v>1</v>
      </c>
      <c r="O299" s="24"/>
      <c r="P299" s="26">
        <v>2</v>
      </c>
      <c r="Q299" s="26">
        <v>2</v>
      </c>
      <c r="R299" s="26">
        <v>0</v>
      </c>
      <c r="S299" s="26">
        <v>1</v>
      </c>
      <c r="T299" s="26" t="s">
        <v>83</v>
      </c>
      <c r="U299" s="23"/>
    </row>
    <row r="300" spans="1:21" customFormat="1">
      <c r="A300">
        <v>584</v>
      </c>
      <c r="B300" t="s">
        <v>25</v>
      </c>
      <c r="C300" t="s">
        <v>30</v>
      </c>
      <c r="D300">
        <v>3</v>
      </c>
      <c r="E300">
        <v>2</v>
      </c>
      <c r="F300">
        <v>1</v>
      </c>
      <c r="G300">
        <v>1</v>
      </c>
      <c r="H300" t="s">
        <v>64</v>
      </c>
      <c r="I300" t="s">
        <v>29</v>
      </c>
      <c r="J300">
        <v>3</v>
      </c>
      <c r="K300">
        <v>3</v>
      </c>
      <c r="L300">
        <v>1</v>
      </c>
      <c r="M300">
        <v>2</v>
      </c>
      <c r="N300" t="s">
        <v>84</v>
      </c>
      <c r="O300" s="24"/>
      <c r="P300" s="22">
        <v>2</v>
      </c>
      <c r="Q300" s="22">
        <v>2</v>
      </c>
      <c r="R300" s="22">
        <v>1</v>
      </c>
      <c r="S300" s="22">
        <v>3</v>
      </c>
      <c r="T300" s="22"/>
      <c r="U300" s="23"/>
    </row>
    <row r="301" spans="1:21" customFormat="1">
      <c r="A301">
        <v>585</v>
      </c>
      <c r="B301" t="s">
        <v>25</v>
      </c>
      <c r="C301" t="s">
        <v>26</v>
      </c>
      <c r="D301">
        <v>4</v>
      </c>
      <c r="E301">
        <v>10</v>
      </c>
      <c r="F301">
        <v>2</v>
      </c>
      <c r="G301">
        <v>1</v>
      </c>
      <c r="H301" t="s">
        <v>64</v>
      </c>
      <c r="I301" t="s">
        <v>24</v>
      </c>
      <c r="J301">
        <v>5</v>
      </c>
      <c r="K301">
        <v>9</v>
      </c>
      <c r="L301">
        <v>4</v>
      </c>
      <c r="M301">
        <v>1</v>
      </c>
      <c r="O301" s="24"/>
      <c r="P301" s="22">
        <v>2</v>
      </c>
      <c r="Q301" s="22">
        <v>5</v>
      </c>
      <c r="R301" s="22">
        <v>1</v>
      </c>
      <c r="S301" s="22">
        <v>2</v>
      </c>
      <c r="T301" s="22"/>
      <c r="U301" s="23"/>
    </row>
    <row r="302" spans="1:21" customFormat="1">
      <c r="A302">
        <v>586</v>
      </c>
      <c r="B302" t="s">
        <v>25</v>
      </c>
      <c r="C302" t="s">
        <v>30</v>
      </c>
      <c r="D302">
        <v>4</v>
      </c>
      <c r="E302">
        <v>3</v>
      </c>
      <c r="F302">
        <v>1</v>
      </c>
      <c r="G302">
        <v>1</v>
      </c>
      <c r="H302" t="s">
        <v>64</v>
      </c>
      <c r="I302" t="s">
        <v>80</v>
      </c>
      <c r="J302">
        <v>4</v>
      </c>
      <c r="K302">
        <v>3</v>
      </c>
      <c r="L302">
        <v>5</v>
      </c>
      <c r="M302">
        <v>2</v>
      </c>
      <c r="O302" s="24"/>
      <c r="P302" s="26">
        <v>2</v>
      </c>
      <c r="Q302" s="26">
        <v>7</v>
      </c>
      <c r="R302" s="26">
        <v>0</v>
      </c>
      <c r="S302" s="26">
        <v>0</v>
      </c>
      <c r="T302" s="26" t="s">
        <v>37</v>
      </c>
      <c r="U302" s="23"/>
    </row>
    <row r="303" spans="1:21" customFormat="1">
      <c r="A303">
        <v>587</v>
      </c>
      <c r="B303" t="s">
        <v>25</v>
      </c>
      <c r="C303" t="s">
        <v>26</v>
      </c>
      <c r="D303">
        <v>0</v>
      </c>
      <c r="E303">
        <v>6</v>
      </c>
      <c r="F303">
        <v>0</v>
      </c>
      <c r="G303">
        <v>15</v>
      </c>
      <c r="H303" t="s">
        <v>64</v>
      </c>
      <c r="I303" t="s">
        <v>24</v>
      </c>
      <c r="J303">
        <v>15</v>
      </c>
      <c r="K303">
        <v>15</v>
      </c>
      <c r="L303">
        <v>0</v>
      </c>
      <c r="M303">
        <v>14</v>
      </c>
      <c r="N303" t="s">
        <v>86</v>
      </c>
      <c r="O303" s="24"/>
      <c r="P303" s="22">
        <v>2</v>
      </c>
      <c r="Q303" s="22">
        <v>3</v>
      </c>
      <c r="R303" s="22">
        <v>0</v>
      </c>
      <c r="S303" s="22">
        <v>6</v>
      </c>
      <c r="T303" s="22"/>
      <c r="U303" s="23"/>
    </row>
    <row r="304" spans="1:21" customFormat="1">
      <c r="A304">
        <v>261</v>
      </c>
      <c r="B304" t="s">
        <v>25</v>
      </c>
      <c r="C304" s="3" t="s">
        <v>22</v>
      </c>
      <c r="D304">
        <v>4</v>
      </c>
      <c r="E304">
        <v>10</v>
      </c>
      <c r="F304">
        <v>6</v>
      </c>
      <c r="G304">
        <v>12</v>
      </c>
      <c r="H304" t="s">
        <v>64</v>
      </c>
      <c r="I304" t="s">
        <v>29</v>
      </c>
      <c r="J304">
        <v>2</v>
      </c>
      <c r="K304">
        <v>6</v>
      </c>
      <c r="L304">
        <v>3</v>
      </c>
      <c r="M304">
        <v>10</v>
      </c>
      <c r="N304" t="s">
        <v>103</v>
      </c>
      <c r="O304" s="21"/>
      <c r="P304" s="22">
        <v>3</v>
      </c>
      <c r="Q304" s="22">
        <v>9</v>
      </c>
      <c r="R304" s="22">
        <v>6</v>
      </c>
      <c r="S304" s="22">
        <v>9</v>
      </c>
      <c r="T304" s="22"/>
      <c r="U304" s="23"/>
    </row>
    <row r="305" spans="1:21" customFormat="1">
      <c r="A305">
        <v>268</v>
      </c>
      <c r="B305" t="s">
        <v>25</v>
      </c>
      <c r="C305" s="3" t="s">
        <v>22</v>
      </c>
      <c r="D305">
        <v>4</v>
      </c>
      <c r="E305">
        <v>8</v>
      </c>
      <c r="F305">
        <v>2</v>
      </c>
      <c r="G305">
        <v>4</v>
      </c>
      <c r="H305" t="s">
        <v>64</v>
      </c>
      <c r="I305" t="s">
        <v>24</v>
      </c>
      <c r="J305">
        <v>2</v>
      </c>
      <c r="K305">
        <v>2</v>
      </c>
      <c r="L305">
        <v>6</v>
      </c>
      <c r="M305">
        <v>4</v>
      </c>
      <c r="N305" t="s">
        <v>102</v>
      </c>
      <c r="O305" s="21"/>
      <c r="P305" s="22">
        <v>3</v>
      </c>
      <c r="Q305" s="22">
        <v>6</v>
      </c>
      <c r="R305" s="22">
        <v>2</v>
      </c>
      <c r="S305" s="22">
        <v>5</v>
      </c>
      <c r="T305" s="22"/>
      <c r="U305" s="23"/>
    </row>
    <row r="306" spans="1:21" customFormat="1">
      <c r="A306">
        <v>274</v>
      </c>
      <c r="B306" t="s">
        <v>25</v>
      </c>
      <c r="C306" s="3" t="s">
        <v>22</v>
      </c>
      <c r="D306">
        <v>4</v>
      </c>
      <c r="E306">
        <v>2</v>
      </c>
      <c r="F306">
        <v>0</v>
      </c>
      <c r="G306">
        <v>1</v>
      </c>
      <c r="H306" t="s">
        <v>64</v>
      </c>
      <c r="I306" t="s">
        <v>24</v>
      </c>
      <c r="J306">
        <v>2</v>
      </c>
      <c r="K306">
        <v>2</v>
      </c>
      <c r="L306">
        <v>0</v>
      </c>
      <c r="M306">
        <v>1</v>
      </c>
      <c r="N306" t="s">
        <v>101</v>
      </c>
      <c r="O306" s="21"/>
      <c r="P306" s="22">
        <v>3</v>
      </c>
      <c r="Q306" s="22">
        <v>3</v>
      </c>
      <c r="R306" s="22">
        <v>2</v>
      </c>
      <c r="S306" s="22">
        <v>10</v>
      </c>
      <c r="T306" s="22"/>
      <c r="U306" s="23"/>
    </row>
    <row r="307" spans="1:21" customFormat="1">
      <c r="A307">
        <v>282</v>
      </c>
      <c r="B307" t="s">
        <v>21</v>
      </c>
      <c r="C307" s="3" t="s">
        <v>22</v>
      </c>
      <c r="D307">
        <v>7</v>
      </c>
      <c r="E307">
        <v>7</v>
      </c>
      <c r="F307">
        <v>1</v>
      </c>
      <c r="G307">
        <v>5</v>
      </c>
      <c r="H307" t="s">
        <v>64</v>
      </c>
      <c r="I307" t="s">
        <v>24</v>
      </c>
      <c r="J307">
        <v>7</v>
      </c>
      <c r="K307">
        <v>7</v>
      </c>
      <c r="L307">
        <v>1</v>
      </c>
      <c r="M307">
        <v>5</v>
      </c>
      <c r="O307" s="21"/>
      <c r="P307" s="22">
        <v>3</v>
      </c>
      <c r="Q307" s="22">
        <v>1</v>
      </c>
      <c r="R307" s="22">
        <v>3</v>
      </c>
      <c r="S307" s="22">
        <v>3</v>
      </c>
      <c r="T307" s="22"/>
      <c r="U307" s="23"/>
    </row>
    <row r="308" spans="1:21" customFormat="1">
      <c r="A308">
        <v>306</v>
      </c>
      <c r="B308" t="s">
        <v>35</v>
      </c>
      <c r="C308" t="s">
        <v>30</v>
      </c>
      <c r="D308">
        <v>15</v>
      </c>
      <c r="E308">
        <v>10</v>
      </c>
      <c r="F308">
        <v>5</v>
      </c>
      <c r="G308">
        <v>3</v>
      </c>
      <c r="H308" t="s">
        <v>64</v>
      </c>
      <c r="I308" t="s">
        <v>37</v>
      </c>
      <c r="J308">
        <v>5</v>
      </c>
      <c r="K308">
        <v>3</v>
      </c>
      <c r="L308">
        <v>0</v>
      </c>
      <c r="M308">
        <v>3</v>
      </c>
      <c r="N308" t="s">
        <v>95</v>
      </c>
      <c r="O308" s="24"/>
      <c r="P308" s="22">
        <v>3</v>
      </c>
      <c r="Q308" s="22">
        <v>1</v>
      </c>
      <c r="R308" s="22">
        <v>0</v>
      </c>
      <c r="S308" s="22">
        <v>0</v>
      </c>
      <c r="T308" s="22" t="s">
        <v>96</v>
      </c>
      <c r="U308" s="23" t="s">
        <v>97</v>
      </c>
    </row>
    <row r="309" spans="1:21" customFormat="1">
      <c r="A309">
        <v>308</v>
      </c>
      <c r="B309" t="s">
        <v>21</v>
      </c>
      <c r="C309" t="s">
        <v>30</v>
      </c>
      <c r="D309">
        <v>2</v>
      </c>
      <c r="E309">
        <v>1</v>
      </c>
      <c r="F309">
        <v>1</v>
      </c>
      <c r="G309">
        <v>0</v>
      </c>
      <c r="H309" t="s">
        <v>64</v>
      </c>
      <c r="I309" t="s">
        <v>24</v>
      </c>
      <c r="J309">
        <v>1</v>
      </c>
      <c r="K309">
        <v>1</v>
      </c>
      <c r="L309">
        <v>1</v>
      </c>
      <c r="M309">
        <v>0</v>
      </c>
      <c r="N309" t="s">
        <v>50</v>
      </c>
      <c r="O309" s="24"/>
      <c r="P309" s="22">
        <v>3</v>
      </c>
      <c r="Q309" s="22">
        <v>2</v>
      </c>
      <c r="R309" s="22">
        <v>1</v>
      </c>
      <c r="S309" s="22">
        <v>3</v>
      </c>
      <c r="T309" s="22" t="s">
        <v>36</v>
      </c>
      <c r="U309" s="23" t="s">
        <v>37</v>
      </c>
    </row>
    <row r="310" spans="1:21" customFormat="1">
      <c r="A310">
        <v>309</v>
      </c>
      <c r="B310" t="s">
        <v>25</v>
      </c>
      <c r="C310" t="s">
        <v>26</v>
      </c>
      <c r="D310">
        <v>3</v>
      </c>
      <c r="E310">
        <v>4</v>
      </c>
      <c r="F310">
        <v>1</v>
      </c>
      <c r="G310">
        <v>0</v>
      </c>
      <c r="H310" t="s">
        <v>64</v>
      </c>
      <c r="I310" t="s">
        <v>29</v>
      </c>
      <c r="J310">
        <v>3</v>
      </c>
      <c r="K310">
        <v>4</v>
      </c>
      <c r="L310">
        <v>1</v>
      </c>
      <c r="M310">
        <v>0</v>
      </c>
      <c r="N310" t="s">
        <v>98</v>
      </c>
      <c r="O310" s="24"/>
      <c r="P310" s="22">
        <v>3</v>
      </c>
      <c r="Q310" s="22">
        <v>2</v>
      </c>
      <c r="R310" s="22">
        <v>1</v>
      </c>
      <c r="S310" s="22">
        <v>0</v>
      </c>
      <c r="T310" s="22" t="s">
        <v>37</v>
      </c>
      <c r="U310" s="23" t="s">
        <v>37</v>
      </c>
    </row>
    <row r="311" spans="1:21" customFormat="1">
      <c r="A311">
        <v>313</v>
      </c>
      <c r="B311" t="s">
        <v>21</v>
      </c>
      <c r="C311" s="3" t="s">
        <v>22</v>
      </c>
      <c r="D311">
        <v>1</v>
      </c>
      <c r="E311">
        <v>1</v>
      </c>
      <c r="F311">
        <v>1</v>
      </c>
      <c r="G311">
        <v>7</v>
      </c>
      <c r="H311" t="s">
        <v>64</v>
      </c>
      <c r="I311" t="s">
        <v>29</v>
      </c>
      <c r="J311">
        <v>1</v>
      </c>
      <c r="K311">
        <v>1</v>
      </c>
      <c r="L311">
        <v>1</v>
      </c>
      <c r="M311">
        <v>7</v>
      </c>
      <c r="O311" s="21"/>
      <c r="P311" s="22">
        <v>3</v>
      </c>
      <c r="Q311" s="22">
        <v>3</v>
      </c>
      <c r="R311" s="22">
        <v>0</v>
      </c>
      <c r="S311" s="22">
        <v>8</v>
      </c>
      <c r="T311" s="22" t="s">
        <v>99</v>
      </c>
      <c r="U311" s="23" t="s">
        <v>37</v>
      </c>
    </row>
    <row r="312" spans="1:21" customFormat="1">
      <c r="A312">
        <v>588</v>
      </c>
      <c r="B312" t="s">
        <v>21</v>
      </c>
      <c r="C312" t="s">
        <v>30</v>
      </c>
      <c r="D312">
        <v>7</v>
      </c>
      <c r="E312">
        <v>4</v>
      </c>
      <c r="F312">
        <v>2</v>
      </c>
      <c r="G312">
        <v>0</v>
      </c>
      <c r="H312" t="s">
        <v>64</v>
      </c>
      <c r="I312" t="s">
        <v>29</v>
      </c>
      <c r="J312">
        <v>1</v>
      </c>
      <c r="K312">
        <v>1</v>
      </c>
      <c r="L312">
        <v>1</v>
      </c>
      <c r="M312">
        <v>1</v>
      </c>
      <c r="N312" t="s">
        <v>100</v>
      </c>
      <c r="O312" s="24"/>
      <c r="P312" s="22">
        <v>3</v>
      </c>
      <c r="Q312" s="22">
        <v>3</v>
      </c>
      <c r="R312" s="22">
        <v>1</v>
      </c>
      <c r="S312" s="22">
        <v>4</v>
      </c>
      <c r="T312" s="22"/>
      <c r="U312" s="23"/>
    </row>
    <row r="313" spans="1:21" customFormat="1">
      <c r="A313">
        <v>589</v>
      </c>
      <c r="B313" t="s">
        <v>21</v>
      </c>
      <c r="C313" t="s">
        <v>30</v>
      </c>
      <c r="D313">
        <v>2</v>
      </c>
      <c r="E313">
        <v>5</v>
      </c>
      <c r="F313">
        <v>1</v>
      </c>
      <c r="G313">
        <v>2</v>
      </c>
      <c r="H313" t="s">
        <v>64</v>
      </c>
      <c r="I313" t="s">
        <v>24</v>
      </c>
      <c r="J313">
        <v>1</v>
      </c>
      <c r="K313">
        <v>3</v>
      </c>
      <c r="L313">
        <v>1</v>
      </c>
      <c r="M313">
        <v>1</v>
      </c>
      <c r="O313" s="24"/>
      <c r="P313" s="22">
        <v>3</v>
      </c>
      <c r="Q313" s="22">
        <v>5</v>
      </c>
      <c r="R313" s="22">
        <v>1</v>
      </c>
      <c r="S313" s="22">
        <v>2</v>
      </c>
      <c r="T313" s="22"/>
      <c r="U313" s="23"/>
    </row>
    <row r="314" spans="1:21" customFormat="1">
      <c r="A314">
        <v>590</v>
      </c>
      <c r="B314" t="s">
        <v>21</v>
      </c>
      <c r="C314" t="s">
        <v>30</v>
      </c>
      <c r="D314">
        <v>3</v>
      </c>
      <c r="E314">
        <v>2</v>
      </c>
      <c r="F314">
        <v>0</v>
      </c>
      <c r="G314">
        <v>1</v>
      </c>
      <c r="H314" t="s">
        <v>64</v>
      </c>
      <c r="I314" t="s">
        <v>29</v>
      </c>
      <c r="J314">
        <v>3</v>
      </c>
      <c r="K314">
        <v>2</v>
      </c>
      <c r="L314">
        <v>0</v>
      </c>
      <c r="M314">
        <v>1</v>
      </c>
      <c r="O314" s="24"/>
      <c r="P314" s="22">
        <v>3</v>
      </c>
      <c r="Q314" s="22">
        <v>3</v>
      </c>
      <c r="R314" s="22">
        <v>0</v>
      </c>
      <c r="S314" s="22">
        <v>3</v>
      </c>
      <c r="T314" s="22"/>
      <c r="U314" s="23"/>
    </row>
    <row r="315" spans="1:21" customFormat="1">
      <c r="A315">
        <v>591</v>
      </c>
      <c r="B315" t="s">
        <v>35</v>
      </c>
      <c r="C315" t="s">
        <v>27</v>
      </c>
      <c r="D315">
        <v>1</v>
      </c>
      <c r="E315">
        <v>2</v>
      </c>
      <c r="F315">
        <v>0</v>
      </c>
      <c r="G315">
        <v>0</v>
      </c>
      <c r="H315" t="s">
        <v>64</v>
      </c>
      <c r="I315" t="s">
        <v>37</v>
      </c>
      <c r="J315">
        <v>1</v>
      </c>
      <c r="K315">
        <v>2</v>
      </c>
      <c r="L315">
        <v>0</v>
      </c>
      <c r="M315">
        <v>1</v>
      </c>
      <c r="N315" t="s">
        <v>104</v>
      </c>
      <c r="O315" s="24"/>
      <c r="P315" s="22">
        <v>3</v>
      </c>
      <c r="Q315" s="22">
        <v>12</v>
      </c>
      <c r="R315" s="22">
        <v>0</v>
      </c>
      <c r="S315" s="22">
        <v>1</v>
      </c>
      <c r="T315" s="22" t="s">
        <v>105</v>
      </c>
      <c r="U315" s="23"/>
    </row>
    <row r="316" spans="1:21" customFormat="1">
      <c r="A316">
        <v>270</v>
      </c>
      <c r="B316" t="s">
        <v>35</v>
      </c>
      <c r="C316" t="s">
        <v>22</v>
      </c>
      <c r="D316">
        <v>2</v>
      </c>
      <c r="E316">
        <v>9</v>
      </c>
      <c r="F316">
        <v>1</v>
      </c>
      <c r="G316">
        <v>0</v>
      </c>
      <c r="H316" t="s">
        <v>64</v>
      </c>
      <c r="I316" t="s">
        <v>24</v>
      </c>
      <c r="J316">
        <v>3</v>
      </c>
      <c r="K316">
        <v>3</v>
      </c>
      <c r="L316">
        <v>3</v>
      </c>
      <c r="M316">
        <v>0</v>
      </c>
      <c r="N316" t="s">
        <v>112</v>
      </c>
      <c r="O316" s="21"/>
      <c r="P316" s="22">
        <v>4</v>
      </c>
      <c r="Q316" s="22">
        <v>12</v>
      </c>
      <c r="R316" s="22">
        <v>2</v>
      </c>
      <c r="S316" s="22">
        <v>7</v>
      </c>
      <c r="T316" s="22"/>
      <c r="U316" s="23"/>
    </row>
    <row r="317" spans="1:21" customFormat="1">
      <c r="A317">
        <v>280</v>
      </c>
      <c r="B317" t="s">
        <v>32</v>
      </c>
      <c r="C317" s="11" t="s">
        <v>39</v>
      </c>
      <c r="D317">
        <v>4</v>
      </c>
      <c r="E317">
        <v>4</v>
      </c>
      <c r="F317">
        <v>1</v>
      </c>
      <c r="G317">
        <v>3</v>
      </c>
      <c r="H317" t="s">
        <v>64</v>
      </c>
      <c r="I317" t="s">
        <v>24</v>
      </c>
      <c r="J317">
        <v>4</v>
      </c>
      <c r="K317">
        <v>4</v>
      </c>
      <c r="L317">
        <v>1</v>
      </c>
      <c r="M317">
        <v>3</v>
      </c>
      <c r="N317" t="s">
        <v>106</v>
      </c>
      <c r="O317" s="21"/>
      <c r="P317" s="22">
        <v>4</v>
      </c>
      <c r="Q317" s="22">
        <v>4</v>
      </c>
      <c r="R317" s="22">
        <v>1</v>
      </c>
      <c r="S317" s="22">
        <v>0</v>
      </c>
      <c r="T317" s="22"/>
      <c r="U317" s="23"/>
    </row>
    <row r="318" spans="1:21" customFormat="1">
      <c r="A318">
        <v>298</v>
      </c>
      <c r="B318" t="s">
        <v>35</v>
      </c>
      <c r="C318" t="s">
        <v>34</v>
      </c>
      <c r="D318">
        <v>6</v>
      </c>
      <c r="E318">
        <v>4</v>
      </c>
      <c r="F318">
        <v>0</v>
      </c>
      <c r="G318">
        <v>1</v>
      </c>
      <c r="H318" t="s">
        <v>64</v>
      </c>
      <c r="I318" t="s">
        <v>24</v>
      </c>
      <c r="J318">
        <v>5</v>
      </c>
      <c r="K318">
        <v>6</v>
      </c>
      <c r="L318">
        <v>0</v>
      </c>
      <c r="M318">
        <v>2</v>
      </c>
      <c r="O318" s="21"/>
      <c r="P318" s="22">
        <v>4</v>
      </c>
      <c r="Q318" s="22">
        <v>4</v>
      </c>
      <c r="R318" s="22">
        <v>0</v>
      </c>
      <c r="S318" s="22">
        <v>0</v>
      </c>
      <c r="T318" s="22"/>
      <c r="U318" s="23"/>
    </row>
    <row r="319" spans="1:21" customFormat="1">
      <c r="A319">
        <v>307</v>
      </c>
      <c r="B319" t="s">
        <v>21</v>
      </c>
      <c r="C319" t="s">
        <v>30</v>
      </c>
      <c r="D319">
        <v>10</v>
      </c>
      <c r="E319">
        <v>2</v>
      </c>
      <c r="F319">
        <v>0</v>
      </c>
      <c r="G319">
        <v>1</v>
      </c>
      <c r="H319" t="s">
        <v>64</v>
      </c>
      <c r="I319" t="s">
        <v>29</v>
      </c>
      <c r="J319">
        <v>7</v>
      </c>
      <c r="K319">
        <v>5</v>
      </c>
      <c r="L319">
        <v>0</v>
      </c>
      <c r="M319">
        <v>3</v>
      </c>
      <c r="N319" t="s">
        <v>108</v>
      </c>
      <c r="O319" s="24"/>
      <c r="P319" s="22">
        <v>4</v>
      </c>
      <c r="Q319" s="22">
        <v>5</v>
      </c>
      <c r="R319" s="22">
        <v>1</v>
      </c>
      <c r="S319" s="22">
        <v>2</v>
      </c>
      <c r="T319" s="22" t="s">
        <v>41</v>
      </c>
      <c r="U319" s="23"/>
    </row>
    <row r="320" spans="1:21" customFormat="1">
      <c r="A320">
        <v>310</v>
      </c>
      <c r="B320" t="s">
        <v>21</v>
      </c>
      <c r="C320" t="s">
        <v>30</v>
      </c>
      <c r="D320">
        <v>8</v>
      </c>
      <c r="E320">
        <v>12</v>
      </c>
      <c r="F320">
        <v>0</v>
      </c>
      <c r="G320">
        <v>2</v>
      </c>
      <c r="H320" t="s">
        <v>64</v>
      </c>
      <c r="I320" t="s">
        <v>24</v>
      </c>
      <c r="J320">
        <v>8</v>
      </c>
      <c r="K320">
        <v>12</v>
      </c>
      <c r="L320">
        <v>0</v>
      </c>
      <c r="M320">
        <v>0</v>
      </c>
      <c r="O320" s="24"/>
      <c r="P320" s="22">
        <v>4</v>
      </c>
      <c r="Q320" s="22">
        <v>11</v>
      </c>
      <c r="R320" s="22">
        <v>0</v>
      </c>
      <c r="S320" s="22">
        <v>3</v>
      </c>
      <c r="T320" s="22" t="s">
        <v>37</v>
      </c>
      <c r="U320" s="23" t="s">
        <v>37</v>
      </c>
    </row>
    <row r="321" spans="1:21" customFormat="1">
      <c r="A321">
        <v>311</v>
      </c>
      <c r="B321" t="s">
        <v>25</v>
      </c>
      <c r="C321" t="s">
        <v>30</v>
      </c>
      <c r="D321">
        <v>8</v>
      </c>
      <c r="E321">
        <v>10</v>
      </c>
      <c r="F321">
        <v>3</v>
      </c>
      <c r="G321">
        <v>2</v>
      </c>
      <c r="H321" t="s">
        <v>64</v>
      </c>
      <c r="I321" t="s">
        <v>24</v>
      </c>
      <c r="J321">
        <v>6</v>
      </c>
      <c r="K321">
        <v>5</v>
      </c>
      <c r="L321">
        <v>9</v>
      </c>
      <c r="M321">
        <v>6</v>
      </c>
      <c r="O321" s="24"/>
      <c r="P321" s="22">
        <v>4</v>
      </c>
      <c r="Q321" s="22">
        <v>7</v>
      </c>
      <c r="R321" s="22">
        <v>0</v>
      </c>
      <c r="S321" s="22">
        <v>2</v>
      </c>
      <c r="T321" s="22" t="s">
        <v>111</v>
      </c>
      <c r="U321" s="23" t="s">
        <v>37</v>
      </c>
    </row>
    <row r="322" spans="1:21" customFormat="1">
      <c r="A322">
        <v>315</v>
      </c>
      <c r="B322" t="s">
        <v>21</v>
      </c>
      <c r="C322" t="s">
        <v>30</v>
      </c>
      <c r="D322">
        <v>10</v>
      </c>
      <c r="E322">
        <v>7</v>
      </c>
      <c r="F322">
        <v>1</v>
      </c>
      <c r="G322">
        <v>0</v>
      </c>
      <c r="H322" t="s">
        <v>64</v>
      </c>
      <c r="I322" t="s">
        <v>24</v>
      </c>
      <c r="J322">
        <v>3</v>
      </c>
      <c r="K322">
        <v>1</v>
      </c>
      <c r="L322">
        <v>0</v>
      </c>
      <c r="M322">
        <v>0</v>
      </c>
      <c r="N322" t="s">
        <v>109</v>
      </c>
      <c r="O322" s="24"/>
      <c r="P322" s="22">
        <v>4</v>
      </c>
      <c r="Q322" s="22">
        <v>6</v>
      </c>
      <c r="R322" s="22">
        <v>1</v>
      </c>
      <c r="S322" s="22">
        <v>1</v>
      </c>
      <c r="T322" s="22" t="s">
        <v>40</v>
      </c>
      <c r="U322" s="23" t="s">
        <v>110</v>
      </c>
    </row>
    <row r="323" spans="1:21" customFormat="1">
      <c r="A323">
        <v>592</v>
      </c>
      <c r="B323" t="s">
        <v>25</v>
      </c>
      <c r="C323" t="s">
        <v>26</v>
      </c>
      <c r="D323">
        <v>4</v>
      </c>
      <c r="E323">
        <v>4</v>
      </c>
      <c r="F323">
        <v>0</v>
      </c>
      <c r="G323">
        <v>2</v>
      </c>
      <c r="H323" t="s">
        <v>64</v>
      </c>
      <c r="I323" t="s">
        <v>24</v>
      </c>
      <c r="J323">
        <v>4</v>
      </c>
      <c r="K323">
        <v>3</v>
      </c>
      <c r="L323">
        <v>0</v>
      </c>
      <c r="M323">
        <v>2</v>
      </c>
      <c r="N323" t="s">
        <v>107</v>
      </c>
      <c r="O323" s="24"/>
      <c r="P323" s="22">
        <v>4</v>
      </c>
      <c r="Q323" s="22">
        <v>5</v>
      </c>
      <c r="R323" s="22">
        <v>0</v>
      </c>
      <c r="S323" s="22">
        <v>4</v>
      </c>
      <c r="T323" s="22"/>
      <c r="U323" s="23"/>
    </row>
    <row r="324" spans="1:21" customFormat="1">
      <c r="A324">
        <v>271</v>
      </c>
      <c r="B324" t="s">
        <v>25</v>
      </c>
      <c r="C324" s="3" t="s">
        <v>22</v>
      </c>
      <c r="D324">
        <v>3</v>
      </c>
      <c r="E324">
        <v>8</v>
      </c>
      <c r="F324">
        <v>4</v>
      </c>
      <c r="G324">
        <v>5</v>
      </c>
      <c r="H324" t="s">
        <v>64</v>
      </c>
      <c r="I324" t="s">
        <v>24</v>
      </c>
      <c r="J324">
        <v>3</v>
      </c>
      <c r="K324">
        <v>6</v>
      </c>
      <c r="L324">
        <v>3</v>
      </c>
      <c r="M324">
        <v>5</v>
      </c>
      <c r="O324" s="21"/>
      <c r="P324" s="22">
        <v>5</v>
      </c>
      <c r="Q324" s="22">
        <v>5</v>
      </c>
      <c r="R324" s="22">
        <v>2</v>
      </c>
      <c r="S324" s="22">
        <v>3</v>
      </c>
      <c r="T324" s="22"/>
      <c r="U324" s="23"/>
    </row>
    <row r="325" spans="1:21" customFormat="1">
      <c r="A325">
        <v>291</v>
      </c>
      <c r="B325" t="s">
        <v>25</v>
      </c>
      <c r="C325" s="3" t="s">
        <v>22</v>
      </c>
      <c r="D325">
        <v>2</v>
      </c>
      <c r="E325">
        <v>3</v>
      </c>
      <c r="F325">
        <v>1</v>
      </c>
      <c r="G325">
        <v>1</v>
      </c>
      <c r="H325" t="s">
        <v>64</v>
      </c>
      <c r="I325" t="s">
        <v>24</v>
      </c>
      <c r="J325">
        <v>0</v>
      </c>
      <c r="K325">
        <v>2</v>
      </c>
      <c r="L325">
        <v>1</v>
      </c>
      <c r="M325">
        <v>4</v>
      </c>
      <c r="O325" s="21"/>
      <c r="P325" s="22">
        <v>5</v>
      </c>
      <c r="Q325" s="22">
        <v>5</v>
      </c>
      <c r="R325" s="22">
        <v>1</v>
      </c>
      <c r="S325" s="22">
        <v>2</v>
      </c>
      <c r="T325" s="22"/>
      <c r="U325" s="23"/>
    </row>
    <row r="326" spans="1:21" customFormat="1">
      <c r="A326">
        <v>293</v>
      </c>
      <c r="B326" t="s">
        <v>25</v>
      </c>
      <c r="C326" s="3" t="s">
        <v>22</v>
      </c>
      <c r="D326">
        <v>4</v>
      </c>
      <c r="E326">
        <v>9</v>
      </c>
      <c r="F326">
        <v>0</v>
      </c>
      <c r="G326">
        <v>5</v>
      </c>
      <c r="H326" t="s">
        <v>64</v>
      </c>
      <c r="I326" t="s">
        <v>24</v>
      </c>
      <c r="J326">
        <v>4</v>
      </c>
      <c r="K326">
        <v>9</v>
      </c>
      <c r="L326">
        <v>0</v>
      </c>
      <c r="M326">
        <v>5</v>
      </c>
      <c r="N326" t="s">
        <v>113</v>
      </c>
      <c r="O326" s="21"/>
      <c r="P326" s="22">
        <v>5</v>
      </c>
      <c r="Q326" s="22">
        <v>7</v>
      </c>
      <c r="R326" s="22">
        <v>1</v>
      </c>
      <c r="S326" s="22">
        <v>4</v>
      </c>
      <c r="T326" s="22"/>
      <c r="U326" s="23"/>
    </row>
    <row r="327" spans="1:21" customFormat="1">
      <c r="A327">
        <v>262</v>
      </c>
      <c r="B327" t="s">
        <v>25</v>
      </c>
      <c r="C327" s="3" t="s">
        <v>22</v>
      </c>
      <c r="D327">
        <v>7</v>
      </c>
      <c r="E327">
        <v>6</v>
      </c>
      <c r="F327">
        <v>1</v>
      </c>
      <c r="G327">
        <v>3</v>
      </c>
      <c r="H327" t="s">
        <v>64</v>
      </c>
      <c r="I327" t="s">
        <v>24</v>
      </c>
      <c r="J327">
        <v>5</v>
      </c>
      <c r="K327">
        <v>3</v>
      </c>
      <c r="L327">
        <v>1</v>
      </c>
      <c r="M327">
        <v>1</v>
      </c>
      <c r="N327" t="s">
        <v>116</v>
      </c>
      <c r="O327" s="21"/>
      <c r="P327" s="22">
        <v>6</v>
      </c>
      <c r="Q327" s="22">
        <v>4</v>
      </c>
      <c r="R327" s="22">
        <v>1</v>
      </c>
      <c r="S327" s="22">
        <v>1</v>
      </c>
      <c r="T327" s="22"/>
      <c r="U327" s="23"/>
    </row>
    <row r="328" spans="1:21" customFormat="1">
      <c r="A328">
        <v>265</v>
      </c>
      <c r="B328" t="s">
        <v>25</v>
      </c>
      <c r="C328" s="3" t="s">
        <v>22</v>
      </c>
      <c r="D328">
        <v>14</v>
      </c>
      <c r="E328">
        <v>14</v>
      </c>
      <c r="F328">
        <v>0</v>
      </c>
      <c r="G328">
        <v>0</v>
      </c>
      <c r="H328" t="s">
        <v>64</v>
      </c>
      <c r="I328" t="s">
        <v>29</v>
      </c>
      <c r="J328">
        <v>10</v>
      </c>
      <c r="K328">
        <v>13</v>
      </c>
      <c r="L328">
        <v>0</v>
      </c>
      <c r="M328">
        <v>0</v>
      </c>
      <c r="O328" s="21"/>
      <c r="P328" s="22">
        <v>6</v>
      </c>
      <c r="Q328" s="22">
        <v>10</v>
      </c>
      <c r="R328" s="22">
        <v>0</v>
      </c>
      <c r="S328" s="22">
        <v>0</v>
      </c>
      <c r="T328" s="22"/>
      <c r="U328" s="23"/>
    </row>
    <row r="329" spans="1:21" customFormat="1">
      <c r="A329">
        <v>312</v>
      </c>
      <c r="B329" t="s">
        <v>21</v>
      </c>
      <c r="C329" t="s">
        <v>27</v>
      </c>
      <c r="D329">
        <v>3</v>
      </c>
      <c r="E329">
        <v>0</v>
      </c>
      <c r="F329">
        <v>2</v>
      </c>
      <c r="G329">
        <v>4</v>
      </c>
      <c r="H329" t="s">
        <v>64</v>
      </c>
      <c r="I329" t="s">
        <v>29</v>
      </c>
      <c r="J329">
        <v>3</v>
      </c>
      <c r="K329">
        <v>0</v>
      </c>
      <c r="L329">
        <v>2</v>
      </c>
      <c r="M329">
        <v>4</v>
      </c>
      <c r="N329" t="s">
        <v>114</v>
      </c>
      <c r="O329" s="24"/>
      <c r="P329" s="22">
        <v>6</v>
      </c>
      <c r="Q329" s="22">
        <v>0</v>
      </c>
      <c r="R329" s="22">
        <v>1</v>
      </c>
      <c r="S329" s="22">
        <v>1</v>
      </c>
      <c r="T329" s="22" t="s">
        <v>115</v>
      </c>
      <c r="U329" s="23" t="s">
        <v>37</v>
      </c>
    </row>
    <row r="330" spans="1:21" customFormat="1">
      <c r="A330">
        <v>593</v>
      </c>
      <c r="B330" t="s">
        <v>21</v>
      </c>
      <c r="C330" t="s">
        <v>26</v>
      </c>
      <c r="D330">
        <v>6</v>
      </c>
      <c r="E330">
        <v>6</v>
      </c>
      <c r="F330">
        <v>2</v>
      </c>
      <c r="G330">
        <v>4</v>
      </c>
      <c r="H330" t="s">
        <v>64</v>
      </c>
      <c r="I330" t="s">
        <v>24</v>
      </c>
      <c r="J330">
        <v>6</v>
      </c>
      <c r="K330">
        <v>6</v>
      </c>
      <c r="L330">
        <v>2</v>
      </c>
      <c r="M330">
        <v>4</v>
      </c>
      <c r="O330" s="24"/>
      <c r="P330" s="22">
        <v>6</v>
      </c>
      <c r="Q330" s="22">
        <v>5</v>
      </c>
      <c r="R330" s="22">
        <v>4</v>
      </c>
      <c r="S330" s="22">
        <v>4</v>
      </c>
      <c r="T330" s="22"/>
      <c r="U330" s="23"/>
    </row>
    <row r="331" spans="1:21" customFormat="1">
      <c r="A331">
        <v>290</v>
      </c>
      <c r="B331" t="s">
        <v>35</v>
      </c>
      <c r="C331" t="s">
        <v>22</v>
      </c>
      <c r="D331">
        <v>11</v>
      </c>
      <c r="E331">
        <v>10</v>
      </c>
      <c r="F331">
        <v>1</v>
      </c>
      <c r="G331">
        <v>5</v>
      </c>
      <c r="H331" t="s">
        <v>64</v>
      </c>
      <c r="I331" t="s">
        <v>29</v>
      </c>
      <c r="J331">
        <v>10</v>
      </c>
      <c r="K331">
        <v>8</v>
      </c>
      <c r="L331">
        <v>4</v>
      </c>
      <c r="M331">
        <v>5</v>
      </c>
      <c r="N331" t="s">
        <v>120</v>
      </c>
      <c r="O331" s="21"/>
      <c r="P331" s="22">
        <v>7</v>
      </c>
      <c r="Q331" s="22">
        <v>5</v>
      </c>
      <c r="R331" s="22">
        <v>1</v>
      </c>
      <c r="S331" s="22">
        <v>4</v>
      </c>
      <c r="T331" s="22"/>
      <c r="U331" s="23"/>
    </row>
    <row r="332" spans="1:21" customFormat="1">
      <c r="A332">
        <v>300</v>
      </c>
      <c r="B332" t="s">
        <v>21</v>
      </c>
      <c r="C332" s="3" t="s">
        <v>34</v>
      </c>
      <c r="D332">
        <v>5</v>
      </c>
      <c r="E332">
        <v>5</v>
      </c>
      <c r="F332">
        <v>1</v>
      </c>
      <c r="G332">
        <v>3</v>
      </c>
      <c r="H332" t="s">
        <v>64</v>
      </c>
      <c r="I332" t="s">
        <v>29</v>
      </c>
      <c r="J332">
        <v>5</v>
      </c>
      <c r="K332">
        <v>5</v>
      </c>
      <c r="L332">
        <v>4</v>
      </c>
      <c r="M332">
        <v>3</v>
      </c>
      <c r="N332" t="s">
        <v>119</v>
      </c>
      <c r="O332" s="21"/>
      <c r="P332" s="22">
        <v>7</v>
      </c>
      <c r="Q332" s="22">
        <v>4</v>
      </c>
      <c r="R332" s="22">
        <v>4</v>
      </c>
      <c r="S332" s="22">
        <v>4</v>
      </c>
      <c r="T332" s="22"/>
      <c r="U332" s="23"/>
    </row>
    <row r="333" spans="1:21" customFormat="1">
      <c r="A333">
        <v>594</v>
      </c>
      <c r="B333" t="s">
        <v>25</v>
      </c>
      <c r="C333" t="s">
        <v>30</v>
      </c>
      <c r="D333">
        <v>0</v>
      </c>
      <c r="E333">
        <v>0</v>
      </c>
      <c r="F333">
        <v>0</v>
      </c>
      <c r="G333">
        <v>2</v>
      </c>
      <c r="H333" t="s">
        <v>64</v>
      </c>
      <c r="I333" t="s">
        <v>29</v>
      </c>
      <c r="J333">
        <v>0</v>
      </c>
      <c r="K333">
        <v>0</v>
      </c>
      <c r="L333">
        <v>0</v>
      </c>
      <c r="M333">
        <v>1</v>
      </c>
      <c r="N333" t="s">
        <v>117</v>
      </c>
      <c r="O333" s="24"/>
      <c r="P333" s="22">
        <v>7</v>
      </c>
      <c r="Q333" s="22">
        <v>0</v>
      </c>
      <c r="R333" s="22">
        <v>0</v>
      </c>
      <c r="S333" s="22">
        <v>7</v>
      </c>
      <c r="T333" s="22" t="s">
        <v>118</v>
      </c>
      <c r="U333" s="23"/>
    </row>
    <row r="334" spans="1:21" customFormat="1">
      <c r="A334">
        <v>264</v>
      </c>
      <c r="B334" t="s">
        <v>32</v>
      </c>
      <c r="C334" t="s">
        <v>22</v>
      </c>
      <c r="D334">
        <v>10</v>
      </c>
      <c r="E334">
        <v>2</v>
      </c>
      <c r="F334">
        <v>1</v>
      </c>
      <c r="G334">
        <v>1</v>
      </c>
      <c r="H334" t="s">
        <v>64</v>
      </c>
      <c r="I334" t="s">
        <v>24</v>
      </c>
      <c r="J334">
        <v>5</v>
      </c>
      <c r="K334">
        <v>1</v>
      </c>
      <c r="L334">
        <v>1</v>
      </c>
      <c r="M334">
        <v>1</v>
      </c>
      <c r="N334" t="s">
        <v>121</v>
      </c>
      <c r="O334" s="21"/>
      <c r="P334" s="22">
        <v>8</v>
      </c>
      <c r="Q334" s="22">
        <v>3</v>
      </c>
      <c r="R334" s="22">
        <v>3</v>
      </c>
      <c r="S334" s="22">
        <v>1</v>
      </c>
      <c r="T334" s="22"/>
      <c r="U334" s="23"/>
    </row>
    <row r="335" spans="1:21" customFormat="1">
      <c r="A335">
        <v>269</v>
      </c>
      <c r="B335" s="9" t="s">
        <v>21</v>
      </c>
      <c r="C335" s="9" t="s">
        <v>22</v>
      </c>
      <c r="D335" s="9">
        <v>5</v>
      </c>
      <c r="E335" s="9">
        <v>3</v>
      </c>
      <c r="F335" s="9">
        <v>1</v>
      </c>
      <c r="G335" s="9">
        <v>7</v>
      </c>
      <c r="H335" s="9" t="s">
        <v>64</v>
      </c>
      <c r="I335" s="9" t="s">
        <v>24</v>
      </c>
      <c r="J335" s="9">
        <v>5</v>
      </c>
      <c r="K335" s="9">
        <v>4</v>
      </c>
      <c r="L335" s="9">
        <v>1</v>
      </c>
      <c r="M335" s="9">
        <v>2</v>
      </c>
      <c r="N335" s="9" t="s">
        <v>122</v>
      </c>
      <c r="O335" s="21"/>
      <c r="P335" s="22">
        <v>8</v>
      </c>
      <c r="Q335" s="22">
        <v>4</v>
      </c>
      <c r="R335" s="22">
        <v>0</v>
      </c>
      <c r="S335" s="22">
        <v>6</v>
      </c>
      <c r="T335" s="22"/>
      <c r="U335" s="23"/>
    </row>
    <row r="336" spans="1:21" customFormat="1">
      <c r="A336">
        <v>276</v>
      </c>
      <c r="B336" t="s">
        <v>21</v>
      </c>
      <c r="C336" s="3" t="s">
        <v>22</v>
      </c>
      <c r="D336">
        <v>6</v>
      </c>
      <c r="E336">
        <v>7</v>
      </c>
      <c r="F336">
        <v>1</v>
      </c>
      <c r="G336">
        <v>7</v>
      </c>
      <c r="H336" t="s">
        <v>64</v>
      </c>
      <c r="I336" t="s">
        <v>29</v>
      </c>
      <c r="J336">
        <v>5</v>
      </c>
      <c r="K336">
        <v>7</v>
      </c>
      <c r="L336">
        <v>0</v>
      </c>
      <c r="M336">
        <v>7</v>
      </c>
      <c r="N336" t="s">
        <v>123</v>
      </c>
      <c r="O336" s="21"/>
      <c r="P336" s="22">
        <v>8</v>
      </c>
      <c r="Q336" s="22">
        <v>10</v>
      </c>
      <c r="R336" s="22">
        <v>0</v>
      </c>
      <c r="S336" s="22">
        <v>5</v>
      </c>
      <c r="T336" s="22"/>
      <c r="U336" s="23"/>
    </row>
    <row r="337" spans="1:21" customFormat="1">
      <c r="A337">
        <v>288</v>
      </c>
      <c r="B337" t="s">
        <v>21</v>
      </c>
      <c r="C337" s="3" t="s">
        <v>22</v>
      </c>
      <c r="D337">
        <v>7</v>
      </c>
      <c r="E337">
        <v>10</v>
      </c>
      <c r="F337">
        <v>0</v>
      </c>
      <c r="G337">
        <v>0</v>
      </c>
      <c r="H337" t="s">
        <v>64</v>
      </c>
      <c r="I337" t="s">
        <v>24</v>
      </c>
      <c r="J337">
        <v>7</v>
      </c>
      <c r="K337">
        <v>10</v>
      </c>
      <c r="L337">
        <v>0</v>
      </c>
      <c r="M337">
        <v>0</v>
      </c>
      <c r="O337" s="21"/>
      <c r="P337" s="22">
        <v>8</v>
      </c>
      <c r="Q337" s="22">
        <v>12</v>
      </c>
      <c r="R337" s="22">
        <v>0</v>
      </c>
      <c r="S337" s="22">
        <v>0</v>
      </c>
      <c r="T337" s="22"/>
      <c r="U337" s="23"/>
    </row>
    <row r="338" spans="1:21" customFormat="1">
      <c r="A338">
        <v>289</v>
      </c>
      <c r="B338" t="s">
        <v>21</v>
      </c>
      <c r="C338" s="3" t="s">
        <v>22</v>
      </c>
      <c r="D338">
        <v>8</v>
      </c>
      <c r="E338">
        <v>10</v>
      </c>
      <c r="F338">
        <v>5</v>
      </c>
      <c r="G338">
        <v>13</v>
      </c>
      <c r="H338" t="s">
        <v>64</v>
      </c>
      <c r="I338" t="s">
        <v>29</v>
      </c>
      <c r="J338">
        <v>8</v>
      </c>
      <c r="K338">
        <v>10</v>
      </c>
      <c r="L338">
        <v>5</v>
      </c>
      <c r="M338">
        <v>13</v>
      </c>
      <c r="O338" s="21"/>
      <c r="P338" s="22">
        <v>9</v>
      </c>
      <c r="Q338" s="22">
        <v>12</v>
      </c>
      <c r="R338" s="22">
        <v>3</v>
      </c>
      <c r="S338" s="22">
        <v>6</v>
      </c>
      <c r="T338" s="22"/>
      <c r="U338" s="23"/>
    </row>
    <row r="339" spans="1:21" customFormat="1">
      <c r="A339">
        <v>316</v>
      </c>
      <c r="B339" t="s">
        <v>35</v>
      </c>
      <c r="C339" t="s">
        <v>34</v>
      </c>
      <c r="D339">
        <v>2</v>
      </c>
      <c r="E339">
        <v>9</v>
      </c>
      <c r="F339">
        <v>4</v>
      </c>
      <c r="G339">
        <v>7</v>
      </c>
      <c r="H339" t="s">
        <v>64</v>
      </c>
      <c r="I339" t="s">
        <v>24</v>
      </c>
      <c r="J339">
        <v>0</v>
      </c>
      <c r="K339">
        <v>0</v>
      </c>
      <c r="L339">
        <v>0</v>
      </c>
      <c r="M339">
        <v>0</v>
      </c>
      <c r="N339" t="s">
        <v>124</v>
      </c>
      <c r="O339" s="21"/>
      <c r="P339" s="22"/>
      <c r="Q339" s="22"/>
      <c r="R339" s="22"/>
      <c r="S339" s="22"/>
      <c r="T339" s="22"/>
      <c r="U339" s="23"/>
    </row>
    <row r="340" spans="1:21" customFormat="1">
      <c r="A340">
        <v>317</v>
      </c>
      <c r="B340" t="s">
        <v>25</v>
      </c>
      <c r="C340" s="3" t="s">
        <v>22</v>
      </c>
      <c r="D340">
        <v>7</v>
      </c>
      <c r="E340">
        <v>10</v>
      </c>
      <c r="F340">
        <v>4</v>
      </c>
      <c r="G340">
        <v>4</v>
      </c>
      <c r="H340" t="s">
        <v>64</v>
      </c>
      <c r="I340" t="s">
        <v>24</v>
      </c>
      <c r="J340">
        <v>0</v>
      </c>
      <c r="K340">
        <v>3</v>
      </c>
      <c r="L340">
        <v>0</v>
      </c>
      <c r="M340">
        <v>2</v>
      </c>
      <c r="N340" t="s">
        <v>125</v>
      </c>
      <c r="O340" s="21"/>
      <c r="P340" s="22"/>
      <c r="Q340" s="22"/>
      <c r="R340" s="22"/>
      <c r="S340" s="22"/>
      <c r="T340" s="22"/>
      <c r="U340" s="23"/>
    </row>
    <row r="341" spans="1:21" customFormat="1">
      <c r="A341">
        <v>318</v>
      </c>
      <c r="B341" t="s">
        <v>32</v>
      </c>
      <c r="C341" t="s">
        <v>22</v>
      </c>
      <c r="D341">
        <v>2</v>
      </c>
      <c r="E341">
        <v>10</v>
      </c>
      <c r="F341">
        <v>5</v>
      </c>
      <c r="G341">
        <v>6</v>
      </c>
      <c r="H341" t="s">
        <v>64</v>
      </c>
      <c r="I341" t="s">
        <v>24</v>
      </c>
      <c r="J341">
        <v>0</v>
      </c>
      <c r="K341">
        <v>2</v>
      </c>
      <c r="L341">
        <v>0</v>
      </c>
      <c r="M341">
        <v>1</v>
      </c>
      <c r="N341" t="s">
        <v>126</v>
      </c>
      <c r="O341" s="21"/>
      <c r="P341" s="22"/>
      <c r="Q341" s="22"/>
      <c r="R341" s="22"/>
      <c r="S341" s="22"/>
      <c r="T341" s="22"/>
      <c r="U341" s="23"/>
    </row>
    <row r="342" spans="1:21" customFormat="1">
      <c r="A342">
        <v>319</v>
      </c>
      <c r="B342" t="s">
        <v>21</v>
      </c>
      <c r="C342" s="3" t="s">
        <v>22</v>
      </c>
      <c r="D342">
        <v>9</v>
      </c>
      <c r="E342">
        <v>7</v>
      </c>
      <c r="F342">
        <v>3</v>
      </c>
      <c r="G342">
        <v>9</v>
      </c>
      <c r="H342" t="s">
        <v>64</v>
      </c>
      <c r="I342" t="s">
        <v>24</v>
      </c>
      <c r="J342">
        <v>4</v>
      </c>
      <c r="K342">
        <v>1</v>
      </c>
      <c r="L342">
        <v>0</v>
      </c>
      <c r="M342">
        <v>4</v>
      </c>
      <c r="N342" t="s">
        <v>127</v>
      </c>
      <c r="O342" s="21"/>
      <c r="P342" s="22"/>
      <c r="Q342" s="22"/>
      <c r="R342" s="22"/>
      <c r="S342" s="22"/>
      <c r="T342" s="22"/>
      <c r="U342" s="23"/>
    </row>
    <row r="343" spans="1:21" customFormat="1">
      <c r="A343">
        <v>320</v>
      </c>
      <c r="B343" t="s">
        <v>32</v>
      </c>
      <c r="C343" t="s">
        <v>22</v>
      </c>
      <c r="D343">
        <v>12</v>
      </c>
      <c r="E343">
        <v>12</v>
      </c>
      <c r="F343">
        <v>4</v>
      </c>
      <c r="G343">
        <v>3</v>
      </c>
      <c r="H343" t="s">
        <v>64</v>
      </c>
      <c r="I343" t="s">
        <v>29</v>
      </c>
      <c r="J343">
        <v>5</v>
      </c>
      <c r="K343">
        <v>5</v>
      </c>
      <c r="L343">
        <v>3</v>
      </c>
      <c r="M343">
        <v>2</v>
      </c>
      <c r="N343" t="s">
        <v>108</v>
      </c>
      <c r="O343" s="21"/>
      <c r="P343" s="22"/>
      <c r="Q343" s="22"/>
      <c r="R343" s="22"/>
      <c r="S343" s="22"/>
      <c r="T343" s="22"/>
      <c r="U343" s="23"/>
    </row>
    <row r="344" spans="1:21" customFormat="1">
      <c r="A344">
        <v>321</v>
      </c>
      <c r="B344" t="s">
        <v>25</v>
      </c>
      <c r="C344" s="3" t="s">
        <v>22</v>
      </c>
      <c r="D344">
        <v>1</v>
      </c>
      <c r="E344">
        <v>14</v>
      </c>
      <c r="F344">
        <v>2</v>
      </c>
      <c r="G344">
        <v>8</v>
      </c>
      <c r="H344" t="s">
        <v>64</v>
      </c>
      <c r="I344" t="s">
        <v>29</v>
      </c>
      <c r="J344">
        <v>0</v>
      </c>
      <c r="K344">
        <v>8</v>
      </c>
      <c r="L344">
        <v>1</v>
      </c>
      <c r="M344">
        <v>4</v>
      </c>
      <c r="N344" t="s">
        <v>128</v>
      </c>
      <c r="O344" s="21"/>
      <c r="P344" s="22"/>
      <c r="Q344" s="22"/>
      <c r="R344" s="22"/>
      <c r="S344" s="22"/>
      <c r="T344" s="22"/>
      <c r="U344" s="23"/>
    </row>
    <row r="345" spans="1:21" customFormat="1">
      <c r="A345">
        <v>322</v>
      </c>
      <c r="B345" t="s">
        <v>25</v>
      </c>
      <c r="C345" s="3" t="s">
        <v>22</v>
      </c>
      <c r="D345">
        <v>6</v>
      </c>
      <c r="E345">
        <v>10</v>
      </c>
      <c r="F345">
        <v>3</v>
      </c>
      <c r="G345">
        <v>8</v>
      </c>
      <c r="H345" t="s">
        <v>64</v>
      </c>
      <c r="I345" t="s">
        <v>24</v>
      </c>
      <c r="J345">
        <v>3</v>
      </c>
      <c r="K345">
        <v>5</v>
      </c>
      <c r="L345">
        <v>3</v>
      </c>
      <c r="M345">
        <v>5</v>
      </c>
      <c r="N345" t="s">
        <v>129</v>
      </c>
      <c r="O345" s="21"/>
      <c r="P345" s="22"/>
      <c r="Q345" s="22"/>
      <c r="R345" s="22"/>
      <c r="S345" s="22"/>
      <c r="T345" s="22"/>
      <c r="U345" s="23"/>
    </row>
    <row r="346" spans="1:21" customFormat="1">
      <c r="A346">
        <v>323</v>
      </c>
      <c r="B346" t="s">
        <v>25</v>
      </c>
      <c r="C346" s="3" t="s">
        <v>34</v>
      </c>
      <c r="D346">
        <v>0</v>
      </c>
      <c r="E346">
        <v>9</v>
      </c>
      <c r="F346">
        <v>2</v>
      </c>
      <c r="G346">
        <v>10</v>
      </c>
      <c r="H346" t="s">
        <v>64</v>
      </c>
      <c r="I346" t="s">
        <v>24</v>
      </c>
      <c r="J346">
        <v>0</v>
      </c>
      <c r="K346">
        <v>3</v>
      </c>
      <c r="L346">
        <v>1</v>
      </c>
      <c r="M346">
        <v>6</v>
      </c>
      <c r="N346" t="s">
        <v>130</v>
      </c>
      <c r="O346" s="21"/>
      <c r="P346" s="22"/>
      <c r="Q346" s="22"/>
      <c r="R346" s="22"/>
      <c r="S346" s="22"/>
      <c r="T346" s="22"/>
      <c r="U346" s="23"/>
    </row>
    <row r="347" spans="1:21" customFormat="1">
      <c r="A347">
        <v>324</v>
      </c>
      <c r="B347" t="s">
        <v>32</v>
      </c>
      <c r="C347" t="s">
        <v>22</v>
      </c>
      <c r="D347">
        <v>1</v>
      </c>
      <c r="E347">
        <v>9</v>
      </c>
      <c r="F347">
        <v>0</v>
      </c>
      <c r="G347">
        <v>9</v>
      </c>
      <c r="H347" t="s">
        <v>64</v>
      </c>
      <c r="I347" t="s">
        <v>24</v>
      </c>
      <c r="J347">
        <v>0</v>
      </c>
      <c r="K347">
        <v>4</v>
      </c>
      <c r="L347">
        <v>1</v>
      </c>
      <c r="M347">
        <v>4</v>
      </c>
      <c r="N347" t="s">
        <v>131</v>
      </c>
      <c r="O347" s="21"/>
      <c r="P347" s="22"/>
      <c r="Q347" s="22"/>
      <c r="R347" s="22"/>
      <c r="S347" s="22"/>
      <c r="T347" s="22"/>
      <c r="U347" s="23"/>
    </row>
    <row r="348" spans="1:21" customFormat="1">
      <c r="A348">
        <v>325</v>
      </c>
      <c r="B348" t="s">
        <v>21</v>
      </c>
      <c r="C348" s="3" t="s">
        <v>22</v>
      </c>
      <c r="D348">
        <v>13</v>
      </c>
      <c r="E348">
        <v>10</v>
      </c>
      <c r="F348">
        <v>2</v>
      </c>
      <c r="G348">
        <v>1</v>
      </c>
      <c r="H348" t="s">
        <v>64</v>
      </c>
      <c r="I348" t="s">
        <v>24</v>
      </c>
      <c r="J348">
        <v>5</v>
      </c>
      <c r="K348">
        <v>5</v>
      </c>
      <c r="L348">
        <v>6</v>
      </c>
      <c r="M348">
        <v>0</v>
      </c>
      <c r="N348" t="s">
        <v>132</v>
      </c>
      <c r="O348" s="21"/>
      <c r="P348" s="22"/>
      <c r="Q348" s="22"/>
      <c r="R348" s="22"/>
      <c r="S348" s="22"/>
      <c r="T348" s="22"/>
      <c r="U348" s="23"/>
    </row>
    <row r="349" spans="1:21" customFormat="1">
      <c r="A349">
        <v>326</v>
      </c>
      <c r="B349" t="s">
        <v>21</v>
      </c>
      <c r="C349" s="3" t="s">
        <v>22</v>
      </c>
      <c r="D349">
        <v>9</v>
      </c>
      <c r="E349">
        <v>10</v>
      </c>
      <c r="F349">
        <v>2</v>
      </c>
      <c r="G349">
        <v>4</v>
      </c>
      <c r="H349" t="s">
        <v>64</v>
      </c>
      <c r="I349" t="s">
        <v>24</v>
      </c>
      <c r="J349">
        <v>6</v>
      </c>
      <c r="K349">
        <v>7</v>
      </c>
      <c r="L349">
        <v>1</v>
      </c>
      <c r="M349">
        <v>2</v>
      </c>
      <c r="O349" s="21"/>
      <c r="P349" s="22"/>
      <c r="Q349" s="22"/>
      <c r="R349" s="22"/>
      <c r="S349" s="22"/>
      <c r="T349" s="22"/>
      <c r="U349" s="23"/>
    </row>
    <row r="350" spans="1:21" customFormat="1">
      <c r="A350">
        <v>327</v>
      </c>
      <c r="B350" t="s">
        <v>35</v>
      </c>
      <c r="C350" t="s">
        <v>22</v>
      </c>
      <c r="D350">
        <v>5</v>
      </c>
      <c r="E350">
        <v>4</v>
      </c>
      <c r="F350">
        <v>2</v>
      </c>
      <c r="G350">
        <v>7</v>
      </c>
      <c r="H350" t="s">
        <v>64</v>
      </c>
      <c r="I350" t="s">
        <v>29</v>
      </c>
      <c r="J350">
        <v>3</v>
      </c>
      <c r="K350">
        <v>3</v>
      </c>
      <c r="L350">
        <v>0</v>
      </c>
      <c r="M350">
        <v>3</v>
      </c>
      <c r="N350" t="s">
        <v>42</v>
      </c>
      <c r="O350" s="21"/>
      <c r="P350" s="22"/>
      <c r="Q350" s="22"/>
      <c r="R350" s="22"/>
      <c r="S350" s="22"/>
      <c r="T350" s="22"/>
      <c r="U350" s="23"/>
    </row>
    <row r="351" spans="1:21" customFormat="1">
      <c r="A351">
        <v>328</v>
      </c>
      <c r="B351" t="s">
        <v>25</v>
      </c>
      <c r="C351" s="3" t="s">
        <v>22</v>
      </c>
      <c r="D351">
        <v>1</v>
      </c>
      <c r="E351">
        <v>11</v>
      </c>
      <c r="F351">
        <v>0</v>
      </c>
      <c r="G351">
        <v>5</v>
      </c>
      <c r="H351" t="s">
        <v>64</v>
      </c>
      <c r="I351" t="s">
        <v>29</v>
      </c>
      <c r="J351">
        <v>0</v>
      </c>
      <c r="K351">
        <v>5</v>
      </c>
      <c r="L351">
        <v>0</v>
      </c>
      <c r="M351">
        <v>3</v>
      </c>
      <c r="N351" t="s">
        <v>133</v>
      </c>
      <c r="O351" s="21"/>
      <c r="P351" s="22"/>
      <c r="Q351" s="22"/>
      <c r="R351" s="22"/>
      <c r="S351" s="22"/>
      <c r="T351" s="22"/>
      <c r="U351" s="23"/>
    </row>
    <row r="352" spans="1:21" customFormat="1">
      <c r="A352">
        <v>329</v>
      </c>
      <c r="B352" s="9" t="s">
        <v>21</v>
      </c>
      <c r="C352" s="9" t="s">
        <v>22</v>
      </c>
      <c r="D352" s="9">
        <v>2</v>
      </c>
      <c r="E352" s="9">
        <v>2</v>
      </c>
      <c r="F352" s="9">
        <v>3</v>
      </c>
      <c r="G352" s="9">
        <v>2</v>
      </c>
      <c r="H352" s="9" t="s">
        <v>64</v>
      </c>
      <c r="I352" s="9" t="s">
        <v>29</v>
      </c>
      <c r="J352" s="9">
        <v>0</v>
      </c>
      <c r="K352" s="9">
        <v>0</v>
      </c>
      <c r="L352" s="9">
        <v>0</v>
      </c>
      <c r="M352" s="9">
        <v>0</v>
      </c>
      <c r="N352" s="9" t="s">
        <v>134</v>
      </c>
      <c r="O352" s="21"/>
      <c r="P352" s="22"/>
      <c r="Q352" s="22"/>
      <c r="R352" s="22"/>
      <c r="S352" s="22"/>
      <c r="T352" s="22"/>
      <c r="U352" s="23"/>
    </row>
    <row r="353" spans="1:21" customFormat="1">
      <c r="A353">
        <v>330</v>
      </c>
      <c r="B353" t="s">
        <v>21</v>
      </c>
      <c r="C353" s="3" t="s">
        <v>34</v>
      </c>
      <c r="D353">
        <v>7</v>
      </c>
      <c r="E353">
        <v>14</v>
      </c>
      <c r="F353">
        <v>0</v>
      </c>
      <c r="G353">
        <v>4</v>
      </c>
      <c r="H353" t="s">
        <v>64</v>
      </c>
      <c r="I353" t="s">
        <v>24</v>
      </c>
      <c r="J353">
        <v>5</v>
      </c>
      <c r="K353">
        <v>7</v>
      </c>
      <c r="L353">
        <v>0</v>
      </c>
      <c r="M353">
        <v>4</v>
      </c>
      <c r="N353" t="s">
        <v>135</v>
      </c>
      <c r="O353" s="21"/>
      <c r="P353" s="22"/>
      <c r="Q353" s="22"/>
      <c r="R353" s="22"/>
      <c r="S353" s="22"/>
      <c r="T353" s="22"/>
      <c r="U353" s="23"/>
    </row>
    <row r="354" spans="1:21" customFormat="1">
      <c r="A354">
        <v>331</v>
      </c>
      <c r="B354" s="9" t="s">
        <v>21</v>
      </c>
      <c r="C354" s="9" t="s">
        <v>30</v>
      </c>
      <c r="D354" s="9">
        <v>5</v>
      </c>
      <c r="E354" s="9">
        <v>10</v>
      </c>
      <c r="F354" s="9">
        <v>2</v>
      </c>
      <c r="G354" s="9">
        <v>1</v>
      </c>
      <c r="H354" s="9" t="s">
        <v>66</v>
      </c>
      <c r="I354" s="9" t="s">
        <v>29</v>
      </c>
      <c r="J354" s="9">
        <v>2</v>
      </c>
      <c r="K354" s="9">
        <v>4</v>
      </c>
      <c r="L354" s="9">
        <v>2</v>
      </c>
      <c r="M354" s="9">
        <v>2</v>
      </c>
      <c r="N354" s="9" t="s">
        <v>136</v>
      </c>
      <c r="O354" s="21"/>
      <c r="P354" s="22"/>
      <c r="Q354" s="22"/>
      <c r="R354" s="22"/>
      <c r="S354" s="22"/>
      <c r="T354" s="22"/>
      <c r="U354" s="23"/>
    </row>
    <row r="355" spans="1:21" customFormat="1">
      <c r="A355">
        <v>332</v>
      </c>
      <c r="B355" t="s">
        <v>25</v>
      </c>
      <c r="C355" s="3" t="s">
        <v>34</v>
      </c>
      <c r="D355">
        <v>4</v>
      </c>
      <c r="E355">
        <v>10</v>
      </c>
      <c r="F355">
        <v>0</v>
      </c>
      <c r="G355">
        <v>3</v>
      </c>
      <c r="H355" t="s">
        <v>64</v>
      </c>
      <c r="I355" t="s">
        <v>24</v>
      </c>
      <c r="J355">
        <v>2</v>
      </c>
      <c r="K355">
        <v>5</v>
      </c>
      <c r="L355">
        <v>0</v>
      </c>
      <c r="M355">
        <v>2</v>
      </c>
      <c r="N355" t="s">
        <v>137</v>
      </c>
      <c r="O355" s="21"/>
      <c r="P355" s="22"/>
      <c r="Q355" s="22"/>
      <c r="R355" s="22"/>
      <c r="S355" s="22"/>
      <c r="T355" s="22"/>
      <c r="U355" s="23"/>
    </row>
    <row r="356" spans="1:21" customFormat="1">
      <c r="A356">
        <v>333</v>
      </c>
      <c r="B356" t="s">
        <v>21</v>
      </c>
      <c r="C356" s="3" t="s">
        <v>22</v>
      </c>
      <c r="D356">
        <v>4</v>
      </c>
      <c r="E356">
        <v>8</v>
      </c>
      <c r="F356">
        <v>3</v>
      </c>
      <c r="G356">
        <v>15</v>
      </c>
      <c r="H356" t="s">
        <v>64</v>
      </c>
      <c r="I356" t="s">
        <v>24</v>
      </c>
      <c r="J356">
        <v>4</v>
      </c>
      <c r="K356">
        <v>4</v>
      </c>
      <c r="L356">
        <v>8</v>
      </c>
      <c r="M356">
        <v>8</v>
      </c>
      <c r="O356" s="21"/>
      <c r="P356" s="22"/>
      <c r="Q356" s="22"/>
      <c r="R356" s="22"/>
      <c r="S356" s="22"/>
      <c r="T356" s="22"/>
      <c r="U356" s="23"/>
    </row>
    <row r="357" spans="1:21" customFormat="1">
      <c r="A357">
        <v>334</v>
      </c>
      <c r="B357" t="s">
        <v>25</v>
      </c>
      <c r="C357" s="3" t="s">
        <v>22</v>
      </c>
      <c r="D357">
        <v>10</v>
      </c>
      <c r="E357">
        <v>7</v>
      </c>
      <c r="F357">
        <v>0</v>
      </c>
      <c r="G357">
        <v>2</v>
      </c>
      <c r="H357" t="s">
        <v>64</v>
      </c>
      <c r="I357" t="s">
        <v>29</v>
      </c>
      <c r="J357">
        <v>5</v>
      </c>
      <c r="K357">
        <v>8</v>
      </c>
      <c r="L357">
        <v>0</v>
      </c>
      <c r="M357">
        <v>0</v>
      </c>
      <c r="N357" t="s">
        <v>138</v>
      </c>
      <c r="O357" s="21"/>
      <c r="P357" s="22"/>
      <c r="Q357" s="22"/>
      <c r="R357" s="22"/>
      <c r="S357" s="22"/>
      <c r="T357" s="22"/>
      <c r="U357" s="23"/>
    </row>
    <row r="358" spans="1:21" customFormat="1">
      <c r="A358">
        <v>335</v>
      </c>
      <c r="B358" t="s">
        <v>25</v>
      </c>
      <c r="C358" s="3" t="s">
        <v>39</v>
      </c>
      <c r="D358">
        <v>2</v>
      </c>
      <c r="E358">
        <v>4</v>
      </c>
      <c r="F358">
        <v>0</v>
      </c>
      <c r="G358">
        <v>1</v>
      </c>
      <c r="H358" t="s">
        <v>64</v>
      </c>
      <c r="I358" t="s">
        <v>29</v>
      </c>
      <c r="J358">
        <v>0</v>
      </c>
      <c r="K358">
        <v>1</v>
      </c>
      <c r="L358">
        <v>0</v>
      </c>
      <c r="M358">
        <v>0</v>
      </c>
      <c r="N358" t="s">
        <v>139</v>
      </c>
      <c r="O358" s="21"/>
      <c r="P358" s="22"/>
      <c r="Q358" s="22"/>
      <c r="R358" s="22"/>
      <c r="S358" s="22"/>
      <c r="T358" s="22"/>
      <c r="U358" s="23"/>
    </row>
    <row r="359" spans="1:21" customFormat="1">
      <c r="A359">
        <v>336</v>
      </c>
      <c r="B359" s="9" t="s">
        <v>21</v>
      </c>
      <c r="C359" s="9" t="s">
        <v>30</v>
      </c>
      <c r="D359" s="9">
        <v>3</v>
      </c>
      <c r="E359" s="9">
        <v>10</v>
      </c>
      <c r="F359" s="9">
        <v>3</v>
      </c>
      <c r="G359" s="9">
        <v>5</v>
      </c>
      <c r="H359" s="9" t="s">
        <v>66</v>
      </c>
      <c r="I359" s="9" t="s">
        <v>24</v>
      </c>
      <c r="J359" s="9">
        <v>2</v>
      </c>
      <c r="K359" s="9">
        <v>3</v>
      </c>
      <c r="L359" s="9">
        <v>8</v>
      </c>
      <c r="M359" s="9">
        <v>3</v>
      </c>
      <c r="N359" s="9" t="s">
        <v>140</v>
      </c>
      <c r="O359" s="21"/>
      <c r="P359" s="22"/>
      <c r="Q359" s="22"/>
      <c r="R359" s="22"/>
      <c r="S359" s="22"/>
      <c r="T359" s="22"/>
      <c r="U359" s="23"/>
    </row>
    <row r="360" spans="1:21" customFormat="1">
      <c r="A360">
        <v>337</v>
      </c>
      <c r="B360" t="s">
        <v>21</v>
      </c>
      <c r="C360" s="3" t="s">
        <v>22</v>
      </c>
      <c r="D360">
        <v>2</v>
      </c>
      <c r="E360">
        <v>5</v>
      </c>
      <c r="F360">
        <v>0</v>
      </c>
      <c r="G360">
        <v>3</v>
      </c>
      <c r="H360" t="s">
        <v>64</v>
      </c>
      <c r="I360" t="s">
        <v>24</v>
      </c>
      <c r="J360">
        <v>2</v>
      </c>
      <c r="K360">
        <v>2</v>
      </c>
      <c r="L360">
        <v>0</v>
      </c>
      <c r="M360">
        <v>1</v>
      </c>
      <c r="N360" t="s">
        <v>141</v>
      </c>
      <c r="O360" s="21"/>
      <c r="P360" s="22"/>
      <c r="Q360" s="22"/>
      <c r="R360" s="22"/>
      <c r="S360" s="22"/>
      <c r="T360" s="22"/>
      <c r="U360" s="23"/>
    </row>
    <row r="361" spans="1:21" customFormat="1">
      <c r="A361">
        <v>338</v>
      </c>
      <c r="B361" s="9" t="s">
        <v>25</v>
      </c>
      <c r="C361" s="9" t="s">
        <v>22</v>
      </c>
      <c r="D361" s="9">
        <v>4</v>
      </c>
      <c r="E361" s="9">
        <v>7</v>
      </c>
      <c r="F361" s="9">
        <v>2</v>
      </c>
      <c r="G361" s="9">
        <v>4</v>
      </c>
      <c r="H361" s="9" t="s">
        <v>64</v>
      </c>
      <c r="I361" s="9" t="s">
        <v>29</v>
      </c>
      <c r="J361" s="9">
        <v>3</v>
      </c>
      <c r="K361" s="9">
        <v>4</v>
      </c>
      <c r="L361" s="9">
        <v>2</v>
      </c>
      <c r="M361" s="9">
        <v>3</v>
      </c>
      <c r="N361" s="9"/>
      <c r="O361" s="21"/>
      <c r="P361" s="22"/>
      <c r="Q361" s="22"/>
      <c r="R361" s="22"/>
      <c r="S361" s="22"/>
      <c r="T361" s="22"/>
      <c r="U361" s="23"/>
    </row>
    <row r="362" spans="1:21" customFormat="1">
      <c r="A362">
        <v>339</v>
      </c>
      <c r="B362" t="s">
        <v>25</v>
      </c>
      <c r="C362" s="3" t="s">
        <v>22</v>
      </c>
      <c r="D362">
        <v>0</v>
      </c>
      <c r="E362">
        <v>12</v>
      </c>
      <c r="F362">
        <v>2</v>
      </c>
      <c r="G362">
        <v>4</v>
      </c>
      <c r="H362" t="s">
        <v>64</v>
      </c>
      <c r="I362" t="s">
        <v>29</v>
      </c>
      <c r="J362">
        <v>0</v>
      </c>
      <c r="K362">
        <v>8</v>
      </c>
      <c r="L362">
        <v>2</v>
      </c>
      <c r="M362">
        <v>4</v>
      </c>
      <c r="N362" t="s">
        <v>142</v>
      </c>
      <c r="O362" s="21"/>
      <c r="P362" s="22"/>
      <c r="Q362" s="22"/>
      <c r="R362" s="22"/>
      <c r="S362" s="22"/>
      <c r="T362" s="22"/>
      <c r="U362" s="23"/>
    </row>
    <row r="363" spans="1:21" customFormat="1">
      <c r="A363">
        <v>340</v>
      </c>
      <c r="B363" t="s">
        <v>25</v>
      </c>
      <c r="C363" s="3" t="s">
        <v>22</v>
      </c>
      <c r="D363">
        <v>2</v>
      </c>
      <c r="E363">
        <v>6</v>
      </c>
      <c r="F363">
        <v>0</v>
      </c>
      <c r="G363">
        <v>4</v>
      </c>
      <c r="H363" t="s">
        <v>64</v>
      </c>
      <c r="I363" t="s">
        <v>24</v>
      </c>
      <c r="J363">
        <v>2</v>
      </c>
      <c r="K363">
        <v>2</v>
      </c>
      <c r="L363">
        <v>2</v>
      </c>
      <c r="M363">
        <v>2</v>
      </c>
      <c r="N363" t="s">
        <v>143</v>
      </c>
      <c r="O363" s="21"/>
      <c r="P363" s="22"/>
      <c r="Q363" s="22"/>
      <c r="R363" s="22"/>
      <c r="S363" s="22"/>
      <c r="T363" s="22"/>
      <c r="U363" s="23"/>
    </row>
    <row r="364" spans="1:21" customFormat="1">
      <c r="A364">
        <v>341</v>
      </c>
      <c r="B364" t="s">
        <v>25</v>
      </c>
      <c r="C364" s="3" t="s">
        <v>22</v>
      </c>
      <c r="D364">
        <v>3</v>
      </c>
      <c r="E364">
        <v>4</v>
      </c>
      <c r="F364">
        <v>0</v>
      </c>
      <c r="G364">
        <v>1</v>
      </c>
      <c r="H364" t="s">
        <v>64</v>
      </c>
      <c r="I364" t="s">
        <v>29</v>
      </c>
      <c r="J364">
        <v>2</v>
      </c>
      <c r="K364">
        <v>1</v>
      </c>
      <c r="L364">
        <v>0</v>
      </c>
      <c r="M364">
        <v>1</v>
      </c>
      <c r="N364" t="s">
        <v>144</v>
      </c>
      <c r="O364" s="21"/>
      <c r="P364" s="22"/>
      <c r="Q364" s="22"/>
      <c r="R364" s="22"/>
      <c r="S364" s="22"/>
      <c r="T364" s="22"/>
      <c r="U364" s="23"/>
    </row>
    <row r="365" spans="1:21" customFormat="1">
      <c r="A365">
        <v>342</v>
      </c>
      <c r="B365" s="9" t="s">
        <v>25</v>
      </c>
      <c r="C365" s="9" t="s">
        <v>30</v>
      </c>
      <c r="D365" s="9">
        <v>3</v>
      </c>
      <c r="E365" s="9">
        <v>6</v>
      </c>
      <c r="F365" s="9">
        <v>2</v>
      </c>
      <c r="G365" s="9">
        <v>5</v>
      </c>
      <c r="H365" s="9" t="s">
        <v>66</v>
      </c>
      <c r="I365" s="9" t="s">
        <v>24</v>
      </c>
      <c r="J365" s="9">
        <v>2</v>
      </c>
      <c r="K365" s="9">
        <v>4</v>
      </c>
      <c r="L365" s="9">
        <v>2</v>
      </c>
      <c r="M365" s="9">
        <v>4</v>
      </c>
      <c r="N365" s="9" t="s">
        <v>145</v>
      </c>
      <c r="O365" s="21"/>
      <c r="P365" s="22"/>
      <c r="Q365" s="22"/>
      <c r="R365" s="22"/>
      <c r="S365" s="22"/>
      <c r="T365" s="22"/>
      <c r="U365" s="23"/>
    </row>
    <row r="366" spans="1:21" customFormat="1">
      <c r="A366">
        <v>343</v>
      </c>
      <c r="B366" t="s">
        <v>25</v>
      </c>
      <c r="C366" s="3" t="s">
        <v>22</v>
      </c>
      <c r="D366">
        <v>0</v>
      </c>
      <c r="E366">
        <v>6</v>
      </c>
      <c r="F366">
        <v>0</v>
      </c>
      <c r="G366">
        <v>2</v>
      </c>
      <c r="H366" t="s">
        <v>64</v>
      </c>
      <c r="I366" t="s">
        <v>24</v>
      </c>
      <c r="J366">
        <v>0</v>
      </c>
      <c r="K366">
        <v>2</v>
      </c>
      <c r="L366">
        <v>0</v>
      </c>
      <c r="M366">
        <v>2</v>
      </c>
      <c r="N366" t="s">
        <v>146</v>
      </c>
      <c r="O366" s="21"/>
      <c r="P366" s="22"/>
      <c r="Q366" s="22"/>
      <c r="R366" s="22"/>
      <c r="S366" s="22"/>
      <c r="T366" s="22"/>
      <c r="U366" s="23"/>
    </row>
    <row r="367" spans="1:21" customFormat="1">
      <c r="A367">
        <v>344</v>
      </c>
      <c r="B367" t="s">
        <v>25</v>
      </c>
      <c r="C367" s="3" t="s">
        <v>22</v>
      </c>
      <c r="D367">
        <v>0</v>
      </c>
      <c r="E367">
        <v>1</v>
      </c>
      <c r="F367">
        <v>6</v>
      </c>
      <c r="G367">
        <v>2</v>
      </c>
      <c r="H367" t="s">
        <v>64</v>
      </c>
      <c r="I367" t="s">
        <v>29</v>
      </c>
      <c r="J367">
        <v>0</v>
      </c>
      <c r="K367">
        <v>0</v>
      </c>
      <c r="L367">
        <v>4</v>
      </c>
      <c r="M367">
        <v>1</v>
      </c>
      <c r="N367" t="s">
        <v>147</v>
      </c>
      <c r="O367" s="21"/>
      <c r="P367" s="22"/>
      <c r="Q367" s="22"/>
      <c r="R367" s="22"/>
      <c r="S367" s="22"/>
      <c r="T367" s="22"/>
      <c r="U367" s="23"/>
    </row>
    <row r="368" spans="1:21" customFormat="1">
      <c r="A368">
        <v>345</v>
      </c>
      <c r="B368" t="s">
        <v>25</v>
      </c>
      <c r="C368" s="3" t="s">
        <v>22</v>
      </c>
      <c r="D368">
        <v>1</v>
      </c>
      <c r="E368">
        <v>6</v>
      </c>
      <c r="F368">
        <v>2</v>
      </c>
      <c r="G368">
        <v>3</v>
      </c>
      <c r="H368" t="s">
        <v>64</v>
      </c>
      <c r="I368" t="s">
        <v>24</v>
      </c>
      <c r="J368">
        <v>1</v>
      </c>
      <c r="K368">
        <v>3</v>
      </c>
      <c r="L368">
        <v>2</v>
      </c>
      <c r="M368">
        <v>2</v>
      </c>
      <c r="N368" t="s">
        <v>148</v>
      </c>
      <c r="O368" s="21"/>
      <c r="P368" s="22"/>
      <c r="Q368" s="22"/>
      <c r="R368" s="22"/>
      <c r="S368" s="22"/>
      <c r="T368" s="22"/>
      <c r="U368" s="23"/>
    </row>
    <row r="369" spans="1:21" customFormat="1">
      <c r="A369">
        <v>346</v>
      </c>
      <c r="B369" t="s">
        <v>25</v>
      </c>
      <c r="C369" s="3" t="s">
        <v>22</v>
      </c>
      <c r="D369">
        <v>4</v>
      </c>
      <c r="E369">
        <v>4</v>
      </c>
      <c r="F369">
        <v>1</v>
      </c>
      <c r="G369">
        <v>3</v>
      </c>
      <c r="H369" t="s">
        <v>64</v>
      </c>
      <c r="I369" t="s">
        <v>24</v>
      </c>
      <c r="J369">
        <v>3</v>
      </c>
      <c r="K369">
        <v>3</v>
      </c>
      <c r="L369">
        <v>2</v>
      </c>
      <c r="M369">
        <v>1</v>
      </c>
      <c r="O369" s="21"/>
      <c r="P369" s="22"/>
      <c r="Q369" s="22"/>
      <c r="R369" s="22"/>
      <c r="S369" s="22"/>
      <c r="T369" s="22"/>
      <c r="U369" s="23"/>
    </row>
    <row r="370" spans="1:21" customFormat="1">
      <c r="A370">
        <v>347</v>
      </c>
      <c r="B370" t="s">
        <v>25</v>
      </c>
      <c r="C370" s="3" t="s">
        <v>22</v>
      </c>
      <c r="D370">
        <v>2</v>
      </c>
      <c r="E370">
        <v>4</v>
      </c>
      <c r="F370">
        <v>0</v>
      </c>
      <c r="G370">
        <v>4</v>
      </c>
      <c r="H370" t="s">
        <v>64</v>
      </c>
      <c r="I370" t="s">
        <v>29</v>
      </c>
      <c r="J370">
        <v>1</v>
      </c>
      <c r="K370">
        <v>2</v>
      </c>
      <c r="L370">
        <v>0</v>
      </c>
      <c r="M370">
        <v>4</v>
      </c>
      <c r="N370" t="s">
        <v>149</v>
      </c>
      <c r="O370" s="21"/>
      <c r="P370" s="22"/>
      <c r="Q370" s="22"/>
      <c r="R370" s="22"/>
      <c r="S370" s="22"/>
      <c r="T370" s="22"/>
      <c r="U370" s="23"/>
    </row>
    <row r="371" spans="1:21" customFormat="1">
      <c r="A371">
        <v>348</v>
      </c>
      <c r="B371" t="s">
        <v>25</v>
      </c>
      <c r="C371" s="3" t="s">
        <v>22</v>
      </c>
      <c r="D371">
        <v>2</v>
      </c>
      <c r="E371">
        <v>4</v>
      </c>
      <c r="F371">
        <v>6</v>
      </c>
      <c r="G371">
        <v>3</v>
      </c>
      <c r="H371" t="s">
        <v>64</v>
      </c>
      <c r="I371" t="s">
        <v>29</v>
      </c>
      <c r="J371">
        <v>3</v>
      </c>
      <c r="K371">
        <v>2</v>
      </c>
      <c r="L371">
        <v>5</v>
      </c>
      <c r="M371">
        <v>2</v>
      </c>
      <c r="N371" t="s">
        <v>150</v>
      </c>
      <c r="O371" s="21"/>
      <c r="P371" s="22"/>
      <c r="Q371" s="22"/>
      <c r="R371" s="22"/>
      <c r="S371" s="22"/>
      <c r="T371" s="22"/>
      <c r="U371" s="23"/>
    </row>
    <row r="372" spans="1:21" customFormat="1">
      <c r="A372">
        <v>349</v>
      </c>
      <c r="B372" s="9" t="s">
        <v>25</v>
      </c>
      <c r="C372" s="9" t="s">
        <v>30</v>
      </c>
      <c r="D372" s="9">
        <v>0</v>
      </c>
      <c r="E372" s="9">
        <v>0</v>
      </c>
      <c r="F372" s="9">
        <v>7</v>
      </c>
      <c r="G372" s="9">
        <v>10</v>
      </c>
      <c r="H372" s="9" t="s">
        <v>66</v>
      </c>
      <c r="I372" s="9" t="s">
        <v>24</v>
      </c>
      <c r="J372" s="9">
        <v>0</v>
      </c>
      <c r="K372" s="9">
        <v>0</v>
      </c>
      <c r="L372" s="9">
        <v>7</v>
      </c>
      <c r="M372" s="9">
        <v>7</v>
      </c>
      <c r="N372" s="9" t="s">
        <v>151</v>
      </c>
      <c r="O372" s="21"/>
      <c r="P372" s="22"/>
      <c r="Q372" s="22"/>
      <c r="R372" s="22"/>
      <c r="S372" s="22"/>
      <c r="T372" s="22"/>
      <c r="U372" s="23"/>
    </row>
    <row r="373" spans="1:21" customFormat="1">
      <c r="A373">
        <v>350</v>
      </c>
      <c r="B373" t="s">
        <v>32</v>
      </c>
      <c r="C373" s="11" t="s">
        <v>22</v>
      </c>
      <c r="D373">
        <v>0</v>
      </c>
      <c r="E373">
        <v>4</v>
      </c>
      <c r="F373">
        <v>1</v>
      </c>
      <c r="G373">
        <v>5</v>
      </c>
      <c r="H373" t="s">
        <v>64</v>
      </c>
      <c r="I373" t="s">
        <v>29</v>
      </c>
      <c r="J373">
        <v>0</v>
      </c>
      <c r="K373">
        <v>4</v>
      </c>
      <c r="L373">
        <v>0</v>
      </c>
      <c r="M373">
        <v>3</v>
      </c>
      <c r="O373" s="21"/>
      <c r="P373" s="22"/>
      <c r="Q373" s="22"/>
      <c r="R373" s="22"/>
      <c r="S373" s="22"/>
      <c r="T373" s="22"/>
      <c r="U373" s="23"/>
    </row>
    <row r="374" spans="1:21" customFormat="1">
      <c r="A374">
        <v>351</v>
      </c>
      <c r="B374" t="s">
        <v>32</v>
      </c>
      <c r="C374" t="s">
        <v>22</v>
      </c>
      <c r="D374">
        <v>1</v>
      </c>
      <c r="E374">
        <v>4</v>
      </c>
      <c r="F374">
        <v>0</v>
      </c>
      <c r="G374">
        <v>2</v>
      </c>
      <c r="H374" t="s">
        <v>64</v>
      </c>
      <c r="I374" t="s">
        <v>29</v>
      </c>
      <c r="J374">
        <v>1</v>
      </c>
      <c r="K374">
        <v>2</v>
      </c>
      <c r="L374">
        <v>0</v>
      </c>
      <c r="M374">
        <v>1</v>
      </c>
      <c r="N374" t="s">
        <v>152</v>
      </c>
      <c r="O374" s="21"/>
      <c r="P374" s="22"/>
      <c r="Q374" s="22"/>
      <c r="R374" s="22"/>
      <c r="S374" s="22"/>
      <c r="T374" s="22"/>
      <c r="U374" s="23"/>
    </row>
    <row r="375" spans="1:21" customFormat="1">
      <c r="A375">
        <v>352</v>
      </c>
      <c r="B375" t="s">
        <v>25</v>
      </c>
      <c r="C375" s="3" t="s">
        <v>22</v>
      </c>
      <c r="D375">
        <v>0</v>
      </c>
      <c r="E375">
        <v>3</v>
      </c>
      <c r="F375">
        <v>2</v>
      </c>
      <c r="G375">
        <v>3</v>
      </c>
      <c r="H375" t="s">
        <v>64</v>
      </c>
      <c r="I375" t="s">
        <v>29</v>
      </c>
      <c r="J375">
        <v>0</v>
      </c>
      <c r="K375">
        <v>2</v>
      </c>
      <c r="L375">
        <v>2</v>
      </c>
      <c r="M375">
        <v>1</v>
      </c>
      <c r="N375" t="s">
        <v>153</v>
      </c>
      <c r="O375" s="21"/>
      <c r="P375" s="22"/>
      <c r="Q375" s="22"/>
      <c r="R375" s="22"/>
      <c r="S375" s="22"/>
      <c r="T375" s="22"/>
      <c r="U375" s="23"/>
    </row>
    <row r="376" spans="1:21" customFormat="1">
      <c r="A376">
        <v>353</v>
      </c>
      <c r="B376" s="9" t="s">
        <v>25</v>
      </c>
      <c r="C376" s="9" t="s">
        <v>30</v>
      </c>
      <c r="D376" s="9">
        <v>3</v>
      </c>
      <c r="E376" s="9">
        <v>5</v>
      </c>
      <c r="F376" s="9">
        <v>2</v>
      </c>
      <c r="G376" s="9">
        <v>4</v>
      </c>
      <c r="H376" s="9" t="s">
        <v>66</v>
      </c>
      <c r="I376" s="9" t="s">
        <v>29</v>
      </c>
      <c r="J376" s="9">
        <v>3</v>
      </c>
      <c r="K376" s="9">
        <v>3</v>
      </c>
      <c r="L376" s="9">
        <v>3</v>
      </c>
      <c r="M376" s="9">
        <v>2</v>
      </c>
      <c r="N376" s="9" t="s">
        <v>154</v>
      </c>
      <c r="O376" s="21"/>
      <c r="P376" s="22"/>
      <c r="Q376" s="22"/>
      <c r="R376" s="22"/>
      <c r="S376" s="22"/>
      <c r="T376" s="22"/>
      <c r="U376" s="23"/>
    </row>
    <row r="377" spans="1:21" customFormat="1">
      <c r="A377">
        <v>354</v>
      </c>
      <c r="B377" t="s">
        <v>25</v>
      </c>
      <c r="C377" s="3" t="s">
        <v>22</v>
      </c>
      <c r="D377">
        <v>1</v>
      </c>
      <c r="E377">
        <v>3</v>
      </c>
      <c r="F377">
        <v>1</v>
      </c>
      <c r="G377">
        <v>3</v>
      </c>
      <c r="H377" t="s">
        <v>64</v>
      </c>
      <c r="I377" t="s">
        <v>29</v>
      </c>
      <c r="J377">
        <v>1</v>
      </c>
      <c r="K377">
        <v>1</v>
      </c>
      <c r="L377">
        <v>1</v>
      </c>
      <c r="M377">
        <v>3</v>
      </c>
      <c r="N377" t="s">
        <v>155</v>
      </c>
      <c r="O377" s="21"/>
      <c r="P377" s="22"/>
      <c r="Q377" s="22"/>
      <c r="R377" s="22"/>
      <c r="S377" s="22"/>
      <c r="T377" s="22"/>
      <c r="U377" s="23"/>
    </row>
    <row r="378" spans="1:21" customFormat="1">
      <c r="A378">
        <v>355</v>
      </c>
      <c r="B378" t="s">
        <v>32</v>
      </c>
      <c r="C378" t="s">
        <v>39</v>
      </c>
      <c r="D378">
        <v>1</v>
      </c>
      <c r="E378">
        <v>3</v>
      </c>
      <c r="F378">
        <v>0</v>
      </c>
      <c r="G378">
        <v>3</v>
      </c>
      <c r="H378" t="s">
        <v>64</v>
      </c>
      <c r="I378" t="s">
        <v>29</v>
      </c>
      <c r="J378">
        <v>0</v>
      </c>
      <c r="K378">
        <v>2</v>
      </c>
      <c r="L378">
        <v>0</v>
      </c>
      <c r="M378">
        <v>3</v>
      </c>
      <c r="O378" s="21"/>
      <c r="P378" s="22"/>
      <c r="Q378" s="22"/>
      <c r="R378" s="22"/>
      <c r="S378" s="22"/>
      <c r="T378" s="22"/>
      <c r="U378" s="23"/>
    </row>
    <row r="379" spans="1:21" customFormat="1">
      <c r="A379">
        <v>356</v>
      </c>
      <c r="B379" t="s">
        <v>25</v>
      </c>
      <c r="C379" s="3" t="s">
        <v>22</v>
      </c>
      <c r="D379">
        <v>2</v>
      </c>
      <c r="E379">
        <v>7</v>
      </c>
      <c r="F379">
        <v>0</v>
      </c>
      <c r="G379">
        <v>0</v>
      </c>
      <c r="H379" t="s">
        <v>64</v>
      </c>
      <c r="I379" t="s">
        <v>29</v>
      </c>
      <c r="J379">
        <v>0</v>
      </c>
      <c r="K379">
        <v>7</v>
      </c>
      <c r="L379">
        <v>0</v>
      </c>
      <c r="M379">
        <v>0</v>
      </c>
      <c r="O379" s="21"/>
      <c r="P379" s="22"/>
      <c r="Q379" s="22"/>
      <c r="R379" s="22"/>
      <c r="S379" s="22"/>
      <c r="T379" s="22"/>
      <c r="U379" s="23"/>
    </row>
    <row r="380" spans="1:21" customFormat="1">
      <c r="A380">
        <v>357</v>
      </c>
      <c r="B380" t="s">
        <v>25</v>
      </c>
      <c r="C380" s="3" t="s">
        <v>22</v>
      </c>
      <c r="D380">
        <v>1</v>
      </c>
      <c r="E380">
        <v>4</v>
      </c>
      <c r="F380">
        <v>2</v>
      </c>
      <c r="G380">
        <v>0</v>
      </c>
      <c r="H380" t="s">
        <v>64</v>
      </c>
      <c r="I380" t="s">
        <v>24</v>
      </c>
      <c r="J380">
        <v>1</v>
      </c>
      <c r="K380">
        <v>3</v>
      </c>
      <c r="L380">
        <v>1</v>
      </c>
      <c r="M380">
        <v>0</v>
      </c>
      <c r="O380" s="21"/>
      <c r="P380" s="22"/>
      <c r="Q380" s="22"/>
      <c r="R380" s="22"/>
      <c r="S380" s="22"/>
      <c r="T380" s="22"/>
      <c r="U380" s="23"/>
    </row>
    <row r="381" spans="1:21" customFormat="1">
      <c r="A381">
        <v>358</v>
      </c>
      <c r="B381" t="s">
        <v>21</v>
      </c>
      <c r="C381" s="3" t="s">
        <v>34</v>
      </c>
      <c r="D381">
        <v>5</v>
      </c>
      <c r="E381">
        <v>5</v>
      </c>
      <c r="F381">
        <v>2</v>
      </c>
      <c r="G381">
        <v>0</v>
      </c>
      <c r="H381" t="s">
        <v>64</v>
      </c>
      <c r="I381" t="s">
        <v>24</v>
      </c>
      <c r="J381">
        <v>2</v>
      </c>
      <c r="K381">
        <v>3</v>
      </c>
      <c r="L381">
        <v>5</v>
      </c>
      <c r="M381">
        <v>0</v>
      </c>
      <c r="N381" t="s">
        <v>156</v>
      </c>
      <c r="O381" s="21"/>
      <c r="P381" s="22"/>
      <c r="Q381" s="22"/>
      <c r="R381" s="22"/>
      <c r="S381" s="22"/>
      <c r="T381" s="22"/>
      <c r="U381" s="23"/>
    </row>
    <row r="382" spans="1:21" customFormat="1">
      <c r="A382">
        <v>359</v>
      </c>
      <c r="B382" t="s">
        <v>25</v>
      </c>
      <c r="C382" s="3" t="s">
        <v>22</v>
      </c>
      <c r="D382">
        <v>0</v>
      </c>
      <c r="E382">
        <v>0</v>
      </c>
      <c r="F382">
        <v>2</v>
      </c>
      <c r="G382">
        <v>4</v>
      </c>
      <c r="H382" t="s">
        <v>64</v>
      </c>
      <c r="I382" t="s">
        <v>29</v>
      </c>
      <c r="J382">
        <v>0</v>
      </c>
      <c r="K382">
        <v>0</v>
      </c>
      <c r="L382">
        <v>1</v>
      </c>
      <c r="M382">
        <v>3</v>
      </c>
      <c r="N382" t="s">
        <v>157</v>
      </c>
      <c r="O382" s="21"/>
      <c r="P382" s="22"/>
      <c r="Q382" s="22"/>
      <c r="R382" s="22"/>
      <c r="S382" s="22"/>
      <c r="T382" s="22"/>
      <c r="U382" s="23"/>
    </row>
    <row r="383" spans="1:21" customFormat="1">
      <c r="A383">
        <v>360</v>
      </c>
      <c r="B383" t="s">
        <v>25</v>
      </c>
      <c r="C383" s="3" t="s">
        <v>22</v>
      </c>
      <c r="D383">
        <v>3</v>
      </c>
      <c r="E383">
        <v>7</v>
      </c>
      <c r="F383">
        <v>5</v>
      </c>
      <c r="G383">
        <v>3</v>
      </c>
      <c r="H383" t="s">
        <v>64</v>
      </c>
      <c r="I383" t="s">
        <v>29</v>
      </c>
      <c r="J383">
        <v>2</v>
      </c>
      <c r="K383">
        <v>7</v>
      </c>
      <c r="L383">
        <v>4</v>
      </c>
      <c r="M383">
        <v>3</v>
      </c>
      <c r="O383" s="21"/>
      <c r="P383" s="22"/>
      <c r="Q383" s="22"/>
      <c r="R383" s="22"/>
      <c r="S383" s="22"/>
      <c r="T383" s="22"/>
      <c r="U383" s="23"/>
    </row>
    <row r="384" spans="1:21" customFormat="1">
      <c r="A384">
        <v>361</v>
      </c>
      <c r="B384" t="s">
        <v>35</v>
      </c>
      <c r="C384" t="s">
        <v>22</v>
      </c>
      <c r="D384">
        <v>4</v>
      </c>
      <c r="E384">
        <v>6</v>
      </c>
      <c r="F384">
        <v>0</v>
      </c>
      <c r="G384">
        <v>4</v>
      </c>
      <c r="H384" t="s">
        <v>64</v>
      </c>
      <c r="I384" t="s">
        <v>24</v>
      </c>
      <c r="J384">
        <v>4</v>
      </c>
      <c r="K384">
        <v>5</v>
      </c>
      <c r="L384">
        <v>0</v>
      </c>
      <c r="M384">
        <v>4</v>
      </c>
      <c r="O384" s="21"/>
      <c r="P384" s="22"/>
      <c r="Q384" s="22"/>
      <c r="R384" s="22"/>
      <c r="S384" s="22"/>
      <c r="T384" s="22"/>
      <c r="U384" s="23"/>
    </row>
    <row r="385" spans="1:21" customFormat="1">
      <c r="A385">
        <v>362</v>
      </c>
      <c r="B385" t="s">
        <v>32</v>
      </c>
      <c r="C385" t="s">
        <v>22</v>
      </c>
      <c r="D385">
        <v>5</v>
      </c>
      <c r="E385">
        <v>7</v>
      </c>
      <c r="F385">
        <v>1</v>
      </c>
      <c r="G385">
        <v>3</v>
      </c>
      <c r="H385" t="s">
        <v>64</v>
      </c>
      <c r="I385" t="s">
        <v>24</v>
      </c>
      <c r="J385">
        <v>2</v>
      </c>
      <c r="K385">
        <v>9</v>
      </c>
      <c r="L385">
        <v>1</v>
      </c>
      <c r="M385">
        <v>3</v>
      </c>
      <c r="N385" t="s">
        <v>159</v>
      </c>
      <c r="O385" s="21"/>
      <c r="P385" s="22"/>
      <c r="Q385" s="22"/>
      <c r="R385" s="22"/>
      <c r="S385" s="22"/>
      <c r="T385" s="22"/>
      <c r="U385" s="23"/>
    </row>
    <row r="386" spans="1:21" customFormat="1">
      <c r="A386">
        <v>363</v>
      </c>
      <c r="B386" t="s">
        <v>25</v>
      </c>
      <c r="C386" s="3" t="s">
        <v>34</v>
      </c>
      <c r="D386">
        <v>5</v>
      </c>
      <c r="E386">
        <v>5</v>
      </c>
      <c r="F386">
        <v>2</v>
      </c>
      <c r="G386">
        <v>5</v>
      </c>
      <c r="H386" t="s">
        <v>64</v>
      </c>
      <c r="I386" t="s">
        <v>29</v>
      </c>
      <c r="J386">
        <v>4</v>
      </c>
      <c r="K386">
        <v>4</v>
      </c>
      <c r="L386">
        <v>4</v>
      </c>
      <c r="M386">
        <v>4</v>
      </c>
      <c r="O386" s="21"/>
      <c r="P386" s="22"/>
      <c r="Q386" s="22"/>
      <c r="R386" s="22"/>
      <c r="S386" s="22"/>
      <c r="T386" s="22"/>
      <c r="U386" s="23"/>
    </row>
    <row r="387" spans="1:21" customFormat="1">
      <c r="A387">
        <v>364</v>
      </c>
      <c r="B387" t="s">
        <v>25</v>
      </c>
      <c r="C387" t="s">
        <v>22</v>
      </c>
      <c r="D387">
        <v>0</v>
      </c>
      <c r="E387">
        <v>0</v>
      </c>
      <c r="F387">
        <v>0</v>
      </c>
      <c r="G387">
        <v>1</v>
      </c>
      <c r="H387" t="s">
        <v>64</v>
      </c>
      <c r="I387" t="s">
        <v>29</v>
      </c>
      <c r="J387">
        <v>0</v>
      </c>
      <c r="K387">
        <v>0</v>
      </c>
      <c r="L387">
        <v>0</v>
      </c>
      <c r="M387">
        <v>0</v>
      </c>
      <c r="N387" t="s">
        <v>160</v>
      </c>
      <c r="O387" s="21"/>
      <c r="P387" s="22"/>
      <c r="Q387" s="22"/>
      <c r="R387" s="22"/>
      <c r="S387" s="22"/>
      <c r="T387" s="22"/>
      <c r="U387" s="23"/>
    </row>
    <row r="388" spans="1:21" customFormat="1">
      <c r="A388">
        <v>365</v>
      </c>
      <c r="B388" t="s">
        <v>35</v>
      </c>
      <c r="C388" t="s">
        <v>22</v>
      </c>
      <c r="D388">
        <v>1</v>
      </c>
      <c r="E388">
        <v>4</v>
      </c>
      <c r="F388">
        <v>1</v>
      </c>
      <c r="G388">
        <v>3</v>
      </c>
      <c r="H388" t="s">
        <v>64</v>
      </c>
      <c r="I388" t="s">
        <v>29</v>
      </c>
      <c r="J388">
        <v>0</v>
      </c>
      <c r="K388">
        <v>3</v>
      </c>
      <c r="L388">
        <v>2</v>
      </c>
      <c r="M388">
        <v>3</v>
      </c>
      <c r="O388" s="21"/>
      <c r="P388" s="22"/>
      <c r="Q388" s="22"/>
      <c r="R388" s="22"/>
      <c r="S388" s="22"/>
      <c r="T388" s="22"/>
      <c r="U388" s="23"/>
    </row>
    <row r="389" spans="1:21" customFormat="1">
      <c r="A389">
        <v>366</v>
      </c>
      <c r="B389" t="s">
        <v>21</v>
      </c>
      <c r="C389" s="3" t="s">
        <v>22</v>
      </c>
      <c r="D389">
        <v>5</v>
      </c>
      <c r="E389">
        <v>6</v>
      </c>
      <c r="F389">
        <v>1</v>
      </c>
      <c r="G389">
        <v>3</v>
      </c>
      <c r="H389" t="s">
        <v>64</v>
      </c>
      <c r="I389" t="s">
        <v>29</v>
      </c>
      <c r="J389">
        <v>5</v>
      </c>
      <c r="K389">
        <v>5</v>
      </c>
      <c r="L389">
        <v>1</v>
      </c>
      <c r="M389">
        <v>3</v>
      </c>
      <c r="N389" t="s">
        <v>161</v>
      </c>
      <c r="O389" s="21"/>
      <c r="P389" s="22"/>
      <c r="Q389" s="22"/>
      <c r="R389" s="22"/>
      <c r="S389" s="22"/>
      <c r="T389" s="22"/>
      <c r="U389" s="23"/>
    </row>
    <row r="390" spans="1:21" customFormat="1">
      <c r="A390">
        <v>367</v>
      </c>
      <c r="B390" t="s">
        <v>25</v>
      </c>
      <c r="C390" s="3" t="s">
        <v>22</v>
      </c>
      <c r="D390">
        <v>9</v>
      </c>
      <c r="E390">
        <v>11</v>
      </c>
      <c r="F390">
        <v>1</v>
      </c>
      <c r="G390">
        <v>9</v>
      </c>
      <c r="H390" t="s">
        <v>64</v>
      </c>
      <c r="I390" t="s">
        <v>24</v>
      </c>
      <c r="J390">
        <v>9</v>
      </c>
      <c r="K390">
        <v>10</v>
      </c>
      <c r="L390">
        <v>1</v>
      </c>
      <c r="M390">
        <v>9</v>
      </c>
      <c r="N390" t="s">
        <v>162</v>
      </c>
      <c r="O390" s="21"/>
      <c r="P390" s="22"/>
      <c r="Q390" s="22"/>
      <c r="R390" s="22"/>
      <c r="S390" s="22"/>
      <c r="T390" s="22"/>
      <c r="U390" s="23"/>
    </row>
    <row r="391" spans="1:21" customFormat="1">
      <c r="A391">
        <v>368</v>
      </c>
      <c r="B391" t="s">
        <v>21</v>
      </c>
      <c r="C391" s="3" t="s">
        <v>22</v>
      </c>
      <c r="D391">
        <v>5</v>
      </c>
      <c r="E391">
        <v>7</v>
      </c>
      <c r="F391">
        <v>1</v>
      </c>
      <c r="G391">
        <v>5</v>
      </c>
      <c r="H391" t="s">
        <v>64</v>
      </c>
      <c r="I391" t="s">
        <v>24</v>
      </c>
      <c r="J391">
        <v>5</v>
      </c>
      <c r="K391">
        <v>5</v>
      </c>
      <c r="L391">
        <v>2</v>
      </c>
      <c r="M391">
        <v>5</v>
      </c>
      <c r="O391" s="21"/>
      <c r="P391" s="22"/>
      <c r="Q391" s="22"/>
      <c r="R391" s="22"/>
      <c r="S391" s="22"/>
      <c r="T391" s="22"/>
      <c r="U391" s="23"/>
    </row>
    <row r="392" spans="1:21" customFormat="1">
      <c r="A392">
        <v>369</v>
      </c>
      <c r="B392" t="s">
        <v>21</v>
      </c>
      <c r="C392" s="3" t="s">
        <v>22</v>
      </c>
      <c r="D392">
        <v>6</v>
      </c>
      <c r="E392">
        <v>9</v>
      </c>
      <c r="F392">
        <v>2</v>
      </c>
      <c r="G392">
        <v>0</v>
      </c>
      <c r="H392" t="s">
        <v>64</v>
      </c>
      <c r="I392" t="s">
        <v>24</v>
      </c>
      <c r="J392">
        <v>3</v>
      </c>
      <c r="K392">
        <v>4</v>
      </c>
      <c r="L392">
        <v>9</v>
      </c>
      <c r="M392">
        <v>0</v>
      </c>
      <c r="N392" t="s">
        <v>163</v>
      </c>
      <c r="O392" s="21"/>
      <c r="P392" s="22"/>
      <c r="Q392" s="22"/>
      <c r="R392" s="22"/>
      <c r="S392" s="22"/>
      <c r="T392" s="22"/>
      <c r="U392" s="23"/>
    </row>
    <row r="393" spans="1:21" customFormat="1">
      <c r="A393">
        <v>370</v>
      </c>
      <c r="B393" t="s">
        <v>25</v>
      </c>
      <c r="C393" s="3" t="s">
        <v>22</v>
      </c>
      <c r="D393">
        <v>0</v>
      </c>
      <c r="E393">
        <v>0</v>
      </c>
      <c r="F393">
        <v>0</v>
      </c>
      <c r="G393">
        <v>4</v>
      </c>
      <c r="H393" t="s">
        <v>64</v>
      </c>
      <c r="I393" t="s">
        <v>29</v>
      </c>
      <c r="J393">
        <v>0</v>
      </c>
      <c r="K393">
        <v>0</v>
      </c>
      <c r="L393">
        <v>0</v>
      </c>
      <c r="M393">
        <v>3</v>
      </c>
      <c r="N393" t="s">
        <v>164</v>
      </c>
      <c r="O393" s="21"/>
      <c r="P393" s="22"/>
      <c r="Q393" s="22"/>
      <c r="R393" s="22"/>
      <c r="S393" s="22"/>
      <c r="T393" s="22"/>
      <c r="U393" s="23"/>
    </row>
    <row r="394" spans="1:21" customFormat="1">
      <c r="A394">
        <v>371</v>
      </c>
      <c r="B394" t="s">
        <v>21</v>
      </c>
      <c r="C394" s="3" t="s">
        <v>22</v>
      </c>
      <c r="D394">
        <v>5</v>
      </c>
      <c r="E394">
        <v>6</v>
      </c>
      <c r="F394">
        <v>1</v>
      </c>
      <c r="G394">
        <v>3</v>
      </c>
      <c r="H394" t="s">
        <v>64</v>
      </c>
      <c r="I394" t="s">
        <v>24</v>
      </c>
      <c r="J394">
        <v>6</v>
      </c>
      <c r="K394">
        <v>5</v>
      </c>
      <c r="L394">
        <v>1</v>
      </c>
      <c r="M394">
        <v>2</v>
      </c>
      <c r="N394" t="s">
        <v>165</v>
      </c>
      <c r="O394" s="21"/>
      <c r="P394" s="22"/>
      <c r="Q394" s="22"/>
      <c r="R394" s="22"/>
      <c r="S394" s="22"/>
      <c r="T394" s="22"/>
      <c r="U394" s="23"/>
    </row>
    <row r="395" spans="1:21" customFormat="1">
      <c r="A395">
        <v>372</v>
      </c>
      <c r="B395" t="s">
        <v>21</v>
      </c>
      <c r="C395" s="3" t="s">
        <v>22</v>
      </c>
      <c r="D395">
        <v>4</v>
      </c>
      <c r="E395">
        <v>6</v>
      </c>
      <c r="F395">
        <v>2</v>
      </c>
      <c r="G395">
        <v>0</v>
      </c>
      <c r="H395" t="s">
        <v>64</v>
      </c>
      <c r="I395" t="s">
        <v>24</v>
      </c>
      <c r="J395">
        <v>3</v>
      </c>
      <c r="K395">
        <v>6</v>
      </c>
      <c r="L395">
        <v>2</v>
      </c>
      <c r="M395">
        <v>0</v>
      </c>
      <c r="N395" t="s">
        <v>166</v>
      </c>
      <c r="O395" s="21"/>
      <c r="P395" s="22"/>
      <c r="Q395" s="22"/>
      <c r="R395" s="22"/>
      <c r="S395" s="22"/>
      <c r="T395" s="22"/>
      <c r="U395" s="23"/>
    </row>
    <row r="396" spans="1:21" customFormat="1">
      <c r="A396">
        <v>373</v>
      </c>
      <c r="B396" t="s">
        <v>35</v>
      </c>
      <c r="C396" t="s">
        <v>34</v>
      </c>
      <c r="D396">
        <v>2</v>
      </c>
      <c r="E396">
        <v>2</v>
      </c>
      <c r="F396">
        <v>1</v>
      </c>
      <c r="G396">
        <v>2</v>
      </c>
      <c r="H396" t="s">
        <v>64</v>
      </c>
      <c r="I396" t="s">
        <v>24</v>
      </c>
      <c r="J396">
        <v>1</v>
      </c>
      <c r="K396">
        <v>1</v>
      </c>
      <c r="L396">
        <v>2</v>
      </c>
      <c r="M396">
        <v>2</v>
      </c>
      <c r="O396" s="21"/>
      <c r="P396" s="22"/>
      <c r="Q396" s="22"/>
      <c r="R396" s="22"/>
      <c r="S396" s="22"/>
      <c r="T396" s="22"/>
      <c r="U396" s="23"/>
    </row>
    <row r="397" spans="1:21" customFormat="1">
      <c r="A397">
        <v>374</v>
      </c>
      <c r="B397" t="s">
        <v>25</v>
      </c>
      <c r="C397" s="3" t="s">
        <v>22</v>
      </c>
      <c r="D397">
        <v>1</v>
      </c>
      <c r="E397">
        <v>5</v>
      </c>
      <c r="F397">
        <v>0</v>
      </c>
      <c r="G397">
        <v>5</v>
      </c>
      <c r="H397" t="s">
        <v>64</v>
      </c>
      <c r="I397" t="s">
        <v>29</v>
      </c>
      <c r="J397">
        <v>1</v>
      </c>
      <c r="K397">
        <v>4</v>
      </c>
      <c r="L397">
        <v>0</v>
      </c>
      <c r="M397">
        <v>5</v>
      </c>
      <c r="O397" s="21"/>
      <c r="P397" s="22"/>
      <c r="Q397" s="22"/>
      <c r="R397" s="22"/>
      <c r="S397" s="22"/>
      <c r="T397" s="22"/>
      <c r="U397" s="23"/>
    </row>
    <row r="398" spans="1:21" customFormat="1">
      <c r="A398">
        <v>375</v>
      </c>
      <c r="B398" t="s">
        <v>25</v>
      </c>
      <c r="C398" s="3" t="s">
        <v>22</v>
      </c>
      <c r="D398">
        <v>0</v>
      </c>
      <c r="E398">
        <v>2</v>
      </c>
      <c r="F398">
        <v>1</v>
      </c>
      <c r="G398">
        <v>3</v>
      </c>
      <c r="H398" t="s">
        <v>64</v>
      </c>
      <c r="I398" t="s">
        <v>24</v>
      </c>
      <c r="J398">
        <v>0</v>
      </c>
      <c r="K398">
        <v>2</v>
      </c>
      <c r="L398">
        <v>1</v>
      </c>
      <c r="M398">
        <v>3</v>
      </c>
      <c r="N398" t="s">
        <v>167</v>
      </c>
      <c r="O398" s="21"/>
      <c r="P398" s="22"/>
      <c r="Q398" s="22"/>
      <c r="R398" s="22"/>
      <c r="S398" s="22"/>
      <c r="T398" s="22"/>
      <c r="U398" s="23"/>
    </row>
    <row r="399" spans="1:21" customFormat="1">
      <c r="A399">
        <v>376</v>
      </c>
      <c r="B399" t="s">
        <v>25</v>
      </c>
      <c r="C399" s="3" t="s">
        <v>34</v>
      </c>
      <c r="D399">
        <v>4</v>
      </c>
      <c r="E399">
        <v>4</v>
      </c>
      <c r="F399">
        <v>0</v>
      </c>
      <c r="G399">
        <v>4</v>
      </c>
      <c r="H399" t="s">
        <v>64</v>
      </c>
      <c r="I399" t="s">
        <v>29</v>
      </c>
      <c r="J399">
        <v>4</v>
      </c>
      <c r="K399">
        <v>4</v>
      </c>
      <c r="L399">
        <v>0</v>
      </c>
      <c r="M399">
        <v>4</v>
      </c>
      <c r="O399" s="21"/>
      <c r="P399" s="22"/>
      <c r="Q399" s="22"/>
      <c r="R399" s="22"/>
      <c r="S399" s="22"/>
      <c r="T399" s="22"/>
      <c r="U399" s="23"/>
    </row>
    <row r="400" spans="1:21" customFormat="1">
      <c r="A400">
        <v>377</v>
      </c>
      <c r="B400" t="s">
        <v>21</v>
      </c>
      <c r="C400" s="3" t="s">
        <v>22</v>
      </c>
      <c r="D400">
        <v>6</v>
      </c>
      <c r="E400">
        <v>3</v>
      </c>
      <c r="F400">
        <v>1</v>
      </c>
      <c r="G400">
        <v>6</v>
      </c>
      <c r="H400" t="s">
        <v>64</v>
      </c>
      <c r="I400" t="s">
        <v>24</v>
      </c>
      <c r="J400">
        <v>6</v>
      </c>
      <c r="K400">
        <v>3</v>
      </c>
      <c r="L400">
        <v>1</v>
      </c>
      <c r="M400">
        <v>6</v>
      </c>
      <c r="N400" t="s">
        <v>168</v>
      </c>
      <c r="O400" s="21"/>
      <c r="P400" s="22"/>
      <c r="Q400" s="22"/>
      <c r="R400" s="22"/>
      <c r="S400" s="22"/>
      <c r="T400" s="22"/>
      <c r="U400" s="23"/>
    </row>
    <row r="401" spans="1:22" customFormat="1">
      <c r="A401">
        <v>378</v>
      </c>
      <c r="B401" t="s">
        <v>25</v>
      </c>
      <c r="C401" s="3" t="s">
        <v>39</v>
      </c>
      <c r="D401">
        <v>0</v>
      </c>
      <c r="E401">
        <v>1</v>
      </c>
      <c r="F401">
        <v>0</v>
      </c>
      <c r="G401">
        <v>1</v>
      </c>
      <c r="H401" t="s">
        <v>64</v>
      </c>
      <c r="I401" t="s">
        <v>29</v>
      </c>
      <c r="J401">
        <v>0</v>
      </c>
      <c r="K401">
        <v>1</v>
      </c>
      <c r="L401">
        <v>0</v>
      </c>
      <c r="M401">
        <v>1</v>
      </c>
      <c r="O401" s="21"/>
      <c r="P401" s="22"/>
      <c r="Q401" s="22"/>
      <c r="R401" s="22"/>
      <c r="S401" s="22"/>
      <c r="T401" s="22"/>
      <c r="U401" s="23"/>
    </row>
    <row r="402" spans="1:22" customFormat="1">
      <c r="A402">
        <v>379</v>
      </c>
      <c r="B402" s="9" t="s">
        <v>21</v>
      </c>
      <c r="C402" s="9" t="s">
        <v>46</v>
      </c>
      <c r="D402" s="9">
        <v>2</v>
      </c>
      <c r="E402" s="9">
        <v>3</v>
      </c>
      <c r="F402" s="9">
        <v>1</v>
      </c>
      <c r="G402" s="9">
        <v>1</v>
      </c>
      <c r="H402" s="9" t="s">
        <v>64</v>
      </c>
      <c r="I402" s="9" t="s">
        <v>29</v>
      </c>
      <c r="J402" s="9">
        <v>1</v>
      </c>
      <c r="K402" s="9">
        <v>0</v>
      </c>
      <c r="L402" s="9">
        <v>6</v>
      </c>
      <c r="M402" s="9">
        <v>0</v>
      </c>
      <c r="N402" s="9" t="s">
        <v>169</v>
      </c>
      <c r="O402" s="21"/>
      <c r="P402" s="22"/>
      <c r="Q402" s="22"/>
      <c r="R402" s="22"/>
      <c r="S402" s="22"/>
      <c r="T402" s="22"/>
      <c r="U402" s="23"/>
    </row>
    <row r="403" spans="1:22" customFormat="1">
      <c r="A403">
        <v>380</v>
      </c>
      <c r="B403" t="s">
        <v>21</v>
      </c>
      <c r="C403" s="3" t="s">
        <v>22</v>
      </c>
      <c r="D403">
        <v>7</v>
      </c>
      <c r="E403">
        <v>3</v>
      </c>
      <c r="F403">
        <v>3</v>
      </c>
      <c r="G403">
        <v>7</v>
      </c>
      <c r="H403" t="s">
        <v>64</v>
      </c>
      <c r="I403" t="s">
        <v>24</v>
      </c>
      <c r="J403">
        <v>7</v>
      </c>
      <c r="K403">
        <v>3</v>
      </c>
      <c r="L403">
        <v>3</v>
      </c>
      <c r="M403">
        <v>7</v>
      </c>
      <c r="O403" s="21"/>
      <c r="P403" s="22"/>
      <c r="Q403" s="22"/>
      <c r="R403" s="22"/>
      <c r="S403" s="22"/>
      <c r="T403" s="22"/>
      <c r="U403" s="23"/>
    </row>
    <row r="404" spans="1:22" customFormat="1">
      <c r="A404">
        <v>381</v>
      </c>
      <c r="B404" t="s">
        <v>25</v>
      </c>
      <c r="C404" s="3" t="s">
        <v>22</v>
      </c>
      <c r="D404">
        <v>4</v>
      </c>
      <c r="E404">
        <v>8</v>
      </c>
      <c r="F404">
        <v>1</v>
      </c>
      <c r="G404">
        <v>3</v>
      </c>
      <c r="H404" t="s">
        <v>64</v>
      </c>
      <c r="I404" t="s">
        <v>29</v>
      </c>
      <c r="J404">
        <v>4</v>
      </c>
      <c r="K404">
        <v>8</v>
      </c>
      <c r="L404">
        <v>1</v>
      </c>
      <c r="M404">
        <v>3</v>
      </c>
      <c r="N404" t="s">
        <v>170</v>
      </c>
      <c r="O404" s="21"/>
      <c r="P404" s="22"/>
      <c r="Q404" s="22"/>
      <c r="R404" s="22"/>
      <c r="S404" s="22"/>
      <c r="T404" s="22"/>
      <c r="U404" s="23"/>
    </row>
    <row r="405" spans="1:22" customFormat="1">
      <c r="A405">
        <v>382</v>
      </c>
      <c r="B405" t="s">
        <v>21</v>
      </c>
      <c r="C405" s="3" t="s">
        <v>34</v>
      </c>
      <c r="D405">
        <v>12</v>
      </c>
      <c r="E405">
        <v>12</v>
      </c>
      <c r="F405">
        <v>1</v>
      </c>
      <c r="G405">
        <v>2</v>
      </c>
      <c r="H405" t="s">
        <v>64</v>
      </c>
      <c r="I405" t="s">
        <v>29</v>
      </c>
      <c r="J405">
        <v>12</v>
      </c>
      <c r="K405">
        <v>12</v>
      </c>
      <c r="L405">
        <v>1</v>
      </c>
      <c r="M405">
        <v>2</v>
      </c>
      <c r="O405" s="21"/>
      <c r="P405" s="22"/>
      <c r="Q405" s="22"/>
      <c r="R405" s="22"/>
      <c r="S405" s="22"/>
      <c r="T405" s="22"/>
      <c r="U405" s="23"/>
    </row>
    <row r="406" spans="1:22" customFormat="1">
      <c r="A406">
        <v>383</v>
      </c>
      <c r="B406" t="s">
        <v>25</v>
      </c>
      <c r="C406" s="3" t="s">
        <v>22</v>
      </c>
      <c r="D406">
        <v>5</v>
      </c>
      <c r="E406">
        <v>6</v>
      </c>
      <c r="F406">
        <v>1</v>
      </c>
      <c r="G406">
        <v>2</v>
      </c>
      <c r="H406" t="s">
        <v>64</v>
      </c>
      <c r="I406" t="s">
        <v>24</v>
      </c>
      <c r="J406">
        <v>5</v>
      </c>
      <c r="K406">
        <v>6</v>
      </c>
      <c r="L406">
        <v>1</v>
      </c>
      <c r="M406">
        <v>2</v>
      </c>
      <c r="N406" t="s">
        <v>171</v>
      </c>
      <c r="O406" s="21"/>
      <c r="P406" s="22"/>
      <c r="Q406" s="22"/>
      <c r="R406" s="22"/>
      <c r="S406" s="22"/>
      <c r="T406" s="22"/>
      <c r="U406" s="23"/>
    </row>
    <row r="407" spans="1:22" customFormat="1">
      <c r="A407">
        <v>384</v>
      </c>
      <c r="B407" s="9" t="s">
        <v>21</v>
      </c>
      <c r="C407" s="9" t="s">
        <v>22</v>
      </c>
      <c r="D407" s="9">
        <v>0</v>
      </c>
      <c r="E407" s="9">
        <v>0</v>
      </c>
      <c r="F407" s="9">
        <v>0</v>
      </c>
      <c r="G407" s="9">
        <v>0</v>
      </c>
      <c r="H407" s="9" t="s">
        <v>64</v>
      </c>
      <c r="I407" s="9" t="s">
        <v>24</v>
      </c>
      <c r="J407" s="9">
        <v>0</v>
      </c>
      <c r="K407" s="9">
        <v>0</v>
      </c>
      <c r="L407" s="9">
        <v>0</v>
      </c>
      <c r="M407" s="9">
        <v>0</v>
      </c>
      <c r="N407" s="9"/>
      <c r="O407" s="21"/>
      <c r="P407" s="22"/>
      <c r="Q407" s="22"/>
      <c r="R407" s="22"/>
      <c r="S407" s="22"/>
      <c r="T407" s="22"/>
      <c r="U407" s="23"/>
    </row>
    <row r="408" spans="1:22" customFormat="1">
      <c r="A408">
        <v>385</v>
      </c>
      <c r="B408" s="9" t="s">
        <v>21</v>
      </c>
      <c r="C408" s="9" t="s">
        <v>22</v>
      </c>
      <c r="D408" s="9">
        <v>9</v>
      </c>
      <c r="E408" s="9">
        <v>11</v>
      </c>
      <c r="F408" s="9">
        <v>0</v>
      </c>
      <c r="G408" s="9">
        <v>8</v>
      </c>
      <c r="H408" s="9" t="s">
        <v>64</v>
      </c>
      <c r="I408" s="9" t="s">
        <v>29</v>
      </c>
      <c r="J408" s="9">
        <v>9</v>
      </c>
      <c r="K408" s="9">
        <v>11</v>
      </c>
      <c r="L408" s="9">
        <v>0</v>
      </c>
      <c r="M408" s="9">
        <v>8</v>
      </c>
      <c r="N408" s="9" t="s">
        <v>172</v>
      </c>
      <c r="O408" s="21"/>
      <c r="P408" s="22"/>
      <c r="Q408" s="22"/>
      <c r="R408" s="22"/>
      <c r="S408" s="22"/>
      <c r="T408" s="22"/>
      <c r="U408" s="23"/>
    </row>
    <row r="409" spans="1:22" customFormat="1">
      <c r="A409">
        <v>386</v>
      </c>
      <c r="B409" t="s">
        <v>35</v>
      </c>
      <c r="C409" t="s">
        <v>34</v>
      </c>
      <c r="D409">
        <v>4</v>
      </c>
      <c r="E409">
        <v>4</v>
      </c>
      <c r="F409">
        <v>0</v>
      </c>
      <c r="G409">
        <v>3</v>
      </c>
      <c r="H409" t="s">
        <v>64</v>
      </c>
      <c r="I409" t="s">
        <v>29</v>
      </c>
      <c r="J409">
        <v>4</v>
      </c>
      <c r="K409">
        <v>4</v>
      </c>
      <c r="L409">
        <v>0</v>
      </c>
      <c r="M409">
        <v>3</v>
      </c>
      <c r="O409" s="21"/>
      <c r="P409" s="22"/>
      <c r="Q409" s="22"/>
      <c r="R409" s="22"/>
      <c r="S409" s="22"/>
      <c r="T409" s="22"/>
      <c r="U409" s="23"/>
    </row>
    <row r="410" spans="1:22" customFormat="1">
      <c r="A410">
        <v>387</v>
      </c>
      <c r="B410" t="s">
        <v>25</v>
      </c>
      <c r="C410" s="3" t="s">
        <v>39</v>
      </c>
      <c r="D410">
        <v>3</v>
      </c>
      <c r="E410">
        <v>8</v>
      </c>
      <c r="F410">
        <v>2</v>
      </c>
      <c r="G410">
        <v>1</v>
      </c>
      <c r="H410" t="s">
        <v>64</v>
      </c>
      <c r="I410" t="s">
        <v>29</v>
      </c>
      <c r="J410">
        <v>3</v>
      </c>
      <c r="K410">
        <v>8</v>
      </c>
      <c r="L410">
        <v>2</v>
      </c>
      <c r="M410">
        <v>1</v>
      </c>
      <c r="N410" t="s">
        <v>173</v>
      </c>
      <c r="O410" s="21"/>
      <c r="P410" s="22"/>
      <c r="Q410" s="22"/>
      <c r="R410" s="22"/>
      <c r="S410" s="22"/>
      <c r="T410" s="22"/>
      <c r="U410" s="23"/>
      <c r="V410" s="6"/>
    </row>
    <row r="411" spans="1:22" customFormat="1">
      <c r="A411">
        <v>388</v>
      </c>
      <c r="B411" t="s">
        <v>25</v>
      </c>
      <c r="C411" s="3" t="s">
        <v>22</v>
      </c>
      <c r="D411">
        <v>2</v>
      </c>
      <c r="E411">
        <v>1</v>
      </c>
      <c r="F411">
        <v>3</v>
      </c>
      <c r="G411">
        <v>3</v>
      </c>
      <c r="H411" t="s">
        <v>64</v>
      </c>
      <c r="I411" t="s">
        <v>24</v>
      </c>
      <c r="J411">
        <v>2</v>
      </c>
      <c r="K411">
        <v>1</v>
      </c>
      <c r="L411">
        <v>3</v>
      </c>
      <c r="M411">
        <v>3</v>
      </c>
      <c r="N411" t="s">
        <v>174</v>
      </c>
      <c r="O411" s="21"/>
      <c r="P411" s="22"/>
      <c r="Q411" s="22"/>
      <c r="R411" s="22"/>
      <c r="S411" s="22"/>
      <c r="T411" s="22"/>
      <c r="U411" s="23"/>
    </row>
    <row r="412" spans="1:22" customFormat="1">
      <c r="A412">
        <v>389</v>
      </c>
      <c r="B412" t="s">
        <v>25</v>
      </c>
      <c r="C412" s="3" t="s">
        <v>22</v>
      </c>
      <c r="D412">
        <v>3</v>
      </c>
      <c r="E412">
        <v>10</v>
      </c>
      <c r="F412">
        <v>0</v>
      </c>
      <c r="G412">
        <v>15</v>
      </c>
      <c r="H412" t="s">
        <v>64</v>
      </c>
      <c r="I412" t="s">
        <v>29</v>
      </c>
      <c r="J412">
        <v>3</v>
      </c>
      <c r="K412">
        <v>10</v>
      </c>
      <c r="L412">
        <v>0</v>
      </c>
      <c r="M412">
        <v>15</v>
      </c>
      <c r="O412" s="21"/>
      <c r="P412" s="22"/>
      <c r="Q412" s="22"/>
      <c r="R412" s="22"/>
      <c r="S412" s="22"/>
      <c r="T412" s="22"/>
      <c r="U412" s="23"/>
    </row>
    <row r="413" spans="1:22" customFormat="1">
      <c r="A413">
        <v>390</v>
      </c>
      <c r="B413" t="s">
        <v>25</v>
      </c>
      <c r="C413" s="3" t="s">
        <v>22</v>
      </c>
      <c r="D413">
        <v>4</v>
      </c>
      <c r="E413">
        <v>5</v>
      </c>
      <c r="F413">
        <v>1</v>
      </c>
      <c r="G413">
        <v>4</v>
      </c>
      <c r="H413" t="s">
        <v>64</v>
      </c>
      <c r="I413" t="s">
        <v>29</v>
      </c>
      <c r="J413">
        <v>4</v>
      </c>
      <c r="K413">
        <v>5</v>
      </c>
      <c r="L413">
        <v>1</v>
      </c>
      <c r="M413">
        <v>4</v>
      </c>
      <c r="N413" t="s">
        <v>175</v>
      </c>
      <c r="O413" s="21"/>
      <c r="P413" s="22"/>
      <c r="Q413" s="22"/>
      <c r="R413" s="22"/>
      <c r="S413" s="22"/>
      <c r="T413" s="22"/>
      <c r="U413" s="23"/>
    </row>
    <row r="414" spans="1:22" customFormat="1">
      <c r="A414">
        <v>391</v>
      </c>
      <c r="B414" s="9" t="s">
        <v>21</v>
      </c>
      <c r="C414" s="9" t="s">
        <v>22</v>
      </c>
      <c r="D414" s="9">
        <v>0</v>
      </c>
      <c r="E414" s="9">
        <v>0</v>
      </c>
      <c r="F414" s="9">
        <v>0</v>
      </c>
      <c r="G414" s="9">
        <v>7</v>
      </c>
      <c r="H414" s="9" t="s">
        <v>64</v>
      </c>
      <c r="I414" s="9" t="s">
        <v>29</v>
      </c>
      <c r="J414" s="9">
        <v>0</v>
      </c>
      <c r="K414" s="9">
        <v>0</v>
      </c>
      <c r="L414" s="9">
        <v>0</v>
      </c>
      <c r="M414" s="9">
        <v>7</v>
      </c>
      <c r="N414" s="9" t="s">
        <v>176</v>
      </c>
      <c r="O414" s="21"/>
      <c r="P414" s="22"/>
      <c r="Q414" s="22"/>
      <c r="R414" s="22"/>
      <c r="S414" s="22"/>
      <c r="T414" s="22"/>
      <c r="U414" s="23"/>
    </row>
    <row r="415" spans="1:22" customFormat="1">
      <c r="A415">
        <v>392</v>
      </c>
      <c r="B415" t="s">
        <v>25</v>
      </c>
      <c r="C415" s="3" t="s">
        <v>22</v>
      </c>
      <c r="D415">
        <v>0</v>
      </c>
      <c r="E415">
        <v>0</v>
      </c>
      <c r="F415">
        <v>0</v>
      </c>
      <c r="G415">
        <v>4</v>
      </c>
      <c r="H415" t="s">
        <v>64</v>
      </c>
      <c r="I415" t="s">
        <v>24</v>
      </c>
      <c r="J415">
        <v>0</v>
      </c>
      <c r="K415">
        <v>0</v>
      </c>
      <c r="L415">
        <v>0</v>
      </c>
      <c r="M415">
        <v>4</v>
      </c>
      <c r="O415" s="21"/>
      <c r="P415" s="22"/>
      <c r="Q415" s="22"/>
      <c r="R415" s="22"/>
      <c r="S415" s="22"/>
      <c r="T415" s="22"/>
      <c r="U415" s="23"/>
    </row>
    <row r="416" spans="1:22" customFormat="1">
      <c r="A416">
        <v>393</v>
      </c>
      <c r="B416" s="9" t="s">
        <v>25</v>
      </c>
      <c r="C416" s="9" t="s">
        <v>22</v>
      </c>
      <c r="D416" s="9">
        <v>4</v>
      </c>
      <c r="E416" s="9">
        <v>4</v>
      </c>
      <c r="F416" s="9">
        <v>1</v>
      </c>
      <c r="G416" s="9">
        <v>2</v>
      </c>
      <c r="H416" s="9" t="s">
        <v>64</v>
      </c>
      <c r="I416" s="9" t="s">
        <v>24</v>
      </c>
      <c r="J416" s="9">
        <v>4</v>
      </c>
      <c r="K416" s="9">
        <v>4</v>
      </c>
      <c r="L416" s="9">
        <v>1</v>
      </c>
      <c r="M416" s="9">
        <v>2</v>
      </c>
      <c r="N416" s="9" t="s">
        <v>177</v>
      </c>
      <c r="O416" s="21"/>
      <c r="P416" s="22"/>
      <c r="Q416" s="22"/>
      <c r="R416" s="22"/>
      <c r="S416" s="22"/>
      <c r="T416" s="22"/>
      <c r="U416" s="23"/>
    </row>
    <row r="417" spans="1:21" customFormat="1">
      <c r="A417">
        <v>394</v>
      </c>
      <c r="B417" t="s">
        <v>25</v>
      </c>
      <c r="C417" s="3" t="s">
        <v>22</v>
      </c>
      <c r="D417">
        <v>8</v>
      </c>
      <c r="E417">
        <v>9</v>
      </c>
      <c r="F417">
        <v>4</v>
      </c>
      <c r="G417">
        <v>5</v>
      </c>
      <c r="H417" t="s">
        <v>64</v>
      </c>
      <c r="I417" t="s">
        <v>24</v>
      </c>
      <c r="J417">
        <v>8</v>
      </c>
      <c r="K417">
        <v>9</v>
      </c>
      <c r="L417">
        <v>4</v>
      </c>
      <c r="M417">
        <v>5</v>
      </c>
      <c r="O417" s="21"/>
      <c r="P417" s="22"/>
      <c r="Q417" s="22"/>
      <c r="R417" s="22"/>
      <c r="S417" s="22"/>
      <c r="T417" s="22"/>
      <c r="U417" s="23"/>
    </row>
    <row r="418" spans="1:21" customFormat="1">
      <c r="A418">
        <v>395</v>
      </c>
      <c r="B418" t="s">
        <v>21</v>
      </c>
      <c r="C418" s="3" t="s">
        <v>22</v>
      </c>
      <c r="D418">
        <v>2</v>
      </c>
      <c r="E418">
        <v>10</v>
      </c>
      <c r="F418">
        <v>0</v>
      </c>
      <c r="G418">
        <v>5</v>
      </c>
      <c r="H418" t="s">
        <v>64</v>
      </c>
      <c r="I418" t="s">
        <v>29</v>
      </c>
      <c r="J418">
        <v>2</v>
      </c>
      <c r="K418">
        <v>10</v>
      </c>
      <c r="L418">
        <v>0</v>
      </c>
      <c r="M418">
        <v>5</v>
      </c>
      <c r="N418" t="s">
        <v>178</v>
      </c>
      <c r="O418" s="21"/>
      <c r="P418" s="22"/>
      <c r="Q418" s="22"/>
      <c r="R418" s="22"/>
      <c r="S418" s="22"/>
      <c r="T418" s="22"/>
      <c r="U418" s="23"/>
    </row>
    <row r="419" spans="1:21" customFormat="1">
      <c r="A419">
        <v>396</v>
      </c>
      <c r="B419" t="s">
        <v>25</v>
      </c>
      <c r="C419" s="3" t="s">
        <v>22</v>
      </c>
      <c r="D419">
        <v>0</v>
      </c>
      <c r="E419">
        <v>2</v>
      </c>
      <c r="F419">
        <v>0</v>
      </c>
      <c r="G419">
        <v>4</v>
      </c>
      <c r="H419" t="s">
        <v>64</v>
      </c>
      <c r="I419" t="s">
        <v>29</v>
      </c>
      <c r="J419">
        <v>0</v>
      </c>
      <c r="K419">
        <v>2</v>
      </c>
      <c r="L419">
        <v>1</v>
      </c>
      <c r="M419">
        <v>3</v>
      </c>
      <c r="O419" s="21"/>
      <c r="P419" s="22"/>
      <c r="Q419" s="22"/>
      <c r="R419" s="22"/>
      <c r="S419" s="22"/>
      <c r="T419" s="22"/>
      <c r="U419" s="23"/>
    </row>
    <row r="420" spans="1:21" customFormat="1">
      <c r="A420">
        <v>397</v>
      </c>
      <c r="B420" t="s">
        <v>25</v>
      </c>
      <c r="C420" s="3" t="s">
        <v>22</v>
      </c>
      <c r="D420">
        <v>0</v>
      </c>
      <c r="E420">
        <v>0</v>
      </c>
      <c r="F420">
        <v>0</v>
      </c>
      <c r="G420">
        <v>2</v>
      </c>
      <c r="H420" t="s">
        <v>64</v>
      </c>
      <c r="I420" t="s">
        <v>29</v>
      </c>
      <c r="J420">
        <v>0</v>
      </c>
      <c r="K420">
        <v>0</v>
      </c>
      <c r="L420">
        <v>0</v>
      </c>
      <c r="M420">
        <v>2</v>
      </c>
      <c r="O420" s="21"/>
      <c r="P420" s="22"/>
      <c r="Q420" s="22"/>
      <c r="R420" s="22"/>
      <c r="S420" s="22"/>
      <c r="T420" s="22"/>
      <c r="U420" s="23"/>
    </row>
    <row r="421" spans="1:21" customFormat="1">
      <c r="A421">
        <v>398</v>
      </c>
      <c r="B421" t="s">
        <v>25</v>
      </c>
      <c r="C421" s="3" t="s">
        <v>22</v>
      </c>
      <c r="D421">
        <v>3</v>
      </c>
      <c r="E421">
        <v>10</v>
      </c>
      <c r="F421">
        <v>4</v>
      </c>
      <c r="G421">
        <v>14</v>
      </c>
      <c r="H421" t="s">
        <v>64</v>
      </c>
      <c r="I421" t="s">
        <v>24</v>
      </c>
      <c r="J421">
        <v>3</v>
      </c>
      <c r="K421">
        <v>10</v>
      </c>
      <c r="L421">
        <v>4</v>
      </c>
      <c r="M421">
        <v>14</v>
      </c>
      <c r="O421" s="21"/>
      <c r="P421" s="22"/>
      <c r="Q421" s="22"/>
      <c r="R421" s="22"/>
      <c r="S421" s="22"/>
      <c r="T421" s="22"/>
      <c r="U421" s="23"/>
    </row>
    <row r="422" spans="1:21" customFormat="1">
      <c r="A422">
        <v>399</v>
      </c>
      <c r="B422" t="s">
        <v>21</v>
      </c>
      <c r="C422" s="3" t="s">
        <v>22</v>
      </c>
      <c r="D422">
        <v>0</v>
      </c>
      <c r="E422">
        <v>0</v>
      </c>
      <c r="F422">
        <v>0</v>
      </c>
      <c r="G422">
        <v>3</v>
      </c>
      <c r="H422" t="s">
        <v>64</v>
      </c>
      <c r="I422" t="s">
        <v>29</v>
      </c>
      <c r="J422">
        <v>0</v>
      </c>
      <c r="K422">
        <v>0</v>
      </c>
      <c r="L422">
        <v>0</v>
      </c>
      <c r="M422">
        <v>3</v>
      </c>
      <c r="O422" s="21"/>
      <c r="P422" s="22"/>
      <c r="Q422" s="22"/>
      <c r="R422" s="22"/>
      <c r="S422" s="22"/>
      <c r="T422" s="22"/>
      <c r="U422" s="23"/>
    </row>
    <row r="423" spans="1:21" customFormat="1">
      <c r="A423">
        <v>400</v>
      </c>
      <c r="B423" t="s">
        <v>25</v>
      </c>
      <c r="C423" s="3" t="s">
        <v>22</v>
      </c>
      <c r="D423">
        <v>0</v>
      </c>
      <c r="E423">
        <v>8</v>
      </c>
      <c r="F423">
        <v>0</v>
      </c>
      <c r="G423">
        <v>1</v>
      </c>
      <c r="H423" t="s">
        <v>64</v>
      </c>
      <c r="I423" t="s">
        <v>29</v>
      </c>
      <c r="J423">
        <v>0</v>
      </c>
      <c r="K423">
        <v>7</v>
      </c>
      <c r="L423">
        <v>0</v>
      </c>
      <c r="M423">
        <v>2</v>
      </c>
      <c r="O423" s="21"/>
      <c r="P423" s="22"/>
      <c r="Q423" s="22"/>
      <c r="R423" s="22"/>
      <c r="S423" s="22"/>
      <c r="T423" s="22"/>
      <c r="U423" s="23"/>
    </row>
    <row r="424" spans="1:21" customFormat="1">
      <c r="A424">
        <v>401</v>
      </c>
      <c r="B424" t="s">
        <v>25</v>
      </c>
      <c r="C424" s="3" t="s">
        <v>22</v>
      </c>
      <c r="D424">
        <v>0</v>
      </c>
      <c r="E424">
        <v>1</v>
      </c>
      <c r="F424">
        <v>0</v>
      </c>
      <c r="G424">
        <v>1</v>
      </c>
      <c r="H424" t="s">
        <v>64</v>
      </c>
      <c r="I424" t="s">
        <v>24</v>
      </c>
      <c r="J424">
        <v>0</v>
      </c>
      <c r="K424">
        <v>1</v>
      </c>
      <c r="L424">
        <v>0</v>
      </c>
      <c r="M424">
        <v>1</v>
      </c>
      <c r="O424" s="21"/>
      <c r="P424" s="22"/>
      <c r="Q424" s="22"/>
      <c r="R424" s="22"/>
      <c r="S424" s="22"/>
      <c r="T424" s="22"/>
      <c r="U424" s="23"/>
    </row>
    <row r="425" spans="1:21" customFormat="1">
      <c r="A425">
        <v>402</v>
      </c>
      <c r="B425" t="s">
        <v>21</v>
      </c>
      <c r="C425" s="3" t="s">
        <v>34</v>
      </c>
      <c r="D425">
        <v>7</v>
      </c>
      <c r="E425">
        <v>3</v>
      </c>
      <c r="F425">
        <v>0</v>
      </c>
      <c r="G425">
        <v>2</v>
      </c>
      <c r="H425" t="s">
        <v>64</v>
      </c>
      <c r="I425" t="s">
        <v>24</v>
      </c>
      <c r="J425">
        <v>7</v>
      </c>
      <c r="K425">
        <v>3</v>
      </c>
      <c r="L425">
        <v>0</v>
      </c>
      <c r="M425">
        <v>2</v>
      </c>
      <c r="N425" t="s">
        <v>179</v>
      </c>
      <c r="O425" s="21"/>
      <c r="P425" s="22"/>
      <c r="Q425" s="22"/>
      <c r="R425" s="22"/>
      <c r="S425" s="22"/>
      <c r="T425" s="22"/>
      <c r="U425" s="23"/>
    </row>
    <row r="426" spans="1:21" customFormat="1">
      <c r="A426">
        <v>403</v>
      </c>
      <c r="B426" t="s">
        <v>21</v>
      </c>
      <c r="C426" s="3" t="s">
        <v>22</v>
      </c>
      <c r="D426">
        <v>4</v>
      </c>
      <c r="E426">
        <v>4</v>
      </c>
      <c r="F426">
        <v>1</v>
      </c>
      <c r="G426">
        <v>5</v>
      </c>
      <c r="H426" t="s">
        <v>64</v>
      </c>
      <c r="I426" t="s">
        <v>24</v>
      </c>
      <c r="J426">
        <v>5</v>
      </c>
      <c r="K426">
        <v>3</v>
      </c>
      <c r="L426">
        <v>3</v>
      </c>
      <c r="M426">
        <v>3</v>
      </c>
      <c r="O426" s="21"/>
      <c r="P426" s="22"/>
      <c r="Q426" s="22"/>
      <c r="R426" s="22"/>
      <c r="S426" s="22"/>
      <c r="T426" s="22"/>
      <c r="U426" s="23"/>
    </row>
    <row r="427" spans="1:21" customFormat="1">
      <c r="A427">
        <v>404</v>
      </c>
      <c r="B427" t="s">
        <v>25</v>
      </c>
      <c r="C427" s="3" t="s">
        <v>22</v>
      </c>
      <c r="D427">
        <v>0</v>
      </c>
      <c r="E427">
        <v>0</v>
      </c>
      <c r="F427">
        <v>0</v>
      </c>
      <c r="G427">
        <v>1</v>
      </c>
      <c r="H427" t="s">
        <v>64</v>
      </c>
      <c r="I427" t="s">
        <v>24</v>
      </c>
      <c r="J427">
        <v>0</v>
      </c>
      <c r="K427">
        <v>0</v>
      </c>
      <c r="L427">
        <v>0</v>
      </c>
      <c r="M427">
        <v>1</v>
      </c>
      <c r="N427" t="s">
        <v>180</v>
      </c>
      <c r="O427" s="21"/>
      <c r="P427" s="22"/>
      <c r="Q427" s="22"/>
      <c r="R427" s="22"/>
      <c r="S427" s="22"/>
      <c r="T427" s="22"/>
      <c r="U427" s="23"/>
    </row>
    <row r="428" spans="1:21" customFormat="1">
      <c r="A428">
        <v>405</v>
      </c>
      <c r="B428" t="s">
        <v>35</v>
      </c>
      <c r="C428" t="s">
        <v>22</v>
      </c>
      <c r="D428">
        <v>1</v>
      </c>
      <c r="E428">
        <v>12</v>
      </c>
      <c r="F428">
        <v>1</v>
      </c>
      <c r="G428">
        <v>7</v>
      </c>
      <c r="H428" t="s">
        <v>64</v>
      </c>
      <c r="I428" t="s">
        <v>29</v>
      </c>
      <c r="J428">
        <v>1</v>
      </c>
      <c r="K428">
        <v>12</v>
      </c>
      <c r="L428">
        <v>1</v>
      </c>
      <c r="M428">
        <v>7</v>
      </c>
      <c r="N428" t="s">
        <v>181</v>
      </c>
      <c r="O428" s="21"/>
      <c r="P428" s="22"/>
      <c r="Q428" s="22"/>
      <c r="R428" s="22"/>
      <c r="S428" s="22"/>
      <c r="T428" s="22"/>
      <c r="U428" s="23"/>
    </row>
    <row r="429" spans="1:21" customFormat="1">
      <c r="A429">
        <v>406</v>
      </c>
      <c r="B429" t="s">
        <v>25</v>
      </c>
      <c r="C429" s="3" t="s">
        <v>22</v>
      </c>
      <c r="D429">
        <v>0</v>
      </c>
      <c r="E429">
        <v>0</v>
      </c>
      <c r="F429">
        <v>0</v>
      </c>
      <c r="G429">
        <v>2</v>
      </c>
      <c r="H429" t="s">
        <v>64</v>
      </c>
      <c r="I429" t="s">
        <v>24</v>
      </c>
      <c r="J429">
        <v>0</v>
      </c>
      <c r="K429">
        <v>0</v>
      </c>
      <c r="L429">
        <v>1</v>
      </c>
      <c r="M429">
        <v>1</v>
      </c>
      <c r="N429" t="s">
        <v>182</v>
      </c>
      <c r="O429" s="21"/>
      <c r="P429" s="22"/>
      <c r="Q429" s="22"/>
      <c r="R429" s="22"/>
      <c r="S429" s="22"/>
      <c r="T429" s="22"/>
      <c r="U429" s="23"/>
    </row>
    <row r="430" spans="1:21" customFormat="1">
      <c r="A430">
        <v>407</v>
      </c>
      <c r="B430" t="s">
        <v>21</v>
      </c>
      <c r="C430" s="3" t="s">
        <v>34</v>
      </c>
      <c r="D430">
        <v>8</v>
      </c>
      <c r="E430">
        <v>5</v>
      </c>
      <c r="F430">
        <v>1</v>
      </c>
      <c r="G430">
        <v>2</v>
      </c>
      <c r="H430" t="s">
        <v>64</v>
      </c>
      <c r="I430" t="s">
        <v>24</v>
      </c>
      <c r="J430">
        <v>8</v>
      </c>
      <c r="K430">
        <v>5</v>
      </c>
      <c r="L430">
        <v>1</v>
      </c>
      <c r="M430">
        <v>2</v>
      </c>
      <c r="O430" s="21"/>
      <c r="P430" s="22"/>
      <c r="Q430" s="22"/>
      <c r="R430" s="22"/>
      <c r="S430" s="22"/>
      <c r="T430" s="22"/>
      <c r="U430" s="23"/>
    </row>
    <row r="431" spans="1:21" customFormat="1">
      <c r="A431">
        <v>408</v>
      </c>
      <c r="B431" t="s">
        <v>25</v>
      </c>
      <c r="C431" s="3" t="s">
        <v>22</v>
      </c>
      <c r="D431">
        <v>2</v>
      </c>
      <c r="E431">
        <v>3</v>
      </c>
      <c r="F431">
        <v>1</v>
      </c>
      <c r="G431">
        <v>3</v>
      </c>
      <c r="H431" t="s">
        <v>64</v>
      </c>
      <c r="I431" t="s">
        <v>24</v>
      </c>
      <c r="J431">
        <v>2</v>
      </c>
      <c r="K431">
        <v>3</v>
      </c>
      <c r="L431">
        <v>1</v>
      </c>
      <c r="M431">
        <v>3</v>
      </c>
      <c r="N431" t="s">
        <v>183</v>
      </c>
      <c r="O431" s="21"/>
      <c r="P431" s="22"/>
      <c r="Q431" s="22"/>
      <c r="R431" s="22"/>
      <c r="S431" s="22"/>
      <c r="T431" s="22"/>
      <c r="U431" s="23"/>
    </row>
    <row r="432" spans="1:21" customFormat="1">
      <c r="A432">
        <v>409</v>
      </c>
      <c r="B432" t="s">
        <v>21</v>
      </c>
      <c r="C432" s="3" t="s">
        <v>22</v>
      </c>
      <c r="D432">
        <v>4</v>
      </c>
      <c r="E432">
        <v>4</v>
      </c>
      <c r="F432">
        <v>0</v>
      </c>
      <c r="G432">
        <v>1</v>
      </c>
      <c r="H432" t="s">
        <v>64</v>
      </c>
      <c r="I432" t="s">
        <v>24</v>
      </c>
      <c r="J432">
        <v>4</v>
      </c>
      <c r="K432">
        <v>4</v>
      </c>
      <c r="L432">
        <v>0</v>
      </c>
      <c r="M432">
        <v>1</v>
      </c>
      <c r="O432" s="21"/>
      <c r="P432" s="22"/>
      <c r="Q432" s="22"/>
      <c r="R432" s="22"/>
      <c r="S432" s="22"/>
      <c r="T432" s="22"/>
      <c r="U432" s="23"/>
    </row>
    <row r="433" spans="1:21" customFormat="1">
      <c r="A433">
        <v>410</v>
      </c>
      <c r="B433" t="s">
        <v>21</v>
      </c>
      <c r="C433" s="3" t="s">
        <v>22</v>
      </c>
      <c r="D433">
        <v>4</v>
      </c>
      <c r="E433">
        <v>6</v>
      </c>
      <c r="F433">
        <v>1</v>
      </c>
      <c r="G433">
        <v>2</v>
      </c>
      <c r="H433" t="s">
        <v>64</v>
      </c>
      <c r="I433" t="s">
        <v>24</v>
      </c>
      <c r="J433">
        <v>4</v>
      </c>
      <c r="K433">
        <v>6</v>
      </c>
      <c r="L433">
        <v>1</v>
      </c>
      <c r="M433">
        <v>2</v>
      </c>
      <c r="O433" s="21"/>
      <c r="P433" s="22"/>
      <c r="Q433" s="22"/>
      <c r="R433" s="22"/>
      <c r="S433" s="22"/>
      <c r="T433" s="22"/>
      <c r="U433" s="23"/>
    </row>
    <row r="434" spans="1:21" customFormat="1">
      <c r="A434">
        <v>411</v>
      </c>
      <c r="B434" t="s">
        <v>35</v>
      </c>
      <c r="C434" t="s">
        <v>22</v>
      </c>
      <c r="D434">
        <v>6</v>
      </c>
      <c r="E434">
        <v>4</v>
      </c>
      <c r="F434">
        <v>2</v>
      </c>
      <c r="G434">
        <v>2</v>
      </c>
      <c r="H434" t="s">
        <v>64</v>
      </c>
      <c r="I434" t="s">
        <v>24</v>
      </c>
      <c r="J434">
        <v>6</v>
      </c>
      <c r="K434">
        <v>4</v>
      </c>
      <c r="L434">
        <v>2</v>
      </c>
      <c r="M434">
        <v>2</v>
      </c>
      <c r="N434" t="s">
        <v>184</v>
      </c>
      <c r="O434" s="21"/>
      <c r="P434" s="22"/>
      <c r="Q434" s="22"/>
      <c r="R434" s="22"/>
      <c r="S434" s="22"/>
      <c r="T434" s="22"/>
      <c r="U434" s="23"/>
    </row>
    <row r="435" spans="1:21" customFormat="1">
      <c r="A435">
        <v>412</v>
      </c>
      <c r="B435" t="s">
        <v>21</v>
      </c>
      <c r="C435" s="3" t="s">
        <v>22</v>
      </c>
      <c r="D435">
        <v>8</v>
      </c>
      <c r="E435">
        <v>6</v>
      </c>
      <c r="F435">
        <v>0</v>
      </c>
      <c r="G435">
        <v>2</v>
      </c>
      <c r="H435" t="s">
        <v>64</v>
      </c>
      <c r="I435" t="s">
        <v>24</v>
      </c>
      <c r="J435">
        <v>8</v>
      </c>
      <c r="K435">
        <v>6</v>
      </c>
      <c r="L435">
        <v>0</v>
      </c>
      <c r="M435">
        <v>2</v>
      </c>
      <c r="O435" s="21"/>
      <c r="P435" s="22"/>
      <c r="Q435" s="22"/>
      <c r="R435" s="22"/>
      <c r="S435" s="22"/>
      <c r="T435" s="22"/>
      <c r="U435" s="23"/>
    </row>
    <row r="436" spans="1:21" customFormat="1">
      <c r="A436">
        <v>413</v>
      </c>
      <c r="B436" s="9" t="s">
        <v>21</v>
      </c>
      <c r="C436" s="9" t="s">
        <v>22</v>
      </c>
      <c r="D436" s="9">
        <v>3</v>
      </c>
      <c r="E436" s="9">
        <v>4</v>
      </c>
      <c r="F436" s="9">
        <v>2</v>
      </c>
      <c r="G436" s="9">
        <v>1</v>
      </c>
      <c r="H436" s="9" t="s">
        <v>64</v>
      </c>
      <c r="I436" s="9" t="s">
        <v>24</v>
      </c>
      <c r="J436" s="9">
        <v>4</v>
      </c>
      <c r="K436" s="9">
        <v>4</v>
      </c>
      <c r="L436" s="9">
        <v>1</v>
      </c>
      <c r="M436" s="9">
        <v>1</v>
      </c>
      <c r="N436" s="9"/>
      <c r="O436" s="21"/>
      <c r="P436" s="22"/>
      <c r="Q436" s="22"/>
      <c r="R436" s="22"/>
      <c r="S436" s="22"/>
      <c r="T436" s="22"/>
      <c r="U436" s="23"/>
    </row>
    <row r="437" spans="1:21" customFormat="1">
      <c r="A437">
        <v>414</v>
      </c>
      <c r="B437" t="s">
        <v>25</v>
      </c>
      <c r="C437" s="3" t="s">
        <v>22</v>
      </c>
      <c r="D437">
        <v>8</v>
      </c>
      <c r="E437">
        <v>8</v>
      </c>
      <c r="F437">
        <v>0</v>
      </c>
      <c r="G437">
        <v>3</v>
      </c>
      <c r="H437" t="s">
        <v>64</v>
      </c>
      <c r="I437" t="s">
        <v>24</v>
      </c>
      <c r="J437">
        <v>8</v>
      </c>
      <c r="K437">
        <v>8</v>
      </c>
      <c r="L437">
        <v>0</v>
      </c>
      <c r="M437">
        <v>3</v>
      </c>
      <c r="O437" s="21"/>
      <c r="P437" s="22"/>
      <c r="Q437" s="22"/>
      <c r="R437" s="22"/>
      <c r="S437" s="22"/>
      <c r="T437" s="22"/>
      <c r="U437" s="23"/>
    </row>
    <row r="438" spans="1:21" customFormat="1">
      <c r="A438">
        <v>415</v>
      </c>
      <c r="B438" t="s">
        <v>25</v>
      </c>
      <c r="C438" s="3" t="s">
        <v>22</v>
      </c>
      <c r="D438">
        <v>10</v>
      </c>
      <c r="E438">
        <v>9</v>
      </c>
      <c r="F438">
        <v>3</v>
      </c>
      <c r="G438">
        <v>6</v>
      </c>
      <c r="H438" t="s">
        <v>64</v>
      </c>
      <c r="I438" t="s">
        <v>24</v>
      </c>
      <c r="J438">
        <v>10</v>
      </c>
      <c r="K438">
        <v>9</v>
      </c>
      <c r="L438">
        <v>3</v>
      </c>
      <c r="M438">
        <v>6</v>
      </c>
      <c r="N438" t="s">
        <v>185</v>
      </c>
      <c r="O438" s="21"/>
      <c r="P438" s="22"/>
      <c r="Q438" s="22"/>
      <c r="R438" s="22"/>
      <c r="S438" s="22"/>
      <c r="T438" s="22"/>
      <c r="U438" s="23"/>
    </row>
    <row r="439" spans="1:21" customFormat="1">
      <c r="A439">
        <v>416</v>
      </c>
      <c r="B439" s="9" t="s">
        <v>25</v>
      </c>
      <c r="C439" s="9" t="s">
        <v>34</v>
      </c>
      <c r="D439" s="9">
        <v>2</v>
      </c>
      <c r="E439" s="9">
        <v>5</v>
      </c>
      <c r="F439" s="9">
        <v>1</v>
      </c>
      <c r="G439" s="9">
        <v>0</v>
      </c>
      <c r="H439" s="9" t="s">
        <v>64</v>
      </c>
      <c r="I439" s="9" t="s">
        <v>29</v>
      </c>
      <c r="J439" s="9">
        <v>1</v>
      </c>
      <c r="K439" s="9">
        <v>6</v>
      </c>
      <c r="L439" s="9">
        <v>1</v>
      </c>
      <c r="M439" s="9">
        <v>0</v>
      </c>
      <c r="N439" s="9" t="s">
        <v>186</v>
      </c>
      <c r="O439" s="21"/>
      <c r="P439" s="22"/>
      <c r="Q439" s="22"/>
      <c r="R439" s="22"/>
      <c r="S439" s="22"/>
      <c r="T439" s="22"/>
      <c r="U439" s="23"/>
    </row>
    <row r="440" spans="1:21" customFormat="1">
      <c r="A440">
        <v>417</v>
      </c>
      <c r="B440" t="s">
        <v>25</v>
      </c>
      <c r="C440" s="3" t="s">
        <v>22</v>
      </c>
      <c r="D440">
        <v>5</v>
      </c>
      <c r="E440">
        <v>5</v>
      </c>
      <c r="F440">
        <v>0</v>
      </c>
      <c r="G440">
        <v>5</v>
      </c>
      <c r="H440" t="s">
        <v>64</v>
      </c>
      <c r="I440" t="s">
        <v>24</v>
      </c>
      <c r="J440">
        <v>5</v>
      </c>
      <c r="K440">
        <v>5</v>
      </c>
      <c r="L440">
        <v>0</v>
      </c>
      <c r="M440">
        <v>5</v>
      </c>
      <c r="N440" t="s">
        <v>187</v>
      </c>
      <c r="O440" s="21"/>
      <c r="P440" s="22"/>
      <c r="Q440" s="22"/>
      <c r="R440" s="22"/>
      <c r="S440" s="22"/>
      <c r="T440" s="22"/>
      <c r="U440" s="23"/>
    </row>
    <row r="441" spans="1:21" customFormat="1">
      <c r="A441">
        <v>418</v>
      </c>
      <c r="B441" t="s">
        <v>25</v>
      </c>
      <c r="C441" s="3" t="s">
        <v>22</v>
      </c>
      <c r="D441">
        <v>5</v>
      </c>
      <c r="E441">
        <v>2</v>
      </c>
      <c r="F441">
        <v>2</v>
      </c>
      <c r="G441">
        <v>5</v>
      </c>
      <c r="H441" t="s">
        <v>64</v>
      </c>
      <c r="I441" t="s">
        <v>29</v>
      </c>
      <c r="J441">
        <v>4</v>
      </c>
      <c r="K441">
        <v>0</v>
      </c>
      <c r="L441">
        <v>7</v>
      </c>
      <c r="M441">
        <v>3</v>
      </c>
      <c r="N441" t="s">
        <v>188</v>
      </c>
      <c r="O441" s="21"/>
      <c r="P441" s="22"/>
      <c r="Q441" s="22"/>
      <c r="R441" s="22"/>
      <c r="S441" s="22"/>
      <c r="T441" s="22"/>
      <c r="U441" s="23"/>
    </row>
    <row r="442" spans="1:21" customFormat="1">
      <c r="A442">
        <v>419</v>
      </c>
      <c r="B442" t="s">
        <v>21</v>
      </c>
      <c r="C442" s="3" t="s">
        <v>22</v>
      </c>
      <c r="D442">
        <v>6</v>
      </c>
      <c r="E442">
        <v>4</v>
      </c>
      <c r="F442">
        <v>3</v>
      </c>
      <c r="G442">
        <v>4</v>
      </c>
      <c r="H442" t="s">
        <v>64</v>
      </c>
      <c r="I442" t="s">
        <v>29</v>
      </c>
      <c r="J442">
        <v>6</v>
      </c>
      <c r="K442">
        <v>4</v>
      </c>
      <c r="L442">
        <v>3</v>
      </c>
      <c r="M442">
        <v>4</v>
      </c>
      <c r="N442" t="s">
        <v>189</v>
      </c>
      <c r="O442" s="21"/>
      <c r="P442" s="22"/>
      <c r="Q442" s="22"/>
      <c r="R442" s="22"/>
      <c r="S442" s="22"/>
      <c r="T442" s="22"/>
      <c r="U442" s="23"/>
    </row>
    <row r="443" spans="1:21" customFormat="1">
      <c r="A443">
        <v>420</v>
      </c>
      <c r="B443" t="s">
        <v>25</v>
      </c>
      <c r="C443" s="3" t="s">
        <v>22</v>
      </c>
      <c r="D443">
        <v>4</v>
      </c>
      <c r="E443">
        <v>7</v>
      </c>
      <c r="F443">
        <v>4</v>
      </c>
      <c r="G443">
        <v>10</v>
      </c>
      <c r="H443" t="s">
        <v>64</v>
      </c>
      <c r="I443" t="s">
        <v>29</v>
      </c>
      <c r="J443">
        <v>4</v>
      </c>
      <c r="K443">
        <v>7</v>
      </c>
      <c r="L443">
        <v>4</v>
      </c>
      <c r="M443">
        <v>10</v>
      </c>
      <c r="O443" s="21"/>
      <c r="P443" s="22"/>
      <c r="Q443" s="22"/>
      <c r="R443" s="22"/>
      <c r="S443" s="22"/>
      <c r="T443" s="22"/>
      <c r="U443" s="23"/>
    </row>
    <row r="444" spans="1:21" customFormat="1">
      <c r="A444">
        <v>421</v>
      </c>
      <c r="B444" t="s">
        <v>21</v>
      </c>
      <c r="C444" s="3" t="s">
        <v>22</v>
      </c>
      <c r="D444">
        <v>5</v>
      </c>
      <c r="E444">
        <v>7</v>
      </c>
      <c r="F444">
        <v>2</v>
      </c>
      <c r="G444">
        <v>7</v>
      </c>
      <c r="H444" t="s">
        <v>66</v>
      </c>
      <c r="I444" t="s">
        <v>24</v>
      </c>
      <c r="J444">
        <v>5</v>
      </c>
      <c r="K444">
        <v>7</v>
      </c>
      <c r="L444">
        <v>2</v>
      </c>
      <c r="M444">
        <v>7</v>
      </c>
      <c r="O444" s="21"/>
      <c r="P444" s="22"/>
      <c r="Q444" s="22"/>
      <c r="R444" s="22"/>
      <c r="S444" s="22"/>
      <c r="T444" s="22"/>
      <c r="U444" s="23"/>
    </row>
    <row r="445" spans="1:21" customFormat="1">
      <c r="A445">
        <v>422</v>
      </c>
      <c r="B445" t="s">
        <v>25</v>
      </c>
      <c r="C445" s="3" t="s">
        <v>22</v>
      </c>
      <c r="D445">
        <v>6</v>
      </c>
      <c r="E445">
        <v>3</v>
      </c>
      <c r="F445">
        <v>10</v>
      </c>
      <c r="G445">
        <v>4</v>
      </c>
      <c r="H445" t="s">
        <v>64</v>
      </c>
      <c r="I445" t="s">
        <v>29</v>
      </c>
      <c r="J445">
        <v>6</v>
      </c>
      <c r="K445">
        <v>3</v>
      </c>
      <c r="L445">
        <v>10</v>
      </c>
      <c r="M445">
        <v>4</v>
      </c>
      <c r="O445" s="21"/>
      <c r="P445" s="22"/>
      <c r="Q445" s="22"/>
      <c r="R445" s="22"/>
      <c r="S445" s="22"/>
      <c r="T445" s="22"/>
      <c r="U445" s="23"/>
    </row>
    <row r="446" spans="1:21" customFormat="1">
      <c r="A446">
        <v>423</v>
      </c>
      <c r="B446" t="s">
        <v>21</v>
      </c>
      <c r="C446" s="3" t="s">
        <v>22</v>
      </c>
      <c r="D446">
        <v>4</v>
      </c>
      <c r="E446">
        <v>4</v>
      </c>
      <c r="F446">
        <v>0</v>
      </c>
      <c r="G446">
        <v>4</v>
      </c>
      <c r="H446" t="s">
        <v>64</v>
      </c>
      <c r="I446" t="s">
        <v>29</v>
      </c>
      <c r="J446">
        <v>4</v>
      </c>
      <c r="K446">
        <v>0</v>
      </c>
      <c r="L446">
        <v>4</v>
      </c>
      <c r="M446">
        <v>4</v>
      </c>
      <c r="O446" s="21"/>
      <c r="P446" s="22"/>
      <c r="Q446" s="22"/>
      <c r="R446" s="22"/>
      <c r="S446" s="22"/>
      <c r="T446" s="22"/>
      <c r="U446" s="23"/>
    </row>
    <row r="447" spans="1:21" customFormat="1">
      <c r="A447">
        <v>424</v>
      </c>
      <c r="B447" t="s">
        <v>21</v>
      </c>
      <c r="C447" s="3" t="s">
        <v>22</v>
      </c>
      <c r="D447">
        <v>3</v>
      </c>
      <c r="E447">
        <v>1</v>
      </c>
      <c r="F447">
        <v>0</v>
      </c>
      <c r="G447">
        <v>0</v>
      </c>
      <c r="H447" t="s">
        <v>64</v>
      </c>
      <c r="I447" t="s">
        <v>24</v>
      </c>
      <c r="J447">
        <v>3</v>
      </c>
      <c r="K447">
        <v>1</v>
      </c>
      <c r="L447">
        <v>0</v>
      </c>
      <c r="M447">
        <v>0</v>
      </c>
      <c r="O447" s="21"/>
      <c r="P447" s="22"/>
      <c r="Q447" s="22"/>
      <c r="R447" s="22"/>
      <c r="S447" s="22"/>
      <c r="T447" s="22"/>
      <c r="U447" s="23"/>
    </row>
    <row r="448" spans="1:21" customFormat="1">
      <c r="A448">
        <v>425</v>
      </c>
      <c r="B448" t="s">
        <v>25</v>
      </c>
      <c r="C448" s="3" t="s">
        <v>22</v>
      </c>
      <c r="D448">
        <v>0</v>
      </c>
      <c r="E448">
        <v>0</v>
      </c>
      <c r="F448">
        <v>0</v>
      </c>
      <c r="G448">
        <v>5</v>
      </c>
      <c r="H448" t="s">
        <v>64</v>
      </c>
      <c r="I448" t="s">
        <v>24</v>
      </c>
      <c r="J448">
        <v>0</v>
      </c>
      <c r="K448">
        <v>0</v>
      </c>
      <c r="L448">
        <v>0</v>
      </c>
      <c r="M448">
        <v>5</v>
      </c>
      <c r="N448" t="s">
        <v>190</v>
      </c>
      <c r="O448" s="21"/>
      <c r="P448" s="22"/>
      <c r="Q448" s="22"/>
      <c r="R448" s="22"/>
      <c r="S448" s="22"/>
      <c r="T448" s="22"/>
      <c r="U448" s="23"/>
    </row>
    <row r="449" spans="1:21" customFormat="1">
      <c r="A449">
        <v>426</v>
      </c>
      <c r="B449" t="s">
        <v>25</v>
      </c>
      <c r="C449" s="3" t="s">
        <v>22</v>
      </c>
      <c r="D449">
        <v>1</v>
      </c>
      <c r="E449">
        <v>3</v>
      </c>
      <c r="F449">
        <v>0</v>
      </c>
      <c r="G449">
        <v>0</v>
      </c>
      <c r="H449" t="s">
        <v>64</v>
      </c>
      <c r="I449" t="s">
        <v>29</v>
      </c>
      <c r="J449">
        <v>1</v>
      </c>
      <c r="K449">
        <v>3</v>
      </c>
      <c r="L449">
        <v>0</v>
      </c>
      <c r="M449">
        <v>0</v>
      </c>
      <c r="N449" t="s">
        <v>191</v>
      </c>
      <c r="O449" s="21"/>
      <c r="P449" s="22"/>
      <c r="Q449" s="22"/>
      <c r="R449" s="22"/>
      <c r="S449" s="22"/>
      <c r="T449" s="22"/>
      <c r="U449" s="23"/>
    </row>
    <row r="450" spans="1:21" customFormat="1">
      <c r="A450">
        <v>427</v>
      </c>
      <c r="B450" s="9" t="s">
        <v>25</v>
      </c>
      <c r="C450" s="9" t="s">
        <v>22</v>
      </c>
      <c r="D450" s="9">
        <v>4</v>
      </c>
      <c r="E450" s="9">
        <v>10</v>
      </c>
      <c r="F450" s="9">
        <v>5</v>
      </c>
      <c r="G450" s="9">
        <v>7</v>
      </c>
      <c r="H450" s="9" t="s">
        <v>64</v>
      </c>
      <c r="I450" s="9" t="s">
        <v>29</v>
      </c>
      <c r="J450" s="9">
        <v>5</v>
      </c>
      <c r="K450" s="9">
        <v>10</v>
      </c>
      <c r="L450" s="9">
        <v>5</v>
      </c>
      <c r="M450" s="9">
        <v>7</v>
      </c>
      <c r="N450" s="9" t="s">
        <v>192</v>
      </c>
      <c r="O450" s="21"/>
      <c r="P450" s="22"/>
      <c r="Q450" s="22"/>
      <c r="R450" s="22"/>
      <c r="S450" s="22"/>
      <c r="T450" s="22"/>
      <c r="U450" s="23"/>
    </row>
    <row r="451" spans="1:21" customFormat="1">
      <c r="A451">
        <v>428</v>
      </c>
      <c r="B451" t="s">
        <v>25</v>
      </c>
      <c r="C451" s="3" t="s">
        <v>22</v>
      </c>
      <c r="D451">
        <v>0</v>
      </c>
      <c r="E451">
        <v>5</v>
      </c>
      <c r="F451">
        <v>0</v>
      </c>
      <c r="G451">
        <v>2</v>
      </c>
      <c r="H451" t="s">
        <v>64</v>
      </c>
      <c r="I451" t="s">
        <v>29</v>
      </c>
      <c r="J451">
        <v>0</v>
      </c>
      <c r="K451">
        <v>5</v>
      </c>
      <c r="L451">
        <v>0</v>
      </c>
      <c r="M451">
        <v>3</v>
      </c>
      <c r="N451" t="s">
        <v>193</v>
      </c>
      <c r="O451" s="21"/>
      <c r="P451" s="22"/>
      <c r="Q451" s="22"/>
      <c r="R451" s="22"/>
      <c r="S451" s="22"/>
      <c r="T451" s="22"/>
      <c r="U451" s="23"/>
    </row>
    <row r="452" spans="1:21" customFormat="1">
      <c r="A452">
        <v>429</v>
      </c>
      <c r="B452" t="s">
        <v>21</v>
      </c>
      <c r="C452" s="3" t="s">
        <v>22</v>
      </c>
      <c r="D452">
        <v>4</v>
      </c>
      <c r="E452">
        <v>8</v>
      </c>
      <c r="F452">
        <v>0</v>
      </c>
      <c r="G452">
        <v>2</v>
      </c>
      <c r="H452" t="s">
        <v>64</v>
      </c>
      <c r="I452" t="s">
        <v>24</v>
      </c>
      <c r="J452">
        <v>5</v>
      </c>
      <c r="K452">
        <v>8</v>
      </c>
      <c r="L452">
        <v>0</v>
      </c>
      <c r="M452">
        <v>2</v>
      </c>
      <c r="N452" t="s">
        <v>194</v>
      </c>
      <c r="O452" s="21"/>
      <c r="P452" s="22"/>
      <c r="Q452" s="22"/>
      <c r="R452" s="22"/>
      <c r="S452" s="22"/>
      <c r="T452" s="22"/>
      <c r="U452" s="23"/>
    </row>
    <row r="453" spans="1:21" customFormat="1">
      <c r="A453">
        <v>430</v>
      </c>
      <c r="B453" t="s">
        <v>25</v>
      </c>
      <c r="C453" s="3" t="s">
        <v>22</v>
      </c>
      <c r="D453">
        <v>2</v>
      </c>
      <c r="E453">
        <v>3</v>
      </c>
      <c r="F453">
        <v>0</v>
      </c>
      <c r="G453">
        <v>3</v>
      </c>
      <c r="H453" t="s">
        <v>64</v>
      </c>
      <c r="I453" t="s">
        <v>24</v>
      </c>
      <c r="J453">
        <v>2</v>
      </c>
      <c r="K453">
        <v>2</v>
      </c>
      <c r="L453">
        <v>0</v>
      </c>
      <c r="M453">
        <v>5</v>
      </c>
      <c r="N453" t="s">
        <v>195</v>
      </c>
      <c r="O453" s="21"/>
      <c r="P453" s="22"/>
      <c r="Q453" s="22"/>
      <c r="R453" s="22"/>
      <c r="S453" s="22"/>
      <c r="T453" s="22"/>
      <c r="U453" s="23"/>
    </row>
    <row r="454" spans="1:21" customFormat="1">
      <c r="A454">
        <v>431</v>
      </c>
      <c r="B454" t="s">
        <v>25</v>
      </c>
      <c r="C454" s="3" t="s">
        <v>22</v>
      </c>
      <c r="D454">
        <v>4</v>
      </c>
      <c r="E454">
        <v>4</v>
      </c>
      <c r="F454">
        <v>0</v>
      </c>
      <c r="G454">
        <v>1</v>
      </c>
      <c r="H454" t="s">
        <v>64</v>
      </c>
      <c r="I454" t="s">
        <v>24</v>
      </c>
      <c r="J454">
        <v>3</v>
      </c>
      <c r="K454">
        <v>3</v>
      </c>
      <c r="L454">
        <v>3</v>
      </c>
      <c r="M454">
        <v>1</v>
      </c>
      <c r="O454" s="21"/>
      <c r="P454" s="22"/>
      <c r="Q454" s="22"/>
      <c r="R454" s="22"/>
      <c r="S454" s="22"/>
      <c r="T454" s="22"/>
      <c r="U454" s="23"/>
    </row>
    <row r="455" spans="1:21" customFormat="1">
      <c r="A455">
        <v>432</v>
      </c>
      <c r="B455" t="s">
        <v>25</v>
      </c>
      <c r="C455" s="3" t="s">
        <v>34</v>
      </c>
      <c r="D455">
        <v>5</v>
      </c>
      <c r="E455">
        <v>1</v>
      </c>
      <c r="F455">
        <v>1</v>
      </c>
      <c r="G455">
        <v>2</v>
      </c>
      <c r="H455" t="s">
        <v>64</v>
      </c>
      <c r="I455" t="s">
        <v>24</v>
      </c>
      <c r="J455">
        <v>5</v>
      </c>
      <c r="K455">
        <v>1</v>
      </c>
      <c r="L455">
        <v>1</v>
      </c>
      <c r="M455">
        <v>3</v>
      </c>
      <c r="O455" s="21"/>
      <c r="P455" s="22"/>
      <c r="Q455" s="22"/>
      <c r="R455" s="22"/>
      <c r="S455" s="22"/>
      <c r="T455" s="22"/>
      <c r="U455" s="23"/>
    </row>
    <row r="456" spans="1:21" customFormat="1">
      <c r="A456">
        <v>433</v>
      </c>
      <c r="B456" t="s">
        <v>25</v>
      </c>
      <c r="C456" s="3" t="s">
        <v>22</v>
      </c>
      <c r="D456">
        <v>0</v>
      </c>
      <c r="E456">
        <v>0</v>
      </c>
      <c r="F456">
        <v>0</v>
      </c>
      <c r="G456">
        <v>2</v>
      </c>
      <c r="H456" t="s">
        <v>64</v>
      </c>
      <c r="I456" t="s">
        <v>24</v>
      </c>
      <c r="J456">
        <v>0</v>
      </c>
      <c r="K456">
        <v>0</v>
      </c>
      <c r="L456">
        <v>0</v>
      </c>
      <c r="M456">
        <v>3</v>
      </c>
      <c r="O456" s="21"/>
      <c r="P456" s="22"/>
      <c r="Q456" s="22"/>
      <c r="R456" s="22"/>
      <c r="S456" s="22"/>
      <c r="T456" s="22"/>
      <c r="U456" s="23"/>
    </row>
    <row r="457" spans="1:21" customFormat="1">
      <c r="A457">
        <v>434</v>
      </c>
      <c r="B457" t="s">
        <v>21</v>
      </c>
      <c r="C457" s="3" t="s">
        <v>39</v>
      </c>
      <c r="D457">
        <v>4</v>
      </c>
      <c r="E457">
        <v>5</v>
      </c>
      <c r="F457">
        <v>1</v>
      </c>
      <c r="G457">
        <v>0</v>
      </c>
      <c r="H457" t="s">
        <v>64</v>
      </c>
      <c r="I457" t="s">
        <v>24</v>
      </c>
      <c r="J457">
        <v>6</v>
      </c>
      <c r="K457">
        <v>4</v>
      </c>
      <c r="L457">
        <v>1</v>
      </c>
      <c r="M457">
        <v>0</v>
      </c>
      <c r="O457" s="21"/>
      <c r="P457" s="22"/>
      <c r="Q457" s="22"/>
      <c r="R457" s="22"/>
      <c r="S457" s="22"/>
      <c r="T457" s="22"/>
      <c r="U457" s="23"/>
    </row>
    <row r="458" spans="1:21" customFormat="1">
      <c r="A458">
        <v>435</v>
      </c>
      <c r="B458" t="s">
        <v>21</v>
      </c>
      <c r="C458" s="3" t="s">
        <v>22</v>
      </c>
      <c r="D458">
        <v>0</v>
      </c>
      <c r="E458">
        <v>15</v>
      </c>
      <c r="F458">
        <v>1</v>
      </c>
      <c r="G458">
        <v>0</v>
      </c>
      <c r="H458" t="s">
        <v>64</v>
      </c>
      <c r="I458" t="s">
        <v>29</v>
      </c>
      <c r="J458">
        <v>0</v>
      </c>
      <c r="K458">
        <v>15</v>
      </c>
      <c r="L458">
        <v>2</v>
      </c>
      <c r="M458">
        <v>0</v>
      </c>
      <c r="N458" t="s">
        <v>196</v>
      </c>
      <c r="O458" s="21"/>
      <c r="P458" s="22"/>
      <c r="Q458" s="22"/>
      <c r="R458" s="22"/>
      <c r="S458" s="22"/>
      <c r="T458" s="22"/>
      <c r="U458" s="23"/>
    </row>
    <row r="459" spans="1:21" customFormat="1">
      <c r="A459">
        <v>436</v>
      </c>
      <c r="B459" s="9" t="s">
        <v>25</v>
      </c>
      <c r="C459" s="9" t="s">
        <v>30</v>
      </c>
      <c r="D459" s="9">
        <v>3</v>
      </c>
      <c r="E459" s="9">
        <v>5</v>
      </c>
      <c r="F459" s="9">
        <v>0</v>
      </c>
      <c r="G459" s="9">
        <v>1</v>
      </c>
      <c r="H459" s="9" t="s">
        <v>66</v>
      </c>
      <c r="I459" s="9" t="s">
        <v>24</v>
      </c>
      <c r="J459" s="9">
        <v>3</v>
      </c>
      <c r="K459" s="9">
        <v>5</v>
      </c>
      <c r="L459" s="9">
        <v>0</v>
      </c>
      <c r="M459" s="9">
        <v>2</v>
      </c>
      <c r="N459" s="9" t="s">
        <v>36</v>
      </c>
      <c r="O459" s="21"/>
      <c r="P459" s="22"/>
      <c r="Q459" s="22"/>
      <c r="R459" s="22"/>
      <c r="S459" s="22"/>
      <c r="T459" s="22"/>
      <c r="U459" s="23"/>
    </row>
    <row r="460" spans="1:21" customFormat="1">
      <c r="A460">
        <v>437</v>
      </c>
      <c r="B460" s="4" t="s">
        <v>25</v>
      </c>
      <c r="C460" s="3" t="s">
        <v>22</v>
      </c>
      <c r="D460">
        <v>1</v>
      </c>
      <c r="E460">
        <v>5</v>
      </c>
      <c r="F460">
        <v>1</v>
      </c>
      <c r="G460">
        <v>3</v>
      </c>
      <c r="H460" t="s">
        <v>64</v>
      </c>
      <c r="I460" t="s">
        <v>29</v>
      </c>
      <c r="J460">
        <v>3</v>
      </c>
      <c r="K460">
        <v>4</v>
      </c>
      <c r="L460">
        <v>1</v>
      </c>
      <c r="M460">
        <v>3</v>
      </c>
      <c r="N460" t="s">
        <v>197</v>
      </c>
      <c r="O460" s="21"/>
      <c r="P460" s="22"/>
      <c r="Q460" s="22"/>
      <c r="R460" s="22"/>
      <c r="S460" s="22"/>
      <c r="T460" s="22"/>
      <c r="U460" s="23"/>
    </row>
    <row r="461" spans="1:21" customFormat="1">
      <c r="A461">
        <v>438</v>
      </c>
      <c r="B461" t="s">
        <v>25</v>
      </c>
      <c r="C461" s="3" t="s">
        <v>22</v>
      </c>
      <c r="D461">
        <v>3</v>
      </c>
      <c r="E461">
        <v>7</v>
      </c>
      <c r="F461">
        <v>0</v>
      </c>
      <c r="G461">
        <v>0</v>
      </c>
      <c r="H461" t="s">
        <v>64</v>
      </c>
      <c r="I461" t="s">
        <v>24</v>
      </c>
      <c r="J461">
        <v>4</v>
      </c>
      <c r="K461">
        <v>4</v>
      </c>
      <c r="L461">
        <v>0</v>
      </c>
      <c r="M461">
        <v>3</v>
      </c>
      <c r="N461" t="s">
        <v>198</v>
      </c>
      <c r="O461" s="21"/>
      <c r="P461" s="22"/>
      <c r="Q461" s="22"/>
      <c r="R461" s="22"/>
      <c r="S461" s="22"/>
      <c r="T461" s="22"/>
      <c r="U461" s="23"/>
    </row>
    <row r="462" spans="1:21" customFormat="1">
      <c r="A462">
        <v>439</v>
      </c>
      <c r="B462" t="s">
        <v>25</v>
      </c>
      <c r="C462" s="3" t="s">
        <v>22</v>
      </c>
      <c r="D462">
        <v>3</v>
      </c>
      <c r="E462">
        <v>11</v>
      </c>
      <c r="F462">
        <v>3</v>
      </c>
      <c r="G462">
        <v>14</v>
      </c>
      <c r="H462" t="s">
        <v>64</v>
      </c>
      <c r="I462" t="s">
        <v>24</v>
      </c>
      <c r="J462">
        <v>3</v>
      </c>
      <c r="K462">
        <v>12</v>
      </c>
      <c r="L462">
        <v>3</v>
      </c>
      <c r="M462">
        <v>14</v>
      </c>
      <c r="O462" s="21"/>
      <c r="P462" s="22"/>
      <c r="Q462" s="22"/>
      <c r="R462" s="22"/>
      <c r="S462" s="22"/>
      <c r="T462" s="22"/>
      <c r="U462" s="23"/>
    </row>
    <row r="463" spans="1:21" customFormat="1">
      <c r="A463">
        <v>440</v>
      </c>
      <c r="B463" t="s">
        <v>25</v>
      </c>
      <c r="C463" s="3" t="s">
        <v>22</v>
      </c>
      <c r="D463">
        <v>6</v>
      </c>
      <c r="E463">
        <v>10</v>
      </c>
      <c r="F463">
        <v>2</v>
      </c>
      <c r="G463">
        <v>4</v>
      </c>
      <c r="H463" t="s">
        <v>64</v>
      </c>
      <c r="I463" t="s">
        <v>24</v>
      </c>
      <c r="J463">
        <v>7</v>
      </c>
      <c r="K463">
        <v>10</v>
      </c>
      <c r="L463">
        <v>2</v>
      </c>
      <c r="M463">
        <v>4</v>
      </c>
      <c r="N463" t="s">
        <v>199</v>
      </c>
      <c r="O463" s="21"/>
      <c r="P463" s="22"/>
      <c r="Q463" s="22"/>
      <c r="R463" s="22"/>
      <c r="S463" s="22"/>
      <c r="T463" s="22"/>
      <c r="U463" s="23"/>
    </row>
    <row r="464" spans="1:21" customFormat="1">
      <c r="A464">
        <v>441</v>
      </c>
      <c r="B464" t="s">
        <v>25</v>
      </c>
      <c r="C464" s="3" t="s">
        <v>22</v>
      </c>
      <c r="D464">
        <v>2</v>
      </c>
      <c r="E464">
        <v>4</v>
      </c>
      <c r="F464">
        <v>2</v>
      </c>
      <c r="G464">
        <v>5</v>
      </c>
      <c r="H464" t="s">
        <v>64</v>
      </c>
      <c r="I464" t="s">
        <v>24</v>
      </c>
      <c r="J464">
        <v>2</v>
      </c>
      <c r="K464">
        <v>4</v>
      </c>
      <c r="L464">
        <v>3</v>
      </c>
      <c r="M464">
        <v>5</v>
      </c>
      <c r="N464" t="s">
        <v>200</v>
      </c>
      <c r="O464" s="21"/>
      <c r="P464" s="22"/>
      <c r="Q464" s="22"/>
      <c r="R464" s="22"/>
      <c r="S464" s="22"/>
      <c r="T464" s="22"/>
      <c r="U464" s="23"/>
    </row>
    <row r="465" spans="1:21" customFormat="1">
      <c r="A465">
        <v>442</v>
      </c>
      <c r="B465" t="s">
        <v>21</v>
      </c>
      <c r="C465" s="3" t="s">
        <v>22</v>
      </c>
      <c r="D465">
        <v>5</v>
      </c>
      <c r="E465">
        <v>5</v>
      </c>
      <c r="F465">
        <v>0</v>
      </c>
      <c r="G465">
        <v>0</v>
      </c>
      <c r="H465" t="s">
        <v>64</v>
      </c>
      <c r="I465" t="s">
        <v>24</v>
      </c>
      <c r="J465">
        <v>5</v>
      </c>
      <c r="K465">
        <v>5</v>
      </c>
      <c r="L465">
        <v>0</v>
      </c>
      <c r="M465">
        <v>2</v>
      </c>
      <c r="N465" t="s">
        <v>201</v>
      </c>
      <c r="O465" s="21"/>
      <c r="P465" s="22"/>
      <c r="Q465" s="22"/>
      <c r="R465" s="22"/>
      <c r="S465" s="22"/>
      <c r="T465" s="22"/>
      <c r="U465" s="23"/>
    </row>
    <row r="466" spans="1:21" customFormat="1">
      <c r="A466">
        <v>443</v>
      </c>
      <c r="B466" t="s">
        <v>35</v>
      </c>
      <c r="C466" t="s">
        <v>22</v>
      </c>
      <c r="D466">
        <v>9</v>
      </c>
      <c r="E466">
        <v>10</v>
      </c>
      <c r="F466">
        <v>6</v>
      </c>
      <c r="G466">
        <v>9</v>
      </c>
      <c r="H466" t="s">
        <v>64</v>
      </c>
      <c r="I466" t="s">
        <v>29</v>
      </c>
      <c r="J466">
        <v>7</v>
      </c>
      <c r="K466">
        <v>7</v>
      </c>
      <c r="L466">
        <v>9</v>
      </c>
      <c r="M466">
        <v>13</v>
      </c>
      <c r="N466" t="s">
        <v>202</v>
      </c>
      <c r="O466" s="21"/>
      <c r="P466" s="22"/>
      <c r="Q466" s="22"/>
      <c r="R466" s="22"/>
      <c r="S466" s="22"/>
      <c r="T466" s="22"/>
      <c r="U466" s="23"/>
    </row>
    <row r="467" spans="1:21" customFormat="1">
      <c r="A467">
        <v>444</v>
      </c>
      <c r="B467" s="9" t="s">
        <v>21</v>
      </c>
      <c r="C467" s="9" t="s">
        <v>22</v>
      </c>
      <c r="D467" s="9">
        <v>15</v>
      </c>
      <c r="E467" s="9">
        <v>5</v>
      </c>
      <c r="F467" s="9">
        <v>5</v>
      </c>
      <c r="G467" s="9">
        <v>7</v>
      </c>
      <c r="H467" s="9" t="s">
        <v>64</v>
      </c>
      <c r="I467" s="9" t="s">
        <v>29</v>
      </c>
      <c r="J467" s="9">
        <v>15</v>
      </c>
      <c r="K467" s="9">
        <v>5</v>
      </c>
      <c r="L467" s="9">
        <v>7</v>
      </c>
      <c r="M467" s="9">
        <v>7</v>
      </c>
      <c r="N467" s="9"/>
      <c r="O467" s="21"/>
      <c r="P467" s="22"/>
      <c r="Q467" s="22"/>
      <c r="R467" s="22"/>
      <c r="S467" s="22"/>
      <c r="T467" s="22"/>
      <c r="U467" s="23"/>
    </row>
    <row r="468" spans="1:21" customFormat="1">
      <c r="A468">
        <v>445</v>
      </c>
      <c r="B468" t="s">
        <v>25</v>
      </c>
      <c r="C468" s="3" t="s">
        <v>22</v>
      </c>
      <c r="D468">
        <v>11</v>
      </c>
      <c r="E468">
        <v>2</v>
      </c>
      <c r="F468">
        <v>1</v>
      </c>
      <c r="G468">
        <v>0</v>
      </c>
      <c r="H468" t="s">
        <v>66</v>
      </c>
      <c r="I468" t="s">
        <v>29</v>
      </c>
      <c r="J468">
        <v>6</v>
      </c>
      <c r="K468">
        <v>3</v>
      </c>
      <c r="L468">
        <v>2</v>
      </c>
      <c r="M468">
        <v>5</v>
      </c>
      <c r="N468" t="s">
        <v>203</v>
      </c>
      <c r="O468" s="21"/>
      <c r="P468" s="22"/>
      <c r="Q468" s="22"/>
      <c r="R468" s="22"/>
      <c r="S468" s="22"/>
      <c r="T468" s="22"/>
      <c r="U468" s="23"/>
    </row>
    <row r="469" spans="1:21" customFormat="1">
      <c r="A469">
        <v>446</v>
      </c>
      <c r="B469" s="9" t="s">
        <v>25</v>
      </c>
      <c r="C469" s="9" t="s">
        <v>22</v>
      </c>
      <c r="D469" s="9">
        <v>0</v>
      </c>
      <c r="E469" s="9">
        <v>7</v>
      </c>
      <c r="F469" s="9">
        <v>1</v>
      </c>
      <c r="G469" s="9">
        <v>3</v>
      </c>
      <c r="H469" s="9" t="s">
        <v>64</v>
      </c>
      <c r="I469" s="9" t="s">
        <v>24</v>
      </c>
      <c r="J469" s="9">
        <v>0</v>
      </c>
      <c r="K469" s="9">
        <v>6</v>
      </c>
      <c r="L469" s="9">
        <v>4</v>
      </c>
      <c r="M469" s="9">
        <v>3</v>
      </c>
      <c r="N469" s="9"/>
      <c r="O469" s="21"/>
      <c r="P469" s="22"/>
      <c r="Q469" s="22"/>
      <c r="R469" s="22"/>
      <c r="S469" s="22"/>
      <c r="T469" s="22"/>
      <c r="U469" s="23"/>
    </row>
    <row r="470" spans="1:21" customFormat="1">
      <c r="A470">
        <v>447</v>
      </c>
      <c r="B470" t="s">
        <v>25</v>
      </c>
      <c r="C470" s="3" t="s">
        <v>22</v>
      </c>
      <c r="D470">
        <v>14</v>
      </c>
      <c r="E470">
        <v>3</v>
      </c>
      <c r="F470">
        <v>0</v>
      </c>
      <c r="G470">
        <v>5</v>
      </c>
      <c r="H470" t="s">
        <v>64</v>
      </c>
      <c r="I470" t="s">
        <v>29</v>
      </c>
      <c r="J470">
        <v>7</v>
      </c>
      <c r="K470">
        <v>7</v>
      </c>
      <c r="L470">
        <v>7</v>
      </c>
      <c r="M470">
        <v>4</v>
      </c>
      <c r="N470" t="s">
        <v>204</v>
      </c>
      <c r="O470" s="21"/>
      <c r="P470" s="22"/>
      <c r="Q470" s="22"/>
      <c r="R470" s="22"/>
      <c r="S470" s="22"/>
      <c r="T470" s="22"/>
      <c r="U470" s="23"/>
    </row>
    <row r="471" spans="1:21" customFormat="1">
      <c r="A471">
        <v>448</v>
      </c>
      <c r="B471" t="s">
        <v>25</v>
      </c>
      <c r="C471" s="3" t="s">
        <v>22</v>
      </c>
      <c r="D471">
        <v>5</v>
      </c>
      <c r="E471">
        <v>8</v>
      </c>
      <c r="F471">
        <v>2</v>
      </c>
      <c r="G471">
        <v>5</v>
      </c>
      <c r="H471" t="s">
        <v>64</v>
      </c>
      <c r="I471" t="s">
        <v>29</v>
      </c>
      <c r="J471">
        <v>5</v>
      </c>
      <c r="K471">
        <v>6</v>
      </c>
      <c r="L471">
        <v>2</v>
      </c>
      <c r="M471">
        <v>10</v>
      </c>
      <c r="N471" t="s">
        <v>205</v>
      </c>
      <c r="O471" s="21"/>
      <c r="P471" s="22"/>
      <c r="Q471" s="22"/>
      <c r="R471" s="22"/>
      <c r="S471" s="22"/>
      <c r="T471" s="22"/>
      <c r="U471" s="23"/>
    </row>
    <row r="472" spans="1:21" customFormat="1">
      <c r="A472">
        <v>449</v>
      </c>
      <c r="B472" t="s">
        <v>21</v>
      </c>
      <c r="C472" s="3" t="s">
        <v>22</v>
      </c>
      <c r="D472">
        <v>13</v>
      </c>
      <c r="E472">
        <v>12</v>
      </c>
      <c r="F472">
        <v>0</v>
      </c>
      <c r="G472">
        <v>8</v>
      </c>
      <c r="H472" t="s">
        <v>64</v>
      </c>
      <c r="I472" t="s">
        <v>29</v>
      </c>
      <c r="J472">
        <v>14</v>
      </c>
      <c r="K472">
        <v>14</v>
      </c>
      <c r="L472">
        <v>0</v>
      </c>
      <c r="M472">
        <v>8</v>
      </c>
      <c r="O472" s="21"/>
      <c r="P472" s="22"/>
      <c r="Q472" s="22"/>
      <c r="R472" s="22"/>
      <c r="S472" s="22"/>
      <c r="T472" s="22"/>
      <c r="U472" s="23"/>
    </row>
    <row r="473" spans="1:21" customFormat="1">
      <c r="A473">
        <v>450</v>
      </c>
      <c r="B473" s="6" t="s">
        <v>25</v>
      </c>
      <c r="C473" s="7" t="s">
        <v>22</v>
      </c>
      <c r="D473" s="6">
        <v>9</v>
      </c>
      <c r="E473" s="6">
        <v>5</v>
      </c>
      <c r="F473" s="6">
        <v>0</v>
      </c>
      <c r="G473" s="6">
        <v>1</v>
      </c>
      <c r="H473" s="6" t="s">
        <v>64</v>
      </c>
      <c r="I473" s="6" t="s">
        <v>24</v>
      </c>
      <c r="J473" s="6">
        <v>7</v>
      </c>
      <c r="K473" s="6">
        <v>4</v>
      </c>
      <c r="L473" s="6">
        <v>3</v>
      </c>
      <c r="M473" s="6">
        <v>5</v>
      </c>
      <c r="N473" s="6" t="s">
        <v>206</v>
      </c>
      <c r="O473" s="21"/>
      <c r="P473" s="22"/>
      <c r="Q473" s="22"/>
      <c r="R473" s="22"/>
      <c r="S473" s="22"/>
      <c r="T473" s="22"/>
      <c r="U473" s="23"/>
    </row>
    <row r="474" spans="1:21" customFormat="1">
      <c r="A474">
        <v>451</v>
      </c>
      <c r="B474" s="6" t="s">
        <v>25</v>
      </c>
      <c r="C474" s="7" t="s">
        <v>22</v>
      </c>
      <c r="D474" s="6">
        <v>0</v>
      </c>
      <c r="E474" s="6">
        <v>6</v>
      </c>
      <c r="F474" s="6">
        <v>0</v>
      </c>
      <c r="G474" s="6">
        <v>0</v>
      </c>
      <c r="H474" s="6" t="s">
        <v>64</v>
      </c>
      <c r="I474" s="6" t="s">
        <v>24</v>
      </c>
      <c r="J474" s="6">
        <v>2</v>
      </c>
      <c r="K474" s="6">
        <v>6</v>
      </c>
      <c r="L474" s="6">
        <v>0</v>
      </c>
      <c r="M474" s="6">
        <v>2</v>
      </c>
      <c r="N474" s="6"/>
      <c r="O474" s="21"/>
      <c r="P474" s="22"/>
      <c r="Q474" s="22"/>
      <c r="R474" s="22"/>
      <c r="S474" s="22"/>
      <c r="T474" s="22"/>
      <c r="U474" s="23"/>
    </row>
    <row r="475" spans="1:21" customFormat="1">
      <c r="A475">
        <v>452</v>
      </c>
      <c r="B475" s="6" t="s">
        <v>21</v>
      </c>
      <c r="C475" s="7" t="s">
        <v>22</v>
      </c>
      <c r="D475" s="6">
        <v>9</v>
      </c>
      <c r="E475" s="6">
        <v>10</v>
      </c>
      <c r="F475" s="6">
        <v>3</v>
      </c>
      <c r="G475" s="6">
        <v>8</v>
      </c>
      <c r="H475" s="6" t="s">
        <v>64</v>
      </c>
      <c r="I475" s="6" t="s">
        <v>29</v>
      </c>
      <c r="J475" s="6">
        <v>10</v>
      </c>
      <c r="K475" s="6">
        <v>10</v>
      </c>
      <c r="L475" s="6">
        <v>4</v>
      </c>
      <c r="M475" s="6">
        <v>10</v>
      </c>
      <c r="N475" s="6"/>
      <c r="O475" s="21"/>
      <c r="P475" s="22"/>
      <c r="Q475" s="22"/>
      <c r="R475" s="22"/>
      <c r="S475" s="22"/>
      <c r="T475" s="22"/>
      <c r="U475" s="23"/>
    </row>
    <row r="476" spans="1:21" customFormat="1">
      <c r="A476">
        <v>453</v>
      </c>
      <c r="B476" s="6" t="s">
        <v>21</v>
      </c>
      <c r="C476" s="7" t="s">
        <v>22</v>
      </c>
      <c r="D476" s="6">
        <v>4</v>
      </c>
      <c r="E476" s="6">
        <v>5</v>
      </c>
      <c r="F476" s="6">
        <v>1</v>
      </c>
      <c r="G476" s="6">
        <v>4</v>
      </c>
      <c r="H476" s="6" t="s">
        <v>64</v>
      </c>
      <c r="I476" s="6" t="s">
        <v>29</v>
      </c>
      <c r="J476" s="6">
        <v>5</v>
      </c>
      <c r="K476" s="6">
        <v>6</v>
      </c>
      <c r="L476" s="6">
        <v>2</v>
      </c>
      <c r="M476" s="6">
        <v>5</v>
      </c>
      <c r="N476" s="6"/>
      <c r="O476" s="21"/>
      <c r="P476" s="22"/>
      <c r="Q476" s="22"/>
      <c r="R476" s="22"/>
      <c r="S476" s="22"/>
      <c r="T476" s="22"/>
      <c r="U476" s="23"/>
    </row>
    <row r="477" spans="1:21" customFormat="1">
      <c r="A477">
        <v>454</v>
      </c>
      <c r="B477" s="6" t="s">
        <v>32</v>
      </c>
      <c r="C477" s="6" t="s">
        <v>22</v>
      </c>
      <c r="D477" s="6">
        <v>1</v>
      </c>
      <c r="E477" s="6">
        <v>4</v>
      </c>
      <c r="F477" s="6">
        <v>0</v>
      </c>
      <c r="G477" s="6">
        <v>2</v>
      </c>
      <c r="H477" s="6" t="s">
        <v>64</v>
      </c>
      <c r="I477" s="6" t="s">
        <v>24</v>
      </c>
      <c r="J477" s="6">
        <v>2</v>
      </c>
      <c r="K477" s="6">
        <v>4</v>
      </c>
      <c r="L477" s="6">
        <v>0</v>
      </c>
      <c r="M477" s="6">
        <v>5</v>
      </c>
      <c r="N477" s="6"/>
      <c r="O477" s="21"/>
      <c r="P477" s="22"/>
      <c r="Q477" s="22"/>
      <c r="R477" s="22"/>
      <c r="S477" s="22"/>
      <c r="T477" s="22"/>
      <c r="U477" s="23"/>
    </row>
    <row r="478" spans="1:21" customFormat="1">
      <c r="A478">
        <v>455</v>
      </c>
      <c r="B478" s="6" t="s">
        <v>25</v>
      </c>
      <c r="C478" s="7" t="s">
        <v>22</v>
      </c>
      <c r="D478" s="6">
        <v>5</v>
      </c>
      <c r="E478" s="6">
        <v>5</v>
      </c>
      <c r="F478" s="6">
        <v>2</v>
      </c>
      <c r="G478" s="6">
        <v>4</v>
      </c>
      <c r="H478" s="6" t="s">
        <v>64</v>
      </c>
      <c r="I478" s="6" t="s">
        <v>24</v>
      </c>
      <c r="J478" s="6">
        <v>3</v>
      </c>
      <c r="K478" s="6">
        <v>6</v>
      </c>
      <c r="L478" s="6">
        <v>6</v>
      </c>
      <c r="M478" s="6">
        <v>5</v>
      </c>
      <c r="N478" s="6" t="s">
        <v>207</v>
      </c>
      <c r="O478" s="21"/>
      <c r="P478" s="22"/>
      <c r="Q478" s="22"/>
      <c r="R478" s="22"/>
      <c r="S478" s="22"/>
      <c r="T478" s="22"/>
      <c r="U478" s="23"/>
    </row>
    <row r="479" spans="1:21" customFormat="1">
      <c r="A479">
        <v>456</v>
      </c>
      <c r="B479" s="6" t="s">
        <v>21</v>
      </c>
      <c r="C479" s="7" t="s">
        <v>22</v>
      </c>
      <c r="D479" s="6">
        <v>3</v>
      </c>
      <c r="E479" s="6">
        <v>5</v>
      </c>
      <c r="F479" s="6">
        <v>2</v>
      </c>
      <c r="G479" s="6">
        <v>4</v>
      </c>
      <c r="H479" s="6" t="s">
        <v>64</v>
      </c>
      <c r="I479" s="6" t="s">
        <v>29</v>
      </c>
      <c r="J479" s="6">
        <v>4</v>
      </c>
      <c r="K479" s="6">
        <v>5</v>
      </c>
      <c r="L479" s="6">
        <v>5</v>
      </c>
      <c r="M479" s="6">
        <v>4</v>
      </c>
      <c r="N479" s="6"/>
      <c r="O479" s="21"/>
      <c r="P479" s="22"/>
      <c r="Q479" s="22"/>
      <c r="R479" s="22"/>
      <c r="S479" s="22"/>
      <c r="T479" s="22"/>
      <c r="U479" s="23"/>
    </row>
    <row r="480" spans="1:21" customFormat="1">
      <c r="A480">
        <v>457</v>
      </c>
      <c r="B480" t="s">
        <v>25</v>
      </c>
      <c r="C480" s="3" t="s">
        <v>22</v>
      </c>
      <c r="D480">
        <v>2</v>
      </c>
      <c r="E480">
        <v>8</v>
      </c>
      <c r="F480">
        <v>0</v>
      </c>
      <c r="G480">
        <v>8</v>
      </c>
      <c r="H480" t="s">
        <v>64</v>
      </c>
      <c r="I480" t="s">
        <v>29</v>
      </c>
      <c r="J480">
        <v>3</v>
      </c>
      <c r="K480">
        <v>10</v>
      </c>
      <c r="L480">
        <v>0</v>
      </c>
      <c r="M480">
        <v>10</v>
      </c>
      <c r="N480" t="s">
        <v>208</v>
      </c>
      <c r="O480" s="21"/>
      <c r="P480" s="22"/>
      <c r="Q480" s="22"/>
      <c r="R480" s="22"/>
      <c r="S480" s="22"/>
      <c r="T480" s="22"/>
      <c r="U480" s="23"/>
    </row>
    <row r="481" spans="1:21" customFormat="1">
      <c r="A481">
        <v>458</v>
      </c>
      <c r="B481" s="9" t="s">
        <v>21</v>
      </c>
      <c r="C481" s="9" t="s">
        <v>22</v>
      </c>
      <c r="D481" s="9">
        <v>11</v>
      </c>
      <c r="E481" s="9">
        <v>3</v>
      </c>
      <c r="F481" s="9">
        <v>4</v>
      </c>
      <c r="G481" s="9">
        <v>3</v>
      </c>
      <c r="H481" s="9" t="s">
        <v>64</v>
      </c>
      <c r="I481" s="9" t="s">
        <v>29</v>
      </c>
      <c r="J481" s="9">
        <v>11</v>
      </c>
      <c r="K481" s="9">
        <v>6</v>
      </c>
      <c r="L481" s="9">
        <v>5</v>
      </c>
      <c r="M481" s="9">
        <v>4</v>
      </c>
      <c r="N481" s="9"/>
      <c r="O481" s="21"/>
      <c r="P481" s="22"/>
      <c r="Q481" s="22"/>
      <c r="R481" s="22"/>
      <c r="S481" s="22"/>
      <c r="T481" s="22"/>
      <c r="U481" s="23"/>
    </row>
    <row r="482" spans="1:21" customFormat="1">
      <c r="A482">
        <v>459</v>
      </c>
      <c r="B482" t="s">
        <v>35</v>
      </c>
      <c r="C482" t="s">
        <v>22</v>
      </c>
      <c r="D482">
        <v>2</v>
      </c>
      <c r="E482">
        <v>1</v>
      </c>
      <c r="F482">
        <v>4</v>
      </c>
      <c r="G482">
        <v>3</v>
      </c>
      <c r="H482" t="s">
        <v>64</v>
      </c>
      <c r="I482" t="s">
        <v>24</v>
      </c>
      <c r="J482">
        <v>3</v>
      </c>
      <c r="K482">
        <v>3</v>
      </c>
      <c r="L482">
        <v>7</v>
      </c>
      <c r="M482">
        <v>2</v>
      </c>
      <c r="O482" s="21"/>
      <c r="P482" s="22"/>
      <c r="Q482" s="22"/>
      <c r="R482" s="22"/>
      <c r="S482" s="22"/>
      <c r="T482" s="22"/>
      <c r="U482" s="23"/>
    </row>
    <row r="483" spans="1:21" customFormat="1">
      <c r="A483">
        <v>460</v>
      </c>
      <c r="B483" t="s">
        <v>25</v>
      </c>
      <c r="C483" s="3" t="s">
        <v>22</v>
      </c>
      <c r="D483">
        <v>4</v>
      </c>
      <c r="E483">
        <v>7</v>
      </c>
      <c r="F483">
        <v>0</v>
      </c>
      <c r="G483">
        <v>5</v>
      </c>
      <c r="H483" t="s">
        <v>64</v>
      </c>
      <c r="I483" t="s">
        <v>29</v>
      </c>
      <c r="J483">
        <v>4</v>
      </c>
      <c r="K483">
        <v>5</v>
      </c>
      <c r="L483">
        <v>8</v>
      </c>
      <c r="M483">
        <v>5</v>
      </c>
      <c r="O483" s="21"/>
      <c r="P483" s="22"/>
      <c r="Q483" s="22"/>
      <c r="R483" s="22"/>
      <c r="S483" s="22"/>
      <c r="T483" s="22"/>
      <c r="U483" s="23"/>
    </row>
    <row r="484" spans="1:21" customFormat="1">
      <c r="A484">
        <v>461</v>
      </c>
      <c r="B484" t="s">
        <v>25</v>
      </c>
      <c r="C484" s="3" t="s">
        <v>22</v>
      </c>
      <c r="D484">
        <v>0</v>
      </c>
      <c r="E484">
        <v>3</v>
      </c>
      <c r="F484">
        <v>4</v>
      </c>
      <c r="G484">
        <v>4</v>
      </c>
      <c r="H484" t="s">
        <v>64</v>
      </c>
      <c r="I484" t="s">
        <v>24</v>
      </c>
      <c r="J484">
        <v>0</v>
      </c>
      <c r="K484">
        <v>5</v>
      </c>
      <c r="L484">
        <v>5</v>
      </c>
      <c r="M484">
        <v>8</v>
      </c>
      <c r="O484" s="21"/>
      <c r="P484" s="22"/>
      <c r="Q484" s="22"/>
      <c r="R484" s="22"/>
      <c r="S484" s="22"/>
      <c r="T484" s="22"/>
      <c r="U484" s="23"/>
    </row>
    <row r="485" spans="1:21" customFormat="1">
      <c r="A485">
        <v>462</v>
      </c>
      <c r="B485" t="s">
        <v>25</v>
      </c>
      <c r="C485" s="3" t="s">
        <v>22</v>
      </c>
      <c r="D485">
        <v>0</v>
      </c>
      <c r="E485">
        <v>0</v>
      </c>
      <c r="F485">
        <v>0</v>
      </c>
      <c r="G485">
        <v>3</v>
      </c>
      <c r="H485" t="s">
        <v>64</v>
      </c>
      <c r="I485" t="s">
        <v>29</v>
      </c>
      <c r="J485">
        <v>4</v>
      </c>
      <c r="K485">
        <v>2</v>
      </c>
      <c r="L485">
        <v>2</v>
      </c>
      <c r="M485">
        <v>3</v>
      </c>
      <c r="O485" s="21"/>
      <c r="P485" s="22"/>
      <c r="Q485" s="22"/>
      <c r="R485" s="22"/>
      <c r="S485" s="22"/>
      <c r="T485" s="22"/>
      <c r="U485" s="23"/>
    </row>
    <row r="486" spans="1:21" customFormat="1">
      <c r="A486">
        <v>463</v>
      </c>
      <c r="B486" t="s">
        <v>32</v>
      </c>
      <c r="C486" t="s">
        <v>49</v>
      </c>
      <c r="D486">
        <v>9</v>
      </c>
      <c r="E486">
        <v>7</v>
      </c>
      <c r="F486">
        <v>8</v>
      </c>
      <c r="G486">
        <v>6</v>
      </c>
      <c r="H486" t="s">
        <v>64</v>
      </c>
      <c r="I486" t="s">
        <v>24</v>
      </c>
      <c r="J486">
        <v>10</v>
      </c>
      <c r="K486">
        <v>8</v>
      </c>
      <c r="L486">
        <v>11</v>
      </c>
      <c r="M486">
        <v>9</v>
      </c>
      <c r="O486" s="21"/>
      <c r="P486" s="22"/>
      <c r="Q486" s="22"/>
      <c r="R486" s="22"/>
      <c r="S486" s="22"/>
      <c r="T486" s="22"/>
      <c r="U486" s="23"/>
    </row>
    <row r="487" spans="1:21" customFormat="1">
      <c r="A487">
        <v>464</v>
      </c>
      <c r="B487" t="s">
        <v>21</v>
      </c>
      <c r="C487" s="3" t="s">
        <v>34</v>
      </c>
      <c r="D487">
        <v>6</v>
      </c>
      <c r="E487">
        <v>3</v>
      </c>
      <c r="F487">
        <v>0</v>
      </c>
      <c r="G487">
        <v>1</v>
      </c>
      <c r="H487" t="s">
        <v>64</v>
      </c>
      <c r="I487" t="s">
        <v>24</v>
      </c>
      <c r="J487">
        <v>8</v>
      </c>
      <c r="K487">
        <v>4</v>
      </c>
      <c r="L487">
        <v>1</v>
      </c>
      <c r="M487">
        <v>6</v>
      </c>
      <c r="O487" s="21"/>
      <c r="P487" s="22"/>
      <c r="Q487" s="22"/>
      <c r="R487" s="22"/>
      <c r="S487" s="22"/>
      <c r="T487" s="22"/>
      <c r="U487" s="23"/>
    </row>
    <row r="488" spans="1:21" customFormat="1">
      <c r="A488">
        <v>465</v>
      </c>
      <c r="B488" t="s">
        <v>25</v>
      </c>
      <c r="C488" s="3" t="s">
        <v>34</v>
      </c>
      <c r="D488">
        <v>12</v>
      </c>
      <c r="E488">
        <v>8</v>
      </c>
      <c r="F488">
        <v>2</v>
      </c>
      <c r="G488">
        <v>2</v>
      </c>
      <c r="H488" t="s">
        <v>64</v>
      </c>
      <c r="I488" t="s">
        <v>24</v>
      </c>
      <c r="J488">
        <v>12</v>
      </c>
      <c r="K488">
        <v>12</v>
      </c>
      <c r="L488">
        <v>3</v>
      </c>
      <c r="M488">
        <v>8</v>
      </c>
      <c r="N488" t="s">
        <v>209</v>
      </c>
      <c r="O488" s="21"/>
      <c r="P488" s="22"/>
      <c r="Q488" s="22"/>
      <c r="R488" s="22"/>
      <c r="S488" s="22"/>
      <c r="T488" s="22"/>
      <c r="U488" s="23"/>
    </row>
    <row r="489" spans="1:21" customFormat="1">
      <c r="A489">
        <v>466</v>
      </c>
      <c r="B489" t="s">
        <v>35</v>
      </c>
      <c r="C489" t="s">
        <v>22</v>
      </c>
      <c r="D489">
        <v>9</v>
      </c>
      <c r="E489">
        <v>9</v>
      </c>
      <c r="F489">
        <v>9</v>
      </c>
      <c r="G489">
        <v>9</v>
      </c>
      <c r="H489" t="s">
        <v>64</v>
      </c>
      <c r="I489" t="s">
        <v>24</v>
      </c>
      <c r="J489">
        <v>12</v>
      </c>
      <c r="K489">
        <v>12</v>
      </c>
      <c r="L489">
        <v>12</v>
      </c>
      <c r="M489">
        <v>12</v>
      </c>
      <c r="O489" s="21"/>
      <c r="P489" s="22"/>
      <c r="Q489" s="22"/>
      <c r="R489" s="22"/>
      <c r="S489" s="22"/>
      <c r="T489" s="22"/>
      <c r="U489" s="23"/>
    </row>
    <row r="490" spans="1:21" customFormat="1">
      <c r="A490">
        <v>467</v>
      </c>
      <c r="B490" s="9" t="s">
        <v>25</v>
      </c>
      <c r="C490" s="9" t="s">
        <v>22</v>
      </c>
      <c r="D490" s="9">
        <v>7</v>
      </c>
      <c r="E490" s="9">
        <v>3</v>
      </c>
      <c r="F490" s="9">
        <v>0</v>
      </c>
      <c r="G490" s="9">
        <v>0</v>
      </c>
      <c r="H490" s="9" t="s">
        <v>64</v>
      </c>
      <c r="I490" s="9" t="s">
        <v>29</v>
      </c>
      <c r="J490" s="9">
        <v>4</v>
      </c>
      <c r="K490" s="9">
        <v>6</v>
      </c>
      <c r="L490" s="9">
        <v>7</v>
      </c>
      <c r="M490" s="9">
        <v>7</v>
      </c>
      <c r="N490" s="9" t="s">
        <v>210</v>
      </c>
      <c r="O490" s="21"/>
      <c r="P490" s="22"/>
      <c r="Q490" s="22"/>
      <c r="R490" s="22"/>
      <c r="S490" s="22"/>
      <c r="T490" s="22"/>
      <c r="U490" s="23"/>
    </row>
    <row r="491" spans="1:21" customFormat="1">
      <c r="A491">
        <v>468</v>
      </c>
      <c r="B491" t="s">
        <v>32</v>
      </c>
      <c r="C491" t="s">
        <v>22</v>
      </c>
      <c r="D491">
        <v>13</v>
      </c>
      <c r="E491">
        <v>7</v>
      </c>
      <c r="F491">
        <v>1</v>
      </c>
      <c r="G491">
        <v>3</v>
      </c>
      <c r="H491" t="s">
        <v>64</v>
      </c>
      <c r="I491" t="s">
        <v>24</v>
      </c>
      <c r="J491">
        <v>15</v>
      </c>
      <c r="K491">
        <v>13</v>
      </c>
      <c r="L491">
        <v>14</v>
      </c>
      <c r="M491">
        <v>2</v>
      </c>
      <c r="N491" t="s">
        <v>211</v>
      </c>
      <c r="O491" s="21"/>
      <c r="P491" s="22"/>
      <c r="Q491" s="22"/>
      <c r="R491" s="22"/>
      <c r="S491" s="22"/>
      <c r="T491" s="22"/>
      <c r="U491" s="23"/>
    </row>
    <row r="492" spans="1:21" customFormat="1">
      <c r="A492">
        <v>469</v>
      </c>
      <c r="B492" t="s">
        <v>35</v>
      </c>
      <c r="C492" t="s">
        <v>22</v>
      </c>
      <c r="D492">
        <v>7</v>
      </c>
      <c r="E492">
        <v>5</v>
      </c>
      <c r="F492">
        <v>0</v>
      </c>
      <c r="G492">
        <v>0</v>
      </c>
      <c r="H492" t="s">
        <v>64</v>
      </c>
      <c r="I492" t="s">
        <v>29</v>
      </c>
      <c r="J492">
        <v>5</v>
      </c>
      <c r="K492">
        <v>10</v>
      </c>
      <c r="L492">
        <v>10</v>
      </c>
      <c r="M492">
        <v>15</v>
      </c>
      <c r="N492" t="s">
        <v>212</v>
      </c>
      <c r="O492" s="21"/>
      <c r="P492" s="22"/>
      <c r="Q492" s="22"/>
      <c r="R492" s="22"/>
      <c r="S492" s="22"/>
      <c r="T492" s="22"/>
      <c r="U492" s="23"/>
    </row>
    <row r="493" spans="1:21" customFormat="1">
      <c r="A493">
        <v>470</v>
      </c>
      <c r="B493" t="s">
        <v>25</v>
      </c>
      <c r="C493" t="s">
        <v>26</v>
      </c>
      <c r="D493">
        <v>11</v>
      </c>
      <c r="E493">
        <v>15</v>
      </c>
      <c r="F493">
        <v>2</v>
      </c>
      <c r="G493">
        <v>4</v>
      </c>
      <c r="H493" t="s">
        <v>64</v>
      </c>
      <c r="I493" t="s">
        <v>37</v>
      </c>
      <c r="J493">
        <v>7</v>
      </c>
      <c r="K493">
        <v>5</v>
      </c>
      <c r="L493">
        <v>0</v>
      </c>
      <c r="M493">
        <v>3</v>
      </c>
      <c r="N493" t="s">
        <v>213</v>
      </c>
      <c r="O493" s="21"/>
      <c r="P493" s="22"/>
      <c r="Q493" s="22"/>
      <c r="R493" s="22"/>
      <c r="S493" s="22"/>
      <c r="T493" s="22"/>
      <c r="U493" s="23"/>
    </row>
    <row r="494" spans="1:21" customFormat="1">
      <c r="A494">
        <v>471</v>
      </c>
      <c r="B494" t="s">
        <v>21</v>
      </c>
      <c r="C494" t="s">
        <v>30</v>
      </c>
      <c r="D494">
        <v>10</v>
      </c>
      <c r="E494">
        <v>14</v>
      </c>
      <c r="F494">
        <v>7</v>
      </c>
      <c r="G494">
        <v>12</v>
      </c>
      <c r="H494" t="s">
        <v>64</v>
      </c>
      <c r="I494" t="s">
        <v>24</v>
      </c>
      <c r="J494">
        <v>8</v>
      </c>
      <c r="K494">
        <v>12</v>
      </c>
      <c r="L494">
        <v>4</v>
      </c>
      <c r="M494">
        <v>7</v>
      </c>
      <c r="N494" t="s">
        <v>214</v>
      </c>
      <c r="O494" s="21"/>
      <c r="P494" s="22"/>
      <c r="Q494" s="22"/>
      <c r="R494" s="22"/>
      <c r="S494" s="22"/>
      <c r="T494" s="22"/>
      <c r="U494" s="23"/>
    </row>
    <row r="495" spans="1:21" customFormat="1">
      <c r="A495">
        <v>472</v>
      </c>
      <c r="B495" t="s">
        <v>32</v>
      </c>
      <c r="C495" t="s">
        <v>27</v>
      </c>
      <c r="D495">
        <v>7</v>
      </c>
      <c r="E495">
        <v>13</v>
      </c>
      <c r="F495">
        <v>7</v>
      </c>
      <c r="G495">
        <v>1</v>
      </c>
      <c r="H495" t="s">
        <v>64</v>
      </c>
      <c r="I495" t="s">
        <v>80</v>
      </c>
      <c r="J495">
        <v>3</v>
      </c>
      <c r="K495">
        <v>9</v>
      </c>
      <c r="L495">
        <v>5</v>
      </c>
      <c r="M495">
        <v>0</v>
      </c>
      <c r="N495" t="s">
        <v>215</v>
      </c>
      <c r="O495" s="21"/>
      <c r="P495" s="22"/>
      <c r="Q495" s="22"/>
      <c r="R495" s="22"/>
      <c r="S495" s="22"/>
      <c r="T495" s="22"/>
      <c r="U495" s="23"/>
    </row>
    <row r="496" spans="1:21" customFormat="1">
      <c r="A496">
        <v>473</v>
      </c>
      <c r="B496" t="s">
        <v>25</v>
      </c>
      <c r="C496" t="s">
        <v>30</v>
      </c>
      <c r="D496">
        <v>1</v>
      </c>
      <c r="E496">
        <v>4</v>
      </c>
      <c r="F496">
        <v>1</v>
      </c>
      <c r="G496">
        <v>5</v>
      </c>
      <c r="H496" t="s">
        <v>64</v>
      </c>
      <c r="I496" t="s">
        <v>24</v>
      </c>
      <c r="J496">
        <v>0</v>
      </c>
      <c r="K496">
        <v>0</v>
      </c>
      <c r="L496">
        <v>0</v>
      </c>
      <c r="M496">
        <v>0</v>
      </c>
      <c r="N496" t="s">
        <v>216</v>
      </c>
      <c r="O496" s="21"/>
      <c r="P496" s="22"/>
      <c r="Q496" s="22"/>
      <c r="R496" s="22"/>
      <c r="S496" s="22"/>
      <c r="T496" s="22"/>
      <c r="U496" s="23"/>
    </row>
    <row r="497" spans="1:21" customFormat="1">
      <c r="A497">
        <v>474</v>
      </c>
      <c r="B497" t="s">
        <v>21</v>
      </c>
      <c r="C497" t="s">
        <v>27</v>
      </c>
      <c r="D497">
        <v>6</v>
      </c>
      <c r="E497">
        <v>7</v>
      </c>
      <c r="F497">
        <v>3</v>
      </c>
      <c r="G497">
        <v>7</v>
      </c>
      <c r="H497" t="s">
        <v>64</v>
      </c>
      <c r="I497" t="s">
        <v>29</v>
      </c>
      <c r="J497">
        <v>3</v>
      </c>
      <c r="K497">
        <v>3</v>
      </c>
      <c r="L497">
        <v>3</v>
      </c>
      <c r="M497">
        <v>3</v>
      </c>
      <c r="N497" t="s">
        <v>217</v>
      </c>
      <c r="O497" s="21"/>
      <c r="P497" s="22"/>
      <c r="Q497" s="22"/>
      <c r="R497" s="22"/>
      <c r="S497" s="22"/>
      <c r="T497" s="22"/>
      <c r="U497" s="23"/>
    </row>
    <row r="498" spans="1:21" customFormat="1">
      <c r="A498">
        <v>475</v>
      </c>
      <c r="B498" t="s">
        <v>25</v>
      </c>
      <c r="C498" t="s">
        <v>26</v>
      </c>
      <c r="D498">
        <v>4</v>
      </c>
      <c r="E498">
        <v>7</v>
      </c>
      <c r="F498">
        <v>1</v>
      </c>
      <c r="G498">
        <v>2</v>
      </c>
      <c r="H498" t="s">
        <v>64</v>
      </c>
      <c r="I498" t="s">
        <v>29</v>
      </c>
      <c r="J498">
        <v>1</v>
      </c>
      <c r="K498">
        <v>3</v>
      </c>
      <c r="L498">
        <v>0</v>
      </c>
      <c r="M498">
        <v>1</v>
      </c>
      <c r="N498" t="s">
        <v>218</v>
      </c>
      <c r="O498" s="21"/>
      <c r="P498" s="22"/>
      <c r="Q498" s="22"/>
      <c r="R498" s="22"/>
      <c r="S498" s="22"/>
      <c r="T498" s="22"/>
      <c r="U498" s="23"/>
    </row>
    <row r="499" spans="1:21" customFormat="1">
      <c r="A499">
        <v>476</v>
      </c>
      <c r="B499" t="s">
        <v>25</v>
      </c>
      <c r="C499" t="s">
        <v>30</v>
      </c>
      <c r="D499">
        <v>3</v>
      </c>
      <c r="E499">
        <v>6</v>
      </c>
      <c r="F499">
        <v>1</v>
      </c>
      <c r="G499">
        <v>3</v>
      </c>
      <c r="H499" t="s">
        <v>64</v>
      </c>
      <c r="I499" t="s">
        <v>29</v>
      </c>
      <c r="J499">
        <v>1</v>
      </c>
      <c r="K499">
        <v>3</v>
      </c>
      <c r="L499">
        <v>0</v>
      </c>
      <c r="M499">
        <v>0</v>
      </c>
      <c r="N499" t="s">
        <v>219</v>
      </c>
      <c r="O499" s="21"/>
      <c r="P499" s="22"/>
      <c r="Q499" s="22"/>
      <c r="R499" s="22"/>
      <c r="S499" s="22"/>
      <c r="T499" s="22"/>
      <c r="U499" s="23"/>
    </row>
    <row r="500" spans="1:21" customFormat="1">
      <c r="A500">
        <v>477</v>
      </c>
      <c r="B500" t="s">
        <v>21</v>
      </c>
      <c r="C500" t="s">
        <v>30</v>
      </c>
      <c r="D500">
        <v>3</v>
      </c>
      <c r="E500">
        <v>9</v>
      </c>
      <c r="F500">
        <v>1</v>
      </c>
      <c r="G500">
        <v>9</v>
      </c>
      <c r="H500" t="s">
        <v>64</v>
      </c>
      <c r="I500" t="s">
        <v>29</v>
      </c>
      <c r="J500">
        <v>2</v>
      </c>
      <c r="K500">
        <v>6</v>
      </c>
      <c r="L500">
        <v>0</v>
      </c>
      <c r="M500">
        <v>6</v>
      </c>
      <c r="N500" t="s">
        <v>220</v>
      </c>
      <c r="O500" s="21"/>
      <c r="P500" s="22"/>
      <c r="Q500" s="22"/>
      <c r="R500" s="22"/>
      <c r="S500" s="22"/>
      <c r="T500" s="22"/>
      <c r="U500" s="23"/>
    </row>
    <row r="501" spans="1:21" customFormat="1">
      <c r="A501">
        <v>478</v>
      </c>
      <c r="B501" t="s">
        <v>21</v>
      </c>
      <c r="C501" t="s">
        <v>30</v>
      </c>
      <c r="D501">
        <v>7</v>
      </c>
      <c r="E501">
        <v>8</v>
      </c>
      <c r="F501">
        <v>4</v>
      </c>
      <c r="G501">
        <v>3</v>
      </c>
      <c r="H501" t="s">
        <v>64</v>
      </c>
      <c r="I501" t="s">
        <v>24</v>
      </c>
      <c r="J501">
        <v>4</v>
      </c>
      <c r="K501">
        <v>3</v>
      </c>
      <c r="L501">
        <v>4</v>
      </c>
      <c r="M501">
        <v>3</v>
      </c>
      <c r="N501" t="s">
        <v>221</v>
      </c>
      <c r="O501" s="21"/>
      <c r="P501" s="22"/>
      <c r="Q501" s="22"/>
      <c r="R501" s="22"/>
      <c r="S501" s="22"/>
      <c r="T501" s="22"/>
      <c r="U501" s="23"/>
    </row>
    <row r="502" spans="1:21" customFormat="1">
      <c r="A502">
        <v>479</v>
      </c>
      <c r="B502" t="s">
        <v>25</v>
      </c>
      <c r="C502" t="s">
        <v>26</v>
      </c>
      <c r="D502">
        <v>4</v>
      </c>
      <c r="E502">
        <v>3</v>
      </c>
      <c r="F502">
        <v>0</v>
      </c>
      <c r="G502">
        <v>2</v>
      </c>
      <c r="H502" t="s">
        <v>64</v>
      </c>
      <c r="I502" t="s">
        <v>24</v>
      </c>
      <c r="J502">
        <v>0</v>
      </c>
      <c r="K502">
        <v>0</v>
      </c>
      <c r="L502">
        <v>0</v>
      </c>
      <c r="M502">
        <v>1</v>
      </c>
      <c r="N502" t="s">
        <v>222</v>
      </c>
      <c r="O502" s="21"/>
      <c r="P502" s="22"/>
      <c r="Q502" s="22"/>
      <c r="R502" s="22"/>
      <c r="S502" s="22"/>
      <c r="T502" s="22"/>
      <c r="U502" s="23"/>
    </row>
    <row r="503" spans="1:21" customFormat="1">
      <c r="A503">
        <v>480</v>
      </c>
      <c r="B503" t="s">
        <v>25</v>
      </c>
      <c r="C503" t="s">
        <v>26</v>
      </c>
      <c r="D503">
        <v>2</v>
      </c>
      <c r="E503">
        <v>2</v>
      </c>
      <c r="F503">
        <v>3</v>
      </c>
      <c r="G503">
        <v>2</v>
      </c>
      <c r="H503" t="s">
        <v>64</v>
      </c>
      <c r="I503" t="s">
        <v>29</v>
      </c>
      <c r="J503">
        <v>0</v>
      </c>
      <c r="K503">
        <v>0</v>
      </c>
      <c r="L503">
        <v>2</v>
      </c>
      <c r="M503">
        <v>1</v>
      </c>
      <c r="N503" t="s">
        <v>223</v>
      </c>
      <c r="O503" s="21"/>
      <c r="P503" s="22"/>
      <c r="Q503" s="22"/>
      <c r="R503" s="22"/>
      <c r="S503" s="22"/>
      <c r="T503" s="22"/>
      <c r="U503" s="23"/>
    </row>
    <row r="504" spans="1:21" customFormat="1">
      <c r="A504">
        <v>481</v>
      </c>
      <c r="B504" t="s">
        <v>35</v>
      </c>
      <c r="C504" t="s">
        <v>26</v>
      </c>
      <c r="D504">
        <v>4</v>
      </c>
      <c r="E504">
        <v>4</v>
      </c>
      <c r="F504">
        <v>0</v>
      </c>
      <c r="G504">
        <v>2</v>
      </c>
      <c r="H504" t="s">
        <v>64</v>
      </c>
      <c r="I504" t="s">
        <v>37</v>
      </c>
      <c r="J504">
        <v>1</v>
      </c>
      <c r="K504">
        <v>1</v>
      </c>
      <c r="L504">
        <v>0</v>
      </c>
      <c r="M504">
        <v>2</v>
      </c>
      <c r="O504" s="21"/>
      <c r="P504" s="22"/>
      <c r="Q504" s="22"/>
      <c r="R504" s="22"/>
      <c r="S504" s="22"/>
      <c r="T504" s="22"/>
      <c r="U504" s="23"/>
    </row>
    <row r="505" spans="1:21" customFormat="1">
      <c r="A505">
        <v>482</v>
      </c>
      <c r="B505" t="s">
        <v>21</v>
      </c>
      <c r="C505" t="s">
        <v>30</v>
      </c>
      <c r="D505">
        <v>1</v>
      </c>
      <c r="E505">
        <v>4</v>
      </c>
      <c r="F505">
        <v>2</v>
      </c>
      <c r="G505">
        <v>3</v>
      </c>
      <c r="H505" t="s">
        <v>64</v>
      </c>
      <c r="I505" t="s">
        <v>24</v>
      </c>
      <c r="J505">
        <v>1</v>
      </c>
      <c r="K505">
        <v>2</v>
      </c>
      <c r="L505">
        <v>1</v>
      </c>
      <c r="M505">
        <v>1</v>
      </c>
      <c r="O505" s="21"/>
      <c r="P505" s="22"/>
      <c r="Q505" s="22"/>
      <c r="R505" s="22"/>
      <c r="S505" s="22"/>
      <c r="T505" s="22"/>
      <c r="U505" s="23"/>
    </row>
    <row r="506" spans="1:21" customFormat="1">
      <c r="A506">
        <v>483</v>
      </c>
      <c r="B506" t="s">
        <v>32</v>
      </c>
      <c r="C506" t="s">
        <v>26</v>
      </c>
      <c r="D506">
        <v>2</v>
      </c>
      <c r="E506">
        <v>2</v>
      </c>
      <c r="F506">
        <v>2</v>
      </c>
      <c r="G506">
        <v>1</v>
      </c>
      <c r="H506" t="s">
        <v>64</v>
      </c>
      <c r="I506" t="s">
        <v>80</v>
      </c>
      <c r="J506">
        <v>1</v>
      </c>
      <c r="K506">
        <v>0</v>
      </c>
      <c r="L506">
        <v>1</v>
      </c>
      <c r="M506">
        <v>0</v>
      </c>
      <c r="N506" t="s">
        <v>224</v>
      </c>
      <c r="O506" s="21"/>
      <c r="P506" s="22"/>
      <c r="Q506" s="22"/>
      <c r="R506" s="22"/>
      <c r="S506" s="22"/>
      <c r="T506" s="22"/>
      <c r="U506" s="23"/>
    </row>
    <row r="507" spans="1:21" customFormat="1">
      <c r="A507">
        <v>484</v>
      </c>
      <c r="B507" t="s">
        <v>21</v>
      </c>
      <c r="C507" t="s">
        <v>26</v>
      </c>
      <c r="D507">
        <v>6</v>
      </c>
      <c r="E507">
        <v>6</v>
      </c>
      <c r="F507">
        <v>2</v>
      </c>
      <c r="G507">
        <v>0</v>
      </c>
      <c r="H507" t="s">
        <v>64</v>
      </c>
      <c r="I507" t="s">
        <v>29</v>
      </c>
      <c r="J507">
        <v>2</v>
      </c>
      <c r="K507">
        <v>3</v>
      </c>
      <c r="L507">
        <v>4</v>
      </c>
      <c r="M507">
        <v>0</v>
      </c>
      <c r="O507" s="21"/>
      <c r="P507" s="22"/>
      <c r="Q507" s="22"/>
      <c r="R507" s="22"/>
      <c r="S507" s="22"/>
      <c r="T507" s="22"/>
      <c r="U507" s="23"/>
    </row>
    <row r="508" spans="1:21" customFormat="1">
      <c r="A508">
        <v>485</v>
      </c>
      <c r="B508" t="s">
        <v>35</v>
      </c>
      <c r="C508" t="s">
        <v>26</v>
      </c>
      <c r="D508">
        <v>6</v>
      </c>
      <c r="E508">
        <v>4</v>
      </c>
      <c r="F508">
        <v>2</v>
      </c>
      <c r="G508">
        <v>1</v>
      </c>
      <c r="H508" t="s">
        <v>64</v>
      </c>
      <c r="I508" t="s">
        <v>80</v>
      </c>
      <c r="J508">
        <v>4</v>
      </c>
      <c r="K508">
        <v>3</v>
      </c>
      <c r="L508">
        <v>1</v>
      </c>
      <c r="M508">
        <v>0</v>
      </c>
      <c r="O508" s="21"/>
      <c r="P508" s="22"/>
      <c r="Q508" s="22"/>
      <c r="R508" s="22"/>
      <c r="S508" s="22"/>
      <c r="T508" s="22"/>
      <c r="U508" s="23"/>
    </row>
    <row r="509" spans="1:21" customFormat="1">
      <c r="A509">
        <v>486</v>
      </c>
      <c r="B509" t="s">
        <v>25</v>
      </c>
      <c r="C509" t="s">
        <v>30</v>
      </c>
      <c r="D509">
        <v>2</v>
      </c>
      <c r="E509">
        <v>12</v>
      </c>
      <c r="F509">
        <v>1</v>
      </c>
      <c r="G509">
        <v>4</v>
      </c>
      <c r="H509" t="s">
        <v>64</v>
      </c>
      <c r="I509" t="s">
        <v>29</v>
      </c>
      <c r="J509">
        <v>0</v>
      </c>
      <c r="K509">
        <v>10</v>
      </c>
      <c r="L509">
        <v>1</v>
      </c>
      <c r="M509">
        <v>3</v>
      </c>
      <c r="N509" t="s">
        <v>225</v>
      </c>
      <c r="O509" s="21"/>
      <c r="P509" s="22"/>
      <c r="Q509" s="22"/>
      <c r="R509" s="22"/>
      <c r="S509" s="22"/>
      <c r="T509" s="22"/>
      <c r="U509" s="23"/>
    </row>
    <row r="510" spans="1:21" customFormat="1">
      <c r="A510">
        <v>487</v>
      </c>
      <c r="B510" t="s">
        <v>25</v>
      </c>
      <c r="C510" t="s">
        <v>26</v>
      </c>
      <c r="D510">
        <v>0</v>
      </c>
      <c r="E510">
        <v>0</v>
      </c>
      <c r="F510">
        <v>0</v>
      </c>
      <c r="G510">
        <v>4</v>
      </c>
      <c r="H510" t="s">
        <v>64</v>
      </c>
      <c r="I510" t="s">
        <v>29</v>
      </c>
      <c r="J510">
        <v>0</v>
      </c>
      <c r="K510">
        <v>0</v>
      </c>
      <c r="L510">
        <v>0</v>
      </c>
      <c r="M510">
        <v>0</v>
      </c>
      <c r="N510" t="s">
        <v>226</v>
      </c>
      <c r="O510" s="21"/>
      <c r="P510" s="22"/>
      <c r="Q510" s="22"/>
      <c r="R510" s="22"/>
      <c r="S510" s="22"/>
      <c r="T510" s="22"/>
      <c r="U510" s="23"/>
    </row>
    <row r="511" spans="1:21" customFormat="1">
      <c r="A511">
        <v>488</v>
      </c>
      <c r="B511" s="6" t="s">
        <v>35</v>
      </c>
      <c r="C511" s="6" t="s">
        <v>30</v>
      </c>
      <c r="D511" s="6">
        <v>15</v>
      </c>
      <c r="E511" s="6">
        <v>14</v>
      </c>
      <c r="F511" s="6">
        <v>9</v>
      </c>
      <c r="G511" s="6">
        <v>11</v>
      </c>
      <c r="H511" s="6" t="s">
        <v>64</v>
      </c>
      <c r="I511" s="6" t="s">
        <v>37</v>
      </c>
      <c r="J511" s="6">
        <v>15</v>
      </c>
      <c r="K511" s="6">
        <v>12</v>
      </c>
      <c r="L511" s="6">
        <v>8</v>
      </c>
      <c r="M511" s="6">
        <v>10</v>
      </c>
      <c r="N511" s="6" t="s">
        <v>227</v>
      </c>
      <c r="O511" s="21"/>
      <c r="P511" s="22"/>
      <c r="Q511" s="22"/>
      <c r="R511" s="22"/>
      <c r="S511" s="22"/>
      <c r="T511" s="22"/>
      <c r="U511" s="23"/>
    </row>
    <row r="512" spans="1:21" customFormat="1">
      <c r="A512">
        <v>489</v>
      </c>
      <c r="B512" s="6" t="s">
        <v>25</v>
      </c>
      <c r="C512" s="6" t="s">
        <v>30</v>
      </c>
      <c r="D512" s="6">
        <v>4</v>
      </c>
      <c r="E512" s="6">
        <v>2</v>
      </c>
      <c r="F512" s="6">
        <v>0</v>
      </c>
      <c r="G512" s="6">
        <v>1</v>
      </c>
      <c r="H512" s="6" t="s">
        <v>64</v>
      </c>
      <c r="I512" s="6" t="s">
        <v>29</v>
      </c>
      <c r="J512" s="6">
        <v>1</v>
      </c>
      <c r="K512" s="6">
        <v>1</v>
      </c>
      <c r="L512" s="6">
        <v>0</v>
      </c>
      <c r="M512" s="6">
        <v>1</v>
      </c>
      <c r="N512" s="6" t="s">
        <v>228</v>
      </c>
      <c r="O512" s="21"/>
      <c r="P512" s="22"/>
      <c r="Q512" s="22"/>
      <c r="R512" s="22"/>
      <c r="S512" s="22"/>
      <c r="T512" s="22"/>
      <c r="U512" s="23"/>
    </row>
    <row r="513" spans="1:21" customFormat="1">
      <c r="A513">
        <v>490</v>
      </c>
      <c r="B513" t="s">
        <v>25</v>
      </c>
      <c r="C513" t="s">
        <v>26</v>
      </c>
      <c r="D513">
        <v>11</v>
      </c>
      <c r="E513">
        <v>12</v>
      </c>
      <c r="F513">
        <v>6</v>
      </c>
      <c r="G513">
        <v>7</v>
      </c>
      <c r="H513" t="s">
        <v>64</v>
      </c>
      <c r="I513" t="s">
        <v>29</v>
      </c>
      <c r="J513">
        <v>9</v>
      </c>
      <c r="K513">
        <v>11</v>
      </c>
      <c r="L513">
        <v>6</v>
      </c>
      <c r="M513">
        <v>6</v>
      </c>
      <c r="O513" s="21"/>
      <c r="P513" s="22"/>
      <c r="Q513" s="22"/>
      <c r="R513" s="22"/>
      <c r="S513" s="22"/>
      <c r="T513" s="22"/>
      <c r="U513" s="23"/>
    </row>
    <row r="514" spans="1:21" customFormat="1">
      <c r="A514">
        <v>491</v>
      </c>
      <c r="B514" t="s">
        <v>25</v>
      </c>
      <c r="C514" t="s">
        <v>30</v>
      </c>
      <c r="D514">
        <v>0</v>
      </c>
      <c r="E514">
        <v>0</v>
      </c>
      <c r="F514">
        <v>0</v>
      </c>
      <c r="G514">
        <v>12</v>
      </c>
      <c r="H514" t="s">
        <v>64</v>
      </c>
      <c r="I514" t="s">
        <v>24</v>
      </c>
      <c r="J514">
        <v>0</v>
      </c>
      <c r="K514">
        <v>0</v>
      </c>
      <c r="L514">
        <v>0</v>
      </c>
      <c r="M514">
        <v>8</v>
      </c>
      <c r="N514" t="s">
        <v>229</v>
      </c>
      <c r="O514" s="21"/>
      <c r="P514" s="22"/>
      <c r="Q514" s="22"/>
      <c r="R514" s="22"/>
      <c r="S514" s="22"/>
      <c r="T514" s="22"/>
      <c r="U514" s="23"/>
    </row>
    <row r="515" spans="1:21" customFormat="1">
      <c r="A515">
        <v>492</v>
      </c>
      <c r="B515" t="s">
        <v>35</v>
      </c>
      <c r="C515" t="s">
        <v>30</v>
      </c>
      <c r="D515">
        <v>8</v>
      </c>
      <c r="E515">
        <v>8</v>
      </c>
      <c r="F515">
        <v>2</v>
      </c>
      <c r="G515">
        <v>5</v>
      </c>
      <c r="H515" t="s">
        <v>64</v>
      </c>
      <c r="I515" t="s">
        <v>37</v>
      </c>
      <c r="J515">
        <v>7</v>
      </c>
      <c r="K515">
        <v>5</v>
      </c>
      <c r="L515">
        <v>2</v>
      </c>
      <c r="M515">
        <v>5</v>
      </c>
      <c r="O515" s="21"/>
      <c r="P515" s="22"/>
      <c r="Q515" s="22"/>
      <c r="R515" s="22"/>
      <c r="S515" s="22"/>
      <c r="T515" s="22"/>
      <c r="U515" s="23"/>
    </row>
    <row r="516" spans="1:21" customFormat="1">
      <c r="A516">
        <v>493</v>
      </c>
      <c r="B516" t="s">
        <v>25</v>
      </c>
      <c r="C516" t="s">
        <v>26</v>
      </c>
      <c r="D516">
        <v>0</v>
      </c>
      <c r="E516">
        <v>0</v>
      </c>
      <c r="F516">
        <v>2</v>
      </c>
      <c r="G516">
        <v>6</v>
      </c>
      <c r="H516" t="s">
        <v>64</v>
      </c>
      <c r="I516" t="s">
        <v>29</v>
      </c>
      <c r="J516">
        <v>0</v>
      </c>
      <c r="K516">
        <v>0</v>
      </c>
      <c r="L516">
        <v>0</v>
      </c>
      <c r="M516">
        <v>4</v>
      </c>
      <c r="N516" t="s">
        <v>230</v>
      </c>
      <c r="O516" s="21"/>
      <c r="P516" s="22"/>
      <c r="Q516" s="22"/>
      <c r="R516" s="22"/>
      <c r="S516" s="22"/>
      <c r="T516" s="22"/>
      <c r="U516" s="23"/>
    </row>
    <row r="517" spans="1:21" customFormat="1">
      <c r="A517">
        <v>494</v>
      </c>
      <c r="B517" t="s">
        <v>21</v>
      </c>
      <c r="C517" t="s">
        <v>26</v>
      </c>
      <c r="D517">
        <v>3</v>
      </c>
      <c r="E517">
        <v>3</v>
      </c>
      <c r="F517">
        <v>0</v>
      </c>
      <c r="G517">
        <v>2</v>
      </c>
      <c r="H517" t="s">
        <v>64</v>
      </c>
      <c r="I517" t="s">
        <v>24</v>
      </c>
      <c r="J517">
        <v>1</v>
      </c>
      <c r="K517">
        <v>2</v>
      </c>
      <c r="L517">
        <v>0</v>
      </c>
      <c r="M517">
        <v>2</v>
      </c>
      <c r="N517" t="s">
        <v>231</v>
      </c>
      <c r="O517" s="21"/>
      <c r="P517" s="22"/>
      <c r="Q517" s="22"/>
      <c r="R517" s="22"/>
      <c r="S517" s="22"/>
      <c r="T517" s="22"/>
      <c r="U517" s="23"/>
    </row>
    <row r="518" spans="1:21" customFormat="1">
      <c r="A518">
        <v>495</v>
      </c>
      <c r="B518" t="s">
        <v>25</v>
      </c>
      <c r="C518" t="s">
        <v>30</v>
      </c>
      <c r="D518">
        <v>0</v>
      </c>
      <c r="E518">
        <v>7</v>
      </c>
      <c r="F518">
        <v>0</v>
      </c>
      <c r="G518">
        <v>3</v>
      </c>
      <c r="H518" t="s">
        <v>64</v>
      </c>
      <c r="I518" t="s">
        <v>24</v>
      </c>
      <c r="J518">
        <v>0</v>
      </c>
      <c r="K518">
        <v>7</v>
      </c>
      <c r="L518">
        <v>0</v>
      </c>
      <c r="M518">
        <v>0</v>
      </c>
      <c r="N518" t="s">
        <v>232</v>
      </c>
      <c r="O518" s="21"/>
      <c r="P518" s="22"/>
      <c r="Q518" s="22"/>
      <c r="R518" s="22"/>
      <c r="S518" s="22"/>
      <c r="T518" s="22"/>
      <c r="U518" s="23"/>
    </row>
    <row r="519" spans="1:21" customFormat="1">
      <c r="A519">
        <v>496</v>
      </c>
      <c r="B519" s="6" t="s">
        <v>25</v>
      </c>
      <c r="C519" s="6" t="s">
        <v>30</v>
      </c>
      <c r="D519" s="6">
        <v>0</v>
      </c>
      <c r="E519" s="6">
        <v>3</v>
      </c>
      <c r="F519" s="6">
        <v>0</v>
      </c>
      <c r="G519" s="6">
        <v>10</v>
      </c>
      <c r="H519" s="6" t="s">
        <v>64</v>
      </c>
      <c r="I519" s="6" t="s">
        <v>29</v>
      </c>
      <c r="J519" s="6">
        <v>0</v>
      </c>
      <c r="K519" s="6">
        <v>0</v>
      </c>
      <c r="L519" s="6">
        <v>0</v>
      </c>
      <c r="M519" s="6">
        <v>10</v>
      </c>
      <c r="N519" s="6" t="s">
        <v>233</v>
      </c>
      <c r="O519" s="21"/>
      <c r="P519" s="22"/>
      <c r="Q519" s="22"/>
      <c r="R519" s="22"/>
      <c r="S519" s="22"/>
      <c r="T519" s="22"/>
      <c r="U519" s="23"/>
    </row>
    <row r="520" spans="1:21" customFormat="1">
      <c r="A520">
        <v>497</v>
      </c>
      <c r="B520" t="s">
        <v>25</v>
      </c>
      <c r="C520" t="s">
        <v>26</v>
      </c>
      <c r="D520">
        <v>2</v>
      </c>
      <c r="E520">
        <v>4</v>
      </c>
      <c r="F520">
        <v>1</v>
      </c>
      <c r="G520">
        <v>3</v>
      </c>
      <c r="H520" t="s">
        <v>64</v>
      </c>
      <c r="I520" t="s">
        <v>24</v>
      </c>
      <c r="J520">
        <v>0</v>
      </c>
      <c r="K520">
        <v>0</v>
      </c>
      <c r="L520">
        <v>4</v>
      </c>
      <c r="M520">
        <v>4</v>
      </c>
      <c r="O520" s="21"/>
      <c r="P520" s="22"/>
      <c r="Q520" s="22"/>
      <c r="R520" s="22"/>
      <c r="S520" s="22"/>
      <c r="T520" s="22"/>
      <c r="U520" s="23"/>
    </row>
    <row r="521" spans="1:21" customFormat="1">
      <c r="A521">
        <v>498</v>
      </c>
      <c r="B521" t="s">
        <v>25</v>
      </c>
      <c r="C521" t="s">
        <v>26</v>
      </c>
      <c r="D521">
        <v>3</v>
      </c>
      <c r="E521">
        <v>4</v>
      </c>
      <c r="F521">
        <v>0</v>
      </c>
      <c r="G521">
        <v>2</v>
      </c>
      <c r="H521" t="s">
        <v>64</v>
      </c>
      <c r="I521" t="s">
        <v>29</v>
      </c>
      <c r="J521">
        <v>2</v>
      </c>
      <c r="K521">
        <v>3</v>
      </c>
      <c r="L521">
        <v>0</v>
      </c>
      <c r="M521">
        <v>2</v>
      </c>
      <c r="N521" t="s">
        <v>234</v>
      </c>
      <c r="O521" s="21"/>
      <c r="P521" s="22"/>
      <c r="Q521" s="22"/>
      <c r="R521" s="22"/>
      <c r="S521" s="22"/>
      <c r="T521" s="22"/>
      <c r="U521" s="23"/>
    </row>
    <row r="522" spans="1:21" customFormat="1">
      <c r="A522">
        <v>499</v>
      </c>
      <c r="B522" t="s">
        <v>25</v>
      </c>
      <c r="C522" t="s">
        <v>30</v>
      </c>
      <c r="D522">
        <v>2</v>
      </c>
      <c r="E522">
        <v>6</v>
      </c>
      <c r="F522">
        <v>0</v>
      </c>
      <c r="G522">
        <v>0</v>
      </c>
      <c r="H522" t="s">
        <v>64</v>
      </c>
      <c r="I522" t="s">
        <v>24</v>
      </c>
      <c r="J522">
        <v>2</v>
      </c>
      <c r="K522">
        <v>4</v>
      </c>
      <c r="L522">
        <v>0</v>
      </c>
      <c r="M522">
        <v>0</v>
      </c>
      <c r="O522" s="21"/>
      <c r="P522" s="22"/>
      <c r="Q522" s="22"/>
      <c r="R522" s="22"/>
      <c r="S522" s="22"/>
      <c r="T522" s="22"/>
      <c r="U522" s="23"/>
    </row>
    <row r="523" spans="1:21" customFormat="1">
      <c r="A523">
        <v>500</v>
      </c>
      <c r="B523" t="s">
        <v>25</v>
      </c>
      <c r="C523" t="s">
        <v>26</v>
      </c>
      <c r="D523">
        <v>4</v>
      </c>
      <c r="E523">
        <v>2</v>
      </c>
      <c r="F523">
        <v>0</v>
      </c>
      <c r="G523">
        <v>2</v>
      </c>
      <c r="H523" t="s">
        <v>64</v>
      </c>
      <c r="I523" t="s">
        <v>24</v>
      </c>
      <c r="J523">
        <v>3</v>
      </c>
      <c r="K523">
        <v>2</v>
      </c>
      <c r="L523">
        <v>0</v>
      </c>
      <c r="M523">
        <v>1</v>
      </c>
      <c r="N523" t="s">
        <v>235</v>
      </c>
      <c r="O523" s="21"/>
      <c r="P523" s="22"/>
      <c r="Q523" s="22"/>
      <c r="R523" s="22"/>
      <c r="S523" s="22"/>
      <c r="T523" s="22"/>
      <c r="U523" s="23"/>
    </row>
    <row r="524" spans="1:21" customFormat="1">
      <c r="A524">
        <v>501</v>
      </c>
      <c r="B524" t="s">
        <v>25</v>
      </c>
      <c r="C524" t="s">
        <v>27</v>
      </c>
      <c r="D524">
        <v>1</v>
      </c>
      <c r="E524">
        <v>5</v>
      </c>
      <c r="F524">
        <v>4</v>
      </c>
      <c r="G524">
        <v>9</v>
      </c>
      <c r="H524" t="s">
        <v>64</v>
      </c>
      <c r="I524" t="s">
        <v>29</v>
      </c>
      <c r="J524">
        <v>2</v>
      </c>
      <c r="K524">
        <v>5</v>
      </c>
      <c r="L524">
        <v>5</v>
      </c>
      <c r="M524">
        <v>5</v>
      </c>
      <c r="N524" t="s">
        <v>236</v>
      </c>
      <c r="O524" s="21"/>
      <c r="P524" s="22"/>
      <c r="Q524" s="22"/>
      <c r="R524" s="22"/>
      <c r="S524" s="22"/>
      <c r="T524" s="22"/>
      <c r="U524" s="23"/>
    </row>
    <row r="525" spans="1:21" customFormat="1">
      <c r="A525">
        <v>502</v>
      </c>
      <c r="B525" t="s">
        <v>25</v>
      </c>
      <c r="C525" t="s">
        <v>26</v>
      </c>
      <c r="D525">
        <v>0</v>
      </c>
      <c r="E525">
        <v>5</v>
      </c>
      <c r="F525">
        <v>0</v>
      </c>
      <c r="G525">
        <v>0</v>
      </c>
      <c r="H525" t="s">
        <v>64</v>
      </c>
      <c r="I525" t="s">
        <v>24</v>
      </c>
      <c r="J525">
        <v>0</v>
      </c>
      <c r="K525">
        <v>3</v>
      </c>
      <c r="L525">
        <v>0</v>
      </c>
      <c r="M525">
        <v>0</v>
      </c>
      <c r="N525" t="s">
        <v>237</v>
      </c>
      <c r="O525" s="21"/>
      <c r="P525" s="22"/>
      <c r="Q525" s="22"/>
      <c r="R525" s="22"/>
      <c r="S525" s="22"/>
      <c r="T525" s="22"/>
      <c r="U525" s="23"/>
    </row>
    <row r="526" spans="1:21" customFormat="1">
      <c r="A526">
        <v>503</v>
      </c>
      <c r="B526" t="s">
        <v>21</v>
      </c>
      <c r="C526" t="s">
        <v>30</v>
      </c>
      <c r="D526">
        <v>2</v>
      </c>
      <c r="E526">
        <v>3</v>
      </c>
      <c r="F526">
        <v>1</v>
      </c>
      <c r="G526">
        <v>1</v>
      </c>
      <c r="H526" t="s">
        <v>64</v>
      </c>
      <c r="I526" t="s">
        <v>24</v>
      </c>
      <c r="J526">
        <v>3</v>
      </c>
      <c r="K526">
        <v>2</v>
      </c>
      <c r="L526">
        <v>0</v>
      </c>
      <c r="M526">
        <v>0</v>
      </c>
      <c r="O526" s="21"/>
      <c r="P526" s="22"/>
      <c r="Q526" s="22"/>
      <c r="R526" s="22"/>
      <c r="S526" s="22"/>
      <c r="T526" s="22"/>
      <c r="U526" s="23"/>
    </row>
    <row r="527" spans="1:21" customFormat="1">
      <c r="A527">
        <v>504</v>
      </c>
      <c r="B527" t="s">
        <v>21</v>
      </c>
      <c r="C527" t="s">
        <v>27</v>
      </c>
      <c r="D527">
        <v>15</v>
      </c>
      <c r="E527">
        <v>12</v>
      </c>
      <c r="F527">
        <v>2</v>
      </c>
      <c r="G527">
        <v>2</v>
      </c>
      <c r="H527" t="s">
        <v>64</v>
      </c>
      <c r="I527" t="s">
        <v>80</v>
      </c>
      <c r="J527">
        <v>6</v>
      </c>
      <c r="K527">
        <v>6</v>
      </c>
      <c r="L527">
        <v>12</v>
      </c>
      <c r="M527">
        <v>6</v>
      </c>
      <c r="O527" s="21"/>
      <c r="P527" s="22"/>
      <c r="Q527" s="22"/>
      <c r="R527" s="22"/>
      <c r="S527" s="22"/>
      <c r="T527" s="22"/>
      <c r="U527" s="23"/>
    </row>
    <row r="528" spans="1:21" customFormat="1">
      <c r="A528">
        <v>505</v>
      </c>
      <c r="B528" t="s">
        <v>25</v>
      </c>
      <c r="C528" t="s">
        <v>30</v>
      </c>
      <c r="D528">
        <v>1</v>
      </c>
      <c r="E528">
        <v>6</v>
      </c>
      <c r="F528">
        <v>1</v>
      </c>
      <c r="G528">
        <v>0</v>
      </c>
      <c r="H528" t="s">
        <v>64</v>
      </c>
      <c r="I528" t="s">
        <v>29</v>
      </c>
      <c r="J528">
        <v>1</v>
      </c>
      <c r="K528">
        <v>3</v>
      </c>
      <c r="L528">
        <v>3</v>
      </c>
      <c r="M528">
        <v>0</v>
      </c>
      <c r="O528" s="21"/>
      <c r="P528" s="22"/>
      <c r="Q528" s="22"/>
      <c r="R528" s="22"/>
      <c r="S528" s="22"/>
      <c r="T528" s="22"/>
      <c r="U528" s="23"/>
    </row>
    <row r="529" spans="1:21" customFormat="1">
      <c r="A529">
        <v>506</v>
      </c>
      <c r="B529" t="s">
        <v>25</v>
      </c>
      <c r="C529" t="s">
        <v>26</v>
      </c>
      <c r="D529">
        <v>0</v>
      </c>
      <c r="E529">
        <v>0</v>
      </c>
      <c r="F529">
        <v>0</v>
      </c>
      <c r="G529">
        <v>1</v>
      </c>
      <c r="H529" t="s">
        <v>64</v>
      </c>
      <c r="I529" t="s">
        <v>29</v>
      </c>
      <c r="J529">
        <v>0</v>
      </c>
      <c r="K529">
        <v>0</v>
      </c>
      <c r="L529">
        <v>0</v>
      </c>
      <c r="M529">
        <v>0</v>
      </c>
      <c r="N529" t="s">
        <v>238</v>
      </c>
      <c r="O529" s="21"/>
      <c r="P529" s="22"/>
      <c r="Q529" s="22"/>
      <c r="R529" s="22"/>
      <c r="S529" s="22"/>
      <c r="T529" s="22"/>
      <c r="U529" s="23"/>
    </row>
    <row r="530" spans="1:21" customFormat="1">
      <c r="A530">
        <v>507</v>
      </c>
      <c r="B530" s="6" t="s">
        <v>25</v>
      </c>
      <c r="C530" s="6" t="s">
        <v>30</v>
      </c>
      <c r="D530" s="6">
        <v>1</v>
      </c>
      <c r="E530" s="6">
        <v>11</v>
      </c>
      <c r="F530" s="6">
        <v>1</v>
      </c>
      <c r="G530" s="6">
        <v>4</v>
      </c>
      <c r="H530" s="6" t="s">
        <v>64</v>
      </c>
      <c r="I530" s="6" t="s">
        <v>24</v>
      </c>
      <c r="J530" s="6">
        <v>1</v>
      </c>
      <c r="K530" s="6">
        <v>10</v>
      </c>
      <c r="L530" s="6">
        <v>4</v>
      </c>
      <c r="M530" s="6">
        <v>1</v>
      </c>
      <c r="N530" s="6"/>
      <c r="O530" s="21"/>
      <c r="P530" s="22"/>
      <c r="Q530" s="22"/>
      <c r="R530" s="22"/>
      <c r="S530" s="22"/>
      <c r="T530" s="22"/>
      <c r="U530" s="23"/>
    </row>
    <row r="531" spans="1:21" customFormat="1">
      <c r="A531">
        <v>508</v>
      </c>
      <c r="B531" s="6" t="s">
        <v>25</v>
      </c>
      <c r="C531" s="6" t="s">
        <v>27</v>
      </c>
      <c r="D531" s="6">
        <v>5</v>
      </c>
      <c r="E531" s="6">
        <v>4</v>
      </c>
      <c r="F531" s="6">
        <v>7</v>
      </c>
      <c r="G531" s="6">
        <v>9</v>
      </c>
      <c r="H531" s="6" t="s">
        <v>64</v>
      </c>
      <c r="I531" s="6" t="s">
        <v>24</v>
      </c>
      <c r="J531" s="6">
        <v>9</v>
      </c>
      <c r="K531" s="6">
        <v>7</v>
      </c>
      <c r="L531" s="6">
        <v>5</v>
      </c>
      <c r="M531" s="6">
        <v>3</v>
      </c>
      <c r="N531" s="6" t="s">
        <v>158</v>
      </c>
      <c r="O531" s="21"/>
      <c r="P531" s="22"/>
      <c r="Q531" s="22"/>
      <c r="R531" s="22"/>
      <c r="S531" s="22"/>
      <c r="T531" s="22"/>
      <c r="U531" s="23"/>
    </row>
    <row r="532" spans="1:21" customFormat="1">
      <c r="A532">
        <v>509</v>
      </c>
      <c r="B532" t="s">
        <v>25</v>
      </c>
      <c r="C532" t="s">
        <v>26</v>
      </c>
      <c r="D532">
        <v>4</v>
      </c>
      <c r="E532">
        <v>4</v>
      </c>
      <c r="F532">
        <v>0</v>
      </c>
      <c r="G532">
        <v>3</v>
      </c>
      <c r="H532" t="s">
        <v>64</v>
      </c>
      <c r="I532" t="s">
        <v>24</v>
      </c>
      <c r="J532">
        <v>3</v>
      </c>
      <c r="K532">
        <v>4</v>
      </c>
      <c r="L532">
        <v>0</v>
      </c>
      <c r="M532">
        <v>3</v>
      </c>
      <c r="O532" s="21"/>
      <c r="P532" s="22"/>
      <c r="Q532" s="22"/>
      <c r="R532" s="22"/>
      <c r="S532" s="22"/>
      <c r="T532" s="22"/>
      <c r="U532" s="23"/>
    </row>
    <row r="533" spans="1:21" customFormat="1">
      <c r="A533">
        <v>510</v>
      </c>
      <c r="B533" t="s">
        <v>21</v>
      </c>
      <c r="C533" t="s">
        <v>27</v>
      </c>
      <c r="D533">
        <v>5</v>
      </c>
      <c r="E533">
        <v>5</v>
      </c>
      <c r="F533">
        <v>0</v>
      </c>
      <c r="G533">
        <v>1</v>
      </c>
      <c r="H533" t="s">
        <v>64</v>
      </c>
      <c r="I533" t="s">
        <v>24</v>
      </c>
      <c r="J533">
        <v>4</v>
      </c>
      <c r="K533">
        <v>5</v>
      </c>
      <c r="L533">
        <v>0</v>
      </c>
      <c r="M533">
        <v>1</v>
      </c>
      <c r="N533" t="s">
        <v>239</v>
      </c>
      <c r="O533" s="21"/>
      <c r="P533" s="22"/>
      <c r="Q533" s="22"/>
      <c r="R533" s="22"/>
      <c r="S533" s="22"/>
      <c r="T533" s="22"/>
      <c r="U533" s="23"/>
    </row>
    <row r="534" spans="1:21" customFormat="1">
      <c r="A534">
        <v>511</v>
      </c>
      <c r="B534" t="s">
        <v>25</v>
      </c>
      <c r="C534" t="s">
        <v>26</v>
      </c>
      <c r="D534">
        <v>3</v>
      </c>
      <c r="E534">
        <v>7</v>
      </c>
      <c r="F534">
        <v>1</v>
      </c>
      <c r="G534">
        <v>5</v>
      </c>
      <c r="H534" t="s">
        <v>64</v>
      </c>
      <c r="I534" t="s">
        <v>24</v>
      </c>
      <c r="J534">
        <v>1</v>
      </c>
      <c r="K534">
        <v>8</v>
      </c>
      <c r="L534">
        <v>1</v>
      </c>
      <c r="M534">
        <v>5</v>
      </c>
      <c r="N534" t="s">
        <v>240</v>
      </c>
      <c r="O534" s="21"/>
      <c r="P534" s="22"/>
      <c r="Q534" s="22"/>
      <c r="R534" s="22"/>
      <c r="S534" s="22"/>
      <c r="T534" s="22"/>
      <c r="U534" s="23"/>
    </row>
    <row r="535" spans="1:21" customFormat="1">
      <c r="A535">
        <v>512</v>
      </c>
      <c r="B535" t="s">
        <v>21</v>
      </c>
      <c r="C535" t="s">
        <v>30</v>
      </c>
      <c r="D535">
        <v>7</v>
      </c>
      <c r="E535">
        <v>4</v>
      </c>
      <c r="F535">
        <v>2</v>
      </c>
      <c r="G535">
        <v>0</v>
      </c>
      <c r="H535" t="s">
        <v>64</v>
      </c>
      <c r="I535" t="s">
        <v>24</v>
      </c>
      <c r="J535">
        <v>5</v>
      </c>
      <c r="K535">
        <v>5</v>
      </c>
      <c r="L535">
        <v>2</v>
      </c>
      <c r="M535">
        <v>0</v>
      </c>
      <c r="N535" t="s">
        <v>241</v>
      </c>
      <c r="O535" s="21"/>
      <c r="P535" s="22"/>
      <c r="Q535" s="22"/>
      <c r="R535" s="22"/>
      <c r="S535" s="22"/>
      <c r="T535" s="22"/>
      <c r="U535" s="23"/>
    </row>
    <row r="536" spans="1:21" customFormat="1">
      <c r="A536">
        <v>513</v>
      </c>
      <c r="B536" t="s">
        <v>25</v>
      </c>
      <c r="C536" t="s">
        <v>30</v>
      </c>
      <c r="D536">
        <v>15</v>
      </c>
      <c r="E536">
        <v>5</v>
      </c>
      <c r="F536">
        <v>7</v>
      </c>
      <c r="G536">
        <v>3</v>
      </c>
      <c r="H536" t="s">
        <v>64</v>
      </c>
      <c r="I536" t="s">
        <v>29</v>
      </c>
      <c r="J536">
        <v>15</v>
      </c>
      <c r="K536">
        <v>5</v>
      </c>
      <c r="L536">
        <v>7</v>
      </c>
      <c r="M536">
        <v>3</v>
      </c>
      <c r="O536" s="21"/>
      <c r="P536" s="22"/>
      <c r="Q536" s="22"/>
      <c r="R536" s="22"/>
      <c r="S536" s="22"/>
      <c r="T536" s="22"/>
      <c r="U536" s="23"/>
    </row>
    <row r="537" spans="1:21" customFormat="1">
      <c r="A537">
        <v>514</v>
      </c>
      <c r="B537" t="s">
        <v>25</v>
      </c>
      <c r="C537" t="s">
        <v>26</v>
      </c>
      <c r="D537">
        <v>4</v>
      </c>
      <c r="E537">
        <v>6</v>
      </c>
      <c r="F537">
        <v>0</v>
      </c>
      <c r="G537">
        <v>4</v>
      </c>
      <c r="H537" t="s">
        <v>64</v>
      </c>
      <c r="I537" t="s">
        <v>24</v>
      </c>
      <c r="J537">
        <v>4</v>
      </c>
      <c r="K537">
        <v>5</v>
      </c>
      <c r="L537">
        <v>0</v>
      </c>
      <c r="M537">
        <v>5</v>
      </c>
      <c r="O537" s="21"/>
      <c r="P537" s="22"/>
      <c r="Q537" s="22"/>
      <c r="R537" s="22"/>
      <c r="S537" s="22"/>
      <c r="T537" s="22"/>
      <c r="U537" s="23"/>
    </row>
    <row r="538" spans="1:21" customFormat="1">
      <c r="A538">
        <v>515</v>
      </c>
      <c r="B538" t="s">
        <v>25</v>
      </c>
      <c r="C538" t="s">
        <v>30</v>
      </c>
      <c r="D538">
        <v>15</v>
      </c>
      <c r="E538">
        <v>15</v>
      </c>
      <c r="F538">
        <v>0</v>
      </c>
      <c r="G538">
        <v>10</v>
      </c>
      <c r="H538" t="s">
        <v>64</v>
      </c>
      <c r="I538" t="s">
        <v>29</v>
      </c>
      <c r="J538">
        <v>15</v>
      </c>
      <c r="K538">
        <v>15</v>
      </c>
      <c r="L538">
        <v>0</v>
      </c>
      <c r="M538">
        <v>10</v>
      </c>
      <c r="O538" s="21"/>
      <c r="P538" s="22"/>
      <c r="Q538" s="22"/>
      <c r="R538" s="22"/>
      <c r="S538" s="22"/>
      <c r="T538" s="22"/>
      <c r="U538" s="23"/>
    </row>
    <row r="539" spans="1:21" customFormat="1">
      <c r="A539">
        <v>516</v>
      </c>
      <c r="B539" t="s">
        <v>25</v>
      </c>
      <c r="C539" t="s">
        <v>26</v>
      </c>
      <c r="D539">
        <v>11</v>
      </c>
      <c r="E539">
        <v>5</v>
      </c>
      <c r="F539">
        <v>6</v>
      </c>
      <c r="G539">
        <v>12</v>
      </c>
      <c r="H539" t="s">
        <v>64</v>
      </c>
      <c r="I539" t="s">
        <v>29</v>
      </c>
      <c r="J539">
        <v>11</v>
      </c>
      <c r="K539">
        <v>5</v>
      </c>
      <c r="L539">
        <v>6</v>
      </c>
      <c r="M539">
        <v>12</v>
      </c>
      <c r="N539" t="s">
        <v>242</v>
      </c>
      <c r="O539" s="21"/>
      <c r="P539" s="22"/>
      <c r="Q539" s="22"/>
      <c r="R539" s="22"/>
      <c r="S539" s="22"/>
      <c r="T539" s="22"/>
      <c r="U539" s="23"/>
    </row>
    <row r="540" spans="1:21" customFormat="1">
      <c r="A540">
        <v>517</v>
      </c>
      <c r="B540" t="s">
        <v>25</v>
      </c>
      <c r="C540" t="s">
        <v>27</v>
      </c>
      <c r="D540">
        <v>2</v>
      </c>
      <c r="E540">
        <v>2</v>
      </c>
      <c r="F540">
        <v>1</v>
      </c>
      <c r="G540">
        <v>3</v>
      </c>
      <c r="H540" t="s">
        <v>64</v>
      </c>
      <c r="I540" t="s">
        <v>24</v>
      </c>
      <c r="J540">
        <v>2</v>
      </c>
      <c r="K540">
        <v>2</v>
      </c>
      <c r="L540">
        <v>1</v>
      </c>
      <c r="M540">
        <v>3</v>
      </c>
      <c r="O540" s="21"/>
      <c r="P540" s="22"/>
      <c r="Q540" s="22"/>
      <c r="R540" s="22"/>
      <c r="S540" s="22"/>
      <c r="T540" s="22"/>
      <c r="U540" s="23"/>
    </row>
    <row r="541" spans="1:21" customFormat="1">
      <c r="A541">
        <v>518</v>
      </c>
      <c r="B541" t="s">
        <v>25</v>
      </c>
      <c r="C541" t="s">
        <v>49</v>
      </c>
      <c r="D541">
        <v>5</v>
      </c>
      <c r="E541">
        <v>2</v>
      </c>
      <c r="F541">
        <v>0</v>
      </c>
      <c r="G541">
        <v>1</v>
      </c>
      <c r="H541" t="s">
        <v>64</v>
      </c>
      <c r="I541" t="s">
        <v>24</v>
      </c>
      <c r="J541">
        <v>2</v>
      </c>
      <c r="K541">
        <v>5</v>
      </c>
      <c r="L541">
        <v>0</v>
      </c>
      <c r="M541">
        <v>1</v>
      </c>
      <c r="O541" s="21"/>
      <c r="P541" s="22"/>
      <c r="Q541" s="22"/>
      <c r="R541" s="22"/>
      <c r="S541" s="22"/>
      <c r="T541" s="22"/>
      <c r="U541" s="23"/>
    </row>
    <row r="542" spans="1:21" customFormat="1">
      <c r="A542">
        <v>519</v>
      </c>
      <c r="B542" t="s">
        <v>25</v>
      </c>
      <c r="C542" t="s">
        <v>26</v>
      </c>
      <c r="D542">
        <v>7</v>
      </c>
      <c r="E542">
        <v>7</v>
      </c>
      <c r="F542">
        <v>1</v>
      </c>
      <c r="G542">
        <v>11</v>
      </c>
      <c r="H542" t="s">
        <v>64</v>
      </c>
      <c r="I542" t="s">
        <v>24</v>
      </c>
      <c r="J542">
        <v>7</v>
      </c>
      <c r="K542">
        <v>7</v>
      </c>
      <c r="L542">
        <v>1</v>
      </c>
      <c r="M542">
        <v>11</v>
      </c>
      <c r="O542" s="21"/>
      <c r="P542" s="22"/>
      <c r="Q542" s="22"/>
      <c r="R542" s="22"/>
      <c r="S542" s="22"/>
      <c r="T542" s="22"/>
      <c r="U542" s="23"/>
    </row>
    <row r="543" spans="1:21" customFormat="1">
      <c r="A543">
        <v>520</v>
      </c>
      <c r="B543" t="s">
        <v>21</v>
      </c>
      <c r="C543" t="s">
        <v>27</v>
      </c>
      <c r="D543">
        <v>8</v>
      </c>
      <c r="E543">
        <v>8</v>
      </c>
      <c r="F543">
        <v>4</v>
      </c>
      <c r="G543">
        <v>0</v>
      </c>
      <c r="H543" t="s">
        <v>64</v>
      </c>
      <c r="I543" t="s">
        <v>80</v>
      </c>
      <c r="J543">
        <v>8</v>
      </c>
      <c r="K543">
        <v>8</v>
      </c>
      <c r="L543">
        <v>4</v>
      </c>
      <c r="M543">
        <v>0</v>
      </c>
      <c r="N543" t="s">
        <v>243</v>
      </c>
      <c r="O543" s="21"/>
      <c r="P543" s="22"/>
      <c r="Q543" s="22"/>
      <c r="R543" s="22"/>
      <c r="S543" s="22"/>
      <c r="T543" s="22"/>
      <c r="U543" s="23"/>
    </row>
    <row r="544" spans="1:21" customFormat="1">
      <c r="A544">
        <v>521</v>
      </c>
      <c r="B544" t="s">
        <v>25</v>
      </c>
      <c r="C544" t="s">
        <v>30</v>
      </c>
      <c r="D544">
        <v>3</v>
      </c>
      <c r="E544">
        <v>4</v>
      </c>
      <c r="F544">
        <v>0</v>
      </c>
      <c r="G544">
        <v>2</v>
      </c>
      <c r="H544" t="s">
        <v>64</v>
      </c>
      <c r="I544" t="s">
        <v>29</v>
      </c>
      <c r="J544">
        <v>3</v>
      </c>
      <c r="K544">
        <v>4</v>
      </c>
      <c r="L544">
        <v>0</v>
      </c>
      <c r="M544">
        <v>2</v>
      </c>
      <c r="N544" t="s">
        <v>244</v>
      </c>
      <c r="O544" s="21"/>
      <c r="P544" s="22"/>
      <c r="Q544" s="22"/>
      <c r="R544" s="22"/>
      <c r="S544" s="22"/>
      <c r="T544" s="22"/>
      <c r="U544" s="23"/>
    </row>
    <row r="545" spans="1:21" customFormat="1">
      <c r="A545">
        <v>522</v>
      </c>
      <c r="B545" t="s">
        <v>21</v>
      </c>
      <c r="C545" t="s">
        <v>26</v>
      </c>
      <c r="D545">
        <v>3</v>
      </c>
      <c r="E545">
        <v>4</v>
      </c>
      <c r="F545">
        <v>0</v>
      </c>
      <c r="G545">
        <v>1</v>
      </c>
      <c r="H545" t="s">
        <v>64</v>
      </c>
      <c r="I545" t="s">
        <v>24</v>
      </c>
      <c r="J545">
        <v>3</v>
      </c>
      <c r="K545">
        <v>4</v>
      </c>
      <c r="L545">
        <v>0</v>
      </c>
      <c r="M545">
        <v>1</v>
      </c>
      <c r="O545" s="21"/>
      <c r="P545" s="22"/>
      <c r="Q545" s="22"/>
      <c r="R545" s="22"/>
      <c r="S545" s="22"/>
      <c r="T545" s="22"/>
      <c r="U545" s="23"/>
    </row>
    <row r="546" spans="1:21" customFormat="1">
      <c r="A546">
        <v>523</v>
      </c>
      <c r="B546" t="s">
        <v>25</v>
      </c>
      <c r="C546" t="s">
        <v>26</v>
      </c>
      <c r="D546">
        <v>0</v>
      </c>
      <c r="E546">
        <v>0</v>
      </c>
      <c r="F546">
        <v>1</v>
      </c>
      <c r="G546">
        <v>1</v>
      </c>
      <c r="H546" t="s">
        <v>64</v>
      </c>
      <c r="I546" t="s">
        <v>80</v>
      </c>
      <c r="J546">
        <v>0</v>
      </c>
      <c r="K546">
        <v>0</v>
      </c>
      <c r="L546">
        <v>1</v>
      </c>
      <c r="M546">
        <v>1</v>
      </c>
      <c r="N546" t="s">
        <v>245</v>
      </c>
      <c r="O546" s="21"/>
      <c r="P546" s="22"/>
      <c r="Q546" s="22"/>
      <c r="R546" s="22"/>
      <c r="S546" s="22"/>
      <c r="T546" s="22"/>
      <c r="U546" s="23"/>
    </row>
    <row r="547" spans="1:21" customFormat="1">
      <c r="A547">
        <v>524</v>
      </c>
      <c r="B547" t="s">
        <v>21</v>
      </c>
      <c r="C547" t="s">
        <v>30</v>
      </c>
      <c r="D547">
        <v>15</v>
      </c>
      <c r="E547">
        <v>15</v>
      </c>
      <c r="F547">
        <v>1</v>
      </c>
      <c r="G547">
        <v>7</v>
      </c>
      <c r="H547" t="s">
        <v>64</v>
      </c>
      <c r="I547" t="s">
        <v>29</v>
      </c>
      <c r="J547">
        <v>15</v>
      </c>
      <c r="K547">
        <v>15</v>
      </c>
      <c r="L547">
        <v>1</v>
      </c>
      <c r="M547">
        <v>7</v>
      </c>
      <c r="O547" s="21"/>
      <c r="P547" s="22"/>
      <c r="Q547" s="22"/>
      <c r="R547" s="22"/>
      <c r="S547" s="22"/>
      <c r="T547" s="22"/>
      <c r="U547" s="23"/>
    </row>
    <row r="548" spans="1:21" customFormat="1">
      <c r="A548">
        <v>525</v>
      </c>
      <c r="B548" t="s">
        <v>25</v>
      </c>
      <c r="C548" t="s">
        <v>30</v>
      </c>
      <c r="D548">
        <v>3</v>
      </c>
      <c r="E548">
        <v>5</v>
      </c>
      <c r="F548">
        <v>2</v>
      </c>
      <c r="G548">
        <v>2</v>
      </c>
      <c r="H548" t="s">
        <v>64</v>
      </c>
      <c r="I548" t="s">
        <v>24</v>
      </c>
      <c r="J548">
        <v>3</v>
      </c>
      <c r="K548">
        <v>4</v>
      </c>
      <c r="L548">
        <v>3</v>
      </c>
      <c r="M548">
        <v>2</v>
      </c>
      <c r="O548" s="21"/>
      <c r="P548" s="22"/>
      <c r="Q548" s="22"/>
      <c r="R548" s="22"/>
      <c r="S548" s="22"/>
      <c r="T548" s="22"/>
      <c r="U548" s="23"/>
    </row>
    <row r="549" spans="1:21" customFormat="1">
      <c r="A549">
        <v>526</v>
      </c>
      <c r="B549" t="s">
        <v>21</v>
      </c>
      <c r="C549" t="s">
        <v>46</v>
      </c>
      <c r="D549">
        <v>10</v>
      </c>
      <c r="E549">
        <v>6</v>
      </c>
      <c r="F549">
        <v>2</v>
      </c>
      <c r="G549">
        <v>3</v>
      </c>
      <c r="H549" t="s">
        <v>64</v>
      </c>
      <c r="I549" t="s">
        <v>24</v>
      </c>
      <c r="J549">
        <v>10</v>
      </c>
      <c r="K549">
        <v>6</v>
      </c>
      <c r="L549">
        <v>2</v>
      </c>
      <c r="M549">
        <v>3</v>
      </c>
      <c r="O549" s="21"/>
      <c r="P549" s="22"/>
      <c r="Q549" s="22"/>
      <c r="R549" s="22"/>
      <c r="S549" s="22"/>
      <c r="T549" s="22"/>
      <c r="U549" s="23"/>
    </row>
    <row r="550" spans="1:21" customFormat="1">
      <c r="A550">
        <v>527</v>
      </c>
      <c r="B550" t="s">
        <v>25</v>
      </c>
      <c r="C550" t="s">
        <v>30</v>
      </c>
      <c r="D550">
        <v>2</v>
      </c>
      <c r="E550">
        <v>8</v>
      </c>
      <c r="F550">
        <v>0</v>
      </c>
      <c r="G550">
        <v>6</v>
      </c>
      <c r="H550" t="s">
        <v>64</v>
      </c>
      <c r="I550" t="s">
        <v>29</v>
      </c>
      <c r="J550">
        <v>2</v>
      </c>
      <c r="K550">
        <v>6</v>
      </c>
      <c r="L550">
        <v>0</v>
      </c>
      <c r="M550">
        <v>8</v>
      </c>
      <c r="N550" t="s">
        <v>246</v>
      </c>
      <c r="O550" s="21"/>
      <c r="P550" s="22"/>
      <c r="Q550" s="22"/>
      <c r="R550" s="22"/>
      <c r="S550" s="22"/>
      <c r="T550" s="22"/>
      <c r="U550" s="23"/>
    </row>
    <row r="551" spans="1:21" customFormat="1">
      <c r="A551">
        <v>528</v>
      </c>
      <c r="B551" t="s">
        <v>25</v>
      </c>
      <c r="C551" t="s">
        <v>30</v>
      </c>
      <c r="D551">
        <v>7</v>
      </c>
      <c r="E551">
        <v>10</v>
      </c>
      <c r="F551">
        <v>0</v>
      </c>
      <c r="G551">
        <v>0</v>
      </c>
      <c r="H551" t="s">
        <v>64</v>
      </c>
      <c r="I551" t="s">
        <v>29</v>
      </c>
      <c r="J551">
        <v>7</v>
      </c>
      <c r="K551">
        <v>10</v>
      </c>
      <c r="L551">
        <v>0</v>
      </c>
      <c r="M551">
        <v>0</v>
      </c>
      <c r="N551" t="s">
        <v>247</v>
      </c>
      <c r="O551" s="21"/>
      <c r="P551" s="22"/>
      <c r="Q551" s="22"/>
      <c r="R551" s="22"/>
      <c r="S551" s="22"/>
      <c r="T551" s="22"/>
      <c r="U551" s="23"/>
    </row>
    <row r="552" spans="1:21" customFormat="1">
      <c r="A552">
        <v>529</v>
      </c>
      <c r="B552" t="s">
        <v>35</v>
      </c>
      <c r="C552" t="s">
        <v>30</v>
      </c>
      <c r="D552">
        <v>9</v>
      </c>
      <c r="E552">
        <v>6</v>
      </c>
      <c r="F552">
        <v>0</v>
      </c>
      <c r="G552">
        <v>2</v>
      </c>
      <c r="H552" t="s">
        <v>64</v>
      </c>
      <c r="I552" t="s">
        <v>37</v>
      </c>
      <c r="J552">
        <v>4</v>
      </c>
      <c r="K552">
        <v>5</v>
      </c>
      <c r="L552">
        <v>3</v>
      </c>
      <c r="M552">
        <v>5</v>
      </c>
      <c r="O552" s="21"/>
      <c r="P552" s="22"/>
      <c r="Q552" s="22"/>
      <c r="R552" s="22"/>
      <c r="S552" s="22"/>
      <c r="T552" s="22"/>
      <c r="U552" s="23"/>
    </row>
    <row r="553" spans="1:21" customFormat="1">
      <c r="A553">
        <v>530</v>
      </c>
      <c r="B553" t="s">
        <v>25</v>
      </c>
      <c r="C553" t="s">
        <v>26</v>
      </c>
      <c r="D553">
        <v>3</v>
      </c>
      <c r="E553">
        <v>2</v>
      </c>
      <c r="F553">
        <v>0</v>
      </c>
      <c r="G553">
        <v>0</v>
      </c>
      <c r="H553" t="s">
        <v>64</v>
      </c>
      <c r="I553" t="s">
        <v>24</v>
      </c>
      <c r="J553">
        <v>3</v>
      </c>
      <c r="K553">
        <v>2</v>
      </c>
      <c r="L553">
        <v>0</v>
      </c>
      <c r="M553">
        <v>0</v>
      </c>
      <c r="O553" s="21"/>
      <c r="P553" s="22"/>
      <c r="Q553" s="22"/>
      <c r="R553" s="22"/>
      <c r="S553" s="22"/>
      <c r="T553" s="22"/>
      <c r="U553" s="23"/>
    </row>
    <row r="554" spans="1:21" customFormat="1">
      <c r="A554">
        <v>531</v>
      </c>
      <c r="B554" t="s">
        <v>25</v>
      </c>
      <c r="C554" t="s">
        <v>30</v>
      </c>
      <c r="D554">
        <v>0</v>
      </c>
      <c r="E554">
        <v>0</v>
      </c>
      <c r="F554">
        <v>4</v>
      </c>
      <c r="G554">
        <v>7</v>
      </c>
      <c r="H554" t="s">
        <v>64</v>
      </c>
      <c r="I554" t="s">
        <v>29</v>
      </c>
      <c r="J554">
        <v>0</v>
      </c>
      <c r="K554">
        <v>0</v>
      </c>
      <c r="L554">
        <v>4</v>
      </c>
      <c r="M554">
        <v>7</v>
      </c>
      <c r="N554" t="s">
        <v>31</v>
      </c>
      <c r="O554" s="21"/>
      <c r="P554" s="22"/>
      <c r="Q554" s="22"/>
      <c r="R554" s="22"/>
      <c r="S554" s="22"/>
      <c r="T554" s="22"/>
      <c r="U554" s="23"/>
    </row>
    <row r="555" spans="1:21" customFormat="1">
      <c r="A555">
        <v>532</v>
      </c>
      <c r="B555" t="s">
        <v>25</v>
      </c>
      <c r="C555" t="s">
        <v>30</v>
      </c>
      <c r="D555">
        <v>0</v>
      </c>
      <c r="E555">
        <v>0</v>
      </c>
      <c r="F555">
        <v>0</v>
      </c>
      <c r="G555">
        <v>0</v>
      </c>
      <c r="H555" t="s">
        <v>64</v>
      </c>
      <c r="I555" t="s">
        <v>37</v>
      </c>
      <c r="J555">
        <v>0</v>
      </c>
      <c r="K555">
        <v>0</v>
      </c>
      <c r="L555">
        <v>0</v>
      </c>
      <c r="M555">
        <v>0</v>
      </c>
      <c r="N555" t="s">
        <v>248</v>
      </c>
      <c r="O555" s="21"/>
      <c r="P555" s="22"/>
      <c r="Q555" s="22"/>
      <c r="R555" s="22"/>
      <c r="S555" s="22"/>
      <c r="T555" s="22"/>
      <c r="U555" s="23"/>
    </row>
    <row r="556" spans="1:21" customFormat="1">
      <c r="A556">
        <v>533</v>
      </c>
      <c r="B556" t="s">
        <v>21</v>
      </c>
      <c r="C556" t="s">
        <v>26</v>
      </c>
      <c r="D556">
        <v>2</v>
      </c>
      <c r="E556">
        <v>1</v>
      </c>
      <c r="F556">
        <v>0</v>
      </c>
      <c r="G556">
        <v>1</v>
      </c>
      <c r="H556" t="s">
        <v>64</v>
      </c>
      <c r="I556" t="s">
        <v>24</v>
      </c>
      <c r="J556">
        <v>2</v>
      </c>
      <c r="K556">
        <v>1</v>
      </c>
      <c r="L556">
        <v>0</v>
      </c>
      <c r="M556">
        <v>1</v>
      </c>
      <c r="N556" t="s">
        <v>36</v>
      </c>
      <c r="O556" s="21"/>
      <c r="P556" s="22"/>
      <c r="Q556" s="22"/>
      <c r="R556" s="22"/>
      <c r="S556" s="22"/>
      <c r="T556" s="22"/>
      <c r="U556" s="23"/>
    </row>
    <row r="557" spans="1:21" customFormat="1">
      <c r="A557">
        <v>534</v>
      </c>
      <c r="B557" t="s">
        <v>21</v>
      </c>
      <c r="C557" t="s">
        <v>26</v>
      </c>
      <c r="D557">
        <v>3</v>
      </c>
      <c r="E557">
        <v>3</v>
      </c>
      <c r="F557">
        <v>1</v>
      </c>
      <c r="G557">
        <v>5</v>
      </c>
      <c r="H557" t="s">
        <v>64</v>
      </c>
      <c r="I557" t="s">
        <v>24</v>
      </c>
      <c r="J557">
        <v>3</v>
      </c>
      <c r="K557">
        <v>3</v>
      </c>
      <c r="L557">
        <v>1</v>
      </c>
      <c r="M557">
        <v>5</v>
      </c>
      <c r="O557" s="21"/>
      <c r="P557" s="22"/>
      <c r="Q557" s="22"/>
      <c r="R557" s="22"/>
      <c r="S557" s="22"/>
      <c r="T557" s="22"/>
      <c r="U557" s="23"/>
    </row>
    <row r="558" spans="1:21" customFormat="1">
      <c r="A558">
        <v>535</v>
      </c>
      <c r="B558" t="s">
        <v>25</v>
      </c>
      <c r="C558" t="s">
        <v>30</v>
      </c>
      <c r="D558">
        <v>3</v>
      </c>
      <c r="E558">
        <v>3</v>
      </c>
      <c r="F558">
        <v>1</v>
      </c>
      <c r="G558">
        <v>1</v>
      </c>
      <c r="H558" t="s">
        <v>64</v>
      </c>
      <c r="I558" t="s">
        <v>24</v>
      </c>
      <c r="J558">
        <v>3</v>
      </c>
      <c r="K558">
        <v>3</v>
      </c>
      <c r="L558">
        <v>1</v>
      </c>
      <c r="M558">
        <v>1</v>
      </c>
      <c r="N558" t="s">
        <v>249</v>
      </c>
      <c r="O558" s="21"/>
      <c r="P558" s="22"/>
      <c r="Q558" s="22"/>
      <c r="R558" s="22"/>
      <c r="S558" s="22"/>
      <c r="T558" s="22"/>
      <c r="U558" s="23"/>
    </row>
    <row r="559" spans="1:21" customFormat="1">
      <c r="A559">
        <v>536</v>
      </c>
      <c r="B559" t="s">
        <v>25</v>
      </c>
      <c r="C559" t="s">
        <v>26</v>
      </c>
      <c r="D559">
        <v>7</v>
      </c>
      <c r="E559">
        <v>12</v>
      </c>
      <c r="F559">
        <v>0</v>
      </c>
      <c r="G559">
        <v>4</v>
      </c>
      <c r="H559" t="s">
        <v>64</v>
      </c>
      <c r="I559" t="s">
        <v>24</v>
      </c>
      <c r="J559">
        <v>6</v>
      </c>
      <c r="K559">
        <v>12</v>
      </c>
      <c r="L559">
        <v>0</v>
      </c>
      <c r="M559">
        <v>5</v>
      </c>
      <c r="N559" t="s">
        <v>247</v>
      </c>
      <c r="O559" s="21"/>
      <c r="P559" s="22"/>
      <c r="Q559" s="22"/>
      <c r="R559" s="22"/>
      <c r="S559" s="22"/>
      <c r="T559" s="22"/>
      <c r="U559" s="23"/>
    </row>
    <row r="560" spans="1:21" customFormat="1">
      <c r="A560">
        <v>537</v>
      </c>
      <c r="B560" t="s">
        <v>25</v>
      </c>
      <c r="C560" t="s">
        <v>26</v>
      </c>
      <c r="D560">
        <v>0</v>
      </c>
      <c r="E560">
        <v>0</v>
      </c>
      <c r="F560">
        <v>0</v>
      </c>
      <c r="G560">
        <v>0</v>
      </c>
      <c r="H560" t="s">
        <v>64</v>
      </c>
      <c r="I560" t="s">
        <v>29</v>
      </c>
      <c r="J560">
        <v>0</v>
      </c>
      <c r="K560">
        <v>0</v>
      </c>
      <c r="L560">
        <v>0</v>
      </c>
      <c r="M560">
        <v>0</v>
      </c>
      <c r="N560" t="s">
        <v>250</v>
      </c>
      <c r="O560" s="21"/>
      <c r="P560" s="22"/>
      <c r="Q560" s="22"/>
      <c r="R560" s="22"/>
      <c r="S560" s="22"/>
      <c r="T560" s="22"/>
      <c r="U560" s="23"/>
    </row>
    <row r="561" spans="1:21" customFormat="1">
      <c r="A561">
        <v>538</v>
      </c>
      <c r="B561" t="s">
        <v>25</v>
      </c>
      <c r="C561" t="s">
        <v>30</v>
      </c>
      <c r="D561">
        <v>0</v>
      </c>
      <c r="E561">
        <v>0</v>
      </c>
      <c r="F561">
        <v>0</v>
      </c>
      <c r="G561">
        <v>1</v>
      </c>
      <c r="H561" t="s">
        <v>64</v>
      </c>
      <c r="I561" t="s">
        <v>24</v>
      </c>
      <c r="J561">
        <v>0</v>
      </c>
      <c r="K561">
        <v>0</v>
      </c>
      <c r="L561">
        <v>0</v>
      </c>
      <c r="M561">
        <v>1</v>
      </c>
      <c r="N561" t="s">
        <v>251</v>
      </c>
      <c r="O561" s="21"/>
      <c r="P561" s="22"/>
      <c r="Q561" s="22"/>
      <c r="R561" s="22"/>
      <c r="S561" s="22"/>
      <c r="T561" s="22"/>
      <c r="U561" s="23"/>
    </row>
    <row r="562" spans="1:21" customFormat="1">
      <c r="A562">
        <v>539</v>
      </c>
      <c r="B562" t="s">
        <v>21</v>
      </c>
      <c r="C562" t="s">
        <v>30</v>
      </c>
      <c r="D562">
        <v>5</v>
      </c>
      <c r="E562">
        <v>5</v>
      </c>
      <c r="F562">
        <v>1</v>
      </c>
      <c r="G562">
        <v>8</v>
      </c>
      <c r="H562" t="s">
        <v>64</v>
      </c>
      <c r="I562" t="s">
        <v>29</v>
      </c>
      <c r="J562">
        <v>5</v>
      </c>
      <c r="K562">
        <v>5</v>
      </c>
      <c r="L562">
        <v>1</v>
      </c>
      <c r="M562">
        <v>8</v>
      </c>
      <c r="N562" t="s">
        <v>252</v>
      </c>
      <c r="O562" s="21"/>
      <c r="P562" s="22"/>
      <c r="Q562" s="22"/>
      <c r="R562" s="22"/>
      <c r="S562" s="22"/>
      <c r="T562" s="22"/>
      <c r="U562" s="23"/>
    </row>
    <row r="563" spans="1:21" customFormat="1">
      <c r="A563">
        <v>540</v>
      </c>
      <c r="B563" t="s">
        <v>21</v>
      </c>
      <c r="C563" t="s">
        <v>26</v>
      </c>
      <c r="D563">
        <v>2</v>
      </c>
      <c r="E563">
        <v>3</v>
      </c>
      <c r="F563">
        <v>0</v>
      </c>
      <c r="G563">
        <v>5</v>
      </c>
      <c r="H563" t="s">
        <v>64</v>
      </c>
      <c r="I563" t="s">
        <v>29</v>
      </c>
      <c r="J563">
        <v>2</v>
      </c>
      <c r="K563">
        <v>2</v>
      </c>
      <c r="L563">
        <v>2</v>
      </c>
      <c r="M563">
        <v>4</v>
      </c>
      <c r="O563" s="21"/>
      <c r="P563" s="22"/>
      <c r="Q563" s="22"/>
      <c r="R563" s="22"/>
      <c r="S563" s="22"/>
      <c r="T563" s="22"/>
      <c r="U563" s="23"/>
    </row>
    <row r="564" spans="1:21" customFormat="1">
      <c r="A564">
        <v>541</v>
      </c>
      <c r="B564" t="s">
        <v>25</v>
      </c>
      <c r="C564" t="s">
        <v>49</v>
      </c>
      <c r="D564">
        <v>3</v>
      </c>
      <c r="E564">
        <v>3</v>
      </c>
      <c r="F564">
        <v>1</v>
      </c>
      <c r="G564">
        <v>0</v>
      </c>
      <c r="H564" t="s">
        <v>64</v>
      </c>
      <c r="I564" t="s">
        <v>37</v>
      </c>
      <c r="J564">
        <v>3</v>
      </c>
      <c r="K564">
        <v>3</v>
      </c>
      <c r="L564">
        <v>1</v>
      </c>
      <c r="M564">
        <v>0</v>
      </c>
      <c r="O564" s="21"/>
      <c r="P564" s="22"/>
      <c r="Q564" s="22"/>
      <c r="R564" s="22"/>
      <c r="S564" s="22"/>
      <c r="T564" s="22"/>
      <c r="U564" s="23"/>
    </row>
    <row r="565" spans="1:21" customFormat="1">
      <c r="A565">
        <v>542</v>
      </c>
      <c r="B565" t="s">
        <v>25</v>
      </c>
      <c r="C565" t="s">
        <v>27</v>
      </c>
      <c r="D565">
        <v>2</v>
      </c>
      <c r="E565">
        <v>4</v>
      </c>
      <c r="F565">
        <v>0</v>
      </c>
      <c r="G565">
        <v>1</v>
      </c>
      <c r="H565" t="s">
        <v>64</v>
      </c>
      <c r="I565" t="s">
        <v>29</v>
      </c>
      <c r="J565">
        <v>2</v>
      </c>
      <c r="K565">
        <v>4</v>
      </c>
      <c r="L565">
        <v>1</v>
      </c>
      <c r="M565">
        <v>0</v>
      </c>
      <c r="N565" t="s">
        <v>253</v>
      </c>
      <c r="O565" s="21"/>
      <c r="P565" s="22"/>
      <c r="Q565" s="22"/>
      <c r="R565" s="22"/>
      <c r="S565" s="22"/>
      <c r="T565" s="22"/>
      <c r="U565" s="23"/>
    </row>
    <row r="566" spans="1:21" customFormat="1">
      <c r="A566">
        <v>543</v>
      </c>
      <c r="B566" t="s">
        <v>21</v>
      </c>
      <c r="C566" t="s">
        <v>26</v>
      </c>
      <c r="D566">
        <v>5</v>
      </c>
      <c r="E566">
        <v>8</v>
      </c>
      <c r="F566">
        <v>3</v>
      </c>
      <c r="G566">
        <v>10</v>
      </c>
      <c r="H566" t="s">
        <v>64</v>
      </c>
      <c r="I566" t="s">
        <v>80</v>
      </c>
      <c r="J566">
        <v>5</v>
      </c>
      <c r="K566">
        <v>8</v>
      </c>
      <c r="L566">
        <v>3</v>
      </c>
      <c r="M566">
        <v>10</v>
      </c>
      <c r="N566" t="s">
        <v>254</v>
      </c>
      <c r="O566" s="21"/>
      <c r="P566" s="22"/>
      <c r="Q566" s="22"/>
      <c r="R566" s="22"/>
      <c r="S566" s="22"/>
      <c r="T566" s="22"/>
      <c r="U566" s="23"/>
    </row>
    <row r="567" spans="1:21" customFormat="1">
      <c r="A567">
        <v>544</v>
      </c>
      <c r="B567" t="s">
        <v>25</v>
      </c>
      <c r="C567" t="s">
        <v>30</v>
      </c>
      <c r="D567">
        <v>10</v>
      </c>
      <c r="E567">
        <v>6</v>
      </c>
      <c r="F567">
        <v>2</v>
      </c>
      <c r="G567">
        <v>3</v>
      </c>
      <c r="H567" t="s">
        <v>64</v>
      </c>
      <c r="I567" t="s">
        <v>24</v>
      </c>
      <c r="J567">
        <v>9</v>
      </c>
      <c r="K567">
        <v>7</v>
      </c>
      <c r="L567">
        <v>3</v>
      </c>
      <c r="M567">
        <v>2</v>
      </c>
      <c r="N567" t="s">
        <v>255</v>
      </c>
      <c r="O567" s="21"/>
      <c r="P567" s="22"/>
      <c r="Q567" s="22"/>
      <c r="R567" s="22"/>
      <c r="S567" s="22"/>
      <c r="T567" s="22"/>
      <c r="U567" s="23"/>
    </row>
    <row r="568" spans="1:21" customFormat="1">
      <c r="A568">
        <v>545</v>
      </c>
      <c r="B568" t="s">
        <v>25</v>
      </c>
      <c r="C568" t="s">
        <v>26</v>
      </c>
      <c r="D568">
        <v>0</v>
      </c>
      <c r="E568">
        <v>4</v>
      </c>
      <c r="F568">
        <v>0</v>
      </c>
      <c r="G568">
        <v>3</v>
      </c>
      <c r="H568" t="s">
        <v>64</v>
      </c>
      <c r="I568" t="s">
        <v>29</v>
      </c>
      <c r="J568">
        <v>0</v>
      </c>
      <c r="K568">
        <v>4</v>
      </c>
      <c r="L568">
        <v>0</v>
      </c>
      <c r="M568">
        <v>3</v>
      </c>
      <c r="N568" t="s">
        <v>256</v>
      </c>
      <c r="O568" s="21"/>
      <c r="P568" s="22"/>
      <c r="Q568" s="22"/>
      <c r="R568" s="22"/>
      <c r="S568" s="22"/>
      <c r="T568" s="22"/>
      <c r="U568" s="23"/>
    </row>
    <row r="569" spans="1:21" customFormat="1">
      <c r="A569">
        <v>546</v>
      </c>
      <c r="B569" t="s">
        <v>25</v>
      </c>
      <c r="C569" t="s">
        <v>26</v>
      </c>
      <c r="D569">
        <v>0</v>
      </c>
      <c r="E569">
        <v>0</v>
      </c>
      <c r="F569">
        <v>0</v>
      </c>
      <c r="G569">
        <v>0</v>
      </c>
      <c r="H569" t="s">
        <v>64</v>
      </c>
      <c r="I569" t="s">
        <v>24</v>
      </c>
      <c r="J569">
        <v>0</v>
      </c>
      <c r="K569">
        <v>0</v>
      </c>
      <c r="L569">
        <v>0</v>
      </c>
      <c r="M569">
        <v>0</v>
      </c>
      <c r="N569" t="s">
        <v>257</v>
      </c>
      <c r="O569" s="21"/>
      <c r="P569" s="22"/>
      <c r="Q569" s="22"/>
      <c r="R569" s="22"/>
      <c r="S569" s="22"/>
      <c r="T569" s="22"/>
      <c r="U569" s="23"/>
    </row>
    <row r="570" spans="1:21" customFormat="1">
      <c r="A570">
        <v>547</v>
      </c>
      <c r="B570" t="s">
        <v>21</v>
      </c>
      <c r="C570" t="s">
        <v>26</v>
      </c>
      <c r="D570">
        <v>7</v>
      </c>
      <c r="E570">
        <v>2</v>
      </c>
      <c r="F570">
        <v>1</v>
      </c>
      <c r="G570">
        <v>0</v>
      </c>
      <c r="H570" t="s">
        <v>64</v>
      </c>
      <c r="I570" t="s">
        <v>29</v>
      </c>
      <c r="J570">
        <v>3</v>
      </c>
      <c r="K570">
        <v>2</v>
      </c>
      <c r="L570">
        <v>2</v>
      </c>
      <c r="M570">
        <v>4</v>
      </c>
      <c r="N570" t="s">
        <v>258</v>
      </c>
      <c r="O570" s="21"/>
      <c r="P570" s="22"/>
      <c r="Q570" s="22"/>
      <c r="R570" s="22"/>
      <c r="S570" s="22"/>
      <c r="T570" s="22"/>
      <c r="U570" s="23"/>
    </row>
    <row r="571" spans="1:21" customFormat="1">
      <c r="A571">
        <v>548</v>
      </c>
      <c r="B571" t="s">
        <v>21</v>
      </c>
      <c r="C571" t="s">
        <v>26</v>
      </c>
      <c r="D571">
        <v>7</v>
      </c>
      <c r="E571">
        <v>3</v>
      </c>
      <c r="F571">
        <v>1</v>
      </c>
      <c r="G571">
        <v>1</v>
      </c>
      <c r="H571" t="s">
        <v>64</v>
      </c>
      <c r="I571" t="s">
        <v>24</v>
      </c>
      <c r="J571">
        <v>8</v>
      </c>
      <c r="K571">
        <v>3</v>
      </c>
      <c r="L571">
        <v>1</v>
      </c>
      <c r="M571">
        <v>1</v>
      </c>
      <c r="N571" t="s">
        <v>259</v>
      </c>
      <c r="O571" s="21"/>
      <c r="P571" s="22"/>
      <c r="Q571" s="22"/>
      <c r="R571" s="22"/>
      <c r="S571" s="22"/>
      <c r="T571" s="22"/>
      <c r="U571" s="23"/>
    </row>
    <row r="572" spans="1:21" customFormat="1">
      <c r="A572">
        <v>549</v>
      </c>
      <c r="B572" t="s">
        <v>35</v>
      </c>
      <c r="C572" t="s">
        <v>26</v>
      </c>
      <c r="D572">
        <v>9</v>
      </c>
      <c r="E572">
        <v>9</v>
      </c>
      <c r="F572">
        <v>0</v>
      </c>
      <c r="G572">
        <v>2</v>
      </c>
      <c r="H572" t="s">
        <v>64</v>
      </c>
      <c r="I572" t="s">
        <v>37</v>
      </c>
      <c r="J572">
        <v>9</v>
      </c>
      <c r="K572">
        <v>9</v>
      </c>
      <c r="L572">
        <v>1</v>
      </c>
      <c r="M572">
        <v>2</v>
      </c>
      <c r="O572" s="21"/>
      <c r="P572" s="22"/>
      <c r="Q572" s="22"/>
      <c r="R572" s="22"/>
      <c r="S572" s="22"/>
      <c r="T572" s="22"/>
      <c r="U572" s="23"/>
    </row>
    <row r="573" spans="1:21" customFormat="1">
      <c r="A573">
        <v>550</v>
      </c>
      <c r="B573" s="6" t="s">
        <v>25</v>
      </c>
      <c r="C573" s="6" t="s">
        <v>30</v>
      </c>
      <c r="D573" s="6">
        <v>7</v>
      </c>
      <c r="E573" s="6">
        <v>8</v>
      </c>
      <c r="F573" s="6">
        <v>1</v>
      </c>
      <c r="G573" s="6">
        <v>2</v>
      </c>
      <c r="H573" s="6" t="s">
        <v>64</v>
      </c>
      <c r="I573" s="6" t="s">
        <v>24</v>
      </c>
      <c r="J573" s="6">
        <v>8</v>
      </c>
      <c r="K573" s="6">
        <v>7</v>
      </c>
      <c r="L573" s="6">
        <v>2</v>
      </c>
      <c r="M573" s="6">
        <v>2</v>
      </c>
      <c r="N573" s="6" t="s">
        <v>50</v>
      </c>
      <c r="O573" s="21"/>
      <c r="P573" s="22"/>
      <c r="Q573" s="22"/>
      <c r="R573" s="22"/>
      <c r="S573" s="22"/>
      <c r="T573" s="22"/>
      <c r="U573" s="23"/>
    </row>
    <row r="574" spans="1:21" customFormat="1">
      <c r="A574">
        <v>551</v>
      </c>
      <c r="B574" t="s">
        <v>21</v>
      </c>
      <c r="C574" t="s">
        <v>30</v>
      </c>
      <c r="D574">
        <v>7</v>
      </c>
      <c r="E574">
        <v>7</v>
      </c>
      <c r="F574">
        <v>2</v>
      </c>
      <c r="G574">
        <v>4</v>
      </c>
      <c r="H574" t="s">
        <v>64</v>
      </c>
      <c r="I574" t="s">
        <v>24</v>
      </c>
      <c r="J574">
        <v>7</v>
      </c>
      <c r="K574">
        <v>7</v>
      </c>
      <c r="L574">
        <v>4</v>
      </c>
      <c r="M574">
        <v>4</v>
      </c>
      <c r="N574" t="s">
        <v>260</v>
      </c>
      <c r="O574" s="21"/>
      <c r="P574" s="22"/>
      <c r="Q574" s="22"/>
      <c r="R574" s="22"/>
      <c r="S574" s="22"/>
      <c r="T574" s="22"/>
      <c r="U574" s="23"/>
    </row>
    <row r="575" spans="1:21" customFormat="1">
      <c r="A575">
        <v>552</v>
      </c>
      <c r="B575" t="s">
        <v>21</v>
      </c>
      <c r="C575" t="s">
        <v>46</v>
      </c>
      <c r="D575">
        <v>6</v>
      </c>
      <c r="E575">
        <v>4</v>
      </c>
      <c r="F575">
        <v>3</v>
      </c>
      <c r="G575">
        <v>7</v>
      </c>
      <c r="H575" t="s">
        <v>64</v>
      </c>
      <c r="I575" t="s">
        <v>24</v>
      </c>
      <c r="J575">
        <v>6</v>
      </c>
      <c r="K575">
        <v>4</v>
      </c>
      <c r="L575">
        <v>5</v>
      </c>
      <c r="M575">
        <v>7</v>
      </c>
      <c r="N575" t="s">
        <v>36</v>
      </c>
      <c r="O575" s="21"/>
      <c r="P575" s="22"/>
      <c r="Q575" s="22"/>
      <c r="R575" s="22"/>
      <c r="S575" s="22"/>
      <c r="T575" s="22"/>
      <c r="U575" s="23"/>
    </row>
    <row r="576" spans="1:21" customFormat="1">
      <c r="A576">
        <v>553</v>
      </c>
      <c r="B576" t="s">
        <v>25</v>
      </c>
      <c r="C576" t="s">
        <v>26</v>
      </c>
      <c r="D576">
        <v>2</v>
      </c>
      <c r="E576">
        <v>7</v>
      </c>
      <c r="F576">
        <v>2</v>
      </c>
      <c r="G576">
        <v>2</v>
      </c>
      <c r="H576" t="s">
        <v>64</v>
      </c>
      <c r="I576" t="s">
        <v>24</v>
      </c>
      <c r="J576">
        <v>3</v>
      </c>
      <c r="K576">
        <v>7</v>
      </c>
      <c r="L576">
        <v>3</v>
      </c>
      <c r="M576">
        <v>3</v>
      </c>
      <c r="N576" t="s">
        <v>261</v>
      </c>
      <c r="O576" s="21"/>
      <c r="P576" s="22"/>
      <c r="Q576" s="22"/>
      <c r="R576" s="22"/>
      <c r="S576" s="22"/>
      <c r="T576" s="22"/>
      <c r="U576" s="23"/>
    </row>
    <row r="577" spans="1:21" customFormat="1">
      <c r="A577">
        <v>554</v>
      </c>
      <c r="B577" t="s">
        <v>21</v>
      </c>
      <c r="C577" t="s">
        <v>30</v>
      </c>
      <c r="D577">
        <v>10</v>
      </c>
      <c r="E577">
        <v>8</v>
      </c>
      <c r="F577">
        <v>5</v>
      </c>
      <c r="G577">
        <v>11</v>
      </c>
      <c r="H577" t="s">
        <v>64</v>
      </c>
      <c r="I577" t="s">
        <v>24</v>
      </c>
      <c r="J577">
        <v>10</v>
      </c>
      <c r="K577">
        <v>8</v>
      </c>
      <c r="L577">
        <v>6</v>
      </c>
      <c r="M577">
        <v>13</v>
      </c>
      <c r="N577" t="s">
        <v>262</v>
      </c>
      <c r="O577" s="21"/>
      <c r="P577" s="22"/>
      <c r="Q577" s="22"/>
      <c r="R577" s="22"/>
      <c r="S577" s="22"/>
      <c r="T577" s="22"/>
      <c r="U577" s="23"/>
    </row>
    <row r="578" spans="1:21" customFormat="1">
      <c r="A578">
        <v>555</v>
      </c>
      <c r="B578" t="s">
        <v>21</v>
      </c>
      <c r="C578" t="s">
        <v>27</v>
      </c>
      <c r="D578">
        <v>4</v>
      </c>
      <c r="E578">
        <v>6</v>
      </c>
      <c r="F578">
        <v>2</v>
      </c>
      <c r="G578">
        <v>7</v>
      </c>
      <c r="H578" t="s">
        <v>64</v>
      </c>
      <c r="I578" t="s">
        <v>24</v>
      </c>
      <c r="J578">
        <v>4</v>
      </c>
      <c r="K578">
        <v>10</v>
      </c>
      <c r="L578">
        <v>4</v>
      </c>
      <c r="M578">
        <v>4</v>
      </c>
      <c r="O578" s="21"/>
      <c r="P578" s="22"/>
      <c r="Q578" s="22"/>
      <c r="R578" s="22"/>
      <c r="S578" s="22"/>
      <c r="T578" s="22"/>
      <c r="U578" s="23"/>
    </row>
    <row r="579" spans="1:21" customFormat="1">
      <c r="A579">
        <v>556</v>
      </c>
      <c r="B579" t="s">
        <v>25</v>
      </c>
      <c r="C579" t="s">
        <v>26</v>
      </c>
      <c r="D579">
        <v>1</v>
      </c>
      <c r="E579">
        <v>2</v>
      </c>
      <c r="F579">
        <v>0</v>
      </c>
      <c r="G579">
        <v>3</v>
      </c>
      <c r="H579" t="s">
        <v>64</v>
      </c>
      <c r="I579" t="s">
        <v>29</v>
      </c>
      <c r="J579">
        <v>1</v>
      </c>
      <c r="K579">
        <v>2</v>
      </c>
      <c r="L579">
        <v>2</v>
      </c>
      <c r="M579">
        <v>4</v>
      </c>
      <c r="N579" t="s">
        <v>263</v>
      </c>
      <c r="O579" s="21"/>
      <c r="P579" s="22"/>
      <c r="Q579" s="22"/>
      <c r="R579" s="22"/>
      <c r="S579" s="22"/>
      <c r="T579" s="22"/>
      <c r="U579" s="23"/>
    </row>
    <row r="580" spans="1:21" customFormat="1">
      <c r="A580">
        <v>557</v>
      </c>
      <c r="B580" t="s">
        <v>25</v>
      </c>
      <c r="C580" t="s">
        <v>26</v>
      </c>
      <c r="D580">
        <v>4</v>
      </c>
      <c r="E580">
        <v>6</v>
      </c>
      <c r="F580">
        <v>3</v>
      </c>
      <c r="G580">
        <v>0</v>
      </c>
      <c r="H580" t="s">
        <v>64</v>
      </c>
      <c r="I580" t="s">
        <v>29</v>
      </c>
      <c r="J580">
        <v>4</v>
      </c>
      <c r="K580">
        <v>6</v>
      </c>
      <c r="L580">
        <v>6</v>
      </c>
      <c r="M580">
        <v>0</v>
      </c>
      <c r="O580" s="21"/>
      <c r="P580" s="22"/>
      <c r="Q580" s="22"/>
      <c r="R580" s="22"/>
      <c r="S580" s="22"/>
      <c r="T580" s="22"/>
      <c r="U580" s="23"/>
    </row>
    <row r="581" spans="1:21" customFormat="1">
      <c r="A581">
        <v>558</v>
      </c>
      <c r="B581" t="s">
        <v>25</v>
      </c>
      <c r="C581" t="s">
        <v>30</v>
      </c>
      <c r="D581">
        <v>3</v>
      </c>
      <c r="E581">
        <v>3</v>
      </c>
      <c r="F581">
        <v>1</v>
      </c>
      <c r="G581">
        <v>4</v>
      </c>
      <c r="H581" t="s">
        <v>64</v>
      </c>
      <c r="I581" t="s">
        <v>24</v>
      </c>
      <c r="J581">
        <v>2</v>
      </c>
      <c r="K581">
        <v>2</v>
      </c>
      <c r="L581">
        <v>5</v>
      </c>
      <c r="M581">
        <v>5</v>
      </c>
      <c r="N581" t="s">
        <v>264</v>
      </c>
      <c r="O581" s="21"/>
      <c r="P581" s="22"/>
      <c r="Q581" s="22"/>
      <c r="R581" s="22"/>
      <c r="S581" s="22"/>
      <c r="T581" s="22"/>
      <c r="U581" s="23"/>
    </row>
    <row r="582" spans="1:21" customFormat="1">
      <c r="A582">
        <v>559</v>
      </c>
      <c r="B582" s="6" t="s">
        <v>25</v>
      </c>
      <c r="C582" s="6" t="s">
        <v>26</v>
      </c>
      <c r="D582" s="6">
        <v>7</v>
      </c>
      <c r="E582" s="6">
        <v>5</v>
      </c>
      <c r="F582" s="6">
        <v>2</v>
      </c>
      <c r="G582" s="6">
        <v>8</v>
      </c>
      <c r="H582" s="6" t="s">
        <v>64</v>
      </c>
      <c r="I582" s="6" t="s">
        <v>29</v>
      </c>
      <c r="J582" s="6">
        <v>7</v>
      </c>
      <c r="K582" s="6">
        <v>9</v>
      </c>
      <c r="L582" s="6">
        <v>4</v>
      </c>
      <c r="M582" s="6">
        <v>6</v>
      </c>
      <c r="N582" s="6" t="s">
        <v>265</v>
      </c>
      <c r="O582" s="21"/>
      <c r="P582" s="22"/>
      <c r="Q582" s="22"/>
      <c r="R582" s="22"/>
      <c r="S582" s="22"/>
      <c r="T582" s="22"/>
      <c r="U582" s="23"/>
    </row>
    <row r="583" spans="1:21" customFormat="1">
      <c r="A583">
        <v>560</v>
      </c>
      <c r="B583" s="6" t="s">
        <v>35</v>
      </c>
      <c r="C583" s="6" t="s">
        <v>27</v>
      </c>
      <c r="D583" s="6">
        <v>3</v>
      </c>
      <c r="E583" s="6">
        <v>4</v>
      </c>
      <c r="F583" s="6">
        <v>3</v>
      </c>
      <c r="G583" s="6">
        <v>6</v>
      </c>
      <c r="H583" s="6" t="s">
        <v>64</v>
      </c>
      <c r="I583" s="6" t="s">
        <v>37</v>
      </c>
      <c r="J583" s="6">
        <v>5</v>
      </c>
      <c r="K583" s="6">
        <v>4</v>
      </c>
      <c r="L583" s="6">
        <v>5</v>
      </c>
      <c r="M583" s="6">
        <v>6</v>
      </c>
      <c r="N583" s="6" t="s">
        <v>266</v>
      </c>
      <c r="O583" s="21"/>
      <c r="P583" s="22"/>
      <c r="Q583" s="22"/>
      <c r="R583" s="22"/>
      <c r="S583" s="22"/>
      <c r="T583" s="22"/>
      <c r="U583" s="23"/>
    </row>
    <row r="584" spans="1:21" customFormat="1">
      <c r="A584">
        <v>561</v>
      </c>
      <c r="B584" s="6" t="s">
        <v>25</v>
      </c>
      <c r="C584" s="6" t="s">
        <v>30</v>
      </c>
      <c r="D584" s="6">
        <v>1</v>
      </c>
      <c r="E584" s="6">
        <v>5</v>
      </c>
      <c r="F584" s="6">
        <v>0</v>
      </c>
      <c r="G584" s="6">
        <v>3</v>
      </c>
      <c r="H584" s="6" t="s">
        <v>64</v>
      </c>
      <c r="I584" s="6" t="s">
        <v>37</v>
      </c>
      <c r="J584" s="6">
        <v>2</v>
      </c>
      <c r="K584" s="6">
        <v>5</v>
      </c>
      <c r="L584" s="6">
        <v>2</v>
      </c>
      <c r="M584" s="6">
        <v>4</v>
      </c>
      <c r="N584" s="6"/>
      <c r="O584" s="21"/>
      <c r="P584" s="22"/>
      <c r="Q584" s="22"/>
      <c r="R584" s="22"/>
      <c r="S584" s="22"/>
      <c r="T584" s="22"/>
      <c r="U584" s="23"/>
    </row>
    <row r="585" spans="1:21" customFormat="1">
      <c r="A585">
        <v>562</v>
      </c>
      <c r="B585" t="s">
        <v>21</v>
      </c>
      <c r="C585" t="s">
        <v>26</v>
      </c>
      <c r="D585">
        <v>3</v>
      </c>
      <c r="E585">
        <v>1</v>
      </c>
      <c r="F585">
        <v>0</v>
      </c>
      <c r="G585">
        <v>7</v>
      </c>
      <c r="H585" t="s">
        <v>64</v>
      </c>
      <c r="I585" t="s">
        <v>24</v>
      </c>
      <c r="J585">
        <v>4</v>
      </c>
      <c r="K585">
        <v>2</v>
      </c>
      <c r="L585">
        <v>1</v>
      </c>
      <c r="M585">
        <v>9</v>
      </c>
      <c r="N585" t="s">
        <v>267</v>
      </c>
      <c r="O585" s="21"/>
      <c r="P585" s="22"/>
      <c r="Q585" s="22"/>
      <c r="R585" s="22"/>
      <c r="S585" s="22"/>
      <c r="T585" s="22"/>
      <c r="U585" s="23"/>
    </row>
    <row r="586" spans="1:21" customFormat="1">
      <c r="A586">
        <v>563</v>
      </c>
      <c r="B586" t="s">
        <v>35</v>
      </c>
      <c r="C586" t="s">
        <v>30</v>
      </c>
      <c r="D586">
        <v>4</v>
      </c>
      <c r="E586">
        <v>11</v>
      </c>
      <c r="F586">
        <v>5</v>
      </c>
      <c r="G586">
        <v>8</v>
      </c>
      <c r="H586" t="s">
        <v>64</v>
      </c>
      <c r="I586" t="s">
        <v>80</v>
      </c>
      <c r="J586">
        <v>9</v>
      </c>
      <c r="K586">
        <v>9</v>
      </c>
      <c r="L586">
        <v>9</v>
      </c>
      <c r="M586">
        <v>6</v>
      </c>
      <c r="O586" s="21"/>
      <c r="P586" s="22"/>
      <c r="Q586" s="22"/>
      <c r="R586" s="22"/>
      <c r="S586" s="22"/>
      <c r="T586" s="22"/>
      <c r="U586" s="23"/>
    </row>
    <row r="587" spans="1:21" customFormat="1">
      <c r="A587">
        <v>564</v>
      </c>
      <c r="B587" t="s">
        <v>25</v>
      </c>
      <c r="C587" t="s">
        <v>26</v>
      </c>
      <c r="D587">
        <v>0</v>
      </c>
      <c r="E587">
        <v>4</v>
      </c>
      <c r="F587">
        <v>0</v>
      </c>
      <c r="G587">
        <v>3</v>
      </c>
      <c r="H587" t="s">
        <v>64</v>
      </c>
      <c r="I587" t="s">
        <v>24</v>
      </c>
      <c r="J587">
        <v>0</v>
      </c>
      <c r="K587">
        <v>1</v>
      </c>
      <c r="L587">
        <v>3</v>
      </c>
      <c r="M587">
        <v>9</v>
      </c>
      <c r="N587" t="s">
        <v>268</v>
      </c>
      <c r="O587" s="21"/>
      <c r="P587" s="22"/>
      <c r="Q587" s="22"/>
      <c r="R587" s="22"/>
      <c r="S587" s="22"/>
      <c r="T587" s="22"/>
      <c r="U587" s="23"/>
    </row>
    <row r="588" spans="1:21" customFormat="1">
      <c r="A588">
        <v>565</v>
      </c>
      <c r="B588" t="s">
        <v>35</v>
      </c>
      <c r="C588" t="s">
        <v>27</v>
      </c>
      <c r="D588">
        <v>7</v>
      </c>
      <c r="E588">
        <v>4</v>
      </c>
      <c r="F588">
        <v>0</v>
      </c>
      <c r="G588">
        <v>2</v>
      </c>
      <c r="H588" t="s">
        <v>64</v>
      </c>
      <c r="I588" t="s">
        <v>37</v>
      </c>
      <c r="J588">
        <v>5</v>
      </c>
      <c r="K588">
        <v>12</v>
      </c>
      <c r="L588">
        <v>0</v>
      </c>
      <c r="M588">
        <v>2</v>
      </c>
      <c r="N588" t="s">
        <v>269</v>
      </c>
      <c r="O588" s="21"/>
      <c r="P588" s="22"/>
      <c r="Q588" s="22"/>
      <c r="R588" s="22"/>
      <c r="S588" s="22"/>
      <c r="T588" s="22"/>
      <c r="U588" s="23"/>
    </row>
    <row r="589" spans="1:21" customFormat="1">
      <c r="A589">
        <v>566</v>
      </c>
      <c r="B589" t="s">
        <v>21</v>
      </c>
      <c r="C589" t="s">
        <v>30</v>
      </c>
      <c r="D589">
        <v>3</v>
      </c>
      <c r="F589">
        <v>0</v>
      </c>
      <c r="G589">
        <v>4</v>
      </c>
      <c r="H589" t="s">
        <v>64</v>
      </c>
      <c r="I589" t="s">
        <v>24</v>
      </c>
      <c r="J589">
        <v>4</v>
      </c>
      <c r="K589">
        <v>9</v>
      </c>
      <c r="L589">
        <v>0</v>
      </c>
      <c r="M589">
        <v>1</v>
      </c>
      <c r="N589" t="s">
        <v>270</v>
      </c>
      <c r="O589" s="21"/>
      <c r="P589" s="22"/>
      <c r="Q589" s="22"/>
      <c r="R589" s="22"/>
      <c r="S589" s="22"/>
      <c r="T589" s="22"/>
      <c r="U589" s="23"/>
    </row>
    <row r="590" spans="1:21" customFormat="1">
      <c r="A590">
        <v>567</v>
      </c>
      <c r="B590" t="s">
        <v>21</v>
      </c>
      <c r="C590" t="s">
        <v>30</v>
      </c>
      <c r="D590">
        <v>5</v>
      </c>
      <c r="E590">
        <v>8</v>
      </c>
      <c r="F590">
        <v>4</v>
      </c>
      <c r="G590">
        <v>9</v>
      </c>
      <c r="H590" t="s">
        <v>64</v>
      </c>
      <c r="I590" t="s">
        <v>24</v>
      </c>
      <c r="J590">
        <v>7</v>
      </c>
      <c r="K590">
        <v>10</v>
      </c>
      <c r="L590">
        <v>5</v>
      </c>
      <c r="M590">
        <v>12</v>
      </c>
      <c r="N590" t="s">
        <v>271</v>
      </c>
      <c r="O590" s="21"/>
      <c r="P590" s="22"/>
      <c r="Q590" s="22"/>
      <c r="R590" s="22"/>
      <c r="S590" s="22"/>
      <c r="T590" s="22"/>
      <c r="U590" s="23"/>
    </row>
    <row r="591" spans="1:21" customFormat="1">
      <c r="A591">
        <v>568</v>
      </c>
      <c r="B591" t="s">
        <v>25</v>
      </c>
      <c r="C591" t="s">
        <v>30</v>
      </c>
      <c r="D591">
        <v>4</v>
      </c>
      <c r="E591">
        <v>6</v>
      </c>
      <c r="F591">
        <v>3</v>
      </c>
      <c r="G591">
        <v>5</v>
      </c>
      <c r="H591" t="s">
        <v>64</v>
      </c>
      <c r="I591" t="s">
        <v>24</v>
      </c>
      <c r="J591">
        <v>4</v>
      </c>
      <c r="K591">
        <v>10</v>
      </c>
      <c r="L591">
        <v>9</v>
      </c>
      <c r="M591">
        <v>7</v>
      </c>
      <c r="O591" s="21"/>
      <c r="P591" s="22"/>
      <c r="Q591" s="22"/>
      <c r="R591" s="22"/>
      <c r="S591" s="22"/>
      <c r="T591" s="22"/>
      <c r="U591" s="23"/>
    </row>
    <row r="592" spans="1:21" customFormat="1">
      <c r="A592">
        <v>569</v>
      </c>
      <c r="B592" t="s">
        <v>21</v>
      </c>
      <c r="C592" t="s">
        <v>30</v>
      </c>
      <c r="D592">
        <v>5</v>
      </c>
      <c r="E592">
        <v>7</v>
      </c>
      <c r="F592">
        <v>1</v>
      </c>
      <c r="G592">
        <v>3</v>
      </c>
      <c r="H592" t="s">
        <v>64</v>
      </c>
      <c r="I592" t="s">
        <v>24</v>
      </c>
      <c r="J592">
        <v>10</v>
      </c>
      <c r="K592">
        <v>5</v>
      </c>
      <c r="L592">
        <v>10</v>
      </c>
      <c r="M592">
        <v>5</v>
      </c>
      <c r="N592" t="s">
        <v>272</v>
      </c>
      <c r="O592" s="21"/>
      <c r="P592" s="22"/>
      <c r="Q592" s="22"/>
      <c r="R592" s="22"/>
      <c r="S592" s="22"/>
      <c r="T592" s="22"/>
      <c r="U592" s="23"/>
    </row>
    <row r="593" spans="1:21" customFormat="1">
      <c r="A593">
        <v>570</v>
      </c>
      <c r="B593" t="s">
        <v>25</v>
      </c>
      <c r="C593" t="s">
        <v>30</v>
      </c>
      <c r="D593">
        <v>15</v>
      </c>
      <c r="E593">
        <v>15</v>
      </c>
      <c r="F593">
        <v>0</v>
      </c>
      <c r="G593">
        <v>15</v>
      </c>
      <c r="H593" t="s">
        <v>64</v>
      </c>
      <c r="I593" t="s">
        <v>24</v>
      </c>
      <c r="J593">
        <v>15</v>
      </c>
      <c r="K593">
        <v>15</v>
      </c>
      <c r="L593">
        <v>15</v>
      </c>
      <c r="M593">
        <v>15</v>
      </c>
      <c r="O593" s="21"/>
      <c r="P593" s="22"/>
      <c r="Q593" s="22"/>
      <c r="R593" s="22"/>
      <c r="S593" s="22"/>
      <c r="T593" s="22"/>
      <c r="U593" s="23"/>
    </row>
    <row r="594" spans="1:21" customFormat="1">
      <c r="A594">
        <v>571</v>
      </c>
      <c r="B594" t="s">
        <v>35</v>
      </c>
      <c r="C594" t="s">
        <v>30</v>
      </c>
      <c r="D594">
        <v>8</v>
      </c>
      <c r="E594">
        <v>7</v>
      </c>
      <c r="F594">
        <v>0</v>
      </c>
      <c r="G594">
        <v>3</v>
      </c>
      <c r="H594" t="s">
        <v>64</v>
      </c>
      <c r="I594" t="s">
        <v>37</v>
      </c>
      <c r="J594">
        <v>13</v>
      </c>
      <c r="K594">
        <v>12</v>
      </c>
      <c r="L594">
        <v>5</v>
      </c>
      <c r="M594">
        <v>10</v>
      </c>
      <c r="O594" s="21"/>
      <c r="P594" s="22"/>
      <c r="Q594" s="22"/>
      <c r="R594" s="22"/>
      <c r="S594" s="22"/>
      <c r="T594" s="22"/>
      <c r="U594" s="23"/>
    </row>
    <row r="595" spans="1:21" customFormat="1">
      <c r="A595">
        <v>572</v>
      </c>
      <c r="B595" t="s">
        <v>21</v>
      </c>
      <c r="C595" t="s">
        <v>27</v>
      </c>
      <c r="D595">
        <v>5</v>
      </c>
      <c r="E595">
        <v>4</v>
      </c>
      <c r="F595">
        <v>1</v>
      </c>
      <c r="G595">
        <v>2</v>
      </c>
      <c r="H595" t="s">
        <v>64</v>
      </c>
      <c r="I595" t="s">
        <v>24</v>
      </c>
      <c r="J595">
        <v>15</v>
      </c>
      <c r="K595">
        <v>6</v>
      </c>
      <c r="L595">
        <v>5</v>
      </c>
      <c r="M595">
        <v>8</v>
      </c>
      <c r="N595" t="s">
        <v>273</v>
      </c>
      <c r="O595" s="21"/>
      <c r="P595" s="22"/>
      <c r="Q595" s="22"/>
      <c r="R595" s="22"/>
      <c r="S595" s="22"/>
      <c r="T595" s="22"/>
      <c r="U595" s="23"/>
    </row>
    <row r="596" spans="1:21" customFormat="1">
      <c r="A596">
        <v>628</v>
      </c>
      <c r="B596" t="s">
        <v>21</v>
      </c>
      <c r="C596" t="s">
        <v>30</v>
      </c>
      <c r="D596">
        <v>15</v>
      </c>
      <c r="E596">
        <v>15</v>
      </c>
      <c r="F596">
        <v>10</v>
      </c>
      <c r="G596">
        <v>15</v>
      </c>
      <c r="H596" t="s">
        <v>274</v>
      </c>
      <c r="I596" t="s">
        <v>29</v>
      </c>
      <c r="J596">
        <v>15</v>
      </c>
      <c r="K596">
        <v>15</v>
      </c>
      <c r="L596">
        <v>15</v>
      </c>
      <c r="M596">
        <v>15</v>
      </c>
      <c r="N596" t="s">
        <v>318</v>
      </c>
      <c r="O596" s="24"/>
      <c r="P596" s="22">
        <v>15</v>
      </c>
      <c r="Q596" s="22">
        <v>15</v>
      </c>
      <c r="R596" s="22">
        <v>7</v>
      </c>
      <c r="S596" s="22">
        <v>15</v>
      </c>
      <c r="T596" s="22" t="s">
        <v>41</v>
      </c>
      <c r="U596" s="23" t="s">
        <v>41</v>
      </c>
    </row>
    <row r="597" spans="1:21" customFormat="1">
      <c r="A597">
        <v>632</v>
      </c>
      <c r="B597" t="s">
        <v>21</v>
      </c>
      <c r="C597" t="s">
        <v>39</v>
      </c>
      <c r="D597">
        <v>2</v>
      </c>
      <c r="E597">
        <v>4</v>
      </c>
      <c r="F597">
        <v>0</v>
      </c>
      <c r="G597">
        <v>1</v>
      </c>
      <c r="H597" t="s">
        <v>274</v>
      </c>
      <c r="I597" t="s">
        <v>24</v>
      </c>
      <c r="J597">
        <v>1</v>
      </c>
      <c r="K597">
        <v>5</v>
      </c>
      <c r="L597">
        <v>0</v>
      </c>
      <c r="M597">
        <v>2</v>
      </c>
      <c r="N597" t="s">
        <v>315</v>
      </c>
      <c r="O597" s="24"/>
      <c r="P597" s="22">
        <v>15</v>
      </c>
      <c r="Q597" s="22">
        <v>15</v>
      </c>
      <c r="R597" s="22">
        <v>0</v>
      </c>
      <c r="S597" s="22">
        <v>0</v>
      </c>
      <c r="T597" s="22" t="s">
        <v>316</v>
      </c>
      <c r="U597" s="23" t="s">
        <v>37</v>
      </c>
    </row>
    <row r="598" spans="1:21" customFormat="1">
      <c r="A598">
        <v>923</v>
      </c>
      <c r="B598" t="s">
        <v>21</v>
      </c>
      <c r="C598" t="s">
        <v>30</v>
      </c>
      <c r="D598">
        <v>15</v>
      </c>
      <c r="E598">
        <v>15</v>
      </c>
      <c r="F598">
        <v>2</v>
      </c>
      <c r="G598">
        <v>15</v>
      </c>
      <c r="H598" t="s">
        <v>274</v>
      </c>
      <c r="I598" t="s">
        <v>29</v>
      </c>
      <c r="J598">
        <v>15</v>
      </c>
      <c r="K598">
        <v>15</v>
      </c>
      <c r="L598">
        <v>15</v>
      </c>
      <c r="M598">
        <v>15</v>
      </c>
      <c r="N598" t="s">
        <v>317</v>
      </c>
      <c r="O598" s="24"/>
      <c r="P598" s="22">
        <v>15</v>
      </c>
      <c r="Q598" s="22">
        <v>15</v>
      </c>
      <c r="R598" s="22">
        <v>5</v>
      </c>
      <c r="S598" s="22">
        <v>2</v>
      </c>
      <c r="T598" s="22"/>
      <c r="U598" s="23"/>
    </row>
    <row r="599" spans="1:21" customFormat="1">
      <c r="A599">
        <v>603</v>
      </c>
      <c r="B599" t="s">
        <v>25</v>
      </c>
      <c r="C599" s="3" t="s">
        <v>22</v>
      </c>
      <c r="D599">
        <v>6</v>
      </c>
      <c r="E599">
        <v>10</v>
      </c>
      <c r="F599">
        <v>0</v>
      </c>
      <c r="G599">
        <v>9</v>
      </c>
      <c r="H599" t="s">
        <v>274</v>
      </c>
      <c r="I599" t="s">
        <v>29</v>
      </c>
      <c r="J599">
        <v>5</v>
      </c>
      <c r="K599">
        <v>8</v>
      </c>
      <c r="L599">
        <v>1</v>
      </c>
      <c r="M599">
        <v>10</v>
      </c>
      <c r="N599" t="s">
        <v>312</v>
      </c>
      <c r="O599" s="21"/>
      <c r="P599" s="22">
        <v>10</v>
      </c>
      <c r="Q599" s="22">
        <v>1</v>
      </c>
      <c r="R599" s="22">
        <v>0</v>
      </c>
      <c r="S599" s="22">
        <v>5</v>
      </c>
      <c r="T599" s="22"/>
      <c r="U599" s="23"/>
    </row>
    <row r="600" spans="1:21" customFormat="1">
      <c r="A600">
        <v>616</v>
      </c>
      <c r="B600" s="9" t="s">
        <v>21</v>
      </c>
      <c r="C600" s="9" t="s">
        <v>22</v>
      </c>
      <c r="D600" s="9">
        <v>10</v>
      </c>
      <c r="E600" s="9">
        <v>10</v>
      </c>
      <c r="F600" s="9">
        <v>0</v>
      </c>
      <c r="G600" s="9">
        <v>2</v>
      </c>
      <c r="H600" s="9" t="s">
        <v>274</v>
      </c>
      <c r="I600" s="9" t="s">
        <v>24</v>
      </c>
      <c r="J600" s="9">
        <v>10</v>
      </c>
      <c r="K600" s="9">
        <v>10</v>
      </c>
      <c r="L600" s="9">
        <v>0</v>
      </c>
      <c r="M600" s="9">
        <v>3</v>
      </c>
      <c r="N600" s="9"/>
      <c r="O600" s="21"/>
      <c r="P600" s="22">
        <v>10</v>
      </c>
      <c r="Q600" s="22">
        <v>12</v>
      </c>
      <c r="R600" s="22">
        <v>0</v>
      </c>
      <c r="S600" s="22">
        <v>3</v>
      </c>
      <c r="T600" s="22"/>
      <c r="U600" s="23"/>
    </row>
    <row r="601" spans="1:21" customFormat="1">
      <c r="A601">
        <v>621</v>
      </c>
      <c r="B601" t="s">
        <v>35</v>
      </c>
      <c r="C601" t="s">
        <v>22</v>
      </c>
      <c r="D601">
        <v>0</v>
      </c>
      <c r="E601">
        <v>1</v>
      </c>
      <c r="F601">
        <v>0</v>
      </c>
      <c r="G601">
        <v>1</v>
      </c>
      <c r="H601" t="s">
        <v>274</v>
      </c>
      <c r="I601" t="s">
        <v>29</v>
      </c>
      <c r="J601">
        <v>1</v>
      </c>
      <c r="K601">
        <v>1</v>
      </c>
      <c r="L601">
        <v>0</v>
      </c>
      <c r="M601">
        <v>2</v>
      </c>
      <c r="O601" s="21"/>
      <c r="P601" s="22">
        <v>10</v>
      </c>
      <c r="Q601" s="22">
        <v>5</v>
      </c>
      <c r="R601" s="22">
        <v>0</v>
      </c>
      <c r="S601" s="22">
        <v>5</v>
      </c>
      <c r="T601" s="22"/>
      <c r="U601" s="23"/>
    </row>
    <row r="602" spans="1:21" customFormat="1">
      <c r="A602">
        <v>630</v>
      </c>
      <c r="B602" t="s">
        <v>25</v>
      </c>
      <c r="C602" t="s">
        <v>30</v>
      </c>
      <c r="D602">
        <v>12</v>
      </c>
      <c r="E602">
        <v>15</v>
      </c>
      <c r="F602">
        <v>3</v>
      </c>
      <c r="G602">
        <v>9</v>
      </c>
      <c r="H602" t="s">
        <v>274</v>
      </c>
      <c r="I602" t="s">
        <v>29</v>
      </c>
      <c r="J602">
        <v>10</v>
      </c>
      <c r="K602">
        <v>7</v>
      </c>
      <c r="L602">
        <v>7</v>
      </c>
      <c r="M602">
        <v>10</v>
      </c>
      <c r="N602" t="s">
        <v>313</v>
      </c>
      <c r="O602" s="24"/>
      <c r="P602" s="22">
        <v>10</v>
      </c>
      <c r="Q602" s="22">
        <v>3</v>
      </c>
      <c r="R602" s="22">
        <v>1</v>
      </c>
      <c r="S602" s="22">
        <v>4</v>
      </c>
      <c r="T602" s="22" t="s">
        <v>314</v>
      </c>
      <c r="U602" s="23" t="s">
        <v>37</v>
      </c>
    </row>
    <row r="603" spans="1:21" customFormat="1">
      <c r="A603">
        <v>631</v>
      </c>
      <c r="B603" t="s">
        <v>25</v>
      </c>
      <c r="C603" t="s">
        <v>26</v>
      </c>
      <c r="D603">
        <v>3</v>
      </c>
      <c r="E603">
        <v>3</v>
      </c>
      <c r="F603">
        <v>0</v>
      </c>
      <c r="G603">
        <v>1</v>
      </c>
      <c r="H603" t="s">
        <v>274</v>
      </c>
      <c r="I603" t="s">
        <v>29</v>
      </c>
      <c r="J603">
        <v>2</v>
      </c>
      <c r="K603">
        <v>2</v>
      </c>
      <c r="L603">
        <v>0</v>
      </c>
      <c r="M603">
        <v>2</v>
      </c>
      <c r="N603" t="s">
        <v>310</v>
      </c>
      <c r="O603" s="24"/>
      <c r="P603" s="22">
        <v>10</v>
      </c>
      <c r="Q603" s="22">
        <v>0</v>
      </c>
      <c r="R603" s="22">
        <v>0</v>
      </c>
      <c r="S603" s="22">
        <v>0</v>
      </c>
      <c r="T603" s="22" t="s">
        <v>311</v>
      </c>
      <c r="U603" s="23" t="s">
        <v>37</v>
      </c>
    </row>
    <row r="604" spans="1:21" customFormat="1">
      <c r="A604">
        <v>922</v>
      </c>
      <c r="B604" t="s">
        <v>21</v>
      </c>
      <c r="C604" t="s">
        <v>30</v>
      </c>
      <c r="D604">
        <v>15</v>
      </c>
      <c r="E604">
        <v>3</v>
      </c>
      <c r="F604">
        <v>6</v>
      </c>
      <c r="G604">
        <v>15</v>
      </c>
      <c r="H604" t="s">
        <v>274</v>
      </c>
      <c r="I604" t="s">
        <v>29</v>
      </c>
      <c r="J604">
        <v>15</v>
      </c>
      <c r="K604">
        <v>0</v>
      </c>
      <c r="L604">
        <v>6</v>
      </c>
      <c r="M604">
        <v>15</v>
      </c>
      <c r="O604" s="24"/>
      <c r="P604" s="22">
        <v>10</v>
      </c>
      <c r="Q604" s="22">
        <v>5</v>
      </c>
      <c r="R604" s="22">
        <v>4</v>
      </c>
      <c r="S604" s="22">
        <v>7</v>
      </c>
      <c r="T604" s="22"/>
      <c r="U604" s="23"/>
    </row>
    <row r="605" spans="1:21" customFormat="1">
      <c r="A605">
        <v>604</v>
      </c>
      <c r="B605" t="s">
        <v>35</v>
      </c>
      <c r="C605" t="s">
        <v>22</v>
      </c>
      <c r="D605">
        <v>2</v>
      </c>
      <c r="E605">
        <v>2</v>
      </c>
      <c r="F605">
        <v>0</v>
      </c>
      <c r="G605">
        <v>0</v>
      </c>
      <c r="H605" t="s">
        <v>274</v>
      </c>
      <c r="I605" t="s">
        <v>24</v>
      </c>
      <c r="J605">
        <v>1</v>
      </c>
      <c r="K605">
        <v>2</v>
      </c>
      <c r="L605">
        <v>0</v>
      </c>
      <c r="M605">
        <v>0</v>
      </c>
      <c r="O605" s="21"/>
      <c r="P605" s="22">
        <v>8</v>
      </c>
      <c r="Q605" s="22">
        <v>13</v>
      </c>
      <c r="R605" s="22">
        <v>0</v>
      </c>
      <c r="S605" s="22">
        <v>3</v>
      </c>
      <c r="T605" s="22"/>
      <c r="U605" s="23"/>
    </row>
    <row r="606" spans="1:21" customFormat="1">
      <c r="A606">
        <v>609</v>
      </c>
      <c r="B606" t="s">
        <v>35</v>
      </c>
      <c r="C606" t="s">
        <v>49</v>
      </c>
      <c r="D606">
        <v>10</v>
      </c>
      <c r="E606">
        <v>3</v>
      </c>
      <c r="F606">
        <v>0</v>
      </c>
      <c r="G606">
        <v>6</v>
      </c>
      <c r="H606" t="s">
        <v>274</v>
      </c>
      <c r="I606" t="s">
        <v>29</v>
      </c>
      <c r="J606">
        <v>10</v>
      </c>
      <c r="K606">
        <v>3</v>
      </c>
      <c r="L606">
        <v>0</v>
      </c>
      <c r="M606">
        <v>6</v>
      </c>
      <c r="N606" t="s">
        <v>306</v>
      </c>
      <c r="O606" s="21"/>
      <c r="P606" s="22">
        <v>8</v>
      </c>
      <c r="Q606" s="22">
        <v>4</v>
      </c>
      <c r="R606" s="22">
        <v>0</v>
      </c>
      <c r="S606" s="22">
        <v>6</v>
      </c>
      <c r="T606" s="22" t="s">
        <v>307</v>
      </c>
      <c r="U606" s="23"/>
    </row>
    <row r="607" spans="1:21" customFormat="1">
      <c r="A607">
        <v>611</v>
      </c>
      <c r="B607" s="9" t="s">
        <v>21</v>
      </c>
      <c r="C607" s="9" t="s">
        <v>22</v>
      </c>
      <c r="D607" s="9">
        <v>7</v>
      </c>
      <c r="E607" s="9">
        <v>7</v>
      </c>
      <c r="F607" s="9">
        <v>0</v>
      </c>
      <c r="G607" s="9">
        <v>2</v>
      </c>
      <c r="H607" s="9" t="s">
        <v>274</v>
      </c>
      <c r="I607" s="9" t="s">
        <v>24</v>
      </c>
      <c r="J607" s="9">
        <v>7</v>
      </c>
      <c r="K607" s="9">
        <v>7</v>
      </c>
      <c r="L607" s="9">
        <v>0</v>
      </c>
      <c r="M607" s="9">
        <v>2</v>
      </c>
      <c r="N607" s="9" t="s">
        <v>308</v>
      </c>
      <c r="O607" s="21"/>
      <c r="P607" s="22">
        <v>8</v>
      </c>
      <c r="Q607" s="22">
        <v>5</v>
      </c>
      <c r="R607" s="22">
        <v>1</v>
      </c>
      <c r="S607" s="22">
        <v>5</v>
      </c>
      <c r="T607" s="22"/>
      <c r="U607" s="23"/>
    </row>
    <row r="608" spans="1:21" customFormat="1">
      <c r="A608">
        <v>921</v>
      </c>
      <c r="B608" t="s">
        <v>21</v>
      </c>
      <c r="C608" t="s">
        <v>30</v>
      </c>
      <c r="D608">
        <v>12</v>
      </c>
      <c r="E608">
        <v>4</v>
      </c>
      <c r="F608">
        <v>3</v>
      </c>
      <c r="G608">
        <v>6</v>
      </c>
      <c r="H608" t="s">
        <v>274</v>
      </c>
      <c r="I608" t="s">
        <v>29</v>
      </c>
      <c r="J608">
        <v>13</v>
      </c>
      <c r="K608">
        <v>5</v>
      </c>
      <c r="L608">
        <v>5</v>
      </c>
      <c r="M608">
        <v>5</v>
      </c>
      <c r="N608" t="s">
        <v>309</v>
      </c>
      <c r="O608" s="24"/>
      <c r="P608" s="22">
        <v>8</v>
      </c>
      <c r="Q608" s="22">
        <v>6</v>
      </c>
      <c r="R608" s="22">
        <v>3</v>
      </c>
      <c r="S608" s="22">
        <v>2</v>
      </c>
      <c r="T608" s="22"/>
      <c r="U608" s="23"/>
    </row>
    <row r="609" spans="1:21" customFormat="1">
      <c r="A609">
        <v>606</v>
      </c>
      <c r="B609" t="s">
        <v>32</v>
      </c>
      <c r="C609" t="s">
        <v>22</v>
      </c>
      <c r="D609">
        <v>2</v>
      </c>
      <c r="E609">
        <v>3</v>
      </c>
      <c r="F609">
        <v>1</v>
      </c>
      <c r="G609">
        <v>3</v>
      </c>
      <c r="H609" t="s">
        <v>274</v>
      </c>
      <c r="I609" t="s">
        <v>29</v>
      </c>
      <c r="J609">
        <v>1</v>
      </c>
      <c r="K609">
        <v>3</v>
      </c>
      <c r="L609">
        <v>1</v>
      </c>
      <c r="M609">
        <v>3</v>
      </c>
      <c r="N609" t="s">
        <v>305</v>
      </c>
      <c r="O609" s="21"/>
      <c r="P609" s="22">
        <v>6</v>
      </c>
      <c r="Q609" s="22">
        <v>8</v>
      </c>
      <c r="R609" s="22">
        <v>2</v>
      </c>
      <c r="S609" s="22">
        <v>5</v>
      </c>
      <c r="T609" s="22"/>
      <c r="U609" s="23"/>
    </row>
    <row r="610" spans="1:21" customFormat="1">
      <c r="A610">
        <v>613</v>
      </c>
      <c r="B610" t="s">
        <v>25</v>
      </c>
      <c r="C610" s="3" t="s">
        <v>22</v>
      </c>
      <c r="D610">
        <v>3</v>
      </c>
      <c r="E610">
        <v>3</v>
      </c>
      <c r="F610">
        <v>1</v>
      </c>
      <c r="G610">
        <v>4</v>
      </c>
      <c r="H610" t="s">
        <v>274</v>
      </c>
      <c r="I610" t="s">
        <v>29</v>
      </c>
      <c r="J610">
        <v>3</v>
      </c>
      <c r="K610">
        <v>3</v>
      </c>
      <c r="L610">
        <v>1</v>
      </c>
      <c r="M610">
        <v>4</v>
      </c>
      <c r="O610" s="21"/>
      <c r="P610" s="22">
        <v>6</v>
      </c>
      <c r="Q610" s="22">
        <v>8</v>
      </c>
      <c r="R610" s="22">
        <v>2</v>
      </c>
      <c r="S610" s="22">
        <v>5</v>
      </c>
      <c r="T610" s="22"/>
      <c r="U610" s="23"/>
    </row>
    <row r="611" spans="1:21" customFormat="1">
      <c r="A611">
        <v>920</v>
      </c>
      <c r="B611" t="s">
        <v>25</v>
      </c>
      <c r="C611" t="s">
        <v>26</v>
      </c>
      <c r="D611">
        <v>11</v>
      </c>
      <c r="E611">
        <v>11</v>
      </c>
      <c r="F611">
        <v>6</v>
      </c>
      <c r="G611">
        <v>9</v>
      </c>
      <c r="H611" t="s">
        <v>274</v>
      </c>
      <c r="I611" t="s">
        <v>24</v>
      </c>
      <c r="J611">
        <v>10</v>
      </c>
      <c r="K611">
        <v>10</v>
      </c>
      <c r="L611">
        <v>6</v>
      </c>
      <c r="M611">
        <v>10</v>
      </c>
      <c r="N611" t="s">
        <v>304</v>
      </c>
      <c r="O611" s="24"/>
      <c r="P611" s="22">
        <v>6</v>
      </c>
      <c r="Q611" s="22">
        <v>3</v>
      </c>
      <c r="R611" s="22">
        <v>1</v>
      </c>
      <c r="S611" s="22">
        <v>1</v>
      </c>
      <c r="T611" s="22"/>
      <c r="U611" s="23"/>
    </row>
    <row r="612" spans="1:21" customFormat="1">
      <c r="A612">
        <v>597</v>
      </c>
      <c r="B612" t="s">
        <v>25</v>
      </c>
      <c r="C612" s="3" t="s">
        <v>22</v>
      </c>
      <c r="D612">
        <v>11</v>
      </c>
      <c r="E612">
        <v>3</v>
      </c>
      <c r="F612">
        <v>2</v>
      </c>
      <c r="G612">
        <v>9</v>
      </c>
      <c r="H612" t="s">
        <v>274</v>
      </c>
      <c r="I612" t="s">
        <v>24</v>
      </c>
      <c r="J612">
        <v>7</v>
      </c>
      <c r="K612">
        <v>2</v>
      </c>
      <c r="L612">
        <v>5</v>
      </c>
      <c r="M612">
        <v>7</v>
      </c>
      <c r="O612" s="21"/>
      <c r="P612" s="22">
        <v>5</v>
      </c>
      <c r="Q612" s="22">
        <v>3</v>
      </c>
      <c r="R612" s="22">
        <v>3</v>
      </c>
      <c r="S612" s="22">
        <v>5</v>
      </c>
      <c r="T612" s="22"/>
      <c r="U612" s="23"/>
    </row>
    <row r="613" spans="1:21" customFormat="1">
      <c r="A613">
        <v>599</v>
      </c>
      <c r="B613" t="s">
        <v>35</v>
      </c>
      <c r="C613" t="s">
        <v>22</v>
      </c>
      <c r="D613">
        <v>2</v>
      </c>
      <c r="E613">
        <v>4</v>
      </c>
      <c r="F613">
        <v>1</v>
      </c>
      <c r="G613">
        <v>3</v>
      </c>
      <c r="H613" t="s">
        <v>274</v>
      </c>
      <c r="I613" t="s">
        <v>24</v>
      </c>
      <c r="J613">
        <v>3</v>
      </c>
      <c r="K613">
        <v>2</v>
      </c>
      <c r="L613">
        <v>0</v>
      </c>
      <c r="M613">
        <v>2</v>
      </c>
      <c r="O613" s="21"/>
      <c r="P613" s="22">
        <v>5</v>
      </c>
      <c r="Q613" s="22">
        <v>5</v>
      </c>
      <c r="R613" s="22">
        <v>3</v>
      </c>
      <c r="S613" s="22">
        <v>3</v>
      </c>
      <c r="T613" s="22"/>
      <c r="U613" s="23"/>
    </row>
    <row r="614" spans="1:21" customFormat="1">
      <c r="A614">
        <v>624</v>
      </c>
      <c r="B614" t="s">
        <v>21</v>
      </c>
      <c r="C614" s="3" t="s">
        <v>22</v>
      </c>
      <c r="D614">
        <v>6</v>
      </c>
      <c r="E614">
        <v>4</v>
      </c>
      <c r="F614">
        <v>3</v>
      </c>
      <c r="G614">
        <v>4</v>
      </c>
      <c r="H614" t="s">
        <v>274</v>
      </c>
      <c r="I614" t="s">
        <v>29</v>
      </c>
      <c r="J614">
        <v>5</v>
      </c>
      <c r="K614">
        <v>6</v>
      </c>
      <c r="L614">
        <v>4</v>
      </c>
      <c r="M614">
        <v>5</v>
      </c>
      <c r="O614" s="21"/>
      <c r="P614" s="22">
        <v>5</v>
      </c>
      <c r="Q614" s="22">
        <v>4</v>
      </c>
      <c r="R614" s="22">
        <v>2</v>
      </c>
      <c r="S614" s="22">
        <v>10</v>
      </c>
      <c r="T614" s="22"/>
      <c r="U614" s="23"/>
    </row>
    <row r="615" spans="1:21" customFormat="1">
      <c r="A615">
        <v>917</v>
      </c>
      <c r="B615" t="s">
        <v>25</v>
      </c>
      <c r="C615" t="s">
        <v>39</v>
      </c>
      <c r="D615">
        <v>8</v>
      </c>
      <c r="E615">
        <v>13</v>
      </c>
      <c r="F615">
        <v>1</v>
      </c>
      <c r="G615">
        <v>2</v>
      </c>
      <c r="H615" t="s">
        <v>274</v>
      </c>
      <c r="I615" t="s">
        <v>24</v>
      </c>
      <c r="J615">
        <v>8</v>
      </c>
      <c r="K615">
        <v>7</v>
      </c>
      <c r="L615">
        <v>0</v>
      </c>
      <c r="M615">
        <v>0</v>
      </c>
      <c r="N615" t="s">
        <v>302</v>
      </c>
      <c r="O615" s="24"/>
      <c r="P615" s="22">
        <v>5</v>
      </c>
      <c r="Q615" s="22">
        <v>5</v>
      </c>
      <c r="R615" s="22">
        <v>0</v>
      </c>
      <c r="S615" s="22">
        <v>1</v>
      </c>
      <c r="T615" s="22"/>
      <c r="U615" s="23"/>
    </row>
    <row r="616" spans="1:21" customFormat="1">
      <c r="A616">
        <v>918</v>
      </c>
      <c r="B616" t="s">
        <v>21</v>
      </c>
      <c r="C616" t="s">
        <v>26</v>
      </c>
      <c r="D616">
        <v>7</v>
      </c>
      <c r="E616">
        <v>7</v>
      </c>
      <c r="F616">
        <v>0</v>
      </c>
      <c r="G616">
        <v>0</v>
      </c>
      <c r="H616" t="s">
        <v>274</v>
      </c>
      <c r="I616" t="s">
        <v>29</v>
      </c>
      <c r="J616">
        <v>8</v>
      </c>
      <c r="K616">
        <v>4</v>
      </c>
      <c r="L616">
        <v>0</v>
      </c>
      <c r="M616">
        <v>1</v>
      </c>
      <c r="N616" t="s">
        <v>303</v>
      </c>
      <c r="O616" s="24"/>
      <c r="P616" s="22">
        <v>5</v>
      </c>
      <c r="Q616" s="22">
        <v>6</v>
      </c>
      <c r="R616" s="22">
        <v>0</v>
      </c>
      <c r="S616" s="22">
        <v>1</v>
      </c>
      <c r="T616" s="22"/>
      <c r="U616" s="23"/>
    </row>
    <row r="617" spans="1:21" customFormat="1">
      <c r="A617">
        <v>919</v>
      </c>
      <c r="B617" t="s">
        <v>21</v>
      </c>
      <c r="C617" t="s">
        <v>39</v>
      </c>
      <c r="D617">
        <v>4</v>
      </c>
      <c r="E617">
        <v>5</v>
      </c>
      <c r="F617">
        <v>3</v>
      </c>
      <c r="G617">
        <v>3</v>
      </c>
      <c r="H617" t="s">
        <v>274</v>
      </c>
      <c r="I617" t="s">
        <v>24</v>
      </c>
      <c r="J617">
        <v>4</v>
      </c>
      <c r="K617">
        <v>5</v>
      </c>
      <c r="L617">
        <v>3</v>
      </c>
      <c r="M617">
        <v>3</v>
      </c>
      <c r="O617" s="24"/>
      <c r="P617" s="22">
        <v>5</v>
      </c>
      <c r="Q617" s="22">
        <v>5</v>
      </c>
      <c r="R617" s="22">
        <v>3</v>
      </c>
      <c r="S617" s="22">
        <v>3</v>
      </c>
      <c r="T617" s="22"/>
      <c r="U617" s="23"/>
    </row>
    <row r="618" spans="1:21" customFormat="1">
      <c r="A618">
        <v>605</v>
      </c>
      <c r="B618" s="9" t="s">
        <v>21</v>
      </c>
      <c r="C618" s="9" t="s">
        <v>22</v>
      </c>
      <c r="D618" s="9">
        <v>3</v>
      </c>
      <c r="E618" s="9">
        <v>6</v>
      </c>
      <c r="F618" s="9">
        <v>0</v>
      </c>
      <c r="G618" s="9">
        <v>7</v>
      </c>
      <c r="H618" s="9" t="s">
        <v>274</v>
      </c>
      <c r="I618" s="9" t="s">
        <v>29</v>
      </c>
      <c r="J618" s="9">
        <v>2</v>
      </c>
      <c r="K618" s="9">
        <v>6</v>
      </c>
      <c r="L618" s="9">
        <v>0</v>
      </c>
      <c r="M618" s="9">
        <v>7</v>
      </c>
      <c r="N618" s="9" t="s">
        <v>299</v>
      </c>
      <c r="O618" s="21"/>
      <c r="P618" s="22">
        <v>4</v>
      </c>
      <c r="Q618" s="22">
        <v>8</v>
      </c>
      <c r="R618" s="22">
        <v>0</v>
      </c>
      <c r="S618" s="22">
        <v>10</v>
      </c>
      <c r="T618" s="22"/>
      <c r="U618" s="23"/>
    </row>
    <row r="619" spans="1:21" customFormat="1">
      <c r="A619">
        <v>610</v>
      </c>
      <c r="B619" t="s">
        <v>21</v>
      </c>
      <c r="C619" s="3" t="s">
        <v>22</v>
      </c>
      <c r="D619">
        <v>0</v>
      </c>
      <c r="E619">
        <v>3</v>
      </c>
      <c r="F619">
        <v>0</v>
      </c>
      <c r="G619">
        <v>11</v>
      </c>
      <c r="H619" t="s">
        <v>274</v>
      </c>
      <c r="I619" t="s">
        <v>24</v>
      </c>
      <c r="J619">
        <v>0</v>
      </c>
      <c r="K619">
        <v>3</v>
      </c>
      <c r="L619">
        <v>0</v>
      </c>
      <c r="M619">
        <v>11</v>
      </c>
      <c r="O619" s="21"/>
      <c r="P619" s="22">
        <v>4</v>
      </c>
      <c r="Q619" s="22">
        <v>8</v>
      </c>
      <c r="R619" s="22">
        <v>2</v>
      </c>
      <c r="S619" s="22">
        <v>2</v>
      </c>
      <c r="T619" s="22"/>
      <c r="U619" s="23"/>
    </row>
    <row r="620" spans="1:21" customFormat="1">
      <c r="A620">
        <v>614</v>
      </c>
      <c r="B620" t="s">
        <v>25</v>
      </c>
      <c r="C620" s="3" t="s">
        <v>34</v>
      </c>
      <c r="D620">
        <v>4</v>
      </c>
      <c r="E620">
        <v>9</v>
      </c>
      <c r="F620">
        <v>2</v>
      </c>
      <c r="G620">
        <v>3</v>
      </c>
      <c r="H620" t="s">
        <v>274</v>
      </c>
      <c r="I620" t="s">
        <v>24</v>
      </c>
      <c r="J620">
        <v>4</v>
      </c>
      <c r="K620">
        <v>9</v>
      </c>
      <c r="L620">
        <v>2</v>
      </c>
      <c r="M620">
        <v>3</v>
      </c>
      <c r="O620" s="21"/>
      <c r="P620" s="22">
        <v>4</v>
      </c>
      <c r="Q620" s="22">
        <v>10</v>
      </c>
      <c r="R620" s="22">
        <v>3</v>
      </c>
      <c r="S620" s="22">
        <v>5</v>
      </c>
      <c r="T620" s="22"/>
      <c r="U620" s="23"/>
    </row>
    <row r="621" spans="1:21" customFormat="1">
      <c r="A621">
        <v>619</v>
      </c>
      <c r="B621" s="9" t="s">
        <v>21</v>
      </c>
      <c r="C621" s="9" t="s">
        <v>22</v>
      </c>
      <c r="D621" s="9">
        <v>2</v>
      </c>
      <c r="E621" s="9">
        <v>5</v>
      </c>
      <c r="F621" s="9">
        <v>2</v>
      </c>
      <c r="G621" s="9">
        <v>2</v>
      </c>
      <c r="H621" s="9" t="s">
        <v>274</v>
      </c>
      <c r="I621" s="9" t="s">
        <v>24</v>
      </c>
      <c r="J621" s="9">
        <v>0</v>
      </c>
      <c r="K621" s="9">
        <v>6</v>
      </c>
      <c r="L621" s="9">
        <v>4</v>
      </c>
      <c r="M621" s="9">
        <v>3</v>
      </c>
      <c r="N621" s="9" t="s">
        <v>300</v>
      </c>
      <c r="O621" s="21"/>
      <c r="P621" s="22">
        <v>4</v>
      </c>
      <c r="Q621" s="22">
        <v>8</v>
      </c>
      <c r="R621" s="22">
        <v>2</v>
      </c>
      <c r="S621" s="22">
        <v>8</v>
      </c>
      <c r="T621" s="22" t="s">
        <v>301</v>
      </c>
      <c r="U621" s="23"/>
    </row>
    <row r="622" spans="1:21" customFormat="1">
      <c r="A622">
        <v>602</v>
      </c>
      <c r="B622" t="s">
        <v>25</v>
      </c>
      <c r="C622" s="3" t="s">
        <v>22</v>
      </c>
      <c r="D622">
        <v>2</v>
      </c>
      <c r="E622">
        <v>6</v>
      </c>
      <c r="F622">
        <v>0</v>
      </c>
      <c r="G622">
        <v>3</v>
      </c>
      <c r="H622" t="s">
        <v>274</v>
      </c>
      <c r="I622" t="s">
        <v>29</v>
      </c>
      <c r="J622">
        <v>2</v>
      </c>
      <c r="K622">
        <v>5</v>
      </c>
      <c r="L622">
        <v>0</v>
      </c>
      <c r="M622">
        <v>3</v>
      </c>
      <c r="O622" s="21"/>
      <c r="P622" s="22">
        <v>3</v>
      </c>
      <c r="Q622" s="22">
        <v>6</v>
      </c>
      <c r="R622" s="22">
        <v>0</v>
      </c>
      <c r="S622" s="22">
        <v>5</v>
      </c>
      <c r="T622" s="22"/>
      <c r="U622" s="23"/>
    </row>
    <row r="623" spans="1:21" customFormat="1">
      <c r="A623">
        <v>623</v>
      </c>
      <c r="B623" t="s">
        <v>21</v>
      </c>
      <c r="C623" s="3" t="s">
        <v>22</v>
      </c>
      <c r="D623">
        <v>12</v>
      </c>
      <c r="E623">
        <v>6</v>
      </c>
      <c r="F623">
        <v>0</v>
      </c>
      <c r="G623">
        <v>5</v>
      </c>
      <c r="H623" t="s">
        <v>274</v>
      </c>
      <c r="I623" t="s">
        <v>29</v>
      </c>
      <c r="J623">
        <v>13</v>
      </c>
      <c r="K623">
        <v>7</v>
      </c>
      <c r="L623">
        <v>2</v>
      </c>
      <c r="M623">
        <v>4</v>
      </c>
      <c r="N623" t="s">
        <v>298</v>
      </c>
      <c r="O623" s="21"/>
      <c r="P623" s="22">
        <v>3</v>
      </c>
      <c r="Q623" s="22">
        <v>10</v>
      </c>
      <c r="R623" s="22">
        <v>1</v>
      </c>
      <c r="S623" s="22">
        <v>5</v>
      </c>
      <c r="T623" s="22"/>
      <c r="U623" s="23"/>
    </row>
    <row r="624" spans="1:21" customFormat="1">
      <c r="A624">
        <v>625</v>
      </c>
      <c r="B624" s="6" t="s">
        <v>25</v>
      </c>
      <c r="C624" s="7" t="s">
        <v>22</v>
      </c>
      <c r="D624" s="6">
        <v>5</v>
      </c>
      <c r="E624" s="6">
        <v>7</v>
      </c>
      <c r="F624" s="6">
        <v>2</v>
      </c>
      <c r="G624" s="6">
        <v>8</v>
      </c>
      <c r="H624" s="6" t="s">
        <v>274</v>
      </c>
      <c r="I624" s="6" t="s">
        <v>29</v>
      </c>
      <c r="J624" s="6">
        <v>5</v>
      </c>
      <c r="K624" s="6">
        <v>7</v>
      </c>
      <c r="L624" s="6">
        <v>7</v>
      </c>
      <c r="M624" s="6">
        <v>7</v>
      </c>
      <c r="N624" s="6"/>
      <c r="O624" s="21"/>
      <c r="P624" s="22">
        <v>3</v>
      </c>
      <c r="Q624" s="22">
        <v>6</v>
      </c>
      <c r="R624" s="22">
        <v>1</v>
      </c>
      <c r="S624" s="22">
        <v>3</v>
      </c>
      <c r="T624" s="22"/>
      <c r="U624" s="23"/>
    </row>
    <row r="625" spans="1:21" customFormat="1">
      <c r="A625">
        <v>626</v>
      </c>
      <c r="B625" t="s">
        <v>21</v>
      </c>
      <c r="C625" t="s">
        <v>26</v>
      </c>
      <c r="D625">
        <v>5</v>
      </c>
      <c r="E625">
        <v>3</v>
      </c>
      <c r="F625">
        <v>1</v>
      </c>
      <c r="G625">
        <v>3</v>
      </c>
      <c r="H625" t="s">
        <v>274</v>
      </c>
      <c r="I625" t="s">
        <v>24</v>
      </c>
      <c r="J625">
        <v>2</v>
      </c>
      <c r="K625">
        <v>1</v>
      </c>
      <c r="L625">
        <v>2</v>
      </c>
      <c r="M625">
        <v>0</v>
      </c>
      <c r="O625" s="24"/>
      <c r="P625" s="22">
        <v>3</v>
      </c>
      <c r="Q625" s="22">
        <v>2</v>
      </c>
      <c r="R625" s="22">
        <v>1</v>
      </c>
      <c r="S625" s="22">
        <v>1</v>
      </c>
      <c r="T625" s="22" t="s">
        <v>295</v>
      </c>
      <c r="U625" s="23" t="s">
        <v>41</v>
      </c>
    </row>
    <row r="626" spans="1:21" customFormat="1">
      <c r="A626">
        <v>627</v>
      </c>
      <c r="B626" t="s">
        <v>21</v>
      </c>
      <c r="C626" t="s">
        <v>39</v>
      </c>
      <c r="D626">
        <v>4</v>
      </c>
      <c r="E626">
        <v>2</v>
      </c>
      <c r="F626">
        <v>1</v>
      </c>
      <c r="G626">
        <v>0</v>
      </c>
      <c r="H626" t="s">
        <v>274</v>
      </c>
      <c r="I626" t="s">
        <v>24</v>
      </c>
      <c r="J626">
        <v>3</v>
      </c>
      <c r="K626">
        <v>0</v>
      </c>
      <c r="L626">
        <v>0</v>
      </c>
      <c r="M626">
        <v>1</v>
      </c>
      <c r="N626" t="s">
        <v>296</v>
      </c>
      <c r="O626" s="24"/>
      <c r="P626" s="22">
        <v>3</v>
      </c>
      <c r="Q626" s="22">
        <v>2</v>
      </c>
      <c r="R626" s="22">
        <v>1</v>
      </c>
      <c r="S626" s="22">
        <v>3</v>
      </c>
      <c r="T626" s="22" t="s">
        <v>297</v>
      </c>
      <c r="U626" s="23" t="s">
        <v>41</v>
      </c>
    </row>
    <row r="627" spans="1:21" customFormat="1">
      <c r="A627">
        <v>629</v>
      </c>
      <c r="B627" t="s">
        <v>21</v>
      </c>
      <c r="C627" t="s">
        <v>27</v>
      </c>
      <c r="D627">
        <v>15</v>
      </c>
      <c r="E627">
        <v>5</v>
      </c>
      <c r="F627">
        <v>2</v>
      </c>
      <c r="G627">
        <v>15</v>
      </c>
      <c r="H627" t="s">
        <v>274</v>
      </c>
      <c r="I627" t="s">
        <v>24</v>
      </c>
      <c r="J627">
        <v>15</v>
      </c>
      <c r="K627">
        <v>5</v>
      </c>
      <c r="L627">
        <v>2</v>
      </c>
      <c r="M627">
        <v>15</v>
      </c>
      <c r="O627" s="24"/>
      <c r="P627" s="22">
        <v>3</v>
      </c>
      <c r="Q627" s="22">
        <v>2</v>
      </c>
      <c r="R627" s="22">
        <v>1</v>
      </c>
      <c r="S627" s="22">
        <v>1</v>
      </c>
      <c r="T627" s="22" t="s">
        <v>36</v>
      </c>
      <c r="U627" s="23" t="s">
        <v>37</v>
      </c>
    </row>
    <row r="628" spans="1:21" customFormat="1">
      <c r="A628">
        <v>633</v>
      </c>
      <c r="B628" t="s">
        <v>21</v>
      </c>
      <c r="C628" t="s">
        <v>30</v>
      </c>
      <c r="D628">
        <v>3</v>
      </c>
      <c r="E628">
        <v>5</v>
      </c>
      <c r="F628">
        <v>0</v>
      </c>
      <c r="G628">
        <v>9</v>
      </c>
      <c r="H628" t="s">
        <v>274</v>
      </c>
      <c r="I628" t="s">
        <v>29</v>
      </c>
      <c r="J628">
        <v>3</v>
      </c>
      <c r="K628">
        <v>5</v>
      </c>
      <c r="L628">
        <v>0</v>
      </c>
      <c r="M628">
        <v>9</v>
      </c>
      <c r="N628" t="s">
        <v>31</v>
      </c>
      <c r="O628" s="24"/>
      <c r="P628" s="22">
        <v>3</v>
      </c>
      <c r="Q628" s="22">
        <v>6</v>
      </c>
      <c r="R628" s="22">
        <v>0</v>
      </c>
      <c r="S628" s="22">
        <v>9</v>
      </c>
      <c r="T628" s="22" t="s">
        <v>36</v>
      </c>
      <c r="U628" s="23" t="s">
        <v>80</v>
      </c>
    </row>
    <row r="629" spans="1:21" customFormat="1">
      <c r="A629">
        <v>916</v>
      </c>
      <c r="B629" t="s">
        <v>21</v>
      </c>
      <c r="C629" t="s">
        <v>22</v>
      </c>
      <c r="D629">
        <v>5</v>
      </c>
      <c r="E629">
        <v>5</v>
      </c>
      <c r="F629">
        <v>0</v>
      </c>
      <c r="G629">
        <v>3</v>
      </c>
      <c r="H629" t="s">
        <v>274</v>
      </c>
      <c r="I629" t="s">
        <v>29</v>
      </c>
      <c r="J629">
        <v>6</v>
      </c>
      <c r="K629">
        <v>6</v>
      </c>
      <c r="L629">
        <v>0</v>
      </c>
      <c r="M629">
        <v>5</v>
      </c>
      <c r="O629" s="24"/>
      <c r="P629" s="22">
        <v>3</v>
      </c>
      <c r="Q629" s="22">
        <v>4</v>
      </c>
      <c r="R629" s="22">
        <v>0</v>
      </c>
      <c r="S629" s="22">
        <v>2</v>
      </c>
      <c r="T629" s="22"/>
      <c r="U629" s="23"/>
    </row>
    <row r="630" spans="1:21" customFormat="1">
      <c r="A630">
        <v>595</v>
      </c>
      <c r="B630" t="s">
        <v>21</v>
      </c>
      <c r="C630" s="3" t="s">
        <v>22</v>
      </c>
      <c r="D630">
        <v>5</v>
      </c>
      <c r="E630">
        <v>2</v>
      </c>
      <c r="F630">
        <v>3</v>
      </c>
      <c r="G630">
        <v>3</v>
      </c>
      <c r="H630" t="s">
        <v>274</v>
      </c>
      <c r="I630" t="s">
        <v>24</v>
      </c>
      <c r="J630">
        <v>1</v>
      </c>
      <c r="K630">
        <v>1</v>
      </c>
      <c r="L630">
        <v>1</v>
      </c>
      <c r="M630">
        <v>1</v>
      </c>
      <c r="N630" t="s">
        <v>291</v>
      </c>
      <c r="O630" s="21"/>
      <c r="P630" s="22">
        <v>2</v>
      </c>
      <c r="Q630" s="22">
        <v>0</v>
      </c>
      <c r="R630" s="22">
        <v>1</v>
      </c>
      <c r="S630" s="22">
        <v>5</v>
      </c>
      <c r="T630" s="22"/>
      <c r="U630" s="23"/>
    </row>
    <row r="631" spans="1:21" customFormat="1">
      <c r="A631">
        <v>607</v>
      </c>
      <c r="B631" t="s">
        <v>21</v>
      </c>
      <c r="C631" s="3" t="s">
        <v>34</v>
      </c>
      <c r="D631">
        <v>5</v>
      </c>
      <c r="E631">
        <v>3</v>
      </c>
      <c r="F631">
        <v>5</v>
      </c>
      <c r="G631">
        <v>0</v>
      </c>
      <c r="H631" t="s">
        <v>274</v>
      </c>
      <c r="I631" t="s">
        <v>24</v>
      </c>
      <c r="J631">
        <v>5</v>
      </c>
      <c r="K631">
        <v>3</v>
      </c>
      <c r="L631">
        <v>5</v>
      </c>
      <c r="M631">
        <v>0</v>
      </c>
      <c r="O631" s="21"/>
      <c r="P631" s="22">
        <v>2</v>
      </c>
      <c r="Q631" s="22">
        <v>1</v>
      </c>
      <c r="R631" s="22">
        <v>5</v>
      </c>
      <c r="S631" s="22">
        <v>1</v>
      </c>
      <c r="T631" s="22"/>
      <c r="U631" s="23"/>
    </row>
    <row r="632" spans="1:21" customFormat="1">
      <c r="A632">
        <v>608</v>
      </c>
      <c r="B632" t="s">
        <v>35</v>
      </c>
      <c r="C632" t="s">
        <v>22</v>
      </c>
      <c r="D632">
        <v>0</v>
      </c>
      <c r="E632">
        <v>10</v>
      </c>
      <c r="F632">
        <v>2</v>
      </c>
      <c r="G632">
        <v>4</v>
      </c>
      <c r="H632" t="s">
        <v>274</v>
      </c>
      <c r="I632" t="s">
        <v>24</v>
      </c>
      <c r="J632">
        <v>0</v>
      </c>
      <c r="K632">
        <v>10</v>
      </c>
      <c r="L632">
        <v>2</v>
      </c>
      <c r="M632">
        <v>4</v>
      </c>
      <c r="N632" t="s">
        <v>294</v>
      </c>
      <c r="O632" s="21"/>
      <c r="P632" s="22">
        <v>2</v>
      </c>
      <c r="Q632" s="22">
        <v>7</v>
      </c>
      <c r="R632" s="22">
        <v>2</v>
      </c>
      <c r="S632" s="22">
        <v>3</v>
      </c>
      <c r="T632" s="22"/>
      <c r="U632" s="23"/>
    </row>
    <row r="633" spans="1:21" customFormat="1">
      <c r="A633">
        <v>615</v>
      </c>
      <c r="B633" t="s">
        <v>25</v>
      </c>
      <c r="C633" s="3" t="s">
        <v>22</v>
      </c>
      <c r="D633">
        <v>6</v>
      </c>
      <c r="E633">
        <v>10</v>
      </c>
      <c r="F633">
        <v>2</v>
      </c>
      <c r="G633">
        <v>1</v>
      </c>
      <c r="H633" t="s">
        <v>274</v>
      </c>
      <c r="I633" t="s">
        <v>29</v>
      </c>
      <c r="J633">
        <v>6</v>
      </c>
      <c r="K633">
        <v>10</v>
      </c>
      <c r="L633">
        <v>3</v>
      </c>
      <c r="M633">
        <v>1</v>
      </c>
      <c r="O633" s="21"/>
      <c r="P633" s="22">
        <v>2</v>
      </c>
      <c r="Q633" s="22">
        <v>7</v>
      </c>
      <c r="R633" s="22">
        <v>1</v>
      </c>
      <c r="S633" s="22">
        <v>1</v>
      </c>
      <c r="T633" s="22"/>
      <c r="U633" s="23"/>
    </row>
    <row r="634" spans="1:21" customFormat="1">
      <c r="A634">
        <v>622</v>
      </c>
      <c r="B634" t="s">
        <v>21</v>
      </c>
      <c r="C634" s="3" t="s">
        <v>22</v>
      </c>
      <c r="D634">
        <v>5</v>
      </c>
      <c r="E634">
        <v>4</v>
      </c>
      <c r="F634">
        <v>3</v>
      </c>
      <c r="G634">
        <v>12</v>
      </c>
      <c r="H634" t="s">
        <v>274</v>
      </c>
      <c r="I634" t="s">
        <v>24</v>
      </c>
      <c r="J634">
        <v>3</v>
      </c>
      <c r="K634">
        <v>7</v>
      </c>
      <c r="L634">
        <v>7</v>
      </c>
      <c r="M634">
        <v>10</v>
      </c>
      <c r="O634" s="21"/>
      <c r="P634" s="22">
        <v>2</v>
      </c>
      <c r="Q634" s="22">
        <v>5</v>
      </c>
      <c r="R634" s="22">
        <v>1</v>
      </c>
      <c r="S634" s="22">
        <v>6</v>
      </c>
      <c r="T634" s="22"/>
      <c r="U634" s="23"/>
    </row>
    <row r="635" spans="1:21" customFormat="1">
      <c r="A635">
        <v>913</v>
      </c>
      <c r="B635" t="s">
        <v>25</v>
      </c>
      <c r="C635" t="s">
        <v>22</v>
      </c>
      <c r="D635">
        <v>4</v>
      </c>
      <c r="E635">
        <v>3</v>
      </c>
      <c r="F635">
        <v>0</v>
      </c>
      <c r="G635">
        <v>4</v>
      </c>
      <c r="H635" t="s">
        <v>274</v>
      </c>
      <c r="I635" t="s">
        <v>24</v>
      </c>
      <c r="J635">
        <v>2</v>
      </c>
      <c r="K635">
        <v>1</v>
      </c>
      <c r="L635">
        <v>2</v>
      </c>
      <c r="M635">
        <v>2</v>
      </c>
      <c r="N635" t="s">
        <v>292</v>
      </c>
      <c r="O635" s="24"/>
      <c r="P635" s="22">
        <v>2</v>
      </c>
      <c r="Q635" s="22">
        <v>3</v>
      </c>
      <c r="R635" s="22">
        <v>1</v>
      </c>
      <c r="S635" s="22">
        <v>3</v>
      </c>
      <c r="T635" s="22"/>
      <c r="U635" s="23"/>
    </row>
    <row r="636" spans="1:21" customFormat="1">
      <c r="A636">
        <v>914</v>
      </c>
      <c r="B636" t="s">
        <v>25</v>
      </c>
      <c r="C636" t="s">
        <v>27</v>
      </c>
      <c r="D636">
        <v>6</v>
      </c>
      <c r="E636">
        <v>3</v>
      </c>
      <c r="F636">
        <v>2</v>
      </c>
      <c r="G636">
        <v>0</v>
      </c>
      <c r="H636" t="s">
        <v>274</v>
      </c>
      <c r="I636" t="s">
        <v>29</v>
      </c>
      <c r="J636">
        <v>6</v>
      </c>
      <c r="K636">
        <v>3</v>
      </c>
      <c r="L636">
        <v>2</v>
      </c>
      <c r="M636">
        <v>0</v>
      </c>
      <c r="N636" t="s">
        <v>293</v>
      </c>
      <c r="O636" s="24"/>
      <c r="P636" s="22">
        <v>2</v>
      </c>
      <c r="Q636" s="22">
        <v>5</v>
      </c>
      <c r="R636" s="22">
        <v>3</v>
      </c>
      <c r="S636" s="22">
        <v>5</v>
      </c>
      <c r="T636" s="22"/>
      <c r="U636" s="23"/>
    </row>
    <row r="637" spans="1:21" customFormat="1">
      <c r="A637">
        <v>915</v>
      </c>
      <c r="B637" t="s">
        <v>25</v>
      </c>
      <c r="C637" t="s">
        <v>30</v>
      </c>
      <c r="D637">
        <v>5</v>
      </c>
      <c r="E637">
        <v>4</v>
      </c>
      <c r="F637">
        <v>0</v>
      </c>
      <c r="G637">
        <v>4</v>
      </c>
      <c r="H637" t="s">
        <v>274</v>
      </c>
      <c r="I637" t="s">
        <v>24</v>
      </c>
      <c r="J637">
        <v>5</v>
      </c>
      <c r="K637">
        <v>6</v>
      </c>
      <c r="L637">
        <v>0</v>
      </c>
      <c r="M637">
        <v>5</v>
      </c>
      <c r="N637" t="s">
        <v>108</v>
      </c>
      <c r="O637" s="24"/>
      <c r="P637" s="22">
        <v>2</v>
      </c>
      <c r="Q637" s="22">
        <v>9</v>
      </c>
      <c r="R637" s="22">
        <v>1</v>
      </c>
      <c r="S637" s="22">
        <v>7</v>
      </c>
      <c r="T637" s="22"/>
      <c r="U637" s="23"/>
    </row>
    <row r="638" spans="1:21" customFormat="1">
      <c r="A638">
        <v>598</v>
      </c>
      <c r="B638" t="s">
        <v>25</v>
      </c>
      <c r="C638" s="3" t="s">
        <v>22</v>
      </c>
      <c r="D638">
        <v>1</v>
      </c>
      <c r="E638">
        <v>1</v>
      </c>
      <c r="F638">
        <v>1</v>
      </c>
      <c r="G638">
        <v>5</v>
      </c>
      <c r="H638" t="s">
        <v>274</v>
      </c>
      <c r="I638" t="s">
        <v>24</v>
      </c>
      <c r="J638">
        <v>1</v>
      </c>
      <c r="K638">
        <v>1</v>
      </c>
      <c r="L638">
        <v>1</v>
      </c>
      <c r="M638">
        <v>1</v>
      </c>
      <c r="N638" t="s">
        <v>288</v>
      </c>
      <c r="O638" s="21"/>
      <c r="P638" s="22">
        <v>1</v>
      </c>
      <c r="Q638" s="22">
        <v>5</v>
      </c>
      <c r="R638" s="22">
        <v>3</v>
      </c>
      <c r="S638" s="22">
        <v>7</v>
      </c>
      <c r="T638" s="22" t="s">
        <v>289</v>
      </c>
      <c r="U638" s="23"/>
    </row>
    <row r="639" spans="1:21" customFormat="1">
      <c r="A639">
        <v>600</v>
      </c>
      <c r="B639" t="s">
        <v>21</v>
      </c>
      <c r="C639" s="3" t="s">
        <v>22</v>
      </c>
      <c r="D639">
        <v>1</v>
      </c>
      <c r="E639">
        <v>8</v>
      </c>
      <c r="F639">
        <v>4</v>
      </c>
      <c r="G639">
        <v>2</v>
      </c>
      <c r="H639" t="s">
        <v>274</v>
      </c>
      <c r="I639" t="s">
        <v>24</v>
      </c>
      <c r="J639">
        <v>0</v>
      </c>
      <c r="K639">
        <v>6</v>
      </c>
      <c r="L639">
        <v>3</v>
      </c>
      <c r="M639">
        <v>3</v>
      </c>
      <c r="O639" s="21"/>
      <c r="P639" s="22">
        <v>1</v>
      </c>
      <c r="Q639" s="22">
        <v>8</v>
      </c>
      <c r="R639" s="22">
        <v>2</v>
      </c>
      <c r="S639" s="22">
        <v>2</v>
      </c>
      <c r="T639" s="22"/>
      <c r="U639" s="23"/>
    </row>
    <row r="640" spans="1:21" customFormat="1">
      <c r="A640">
        <v>601</v>
      </c>
      <c r="B640" t="s">
        <v>25</v>
      </c>
      <c r="C640" s="3" t="s">
        <v>22</v>
      </c>
      <c r="D640">
        <v>0</v>
      </c>
      <c r="E640">
        <v>5</v>
      </c>
      <c r="F640">
        <v>0</v>
      </c>
      <c r="G640">
        <v>5</v>
      </c>
      <c r="H640" t="s">
        <v>274</v>
      </c>
      <c r="I640" t="s">
        <v>29</v>
      </c>
      <c r="J640">
        <v>0</v>
      </c>
      <c r="K640">
        <v>2</v>
      </c>
      <c r="L640">
        <v>0</v>
      </c>
      <c r="M640">
        <v>5</v>
      </c>
      <c r="N640" t="s">
        <v>286</v>
      </c>
      <c r="O640" s="21"/>
      <c r="P640" s="22">
        <v>1</v>
      </c>
      <c r="Q640" s="22">
        <v>4</v>
      </c>
      <c r="R640" s="22">
        <v>0</v>
      </c>
      <c r="S640" s="22">
        <v>2</v>
      </c>
      <c r="T640" s="22"/>
      <c r="U640" s="23"/>
    </row>
    <row r="641" spans="1:21" customFormat="1">
      <c r="A641">
        <v>617</v>
      </c>
      <c r="B641" t="s">
        <v>25</v>
      </c>
      <c r="C641" s="3" t="s">
        <v>22</v>
      </c>
      <c r="D641">
        <v>0</v>
      </c>
      <c r="E641">
        <v>3</v>
      </c>
      <c r="F641">
        <v>0</v>
      </c>
      <c r="G641">
        <v>3</v>
      </c>
      <c r="H641" t="s">
        <v>274</v>
      </c>
      <c r="I641" t="s">
        <v>29</v>
      </c>
      <c r="J641">
        <v>0</v>
      </c>
      <c r="K641">
        <v>3</v>
      </c>
      <c r="L641">
        <v>0</v>
      </c>
      <c r="M641">
        <v>4</v>
      </c>
      <c r="N641" t="s">
        <v>290</v>
      </c>
      <c r="O641" s="21"/>
      <c r="P641" s="22">
        <v>1</v>
      </c>
      <c r="Q641" s="22">
        <v>10</v>
      </c>
      <c r="R641" s="22">
        <v>0</v>
      </c>
      <c r="S641" s="22">
        <v>5</v>
      </c>
      <c r="T641" s="22"/>
      <c r="U641" s="23"/>
    </row>
    <row r="642" spans="1:21" customFormat="1">
      <c r="A642">
        <v>909</v>
      </c>
      <c r="B642" t="s">
        <v>25</v>
      </c>
      <c r="C642" t="s">
        <v>30</v>
      </c>
      <c r="D642">
        <v>4</v>
      </c>
      <c r="E642">
        <v>11</v>
      </c>
      <c r="F642">
        <v>2</v>
      </c>
      <c r="G642">
        <v>0</v>
      </c>
      <c r="H642" t="s">
        <v>274</v>
      </c>
      <c r="I642" t="s">
        <v>24</v>
      </c>
      <c r="J642">
        <v>3</v>
      </c>
      <c r="K642">
        <v>5</v>
      </c>
      <c r="L642">
        <v>5</v>
      </c>
      <c r="M642">
        <v>0</v>
      </c>
      <c r="N642" t="s">
        <v>108</v>
      </c>
      <c r="O642" s="24"/>
      <c r="P642" s="26">
        <v>1</v>
      </c>
      <c r="Q642" s="26">
        <v>3</v>
      </c>
      <c r="R642" s="26">
        <v>1</v>
      </c>
      <c r="S642" s="26">
        <v>0</v>
      </c>
      <c r="T642" s="26" t="s">
        <v>285</v>
      </c>
      <c r="U642" s="23"/>
    </row>
    <row r="643" spans="1:21" customFormat="1">
      <c r="A643">
        <v>910</v>
      </c>
      <c r="B643" t="s">
        <v>25</v>
      </c>
      <c r="C643" t="s">
        <v>26</v>
      </c>
      <c r="D643">
        <v>3</v>
      </c>
      <c r="E643">
        <v>3</v>
      </c>
      <c r="F643">
        <v>0</v>
      </c>
      <c r="G643">
        <v>3</v>
      </c>
      <c r="H643" t="s">
        <v>274</v>
      </c>
      <c r="I643" t="s">
        <v>24</v>
      </c>
      <c r="J643">
        <v>2</v>
      </c>
      <c r="K643">
        <v>3</v>
      </c>
      <c r="L643">
        <v>0</v>
      </c>
      <c r="M643">
        <v>2</v>
      </c>
      <c r="N643" t="s">
        <v>31</v>
      </c>
      <c r="O643" s="24"/>
      <c r="P643" s="22">
        <v>1</v>
      </c>
      <c r="Q643" s="22">
        <v>4</v>
      </c>
      <c r="R643" s="22">
        <v>0</v>
      </c>
      <c r="S643" s="22">
        <v>2</v>
      </c>
      <c r="T643" s="22"/>
      <c r="U643" s="23"/>
    </row>
    <row r="644" spans="1:21" customFormat="1">
      <c r="A644">
        <v>911</v>
      </c>
      <c r="B644" t="s">
        <v>25</v>
      </c>
      <c r="C644" t="s">
        <v>30</v>
      </c>
      <c r="D644">
        <v>1</v>
      </c>
      <c r="E644">
        <v>4</v>
      </c>
      <c r="F644">
        <v>5</v>
      </c>
      <c r="G644">
        <v>5</v>
      </c>
      <c r="H644" t="s">
        <v>274</v>
      </c>
      <c r="I644" t="s">
        <v>29</v>
      </c>
      <c r="J644">
        <v>1</v>
      </c>
      <c r="K644">
        <v>1</v>
      </c>
      <c r="L644">
        <v>6</v>
      </c>
      <c r="M644">
        <v>5</v>
      </c>
      <c r="N644" t="s">
        <v>287</v>
      </c>
      <c r="O644" s="24"/>
      <c r="P644" s="22">
        <v>1</v>
      </c>
      <c r="Q644" s="22">
        <v>4</v>
      </c>
      <c r="R644" s="22">
        <v>1</v>
      </c>
      <c r="S644" s="22">
        <v>4</v>
      </c>
      <c r="T644" s="22"/>
      <c r="U644" s="23"/>
    </row>
    <row r="645" spans="1:21" customFormat="1">
      <c r="A645">
        <v>912</v>
      </c>
      <c r="B645" t="s">
        <v>25</v>
      </c>
      <c r="C645" t="s">
        <v>30</v>
      </c>
      <c r="D645">
        <v>1</v>
      </c>
      <c r="E645">
        <v>2</v>
      </c>
      <c r="F645">
        <v>0</v>
      </c>
      <c r="G645">
        <v>1</v>
      </c>
      <c r="H645" t="s">
        <v>274</v>
      </c>
      <c r="I645" t="s">
        <v>24</v>
      </c>
      <c r="J645">
        <v>1</v>
      </c>
      <c r="K645">
        <v>1</v>
      </c>
      <c r="L645">
        <v>0</v>
      </c>
      <c r="M645">
        <v>1</v>
      </c>
      <c r="N645" t="s">
        <v>284</v>
      </c>
      <c r="O645" s="24"/>
      <c r="P645" s="22">
        <v>1</v>
      </c>
      <c r="Q645" s="22">
        <v>2</v>
      </c>
      <c r="R645" s="22">
        <v>0</v>
      </c>
      <c r="S645" s="22">
        <v>1</v>
      </c>
      <c r="T645" s="22"/>
      <c r="U645" s="23"/>
    </row>
    <row r="646" spans="1:21" customFormat="1">
      <c r="A646">
        <v>596</v>
      </c>
      <c r="B646" t="s">
        <v>25</v>
      </c>
      <c r="C646" s="3" t="s">
        <v>22</v>
      </c>
      <c r="D646">
        <v>0</v>
      </c>
      <c r="E646">
        <v>8</v>
      </c>
      <c r="F646">
        <v>0</v>
      </c>
      <c r="G646">
        <v>3</v>
      </c>
      <c r="H646" t="s">
        <v>274</v>
      </c>
      <c r="I646" t="s">
        <v>29</v>
      </c>
      <c r="J646">
        <v>0</v>
      </c>
      <c r="K646">
        <v>5</v>
      </c>
      <c r="L646">
        <v>0</v>
      </c>
      <c r="M646">
        <v>0</v>
      </c>
      <c r="N646" t="s">
        <v>280</v>
      </c>
      <c r="O646" s="21"/>
      <c r="P646" s="22">
        <v>0</v>
      </c>
      <c r="Q646" s="22">
        <v>6</v>
      </c>
      <c r="R646" s="22">
        <v>0</v>
      </c>
      <c r="S646" s="22">
        <v>0</v>
      </c>
      <c r="T646" s="22"/>
      <c r="U646" s="23"/>
    </row>
    <row r="647" spans="1:21" customFormat="1">
      <c r="A647">
        <v>612</v>
      </c>
      <c r="B647" t="s">
        <v>25</v>
      </c>
      <c r="C647" s="3" t="s">
        <v>22</v>
      </c>
      <c r="D647">
        <v>1</v>
      </c>
      <c r="E647">
        <v>3</v>
      </c>
      <c r="F647">
        <v>0</v>
      </c>
      <c r="G647">
        <v>0</v>
      </c>
      <c r="H647" t="s">
        <v>274</v>
      </c>
      <c r="I647" t="s">
        <v>29</v>
      </c>
      <c r="J647">
        <v>1</v>
      </c>
      <c r="K647">
        <v>3</v>
      </c>
      <c r="L647">
        <v>0</v>
      </c>
      <c r="M647">
        <v>0</v>
      </c>
      <c r="N647" t="s">
        <v>279</v>
      </c>
      <c r="O647" s="21"/>
      <c r="P647" s="22">
        <v>0</v>
      </c>
      <c r="Q647" s="22">
        <v>5</v>
      </c>
      <c r="R647" s="22">
        <v>0</v>
      </c>
      <c r="S647" s="22">
        <v>0</v>
      </c>
      <c r="T647" s="22"/>
      <c r="U647" s="23"/>
    </row>
    <row r="648" spans="1:21" customFormat="1">
      <c r="A648">
        <v>618</v>
      </c>
      <c r="B648" t="s">
        <v>21</v>
      </c>
      <c r="C648" s="3" t="s">
        <v>34</v>
      </c>
      <c r="D648">
        <v>0</v>
      </c>
      <c r="E648">
        <v>0</v>
      </c>
      <c r="F648">
        <v>2</v>
      </c>
      <c r="G648">
        <v>2</v>
      </c>
      <c r="H648" t="s">
        <v>274</v>
      </c>
      <c r="I648" t="s">
        <v>29</v>
      </c>
      <c r="J648">
        <v>0</v>
      </c>
      <c r="K648">
        <v>0</v>
      </c>
      <c r="L648">
        <v>3</v>
      </c>
      <c r="M648">
        <v>2</v>
      </c>
      <c r="O648" s="21"/>
      <c r="P648" s="22">
        <v>0</v>
      </c>
      <c r="Q648" s="22">
        <v>0</v>
      </c>
      <c r="R648" s="22">
        <v>0</v>
      </c>
      <c r="S648" s="22">
        <v>3</v>
      </c>
      <c r="T648" s="22"/>
      <c r="U648" s="23"/>
    </row>
    <row r="649" spans="1:21" customFormat="1">
      <c r="A649">
        <v>620</v>
      </c>
      <c r="B649" t="s">
        <v>25</v>
      </c>
      <c r="C649" s="3" t="s">
        <v>22</v>
      </c>
      <c r="D649">
        <v>0</v>
      </c>
      <c r="E649">
        <v>3</v>
      </c>
      <c r="F649">
        <v>0</v>
      </c>
      <c r="G649">
        <v>1</v>
      </c>
      <c r="H649" t="s">
        <v>274</v>
      </c>
      <c r="I649" t="s">
        <v>24</v>
      </c>
      <c r="J649">
        <v>0</v>
      </c>
      <c r="K649">
        <v>3</v>
      </c>
      <c r="L649">
        <v>0</v>
      </c>
      <c r="M649">
        <v>3</v>
      </c>
      <c r="O649" s="21"/>
      <c r="P649" s="22">
        <v>0</v>
      </c>
      <c r="Q649" s="22">
        <v>8</v>
      </c>
      <c r="R649" s="22">
        <v>0</v>
      </c>
      <c r="S649" s="22">
        <v>4</v>
      </c>
      <c r="T649" s="22"/>
      <c r="U649" s="23"/>
    </row>
    <row r="650" spans="1:21" customFormat="1">
      <c r="A650">
        <v>903</v>
      </c>
      <c r="B650" t="s">
        <v>25</v>
      </c>
      <c r="C650" t="s">
        <v>26</v>
      </c>
      <c r="D650">
        <v>0</v>
      </c>
      <c r="E650">
        <v>4</v>
      </c>
      <c r="F650">
        <v>1</v>
      </c>
      <c r="G650">
        <v>13</v>
      </c>
      <c r="H650" t="s">
        <v>274</v>
      </c>
      <c r="I650" t="s">
        <v>29</v>
      </c>
      <c r="J650">
        <v>0</v>
      </c>
      <c r="K650">
        <v>4</v>
      </c>
      <c r="L650">
        <v>1</v>
      </c>
      <c r="M650">
        <v>9</v>
      </c>
      <c r="N650" t="s">
        <v>281</v>
      </c>
      <c r="O650" s="24"/>
      <c r="P650" s="22">
        <v>0</v>
      </c>
      <c r="Q650" s="22">
        <v>6</v>
      </c>
      <c r="R650" s="22">
        <v>0</v>
      </c>
      <c r="S650" s="22">
        <v>6</v>
      </c>
      <c r="T650" s="22"/>
      <c r="U650" s="23"/>
    </row>
    <row r="651" spans="1:21" customFormat="1">
      <c r="A651">
        <v>904</v>
      </c>
      <c r="B651" t="s">
        <v>25</v>
      </c>
      <c r="C651" t="s">
        <v>30</v>
      </c>
      <c r="D651">
        <v>0</v>
      </c>
      <c r="E651">
        <v>0</v>
      </c>
      <c r="F651">
        <v>0</v>
      </c>
      <c r="G651">
        <v>2</v>
      </c>
      <c r="H651" t="s">
        <v>274</v>
      </c>
      <c r="I651" t="s">
        <v>29</v>
      </c>
      <c r="J651">
        <v>0</v>
      </c>
      <c r="K651">
        <v>0</v>
      </c>
      <c r="L651">
        <v>0</v>
      </c>
      <c r="M651">
        <v>0</v>
      </c>
      <c r="N651" t="s">
        <v>275</v>
      </c>
      <c r="O651" s="24"/>
      <c r="P651" s="22">
        <v>0</v>
      </c>
      <c r="Q651" s="22">
        <v>0</v>
      </c>
      <c r="R651" s="22">
        <v>0</v>
      </c>
      <c r="S651" s="22">
        <v>0</v>
      </c>
      <c r="T651" s="22"/>
      <c r="U651" s="23"/>
    </row>
    <row r="652" spans="1:21" customFormat="1">
      <c r="A652">
        <v>905</v>
      </c>
      <c r="B652" t="s">
        <v>25</v>
      </c>
      <c r="C652" t="s">
        <v>22</v>
      </c>
      <c r="D652">
        <v>6</v>
      </c>
      <c r="E652">
        <v>5</v>
      </c>
      <c r="F652">
        <v>0</v>
      </c>
      <c r="G652">
        <v>0</v>
      </c>
      <c r="H652" t="s">
        <v>274</v>
      </c>
      <c r="I652" t="s">
        <v>24</v>
      </c>
      <c r="J652">
        <v>5</v>
      </c>
      <c r="K652">
        <v>5</v>
      </c>
      <c r="L652">
        <v>0</v>
      </c>
      <c r="M652">
        <v>0</v>
      </c>
      <c r="N652" t="s">
        <v>283</v>
      </c>
      <c r="O652" s="24"/>
      <c r="P652" s="22">
        <v>0</v>
      </c>
      <c r="Q652" s="22">
        <v>10</v>
      </c>
      <c r="R652" s="22">
        <v>0</v>
      </c>
      <c r="S652" s="22">
        <v>1</v>
      </c>
      <c r="T652" s="22"/>
      <c r="U652" s="23"/>
    </row>
    <row r="653" spans="1:21" customFormat="1" ht="15">
      <c r="A653">
        <v>906</v>
      </c>
      <c r="B653" t="s">
        <v>25</v>
      </c>
      <c r="C653" t="s">
        <v>30</v>
      </c>
      <c r="D653">
        <v>15</v>
      </c>
      <c r="E653">
        <v>10</v>
      </c>
      <c r="F653">
        <v>1</v>
      </c>
      <c r="G653">
        <v>8</v>
      </c>
      <c r="H653" t="s">
        <v>274</v>
      </c>
      <c r="I653" t="s">
        <v>24</v>
      </c>
      <c r="J653">
        <v>15</v>
      </c>
      <c r="K653">
        <v>10</v>
      </c>
      <c r="L653">
        <v>1</v>
      </c>
      <c r="M653">
        <v>8</v>
      </c>
      <c r="N653" t="s">
        <v>282</v>
      </c>
      <c r="O653" s="24"/>
      <c r="P653" s="27">
        <v>0</v>
      </c>
      <c r="Q653" s="27">
        <v>7</v>
      </c>
      <c r="R653" s="27">
        <v>7</v>
      </c>
      <c r="S653" s="27">
        <v>0</v>
      </c>
      <c r="T653" s="28" t="s">
        <v>37</v>
      </c>
      <c r="U653" s="23"/>
    </row>
    <row r="654" spans="1:21" customFormat="1" ht="42">
      <c r="A654">
        <v>907</v>
      </c>
      <c r="B654" t="s">
        <v>25</v>
      </c>
      <c r="C654" t="s">
        <v>26</v>
      </c>
      <c r="D654">
        <v>0</v>
      </c>
      <c r="E654">
        <v>0</v>
      </c>
      <c r="F654">
        <v>0</v>
      </c>
      <c r="G654">
        <v>1</v>
      </c>
      <c r="H654" t="s">
        <v>274</v>
      </c>
      <c r="I654" t="s">
        <v>29</v>
      </c>
      <c r="J654">
        <v>0</v>
      </c>
      <c r="K654">
        <v>0</v>
      </c>
      <c r="L654">
        <v>0</v>
      </c>
      <c r="M654">
        <v>1</v>
      </c>
      <c r="N654" t="s">
        <v>276</v>
      </c>
      <c r="O654" s="24"/>
      <c r="P654" s="27">
        <v>0</v>
      </c>
      <c r="Q654" s="27">
        <v>1</v>
      </c>
      <c r="R654" s="27">
        <v>0</v>
      </c>
      <c r="S654" s="27">
        <v>2</v>
      </c>
      <c r="T654" s="28" t="s">
        <v>277</v>
      </c>
      <c r="U654" s="23"/>
    </row>
    <row r="655" spans="1:21" customFormat="1">
      <c r="A655">
        <v>908</v>
      </c>
      <c r="B655" t="s">
        <v>21</v>
      </c>
      <c r="C655" t="s">
        <v>30</v>
      </c>
      <c r="D655">
        <v>0</v>
      </c>
      <c r="E655">
        <v>2</v>
      </c>
      <c r="F655">
        <v>1</v>
      </c>
      <c r="G655">
        <v>0</v>
      </c>
      <c r="H655" t="s">
        <v>274</v>
      </c>
      <c r="I655" t="s">
        <v>24</v>
      </c>
      <c r="J655">
        <v>0</v>
      </c>
      <c r="K655">
        <v>2</v>
      </c>
      <c r="L655">
        <v>1</v>
      </c>
      <c r="M655">
        <v>1</v>
      </c>
      <c r="N655" t="s">
        <v>278</v>
      </c>
      <c r="O655" s="24"/>
      <c r="P655" s="22">
        <v>0</v>
      </c>
      <c r="Q655" s="22">
        <v>2</v>
      </c>
      <c r="R655" s="22">
        <v>1</v>
      </c>
      <c r="S655" s="22">
        <v>2</v>
      </c>
      <c r="T655" s="22"/>
      <c r="U655" s="23"/>
    </row>
    <row r="656" spans="1:21" customFormat="1">
      <c r="A656">
        <v>924</v>
      </c>
      <c r="B656" t="s">
        <v>32</v>
      </c>
      <c r="C656" t="s">
        <v>22</v>
      </c>
      <c r="D656">
        <v>1</v>
      </c>
      <c r="E656">
        <v>5</v>
      </c>
      <c r="F656">
        <v>3</v>
      </c>
      <c r="G656">
        <v>1</v>
      </c>
      <c r="H656" t="s">
        <v>491</v>
      </c>
      <c r="I656" t="s">
        <v>29</v>
      </c>
      <c r="J656">
        <v>2</v>
      </c>
      <c r="K656">
        <v>5</v>
      </c>
      <c r="L656">
        <v>4</v>
      </c>
      <c r="M656">
        <v>0</v>
      </c>
      <c r="N656" t="s">
        <v>492</v>
      </c>
      <c r="O656" s="21"/>
      <c r="P656" s="22">
        <v>0</v>
      </c>
      <c r="Q656" s="22">
        <v>3</v>
      </c>
      <c r="R656" s="22">
        <v>5</v>
      </c>
      <c r="S656" s="22">
        <v>0</v>
      </c>
      <c r="T656" s="22"/>
      <c r="U656" s="23"/>
    </row>
    <row r="657" spans="1:21" customFormat="1">
      <c r="A657">
        <v>634</v>
      </c>
      <c r="B657" t="s">
        <v>25</v>
      </c>
      <c r="C657" s="3" t="s">
        <v>22</v>
      </c>
      <c r="D657">
        <v>10</v>
      </c>
      <c r="E657">
        <v>10</v>
      </c>
      <c r="F657">
        <v>10</v>
      </c>
      <c r="G657">
        <v>3</v>
      </c>
      <c r="H657" t="s">
        <v>274</v>
      </c>
      <c r="I657" t="s">
        <v>29</v>
      </c>
      <c r="J657">
        <v>2</v>
      </c>
      <c r="K657">
        <v>2</v>
      </c>
      <c r="L657">
        <v>10</v>
      </c>
      <c r="M657">
        <v>1</v>
      </c>
      <c r="N657" t="s">
        <v>258</v>
      </c>
      <c r="O657" s="21"/>
      <c r="P657" s="22"/>
      <c r="Q657" s="22"/>
      <c r="R657" s="22"/>
      <c r="S657" s="22"/>
      <c r="T657" s="22"/>
      <c r="U657" s="23"/>
    </row>
    <row r="658" spans="1:21" customFormat="1">
      <c r="A658">
        <v>635</v>
      </c>
      <c r="B658" t="s">
        <v>21</v>
      </c>
      <c r="C658" s="3" t="s">
        <v>34</v>
      </c>
      <c r="D658">
        <v>10</v>
      </c>
      <c r="E658">
        <v>10</v>
      </c>
      <c r="F658">
        <v>2</v>
      </c>
      <c r="G658">
        <v>5</v>
      </c>
      <c r="H658" t="s">
        <v>274</v>
      </c>
      <c r="I658" t="s">
        <v>24</v>
      </c>
      <c r="J658">
        <v>3</v>
      </c>
      <c r="K658">
        <v>2</v>
      </c>
      <c r="L658">
        <v>3</v>
      </c>
      <c r="M658">
        <v>3</v>
      </c>
      <c r="N658" t="s">
        <v>319</v>
      </c>
      <c r="O658" s="21"/>
      <c r="P658" s="22"/>
      <c r="Q658" s="22"/>
      <c r="R658" s="22"/>
      <c r="S658" s="22"/>
      <c r="T658" s="22"/>
      <c r="U658" s="23"/>
    </row>
    <row r="659" spans="1:21" customFormat="1">
      <c r="A659">
        <v>636</v>
      </c>
      <c r="B659" t="s">
        <v>25</v>
      </c>
      <c r="C659" s="3" t="s">
        <v>34</v>
      </c>
      <c r="D659">
        <v>9</v>
      </c>
      <c r="E659">
        <v>5</v>
      </c>
      <c r="F659">
        <v>8</v>
      </c>
      <c r="G659">
        <v>15</v>
      </c>
      <c r="H659" t="s">
        <v>274</v>
      </c>
      <c r="I659" t="s">
        <v>24</v>
      </c>
      <c r="J659">
        <v>4</v>
      </c>
      <c r="K659">
        <v>3</v>
      </c>
      <c r="L659">
        <v>3</v>
      </c>
      <c r="M659">
        <v>15</v>
      </c>
      <c r="N659" t="s">
        <v>320</v>
      </c>
      <c r="O659" s="21"/>
      <c r="P659" s="22"/>
      <c r="Q659" s="22"/>
      <c r="R659" s="22"/>
      <c r="S659" s="22"/>
      <c r="T659" s="22"/>
      <c r="U659" s="23"/>
    </row>
    <row r="660" spans="1:21" customFormat="1">
      <c r="A660">
        <v>637</v>
      </c>
      <c r="B660" t="s">
        <v>25</v>
      </c>
      <c r="C660" s="3" t="s">
        <v>22</v>
      </c>
      <c r="D660">
        <v>8</v>
      </c>
      <c r="E660">
        <v>10</v>
      </c>
      <c r="F660">
        <v>4</v>
      </c>
      <c r="G660">
        <v>8</v>
      </c>
      <c r="H660" t="s">
        <v>274</v>
      </c>
      <c r="I660" t="s">
        <v>24</v>
      </c>
      <c r="J660">
        <v>6</v>
      </c>
      <c r="K660">
        <v>4</v>
      </c>
      <c r="L660">
        <v>1</v>
      </c>
      <c r="M660">
        <v>8</v>
      </c>
      <c r="N660" t="s">
        <v>321</v>
      </c>
      <c r="O660" s="21"/>
      <c r="P660" s="22"/>
      <c r="Q660" s="22"/>
      <c r="R660" s="22"/>
      <c r="S660" s="22"/>
      <c r="T660" s="22"/>
      <c r="U660" s="23"/>
    </row>
    <row r="661" spans="1:21" customFormat="1">
      <c r="A661">
        <v>638</v>
      </c>
      <c r="B661" t="s">
        <v>32</v>
      </c>
      <c r="C661" t="s">
        <v>22</v>
      </c>
      <c r="D661">
        <v>10</v>
      </c>
      <c r="E661">
        <v>8</v>
      </c>
      <c r="F661">
        <v>5</v>
      </c>
      <c r="G661">
        <v>5</v>
      </c>
      <c r="H661" t="s">
        <v>274</v>
      </c>
      <c r="I661" t="s">
        <v>29</v>
      </c>
      <c r="J661">
        <v>10</v>
      </c>
      <c r="K661">
        <v>8</v>
      </c>
      <c r="L661">
        <v>-5</v>
      </c>
      <c r="M661">
        <v>5</v>
      </c>
      <c r="N661" t="s">
        <v>322</v>
      </c>
      <c r="O661" s="21"/>
      <c r="P661" s="22"/>
      <c r="Q661" s="22"/>
      <c r="R661" s="22"/>
      <c r="S661" s="22"/>
      <c r="T661" s="22"/>
      <c r="U661" s="23"/>
    </row>
    <row r="662" spans="1:21" customFormat="1">
      <c r="A662">
        <v>639</v>
      </c>
      <c r="B662" t="s">
        <v>21</v>
      </c>
      <c r="C662" s="3" t="s">
        <v>22</v>
      </c>
      <c r="D662">
        <v>15</v>
      </c>
      <c r="E662">
        <v>15</v>
      </c>
      <c r="F662">
        <v>0</v>
      </c>
      <c r="G662">
        <v>0</v>
      </c>
      <c r="H662" t="s">
        <v>274</v>
      </c>
      <c r="I662" t="s">
        <v>29</v>
      </c>
      <c r="J662">
        <v>10</v>
      </c>
      <c r="K662">
        <v>10</v>
      </c>
      <c r="L662">
        <v>0</v>
      </c>
      <c r="M662">
        <v>0</v>
      </c>
      <c r="N662" t="s">
        <v>323</v>
      </c>
      <c r="O662" s="21"/>
      <c r="P662" s="22"/>
      <c r="Q662" s="22"/>
      <c r="R662" s="22"/>
      <c r="S662" s="22"/>
      <c r="T662" s="22"/>
      <c r="U662" s="23"/>
    </row>
    <row r="663" spans="1:21" customFormat="1">
      <c r="A663">
        <v>640</v>
      </c>
      <c r="B663" t="s">
        <v>21</v>
      </c>
      <c r="C663" s="3" t="s">
        <v>22</v>
      </c>
      <c r="D663">
        <v>0</v>
      </c>
      <c r="E663">
        <v>6</v>
      </c>
      <c r="F663">
        <v>2</v>
      </c>
      <c r="G663">
        <v>4</v>
      </c>
      <c r="H663" t="s">
        <v>274</v>
      </c>
      <c r="I663" t="s">
        <v>29</v>
      </c>
      <c r="J663">
        <v>0</v>
      </c>
      <c r="K663">
        <v>0</v>
      </c>
      <c r="L663">
        <v>3</v>
      </c>
      <c r="M663">
        <v>0</v>
      </c>
      <c r="N663" t="s">
        <v>324</v>
      </c>
      <c r="O663" s="21"/>
      <c r="P663" s="22"/>
      <c r="Q663" s="22"/>
      <c r="R663" s="22"/>
      <c r="S663" s="22"/>
      <c r="T663" s="22"/>
      <c r="U663" s="23"/>
    </row>
    <row r="664" spans="1:21" customFormat="1">
      <c r="A664">
        <v>641</v>
      </c>
      <c r="B664" t="s">
        <v>21</v>
      </c>
      <c r="C664" s="3" t="s">
        <v>22</v>
      </c>
      <c r="D664">
        <v>7</v>
      </c>
      <c r="E664">
        <v>10</v>
      </c>
      <c r="F664">
        <v>5</v>
      </c>
      <c r="G664">
        <v>4</v>
      </c>
      <c r="H664" t="s">
        <v>274</v>
      </c>
      <c r="I664" t="s">
        <v>29</v>
      </c>
      <c r="J664">
        <v>5</v>
      </c>
      <c r="K664">
        <v>4</v>
      </c>
      <c r="L664">
        <v>5</v>
      </c>
      <c r="M664">
        <v>3</v>
      </c>
      <c r="N664" t="s">
        <v>325</v>
      </c>
      <c r="O664" s="21"/>
      <c r="P664" s="22"/>
      <c r="Q664" s="22"/>
      <c r="R664" s="22"/>
      <c r="S664" s="22"/>
      <c r="T664" s="22"/>
      <c r="U664" s="23"/>
    </row>
    <row r="665" spans="1:21" customFormat="1">
      <c r="A665">
        <v>642</v>
      </c>
      <c r="B665" s="9" t="s">
        <v>25</v>
      </c>
      <c r="C665" s="9" t="s">
        <v>30</v>
      </c>
      <c r="D665" s="9">
        <v>11</v>
      </c>
      <c r="E665" s="9">
        <v>11</v>
      </c>
      <c r="F665" s="9">
        <v>3</v>
      </c>
      <c r="G665" s="9">
        <v>7</v>
      </c>
      <c r="H665" s="9" t="s">
        <v>326</v>
      </c>
      <c r="I665" s="9" t="s">
        <v>29</v>
      </c>
      <c r="J665" s="9">
        <v>7</v>
      </c>
      <c r="K665" s="9">
        <v>7</v>
      </c>
      <c r="L665" s="9">
        <v>7</v>
      </c>
      <c r="M665" s="9">
        <v>3</v>
      </c>
      <c r="N665" s="9" t="s">
        <v>327</v>
      </c>
      <c r="O665" s="21"/>
      <c r="P665" s="22"/>
      <c r="Q665" s="22"/>
      <c r="R665" s="22"/>
      <c r="S665" s="22"/>
      <c r="T665" s="22"/>
      <c r="U665" s="23"/>
    </row>
    <row r="666" spans="1:21" customFormat="1">
      <c r="A666">
        <v>643</v>
      </c>
      <c r="B666" t="s">
        <v>25</v>
      </c>
      <c r="C666" s="3" t="s">
        <v>22</v>
      </c>
      <c r="D666">
        <v>4</v>
      </c>
      <c r="E666">
        <v>4</v>
      </c>
      <c r="F666">
        <v>5</v>
      </c>
      <c r="G666">
        <v>2</v>
      </c>
      <c r="H666" t="s">
        <v>274</v>
      </c>
      <c r="I666" t="s">
        <v>29</v>
      </c>
      <c r="J666">
        <v>2</v>
      </c>
      <c r="K666">
        <v>2</v>
      </c>
      <c r="L666">
        <v>3</v>
      </c>
      <c r="M666">
        <v>1</v>
      </c>
      <c r="N666" t="s">
        <v>328</v>
      </c>
      <c r="O666" s="21"/>
      <c r="P666" s="22"/>
      <c r="Q666" s="22"/>
      <c r="R666" s="22"/>
      <c r="S666" s="22"/>
      <c r="T666" s="22"/>
      <c r="U666" s="23"/>
    </row>
    <row r="667" spans="1:21" customFormat="1">
      <c r="A667">
        <v>644</v>
      </c>
      <c r="B667" t="s">
        <v>25</v>
      </c>
      <c r="C667" s="3" t="s">
        <v>22</v>
      </c>
      <c r="D667">
        <v>1</v>
      </c>
      <c r="E667">
        <v>5</v>
      </c>
      <c r="F667">
        <v>0</v>
      </c>
      <c r="G667">
        <v>2</v>
      </c>
      <c r="H667" t="s">
        <v>274</v>
      </c>
      <c r="I667" t="s">
        <v>29</v>
      </c>
      <c r="J667">
        <v>0</v>
      </c>
      <c r="K667">
        <v>0</v>
      </c>
      <c r="L667">
        <v>0</v>
      </c>
      <c r="M667">
        <v>1</v>
      </c>
      <c r="O667" s="21"/>
      <c r="P667" s="22"/>
      <c r="Q667" s="22"/>
      <c r="R667" s="22"/>
      <c r="S667" s="22"/>
      <c r="T667" s="22"/>
      <c r="U667" s="23"/>
    </row>
    <row r="668" spans="1:21" customFormat="1">
      <c r="A668">
        <v>645</v>
      </c>
      <c r="B668" t="s">
        <v>25</v>
      </c>
      <c r="C668" s="3" t="s">
        <v>22</v>
      </c>
      <c r="D668">
        <v>1</v>
      </c>
      <c r="E668">
        <v>4</v>
      </c>
      <c r="F668">
        <v>4</v>
      </c>
      <c r="G668">
        <v>3</v>
      </c>
      <c r="H668" t="s">
        <v>274</v>
      </c>
      <c r="I668" t="s">
        <v>29</v>
      </c>
      <c r="J668">
        <v>0</v>
      </c>
      <c r="K668">
        <v>1</v>
      </c>
      <c r="L668">
        <v>3</v>
      </c>
      <c r="M668">
        <v>2</v>
      </c>
      <c r="O668" s="21"/>
      <c r="P668" s="22"/>
      <c r="Q668" s="22"/>
      <c r="R668" s="22"/>
      <c r="S668" s="22"/>
      <c r="T668" s="22"/>
      <c r="U668" s="23"/>
    </row>
    <row r="669" spans="1:21" customFormat="1">
      <c r="A669">
        <v>646</v>
      </c>
      <c r="B669" t="s">
        <v>25</v>
      </c>
      <c r="C669" s="3" t="s">
        <v>22</v>
      </c>
      <c r="D669">
        <v>1</v>
      </c>
      <c r="E669">
        <v>10</v>
      </c>
      <c r="F669">
        <v>0</v>
      </c>
      <c r="G669">
        <v>3</v>
      </c>
      <c r="H669" t="s">
        <v>274</v>
      </c>
      <c r="I669" t="s">
        <v>24</v>
      </c>
      <c r="J669">
        <v>0</v>
      </c>
      <c r="K669">
        <v>5</v>
      </c>
      <c r="L669">
        <v>0</v>
      </c>
      <c r="M669">
        <v>3</v>
      </c>
      <c r="O669" s="21"/>
      <c r="P669" s="22"/>
      <c r="Q669" s="22"/>
      <c r="R669" s="22"/>
      <c r="S669" s="22"/>
      <c r="T669" s="22"/>
      <c r="U669" s="23"/>
    </row>
    <row r="670" spans="1:21" customFormat="1">
      <c r="A670">
        <v>647</v>
      </c>
      <c r="B670" t="s">
        <v>329</v>
      </c>
      <c r="C670" s="3" t="s">
        <v>22</v>
      </c>
      <c r="D670">
        <v>0</v>
      </c>
      <c r="E670">
        <v>0</v>
      </c>
      <c r="F670">
        <v>3</v>
      </c>
      <c r="G670">
        <v>7</v>
      </c>
      <c r="H670" t="s">
        <v>274</v>
      </c>
      <c r="I670" t="s">
        <v>24</v>
      </c>
      <c r="J670">
        <v>0</v>
      </c>
      <c r="K670">
        <v>0</v>
      </c>
      <c r="L670">
        <v>1</v>
      </c>
      <c r="M670">
        <v>3</v>
      </c>
      <c r="N670" t="s">
        <v>330</v>
      </c>
      <c r="O670" s="21"/>
      <c r="P670" s="22"/>
      <c r="Q670" s="22"/>
      <c r="R670" s="22"/>
      <c r="S670" s="22"/>
      <c r="T670" s="22"/>
      <c r="U670" s="23"/>
    </row>
    <row r="671" spans="1:21" customFormat="1">
      <c r="A671">
        <v>648</v>
      </c>
      <c r="B671" t="s">
        <v>32</v>
      </c>
      <c r="C671" t="s">
        <v>39</v>
      </c>
      <c r="D671">
        <v>0</v>
      </c>
      <c r="E671">
        <v>5</v>
      </c>
      <c r="F671">
        <v>4</v>
      </c>
      <c r="G671">
        <v>7</v>
      </c>
      <c r="H671" t="s">
        <v>274</v>
      </c>
      <c r="I671" t="s">
        <v>29</v>
      </c>
      <c r="J671">
        <v>0</v>
      </c>
      <c r="K671">
        <v>1</v>
      </c>
      <c r="L671">
        <v>10</v>
      </c>
      <c r="M671">
        <v>0</v>
      </c>
      <c r="N671" t="s">
        <v>331</v>
      </c>
      <c r="O671" s="21"/>
      <c r="P671" s="22"/>
      <c r="Q671" s="22"/>
      <c r="R671" s="22"/>
      <c r="S671" s="22"/>
      <c r="T671" s="22"/>
      <c r="U671" s="23"/>
    </row>
    <row r="672" spans="1:21" customFormat="1">
      <c r="A672">
        <v>649</v>
      </c>
      <c r="B672" t="s">
        <v>329</v>
      </c>
      <c r="C672" s="3" t="s">
        <v>22</v>
      </c>
      <c r="D672">
        <v>3</v>
      </c>
      <c r="E672">
        <v>10</v>
      </c>
      <c r="F672">
        <v>1</v>
      </c>
      <c r="G672">
        <v>15</v>
      </c>
      <c r="H672" t="s">
        <v>274</v>
      </c>
      <c r="I672" t="s">
        <v>29</v>
      </c>
      <c r="J672">
        <v>4</v>
      </c>
      <c r="K672">
        <v>4</v>
      </c>
      <c r="L672">
        <v>1</v>
      </c>
      <c r="M672">
        <v>15</v>
      </c>
      <c r="N672" t="s">
        <v>332</v>
      </c>
      <c r="O672" s="21"/>
      <c r="P672" s="22"/>
      <c r="Q672" s="22"/>
      <c r="R672" s="22"/>
      <c r="S672" s="22"/>
      <c r="T672" s="22"/>
      <c r="U672" s="23"/>
    </row>
    <row r="673" spans="1:21" customFormat="1">
      <c r="A673">
        <v>650</v>
      </c>
      <c r="B673" t="s">
        <v>32</v>
      </c>
      <c r="C673" s="11" t="s">
        <v>22</v>
      </c>
      <c r="D673">
        <v>10</v>
      </c>
      <c r="E673">
        <v>6</v>
      </c>
      <c r="F673">
        <v>0</v>
      </c>
      <c r="G673">
        <v>2</v>
      </c>
      <c r="H673" t="s">
        <v>274</v>
      </c>
      <c r="I673" t="s">
        <v>29</v>
      </c>
      <c r="J673">
        <v>9</v>
      </c>
      <c r="K673">
        <v>2</v>
      </c>
      <c r="L673">
        <v>1</v>
      </c>
      <c r="M673">
        <v>1</v>
      </c>
      <c r="N673" t="s">
        <v>333</v>
      </c>
      <c r="O673" s="21"/>
      <c r="P673" s="22"/>
      <c r="Q673" s="22"/>
      <c r="R673" s="22"/>
      <c r="S673" s="22"/>
      <c r="T673" s="22"/>
      <c r="U673" s="23"/>
    </row>
    <row r="674" spans="1:21" customFormat="1">
      <c r="A674">
        <v>651</v>
      </c>
      <c r="B674" t="s">
        <v>25</v>
      </c>
      <c r="C674" s="3" t="s">
        <v>22</v>
      </c>
      <c r="D674">
        <v>1</v>
      </c>
      <c r="E674">
        <v>2</v>
      </c>
      <c r="F674">
        <v>2</v>
      </c>
      <c r="G674">
        <v>15</v>
      </c>
      <c r="H674" t="s">
        <v>274</v>
      </c>
      <c r="I674" t="s">
        <v>24</v>
      </c>
      <c r="J674">
        <v>0</v>
      </c>
      <c r="K674">
        <v>0</v>
      </c>
      <c r="L674">
        <v>0</v>
      </c>
      <c r="M674">
        <v>15</v>
      </c>
      <c r="N674" t="s">
        <v>334</v>
      </c>
      <c r="O674" s="21"/>
      <c r="P674" s="22"/>
      <c r="Q674" s="22"/>
      <c r="R674" s="22"/>
      <c r="S674" s="22"/>
      <c r="T674" s="22"/>
      <c r="U674" s="23"/>
    </row>
    <row r="675" spans="1:21" customFormat="1">
      <c r="A675">
        <v>652</v>
      </c>
      <c r="B675" t="s">
        <v>25</v>
      </c>
      <c r="C675" s="3" t="s">
        <v>22</v>
      </c>
      <c r="D675">
        <v>3</v>
      </c>
      <c r="E675">
        <v>5</v>
      </c>
      <c r="F675">
        <v>0</v>
      </c>
      <c r="G675">
        <v>3</v>
      </c>
      <c r="H675" t="s">
        <v>274</v>
      </c>
      <c r="I675" t="s">
        <v>29</v>
      </c>
      <c r="J675">
        <v>2</v>
      </c>
      <c r="K675">
        <v>2</v>
      </c>
      <c r="L675">
        <v>0</v>
      </c>
      <c r="M675">
        <v>3</v>
      </c>
      <c r="N675" t="s">
        <v>335</v>
      </c>
      <c r="O675" s="21"/>
      <c r="P675" s="22"/>
      <c r="Q675" s="22"/>
      <c r="R675" s="22"/>
      <c r="S675" s="22"/>
      <c r="T675" s="22"/>
      <c r="U675" s="23"/>
    </row>
    <row r="676" spans="1:21" customFormat="1">
      <c r="A676">
        <v>653</v>
      </c>
      <c r="B676" t="s">
        <v>25</v>
      </c>
      <c r="C676" s="3" t="s">
        <v>22</v>
      </c>
      <c r="D676">
        <v>2</v>
      </c>
      <c r="E676">
        <v>6</v>
      </c>
      <c r="F676">
        <v>1</v>
      </c>
      <c r="G676">
        <v>3</v>
      </c>
      <c r="H676" t="s">
        <v>274</v>
      </c>
      <c r="I676" t="s">
        <v>24</v>
      </c>
      <c r="J676">
        <v>1</v>
      </c>
      <c r="K676">
        <v>2</v>
      </c>
      <c r="L676">
        <v>3</v>
      </c>
      <c r="M676">
        <v>2</v>
      </c>
      <c r="N676" t="s">
        <v>336</v>
      </c>
      <c r="O676" s="21"/>
      <c r="P676" s="22"/>
      <c r="Q676" s="22"/>
      <c r="R676" s="22"/>
      <c r="S676" s="22"/>
      <c r="T676" s="22"/>
      <c r="U676" s="23"/>
    </row>
    <row r="677" spans="1:21" customFormat="1">
      <c r="A677">
        <v>654</v>
      </c>
      <c r="B677" t="s">
        <v>25</v>
      </c>
      <c r="C677" s="3" t="s">
        <v>34</v>
      </c>
      <c r="D677">
        <v>1</v>
      </c>
      <c r="E677">
        <v>1</v>
      </c>
      <c r="F677">
        <v>1</v>
      </c>
      <c r="G677">
        <v>1</v>
      </c>
      <c r="H677" t="s">
        <v>274</v>
      </c>
      <c r="I677" t="s">
        <v>24</v>
      </c>
      <c r="J677">
        <v>0</v>
      </c>
      <c r="K677">
        <v>0</v>
      </c>
      <c r="L677">
        <v>0</v>
      </c>
      <c r="M677">
        <v>0</v>
      </c>
      <c r="N677" t="s">
        <v>337</v>
      </c>
      <c r="O677" s="21"/>
      <c r="P677" s="22"/>
      <c r="Q677" s="22"/>
      <c r="R677" s="22"/>
      <c r="S677" s="22"/>
      <c r="T677" s="22"/>
      <c r="U677" s="23"/>
    </row>
    <row r="678" spans="1:21" customFormat="1">
      <c r="A678">
        <v>655</v>
      </c>
      <c r="B678" t="s">
        <v>35</v>
      </c>
      <c r="C678" t="s">
        <v>39</v>
      </c>
      <c r="D678">
        <v>6</v>
      </c>
      <c r="E678">
        <v>4</v>
      </c>
      <c r="F678">
        <v>2</v>
      </c>
      <c r="G678">
        <v>1</v>
      </c>
      <c r="H678" t="s">
        <v>274</v>
      </c>
      <c r="I678" t="s">
        <v>24</v>
      </c>
      <c r="J678">
        <v>4</v>
      </c>
      <c r="K678">
        <v>2</v>
      </c>
      <c r="L678">
        <v>4</v>
      </c>
      <c r="M678">
        <v>0</v>
      </c>
      <c r="N678" t="s">
        <v>338</v>
      </c>
      <c r="O678" s="21"/>
      <c r="P678" s="22"/>
      <c r="Q678" s="22"/>
      <c r="R678" s="22"/>
      <c r="S678" s="22"/>
      <c r="T678" s="22"/>
      <c r="U678" s="23"/>
    </row>
    <row r="679" spans="1:21" customFormat="1">
      <c r="A679">
        <v>656</v>
      </c>
      <c r="B679" s="9" t="s">
        <v>21</v>
      </c>
      <c r="C679" s="9" t="s">
        <v>22</v>
      </c>
      <c r="D679" s="9">
        <v>15</v>
      </c>
      <c r="E679" s="9">
        <v>13</v>
      </c>
      <c r="F679" s="9">
        <v>0</v>
      </c>
      <c r="G679" s="9">
        <v>6</v>
      </c>
      <c r="H679" s="9" t="s">
        <v>274</v>
      </c>
      <c r="I679" s="9" t="s">
        <v>29</v>
      </c>
      <c r="J679" s="9">
        <v>15</v>
      </c>
      <c r="K679" s="9">
        <v>10</v>
      </c>
      <c r="L679" s="9">
        <v>0</v>
      </c>
      <c r="M679" s="9">
        <v>6</v>
      </c>
      <c r="N679" s="9"/>
      <c r="O679" s="21"/>
      <c r="P679" s="22"/>
      <c r="Q679" s="22"/>
      <c r="R679" s="22"/>
      <c r="S679" s="22"/>
      <c r="T679" s="22"/>
      <c r="U679" s="23"/>
    </row>
    <row r="680" spans="1:21" customFormat="1">
      <c r="A680">
        <v>657</v>
      </c>
      <c r="B680" t="s">
        <v>21</v>
      </c>
      <c r="C680" s="3" t="s">
        <v>22</v>
      </c>
      <c r="D680">
        <v>4</v>
      </c>
      <c r="E680">
        <v>7</v>
      </c>
      <c r="F680">
        <v>1</v>
      </c>
      <c r="G680">
        <v>4</v>
      </c>
      <c r="H680" t="s">
        <v>274</v>
      </c>
      <c r="I680" t="s">
        <v>24</v>
      </c>
      <c r="J680">
        <v>3</v>
      </c>
      <c r="K680">
        <v>5</v>
      </c>
      <c r="L680">
        <v>1</v>
      </c>
      <c r="M680">
        <v>4</v>
      </c>
      <c r="N680" t="s">
        <v>339</v>
      </c>
      <c r="O680" s="21"/>
      <c r="P680" s="22"/>
      <c r="Q680" s="22"/>
      <c r="R680" s="22"/>
      <c r="S680" s="22"/>
      <c r="T680" s="22"/>
      <c r="U680" s="23"/>
    </row>
    <row r="681" spans="1:21" customFormat="1">
      <c r="A681">
        <v>658</v>
      </c>
      <c r="B681" t="s">
        <v>21</v>
      </c>
      <c r="C681" s="3" t="s">
        <v>22</v>
      </c>
      <c r="D681">
        <v>7</v>
      </c>
      <c r="E681">
        <v>4</v>
      </c>
      <c r="F681">
        <v>2</v>
      </c>
      <c r="G681">
        <v>6</v>
      </c>
      <c r="H681" t="s">
        <v>274</v>
      </c>
      <c r="I681" t="s">
        <v>24</v>
      </c>
      <c r="J681">
        <v>4</v>
      </c>
      <c r="K681">
        <v>4</v>
      </c>
      <c r="L681">
        <v>3</v>
      </c>
      <c r="M681">
        <v>5</v>
      </c>
      <c r="N681" t="s">
        <v>340</v>
      </c>
      <c r="O681" s="21"/>
      <c r="P681" s="22"/>
      <c r="Q681" s="22"/>
      <c r="R681" s="22"/>
      <c r="S681" s="22"/>
      <c r="T681" s="22"/>
      <c r="U681" s="23"/>
    </row>
    <row r="682" spans="1:21" customFormat="1">
      <c r="A682">
        <v>659</v>
      </c>
      <c r="B682" t="s">
        <v>35</v>
      </c>
      <c r="C682" t="s">
        <v>22</v>
      </c>
      <c r="D682">
        <v>15</v>
      </c>
      <c r="E682">
        <v>15</v>
      </c>
      <c r="F682">
        <v>7</v>
      </c>
      <c r="G682">
        <v>10</v>
      </c>
      <c r="H682" t="s">
        <v>274</v>
      </c>
      <c r="I682" t="s">
        <v>24</v>
      </c>
      <c r="J682">
        <v>12</v>
      </c>
      <c r="K682">
        <v>12</v>
      </c>
      <c r="L682">
        <v>10</v>
      </c>
      <c r="M682">
        <v>10</v>
      </c>
      <c r="N682" t="s">
        <v>341</v>
      </c>
      <c r="O682" s="21"/>
      <c r="P682" s="22"/>
      <c r="Q682" s="22"/>
      <c r="R682" s="22"/>
      <c r="S682" s="22"/>
      <c r="T682" s="22"/>
      <c r="U682" s="23"/>
    </row>
    <row r="683" spans="1:21" customFormat="1">
      <c r="A683">
        <v>660</v>
      </c>
      <c r="B683" t="s">
        <v>21</v>
      </c>
      <c r="C683" s="3" t="s">
        <v>46</v>
      </c>
      <c r="D683">
        <v>2</v>
      </c>
      <c r="E683">
        <v>4</v>
      </c>
      <c r="F683">
        <v>1</v>
      </c>
      <c r="G683">
        <v>0</v>
      </c>
      <c r="H683" t="s">
        <v>274</v>
      </c>
      <c r="I683" t="s">
        <v>29</v>
      </c>
      <c r="J683">
        <v>1</v>
      </c>
      <c r="K683">
        <v>1</v>
      </c>
      <c r="L683">
        <v>2</v>
      </c>
      <c r="M683">
        <v>0</v>
      </c>
      <c r="N683" t="s">
        <v>342</v>
      </c>
      <c r="O683" s="21"/>
      <c r="P683" s="22"/>
      <c r="Q683" s="22"/>
      <c r="R683" s="22"/>
      <c r="S683" s="22"/>
      <c r="T683" s="22"/>
      <c r="U683" s="23"/>
    </row>
    <row r="684" spans="1:21" customFormat="1">
      <c r="A684">
        <v>661</v>
      </c>
      <c r="B684" t="s">
        <v>25</v>
      </c>
      <c r="C684" s="3" t="s">
        <v>22</v>
      </c>
      <c r="D684">
        <v>0</v>
      </c>
      <c r="E684">
        <v>7</v>
      </c>
      <c r="F684">
        <v>2</v>
      </c>
      <c r="G684">
        <v>3</v>
      </c>
      <c r="H684" t="s">
        <v>274</v>
      </c>
      <c r="I684" t="s">
        <v>29</v>
      </c>
      <c r="J684">
        <v>0</v>
      </c>
      <c r="K684">
        <v>3</v>
      </c>
      <c r="L684">
        <v>3</v>
      </c>
      <c r="M684">
        <v>3</v>
      </c>
      <c r="N684" t="s">
        <v>343</v>
      </c>
      <c r="O684" s="21"/>
      <c r="P684" s="22"/>
      <c r="Q684" s="22"/>
      <c r="R684" s="22"/>
      <c r="S684" s="22"/>
      <c r="T684" s="22"/>
      <c r="U684" s="23"/>
    </row>
    <row r="685" spans="1:21" customFormat="1">
      <c r="A685">
        <v>662</v>
      </c>
      <c r="B685" s="9" t="s">
        <v>21</v>
      </c>
      <c r="C685" s="9" t="s">
        <v>30</v>
      </c>
      <c r="D685" s="9">
        <v>7</v>
      </c>
      <c r="E685" s="9">
        <v>7</v>
      </c>
      <c r="F685" s="9">
        <v>3</v>
      </c>
      <c r="G685" s="9">
        <v>5</v>
      </c>
      <c r="H685" s="9" t="s">
        <v>326</v>
      </c>
      <c r="I685" s="9" t="s">
        <v>29</v>
      </c>
      <c r="J685" s="9">
        <v>7</v>
      </c>
      <c r="K685" s="9">
        <v>4</v>
      </c>
      <c r="L685" s="9">
        <v>3</v>
      </c>
      <c r="M685" s="9">
        <v>5</v>
      </c>
      <c r="N685" s="9" t="s">
        <v>344</v>
      </c>
      <c r="O685" s="21"/>
      <c r="P685" s="22"/>
      <c r="Q685" s="22"/>
      <c r="R685" s="22"/>
      <c r="S685" s="22"/>
      <c r="T685" s="22"/>
      <c r="U685" s="23"/>
    </row>
    <row r="686" spans="1:21" customFormat="1">
      <c r="A686">
        <v>663</v>
      </c>
      <c r="B686" t="s">
        <v>25</v>
      </c>
      <c r="C686" s="3" t="s">
        <v>34</v>
      </c>
      <c r="D686">
        <v>2</v>
      </c>
      <c r="E686">
        <v>4</v>
      </c>
      <c r="F686">
        <v>3</v>
      </c>
      <c r="G686">
        <v>2</v>
      </c>
      <c r="H686" t="s">
        <v>274</v>
      </c>
      <c r="I686" t="s">
        <v>24</v>
      </c>
      <c r="J686">
        <v>2</v>
      </c>
      <c r="K686">
        <v>3</v>
      </c>
      <c r="L686">
        <v>3</v>
      </c>
      <c r="M686">
        <v>1</v>
      </c>
      <c r="N686" t="s">
        <v>345</v>
      </c>
      <c r="O686" s="21"/>
      <c r="P686" s="22"/>
      <c r="Q686" s="22"/>
      <c r="R686" s="22"/>
      <c r="S686" s="22"/>
      <c r="T686" s="22"/>
      <c r="U686" s="23"/>
    </row>
    <row r="687" spans="1:21" customFormat="1">
      <c r="A687">
        <v>664</v>
      </c>
      <c r="B687" s="9" t="s">
        <v>21</v>
      </c>
      <c r="C687" s="9" t="s">
        <v>22</v>
      </c>
      <c r="D687" s="9">
        <v>4</v>
      </c>
      <c r="E687" s="9">
        <v>4</v>
      </c>
      <c r="F687" s="9">
        <v>3</v>
      </c>
      <c r="G687" s="9">
        <v>5</v>
      </c>
      <c r="H687" s="9" t="s">
        <v>274</v>
      </c>
      <c r="I687" s="9" t="s">
        <v>24</v>
      </c>
      <c r="J687" s="9">
        <v>3</v>
      </c>
      <c r="K687" s="9">
        <v>2</v>
      </c>
      <c r="L687" s="9">
        <v>5</v>
      </c>
      <c r="M687" s="9">
        <v>4</v>
      </c>
      <c r="N687" s="9" t="s">
        <v>346</v>
      </c>
      <c r="O687" s="21"/>
      <c r="P687" s="22"/>
      <c r="Q687" s="22"/>
      <c r="R687" s="22"/>
      <c r="S687" s="22"/>
      <c r="T687" s="22"/>
      <c r="U687" s="23"/>
    </row>
    <row r="688" spans="1:21" customFormat="1">
      <c r="A688">
        <v>665</v>
      </c>
      <c r="B688" t="s">
        <v>25</v>
      </c>
      <c r="C688" s="3" t="s">
        <v>22</v>
      </c>
      <c r="D688">
        <v>2</v>
      </c>
      <c r="E688">
        <v>3</v>
      </c>
      <c r="F688">
        <v>0</v>
      </c>
      <c r="G688">
        <v>5</v>
      </c>
      <c r="H688" t="s">
        <v>274</v>
      </c>
      <c r="I688" t="s">
        <v>29</v>
      </c>
      <c r="J688">
        <v>1</v>
      </c>
      <c r="K688">
        <v>2</v>
      </c>
      <c r="L688">
        <v>3</v>
      </c>
      <c r="M688">
        <v>2</v>
      </c>
      <c r="N688" t="s">
        <v>347</v>
      </c>
      <c r="O688" s="21"/>
      <c r="P688" s="22"/>
      <c r="Q688" s="22"/>
      <c r="R688" s="22"/>
      <c r="S688" s="22"/>
      <c r="T688" s="22"/>
      <c r="U688" s="23"/>
    </row>
    <row r="689" spans="1:21" customFormat="1">
      <c r="A689">
        <v>666</v>
      </c>
      <c r="B689" t="s">
        <v>21</v>
      </c>
      <c r="C689" s="3" t="s">
        <v>39</v>
      </c>
      <c r="D689">
        <v>1</v>
      </c>
      <c r="E689">
        <v>5</v>
      </c>
      <c r="F689">
        <v>0</v>
      </c>
      <c r="G689">
        <v>1</v>
      </c>
      <c r="H689" t="s">
        <v>274</v>
      </c>
      <c r="I689" t="s">
        <v>29</v>
      </c>
      <c r="J689">
        <v>1</v>
      </c>
      <c r="K689">
        <v>3</v>
      </c>
      <c r="L689">
        <v>0</v>
      </c>
      <c r="M689">
        <v>1</v>
      </c>
      <c r="O689" s="21"/>
      <c r="P689" s="22"/>
      <c r="Q689" s="22"/>
      <c r="R689" s="22"/>
      <c r="S689" s="22"/>
      <c r="T689" s="22"/>
      <c r="U689" s="23"/>
    </row>
    <row r="690" spans="1:21" customFormat="1">
      <c r="A690">
        <v>667</v>
      </c>
      <c r="B690" t="s">
        <v>25</v>
      </c>
      <c r="C690" s="3" t="s">
        <v>22</v>
      </c>
      <c r="D690">
        <v>0</v>
      </c>
      <c r="E690">
        <v>4</v>
      </c>
      <c r="F690">
        <v>0</v>
      </c>
      <c r="G690">
        <v>4</v>
      </c>
      <c r="H690" t="s">
        <v>274</v>
      </c>
      <c r="I690" t="s">
        <v>29</v>
      </c>
      <c r="J690">
        <v>0</v>
      </c>
      <c r="K690">
        <v>3</v>
      </c>
      <c r="L690">
        <v>0</v>
      </c>
      <c r="M690">
        <v>3</v>
      </c>
      <c r="N690" t="s">
        <v>348</v>
      </c>
      <c r="O690" s="21"/>
      <c r="P690" s="22"/>
      <c r="Q690" s="22"/>
      <c r="R690" s="22"/>
      <c r="S690" s="22"/>
      <c r="T690" s="22"/>
      <c r="U690" s="23"/>
    </row>
    <row r="691" spans="1:21" customFormat="1">
      <c r="A691">
        <v>668</v>
      </c>
      <c r="B691" t="s">
        <v>25</v>
      </c>
      <c r="C691" s="3" t="s">
        <v>22</v>
      </c>
      <c r="D691">
        <v>6</v>
      </c>
      <c r="E691">
        <v>6</v>
      </c>
      <c r="F691">
        <v>0</v>
      </c>
      <c r="G691">
        <v>1</v>
      </c>
      <c r="H691" t="s">
        <v>274</v>
      </c>
      <c r="I691" t="s">
        <v>29</v>
      </c>
      <c r="J691">
        <v>4</v>
      </c>
      <c r="K691">
        <v>6</v>
      </c>
      <c r="L691">
        <v>0</v>
      </c>
      <c r="M691">
        <v>1</v>
      </c>
      <c r="O691" s="21"/>
      <c r="P691" s="22"/>
      <c r="Q691" s="22"/>
      <c r="R691" s="22"/>
      <c r="S691" s="22"/>
      <c r="T691" s="22"/>
      <c r="U691" s="23"/>
    </row>
    <row r="692" spans="1:21" customFormat="1">
      <c r="A692">
        <v>669</v>
      </c>
      <c r="B692" t="s">
        <v>32</v>
      </c>
      <c r="C692" t="s">
        <v>22</v>
      </c>
      <c r="D692">
        <v>3</v>
      </c>
      <c r="E692">
        <v>5</v>
      </c>
      <c r="F692">
        <v>5</v>
      </c>
      <c r="G692">
        <v>3</v>
      </c>
      <c r="H692" t="s">
        <v>274</v>
      </c>
      <c r="I692" t="s">
        <v>29</v>
      </c>
      <c r="J692">
        <v>2</v>
      </c>
      <c r="K692">
        <v>4</v>
      </c>
      <c r="L692">
        <v>5</v>
      </c>
      <c r="M692">
        <v>3</v>
      </c>
      <c r="N692" t="s">
        <v>349</v>
      </c>
      <c r="O692" s="21"/>
      <c r="P692" s="22"/>
      <c r="Q692" s="22"/>
      <c r="R692" s="22"/>
      <c r="S692" s="22"/>
      <c r="T692" s="22"/>
      <c r="U692" s="23"/>
    </row>
    <row r="693" spans="1:21" customFormat="1">
      <c r="A693">
        <v>670</v>
      </c>
      <c r="B693" t="s">
        <v>25</v>
      </c>
      <c r="C693" s="3" t="s">
        <v>22</v>
      </c>
      <c r="D693">
        <v>1</v>
      </c>
      <c r="E693">
        <v>8</v>
      </c>
      <c r="F693">
        <v>2</v>
      </c>
      <c r="G693">
        <v>1</v>
      </c>
      <c r="H693" t="s">
        <v>274</v>
      </c>
      <c r="I693" t="s">
        <v>24</v>
      </c>
      <c r="J693">
        <v>1</v>
      </c>
      <c r="K693">
        <v>6</v>
      </c>
      <c r="L693">
        <v>2</v>
      </c>
      <c r="M693">
        <v>1</v>
      </c>
      <c r="O693" s="21"/>
      <c r="P693" s="22"/>
      <c r="Q693" s="22"/>
      <c r="R693" s="22"/>
      <c r="S693" s="22"/>
      <c r="T693" s="22"/>
      <c r="U693" s="23"/>
    </row>
    <row r="694" spans="1:21" customFormat="1">
      <c r="A694">
        <v>671</v>
      </c>
      <c r="B694" t="s">
        <v>329</v>
      </c>
      <c r="C694" s="3" t="s">
        <v>22</v>
      </c>
      <c r="D694">
        <v>3</v>
      </c>
      <c r="E694">
        <v>4</v>
      </c>
      <c r="F694">
        <v>0</v>
      </c>
      <c r="G694">
        <v>1</v>
      </c>
      <c r="H694" t="s">
        <v>274</v>
      </c>
      <c r="I694" t="s">
        <v>24</v>
      </c>
      <c r="J694">
        <v>2</v>
      </c>
      <c r="K694">
        <v>3</v>
      </c>
      <c r="L694">
        <v>0</v>
      </c>
      <c r="M694">
        <v>1</v>
      </c>
      <c r="N694" t="s">
        <v>350</v>
      </c>
      <c r="O694" s="21"/>
      <c r="P694" s="22"/>
      <c r="Q694" s="22"/>
      <c r="R694" s="22"/>
      <c r="S694" s="22"/>
      <c r="T694" s="22"/>
      <c r="U694" s="23"/>
    </row>
    <row r="695" spans="1:21" customFormat="1">
      <c r="A695">
        <v>672</v>
      </c>
      <c r="B695" t="s">
        <v>25</v>
      </c>
      <c r="C695" s="3" t="s">
        <v>22</v>
      </c>
      <c r="D695">
        <v>0</v>
      </c>
      <c r="E695">
        <v>0</v>
      </c>
      <c r="F695">
        <v>10</v>
      </c>
      <c r="G695">
        <v>8</v>
      </c>
      <c r="H695" t="s">
        <v>274</v>
      </c>
      <c r="I695" t="s">
        <v>29</v>
      </c>
      <c r="J695">
        <v>0</v>
      </c>
      <c r="K695">
        <v>0</v>
      </c>
      <c r="L695">
        <v>9</v>
      </c>
      <c r="M695">
        <v>7</v>
      </c>
      <c r="O695" s="21"/>
      <c r="P695" s="22"/>
      <c r="Q695" s="22"/>
      <c r="R695" s="22"/>
      <c r="S695" s="22"/>
      <c r="T695" s="22"/>
      <c r="U695" s="23"/>
    </row>
    <row r="696" spans="1:21" customFormat="1">
      <c r="A696">
        <v>673</v>
      </c>
      <c r="B696" t="s">
        <v>25</v>
      </c>
      <c r="C696" s="3" t="s">
        <v>34</v>
      </c>
      <c r="D696">
        <v>0</v>
      </c>
      <c r="E696">
        <v>2</v>
      </c>
      <c r="F696">
        <v>3</v>
      </c>
      <c r="G696">
        <v>1</v>
      </c>
      <c r="H696" t="s">
        <v>274</v>
      </c>
      <c r="I696" t="s">
        <v>24</v>
      </c>
      <c r="J696">
        <v>0</v>
      </c>
      <c r="K696">
        <v>1</v>
      </c>
      <c r="L696">
        <v>2</v>
      </c>
      <c r="M696">
        <v>1</v>
      </c>
      <c r="N696" t="s">
        <v>351</v>
      </c>
      <c r="O696" s="21"/>
      <c r="P696" s="22"/>
      <c r="Q696" s="22"/>
      <c r="R696" s="22"/>
      <c r="S696" s="22"/>
      <c r="T696" s="22"/>
      <c r="U696" s="23"/>
    </row>
    <row r="697" spans="1:21" customFormat="1">
      <c r="A697">
        <v>674</v>
      </c>
      <c r="B697" t="s">
        <v>25</v>
      </c>
      <c r="C697" s="3" t="s">
        <v>22</v>
      </c>
      <c r="D697">
        <v>1</v>
      </c>
      <c r="E697">
        <v>9</v>
      </c>
      <c r="F697">
        <v>3</v>
      </c>
      <c r="G697">
        <v>4</v>
      </c>
      <c r="H697" t="s">
        <v>274</v>
      </c>
      <c r="I697" t="s">
        <v>29</v>
      </c>
      <c r="J697">
        <v>1</v>
      </c>
      <c r="K697">
        <v>7</v>
      </c>
      <c r="L697">
        <v>3</v>
      </c>
      <c r="M697">
        <v>4</v>
      </c>
      <c r="O697" s="21"/>
      <c r="P697" s="22"/>
      <c r="Q697" s="22"/>
      <c r="R697" s="22"/>
      <c r="S697" s="22"/>
      <c r="T697" s="22"/>
      <c r="U697" s="23"/>
    </row>
    <row r="698" spans="1:21" customFormat="1">
      <c r="A698">
        <v>675</v>
      </c>
      <c r="B698" t="s">
        <v>21</v>
      </c>
      <c r="C698" s="3" t="s">
        <v>34</v>
      </c>
      <c r="D698">
        <v>2</v>
      </c>
      <c r="E698">
        <v>4</v>
      </c>
      <c r="F698">
        <v>2</v>
      </c>
      <c r="G698">
        <v>4</v>
      </c>
      <c r="H698" t="s">
        <v>274</v>
      </c>
      <c r="I698" t="s">
        <v>24</v>
      </c>
      <c r="J698">
        <v>2</v>
      </c>
      <c r="K698">
        <v>2</v>
      </c>
      <c r="L698">
        <v>2</v>
      </c>
      <c r="M698">
        <v>4</v>
      </c>
      <c r="N698" t="s">
        <v>352</v>
      </c>
      <c r="O698" s="21"/>
      <c r="P698" s="22"/>
      <c r="Q698" s="22"/>
      <c r="R698" s="22"/>
      <c r="S698" s="22"/>
      <c r="T698" s="22"/>
      <c r="U698" s="23"/>
    </row>
    <row r="699" spans="1:21" customFormat="1">
      <c r="A699">
        <v>676</v>
      </c>
      <c r="B699" t="s">
        <v>21</v>
      </c>
      <c r="C699" s="3" t="s">
        <v>22</v>
      </c>
      <c r="D699">
        <v>0</v>
      </c>
      <c r="E699">
        <v>0</v>
      </c>
      <c r="F699">
        <v>3</v>
      </c>
      <c r="G699">
        <v>1</v>
      </c>
      <c r="H699" t="s">
        <v>274</v>
      </c>
      <c r="I699" t="s">
        <v>24</v>
      </c>
      <c r="J699">
        <v>0</v>
      </c>
      <c r="K699">
        <v>0</v>
      </c>
      <c r="L699">
        <v>3</v>
      </c>
      <c r="M699">
        <v>0</v>
      </c>
      <c r="N699" t="s">
        <v>353</v>
      </c>
      <c r="O699" s="21"/>
      <c r="P699" s="22"/>
      <c r="Q699" s="22"/>
      <c r="R699" s="22"/>
      <c r="S699" s="22"/>
      <c r="T699" s="22"/>
      <c r="U699" s="23"/>
    </row>
    <row r="700" spans="1:21" customFormat="1">
      <c r="A700">
        <v>677</v>
      </c>
      <c r="B700" s="9" t="s">
        <v>21</v>
      </c>
      <c r="C700" s="9" t="s">
        <v>30</v>
      </c>
      <c r="D700" s="9">
        <v>7</v>
      </c>
      <c r="E700" s="9">
        <v>7</v>
      </c>
      <c r="F700" s="9">
        <v>1</v>
      </c>
      <c r="G700" s="9">
        <v>2</v>
      </c>
      <c r="H700" s="9" t="s">
        <v>326</v>
      </c>
      <c r="I700" s="9" t="s">
        <v>29</v>
      </c>
      <c r="J700" s="9">
        <v>5</v>
      </c>
      <c r="K700" s="9">
        <v>7</v>
      </c>
      <c r="L700" s="9">
        <v>3</v>
      </c>
      <c r="M700" s="9">
        <v>1</v>
      </c>
      <c r="N700" s="9"/>
      <c r="O700" s="21"/>
      <c r="P700" s="22"/>
      <c r="Q700" s="22"/>
      <c r="R700" s="22"/>
      <c r="S700" s="22"/>
      <c r="T700" s="22"/>
      <c r="U700" s="23"/>
    </row>
    <row r="701" spans="1:21" customFormat="1">
      <c r="A701">
        <v>678</v>
      </c>
      <c r="B701" t="s">
        <v>25</v>
      </c>
      <c r="C701" s="3" t="s">
        <v>22</v>
      </c>
      <c r="D701">
        <v>5</v>
      </c>
      <c r="E701">
        <v>4</v>
      </c>
      <c r="F701">
        <v>2</v>
      </c>
      <c r="G701">
        <v>1</v>
      </c>
      <c r="H701" t="s">
        <v>274</v>
      </c>
      <c r="I701" t="s">
        <v>29</v>
      </c>
      <c r="J701">
        <v>3</v>
      </c>
      <c r="K701">
        <v>3</v>
      </c>
      <c r="L701">
        <v>4</v>
      </c>
      <c r="M701">
        <v>1</v>
      </c>
      <c r="N701" t="s">
        <v>354</v>
      </c>
      <c r="O701" s="21"/>
      <c r="P701" s="22"/>
      <c r="Q701" s="22"/>
      <c r="R701" s="22"/>
      <c r="S701" s="22"/>
      <c r="T701" s="22"/>
      <c r="U701" s="23"/>
    </row>
    <row r="702" spans="1:21" customFormat="1">
      <c r="A702">
        <v>679</v>
      </c>
      <c r="B702" s="9" t="s">
        <v>25</v>
      </c>
      <c r="C702" s="9" t="s">
        <v>22</v>
      </c>
      <c r="D702" s="9">
        <v>2</v>
      </c>
      <c r="E702" s="9">
        <v>14</v>
      </c>
      <c r="F702" s="9">
        <v>1</v>
      </c>
      <c r="G702" s="9">
        <v>0</v>
      </c>
      <c r="H702" s="9" t="s">
        <v>274</v>
      </c>
      <c r="I702" s="9" t="s">
        <v>24</v>
      </c>
      <c r="J702" s="9">
        <v>4</v>
      </c>
      <c r="K702" s="9">
        <v>9</v>
      </c>
      <c r="L702" s="9">
        <v>3</v>
      </c>
      <c r="M702" s="9">
        <v>0</v>
      </c>
      <c r="N702" s="9" t="s">
        <v>355</v>
      </c>
      <c r="O702" s="21"/>
      <c r="P702" s="22"/>
      <c r="Q702" s="22"/>
      <c r="R702" s="22"/>
      <c r="S702" s="22"/>
      <c r="T702" s="22"/>
      <c r="U702" s="23"/>
    </row>
    <row r="703" spans="1:21" customFormat="1">
      <c r="A703">
        <v>680</v>
      </c>
      <c r="B703" t="s">
        <v>35</v>
      </c>
      <c r="C703" t="s">
        <v>39</v>
      </c>
      <c r="D703">
        <v>3</v>
      </c>
      <c r="E703">
        <v>3</v>
      </c>
      <c r="F703">
        <v>5</v>
      </c>
      <c r="G703">
        <v>2</v>
      </c>
      <c r="H703" t="s">
        <v>274</v>
      </c>
      <c r="I703" t="s">
        <v>24</v>
      </c>
      <c r="J703">
        <v>1</v>
      </c>
      <c r="K703">
        <v>2</v>
      </c>
      <c r="L703">
        <v>5</v>
      </c>
      <c r="M703">
        <v>4</v>
      </c>
      <c r="N703" t="s">
        <v>356</v>
      </c>
      <c r="O703" s="21"/>
      <c r="P703" s="22"/>
      <c r="Q703" s="22"/>
      <c r="R703" s="22"/>
      <c r="S703" s="22"/>
      <c r="T703" s="22"/>
      <c r="U703" s="23"/>
    </row>
    <row r="704" spans="1:21" customFormat="1">
      <c r="A704">
        <v>681</v>
      </c>
      <c r="B704" t="s">
        <v>25</v>
      </c>
      <c r="C704" s="3" t="s">
        <v>22</v>
      </c>
      <c r="D704">
        <v>3</v>
      </c>
      <c r="E704">
        <v>5</v>
      </c>
      <c r="F704">
        <v>2</v>
      </c>
      <c r="G704">
        <v>3</v>
      </c>
      <c r="H704" t="s">
        <v>274</v>
      </c>
      <c r="I704" t="s">
        <v>24</v>
      </c>
      <c r="J704">
        <v>3</v>
      </c>
      <c r="K704">
        <v>4</v>
      </c>
      <c r="L704">
        <v>2</v>
      </c>
      <c r="M704">
        <v>3</v>
      </c>
      <c r="N704" t="s">
        <v>357</v>
      </c>
      <c r="O704" s="21"/>
      <c r="P704" s="22"/>
      <c r="Q704" s="22"/>
      <c r="R704" s="22"/>
      <c r="S704" s="22"/>
      <c r="T704" s="22"/>
      <c r="U704" s="23"/>
    </row>
    <row r="705" spans="1:21" customFormat="1">
      <c r="A705">
        <v>682</v>
      </c>
      <c r="B705" t="s">
        <v>32</v>
      </c>
      <c r="C705" t="s">
        <v>34</v>
      </c>
      <c r="D705">
        <v>1</v>
      </c>
      <c r="E705">
        <v>5</v>
      </c>
      <c r="F705">
        <v>3</v>
      </c>
      <c r="G705">
        <v>5</v>
      </c>
      <c r="H705" t="s">
        <v>274</v>
      </c>
      <c r="I705" t="s">
        <v>29</v>
      </c>
      <c r="J705">
        <v>1</v>
      </c>
      <c r="K705">
        <v>3</v>
      </c>
      <c r="L705">
        <v>4</v>
      </c>
      <c r="M705">
        <v>5</v>
      </c>
      <c r="N705" t="s">
        <v>358</v>
      </c>
      <c r="O705" s="21"/>
      <c r="P705" s="22"/>
      <c r="Q705" s="22"/>
      <c r="R705" s="22"/>
      <c r="S705" s="22"/>
      <c r="T705" s="22"/>
      <c r="U705" s="23"/>
    </row>
    <row r="706" spans="1:21" customFormat="1">
      <c r="A706">
        <v>683</v>
      </c>
      <c r="B706" t="s">
        <v>21</v>
      </c>
      <c r="C706" s="3" t="s">
        <v>22</v>
      </c>
      <c r="D706">
        <v>10</v>
      </c>
      <c r="E706">
        <v>5</v>
      </c>
      <c r="F706">
        <v>1</v>
      </c>
      <c r="G706">
        <v>5</v>
      </c>
      <c r="H706" t="s">
        <v>274</v>
      </c>
      <c r="I706" t="s">
        <v>24</v>
      </c>
      <c r="J706">
        <v>10</v>
      </c>
      <c r="K706">
        <v>3</v>
      </c>
      <c r="L706">
        <v>1</v>
      </c>
      <c r="M706">
        <v>6</v>
      </c>
      <c r="N706" t="s">
        <v>359</v>
      </c>
      <c r="O706" s="21"/>
      <c r="P706" s="22"/>
      <c r="Q706" s="22"/>
      <c r="R706" s="22"/>
      <c r="S706" s="22"/>
      <c r="T706" s="22"/>
      <c r="U706" s="23"/>
    </row>
    <row r="707" spans="1:21" customFormat="1">
      <c r="A707">
        <v>684</v>
      </c>
      <c r="B707" t="s">
        <v>25</v>
      </c>
      <c r="C707" s="3" t="s">
        <v>22</v>
      </c>
      <c r="D707">
        <v>5</v>
      </c>
      <c r="E707">
        <v>7</v>
      </c>
      <c r="F707">
        <v>0</v>
      </c>
      <c r="G707">
        <v>3</v>
      </c>
      <c r="H707" t="s">
        <v>274</v>
      </c>
      <c r="I707" t="s">
        <v>24</v>
      </c>
      <c r="J707">
        <v>5</v>
      </c>
      <c r="K707">
        <v>6</v>
      </c>
      <c r="L707">
        <v>0</v>
      </c>
      <c r="M707">
        <v>3</v>
      </c>
      <c r="O707" s="21"/>
      <c r="P707" s="22"/>
      <c r="Q707" s="22"/>
      <c r="R707" s="22"/>
      <c r="S707" s="22"/>
      <c r="T707" s="22"/>
      <c r="U707" s="23"/>
    </row>
    <row r="708" spans="1:21" customFormat="1">
      <c r="A708">
        <v>685</v>
      </c>
      <c r="B708" t="s">
        <v>25</v>
      </c>
      <c r="C708" s="3" t="s">
        <v>22</v>
      </c>
      <c r="D708">
        <v>1</v>
      </c>
      <c r="E708">
        <v>2</v>
      </c>
      <c r="F708">
        <v>0</v>
      </c>
      <c r="G708">
        <v>0</v>
      </c>
      <c r="H708" t="s">
        <v>274</v>
      </c>
      <c r="I708" t="s">
        <v>29</v>
      </c>
      <c r="J708">
        <v>0</v>
      </c>
      <c r="K708">
        <v>2</v>
      </c>
      <c r="L708">
        <v>0</v>
      </c>
      <c r="M708">
        <v>0</v>
      </c>
      <c r="O708" s="21"/>
      <c r="P708" s="22"/>
      <c r="Q708" s="22"/>
      <c r="R708" s="22"/>
      <c r="S708" s="22"/>
      <c r="T708" s="22"/>
      <c r="U708" s="23"/>
    </row>
    <row r="709" spans="1:21" customFormat="1">
      <c r="A709">
        <v>686</v>
      </c>
      <c r="B709" t="s">
        <v>25</v>
      </c>
      <c r="C709" s="3" t="s">
        <v>22</v>
      </c>
      <c r="D709">
        <v>0</v>
      </c>
      <c r="E709">
        <v>0</v>
      </c>
      <c r="F709">
        <v>0</v>
      </c>
      <c r="G709">
        <v>3</v>
      </c>
      <c r="H709" t="s">
        <v>274</v>
      </c>
      <c r="I709" t="s">
        <v>29</v>
      </c>
      <c r="J709">
        <v>0</v>
      </c>
      <c r="K709">
        <v>0</v>
      </c>
      <c r="L709">
        <v>0</v>
      </c>
      <c r="M709">
        <v>3</v>
      </c>
      <c r="N709" t="s">
        <v>360</v>
      </c>
      <c r="O709" s="21"/>
      <c r="P709" s="22"/>
      <c r="Q709" s="22"/>
      <c r="R709" s="22"/>
      <c r="S709" s="22"/>
      <c r="T709" s="22"/>
      <c r="U709" s="23"/>
    </row>
    <row r="710" spans="1:21" customFormat="1">
      <c r="A710">
        <v>687</v>
      </c>
      <c r="B710" t="s">
        <v>32</v>
      </c>
      <c r="C710" s="11" t="s">
        <v>39</v>
      </c>
      <c r="D710">
        <v>2</v>
      </c>
      <c r="E710">
        <v>4</v>
      </c>
      <c r="F710">
        <v>0</v>
      </c>
      <c r="G710">
        <v>1</v>
      </c>
      <c r="H710" t="s">
        <v>274</v>
      </c>
      <c r="I710" t="s">
        <v>24</v>
      </c>
      <c r="J710">
        <v>2</v>
      </c>
      <c r="K710">
        <v>4</v>
      </c>
      <c r="L710">
        <v>0</v>
      </c>
      <c r="M710">
        <v>1</v>
      </c>
      <c r="N710" t="s">
        <v>361</v>
      </c>
      <c r="O710" s="21"/>
      <c r="P710" s="22"/>
      <c r="Q710" s="22"/>
      <c r="R710" s="22"/>
      <c r="S710" s="22"/>
      <c r="T710" s="22"/>
      <c r="U710" s="23"/>
    </row>
    <row r="711" spans="1:21" customFormat="1">
      <c r="A711">
        <v>688</v>
      </c>
      <c r="B711" t="s">
        <v>25</v>
      </c>
      <c r="C711" s="3" t="s">
        <v>22</v>
      </c>
      <c r="D711">
        <v>0</v>
      </c>
      <c r="E711">
        <v>4</v>
      </c>
      <c r="F711">
        <v>1</v>
      </c>
      <c r="G711">
        <v>0</v>
      </c>
      <c r="H711" t="s">
        <v>274</v>
      </c>
      <c r="I711" t="s">
        <v>24</v>
      </c>
      <c r="J711">
        <v>0</v>
      </c>
      <c r="K711">
        <v>4</v>
      </c>
      <c r="L711">
        <v>1</v>
      </c>
      <c r="M711">
        <v>0</v>
      </c>
      <c r="O711" s="21"/>
      <c r="P711" s="22"/>
      <c r="Q711" s="22"/>
      <c r="R711" s="22"/>
      <c r="S711" s="22"/>
      <c r="T711" s="22"/>
      <c r="U711" s="23"/>
    </row>
    <row r="712" spans="1:21" customFormat="1">
      <c r="A712">
        <v>689</v>
      </c>
      <c r="B712" t="s">
        <v>21</v>
      </c>
      <c r="C712" s="3" t="s">
        <v>22</v>
      </c>
      <c r="D712">
        <v>5</v>
      </c>
      <c r="E712">
        <v>10</v>
      </c>
      <c r="F712">
        <v>2</v>
      </c>
      <c r="G712">
        <v>2</v>
      </c>
      <c r="H712" t="s">
        <v>274</v>
      </c>
      <c r="I712" t="s">
        <v>29</v>
      </c>
      <c r="J712">
        <v>5</v>
      </c>
      <c r="K712">
        <v>10</v>
      </c>
      <c r="L712">
        <v>2</v>
      </c>
      <c r="M712">
        <v>2</v>
      </c>
      <c r="N712" t="s">
        <v>362</v>
      </c>
      <c r="O712" s="21"/>
      <c r="P712" s="22"/>
      <c r="Q712" s="22"/>
      <c r="R712" s="22"/>
      <c r="S712" s="22"/>
      <c r="T712" s="22"/>
      <c r="U712" s="23"/>
    </row>
    <row r="713" spans="1:21" customFormat="1">
      <c r="A713">
        <v>690</v>
      </c>
      <c r="B713" t="s">
        <v>25</v>
      </c>
      <c r="C713" s="3" t="s">
        <v>22</v>
      </c>
      <c r="D713">
        <v>0</v>
      </c>
      <c r="E713">
        <v>5</v>
      </c>
      <c r="F713">
        <v>2</v>
      </c>
      <c r="G713">
        <v>7</v>
      </c>
      <c r="H713" t="s">
        <v>274</v>
      </c>
      <c r="I713" t="s">
        <v>29</v>
      </c>
      <c r="J713">
        <v>0</v>
      </c>
      <c r="K713">
        <v>5</v>
      </c>
      <c r="L713">
        <v>2</v>
      </c>
      <c r="M713">
        <v>7</v>
      </c>
      <c r="N713" t="s">
        <v>363</v>
      </c>
      <c r="O713" s="21"/>
      <c r="P713" s="22"/>
      <c r="Q713" s="22"/>
      <c r="R713" s="22"/>
      <c r="S713" s="22"/>
      <c r="T713" s="22"/>
      <c r="U713" s="23"/>
    </row>
    <row r="714" spans="1:21" customFormat="1">
      <c r="A714">
        <v>691</v>
      </c>
      <c r="B714" t="s">
        <v>21</v>
      </c>
      <c r="C714" s="3" t="s">
        <v>22</v>
      </c>
      <c r="D714">
        <v>10</v>
      </c>
      <c r="E714">
        <v>8</v>
      </c>
      <c r="F714">
        <v>1</v>
      </c>
      <c r="G714">
        <v>5</v>
      </c>
      <c r="H714" t="s">
        <v>274</v>
      </c>
      <c r="I714" t="s">
        <v>24</v>
      </c>
      <c r="J714">
        <v>10</v>
      </c>
      <c r="K714">
        <v>8</v>
      </c>
      <c r="L714">
        <v>1</v>
      </c>
      <c r="M714">
        <v>5</v>
      </c>
      <c r="O714" s="21"/>
      <c r="P714" s="22"/>
      <c r="Q714" s="22"/>
      <c r="R714" s="22"/>
      <c r="S714" s="22"/>
      <c r="T714" s="22"/>
      <c r="U714" s="23"/>
    </row>
    <row r="715" spans="1:21" customFormat="1">
      <c r="A715">
        <v>692</v>
      </c>
      <c r="B715" t="s">
        <v>35</v>
      </c>
      <c r="C715" t="s">
        <v>22</v>
      </c>
      <c r="D715">
        <v>6</v>
      </c>
      <c r="E715">
        <v>6</v>
      </c>
      <c r="F715">
        <v>0</v>
      </c>
      <c r="G715">
        <v>2</v>
      </c>
      <c r="H715" t="s">
        <v>274</v>
      </c>
      <c r="I715" t="s">
        <v>24</v>
      </c>
      <c r="J715">
        <v>6</v>
      </c>
      <c r="K715">
        <v>6</v>
      </c>
      <c r="L715">
        <v>0</v>
      </c>
      <c r="M715">
        <v>2</v>
      </c>
      <c r="O715" s="21"/>
      <c r="P715" s="22"/>
      <c r="Q715" s="22"/>
      <c r="R715" s="22"/>
      <c r="S715" s="22"/>
      <c r="T715" s="22"/>
      <c r="U715" s="23"/>
    </row>
    <row r="716" spans="1:21" customFormat="1">
      <c r="A716">
        <v>693</v>
      </c>
      <c r="B716" t="s">
        <v>35</v>
      </c>
      <c r="C716" t="s">
        <v>22</v>
      </c>
      <c r="D716">
        <v>1</v>
      </c>
      <c r="E716">
        <v>1</v>
      </c>
      <c r="F716">
        <v>0</v>
      </c>
      <c r="G716">
        <v>2</v>
      </c>
      <c r="H716" t="s">
        <v>274</v>
      </c>
      <c r="I716" t="s">
        <v>29</v>
      </c>
      <c r="J716">
        <v>1</v>
      </c>
      <c r="K716">
        <v>1</v>
      </c>
      <c r="L716">
        <v>0</v>
      </c>
      <c r="M716">
        <v>2</v>
      </c>
      <c r="N716" t="s">
        <v>364</v>
      </c>
      <c r="O716" s="21"/>
      <c r="P716" s="22"/>
      <c r="Q716" s="22"/>
      <c r="R716" s="22"/>
      <c r="S716" s="22"/>
      <c r="T716" s="22"/>
      <c r="U716" s="23"/>
    </row>
    <row r="717" spans="1:21" customFormat="1">
      <c r="A717">
        <v>694</v>
      </c>
      <c r="B717" t="s">
        <v>21</v>
      </c>
      <c r="C717" s="3" t="s">
        <v>22</v>
      </c>
      <c r="D717">
        <v>3</v>
      </c>
      <c r="E717">
        <v>3</v>
      </c>
      <c r="F717">
        <v>0</v>
      </c>
      <c r="G717">
        <v>2</v>
      </c>
      <c r="H717" t="s">
        <v>274</v>
      </c>
      <c r="I717" t="s">
        <v>29</v>
      </c>
      <c r="J717">
        <v>3</v>
      </c>
      <c r="K717">
        <v>3</v>
      </c>
      <c r="L717">
        <v>0</v>
      </c>
      <c r="M717">
        <v>2</v>
      </c>
      <c r="O717" s="21"/>
      <c r="P717" s="22"/>
      <c r="Q717" s="22"/>
      <c r="R717" s="22"/>
      <c r="S717" s="22"/>
      <c r="T717" s="22"/>
      <c r="U717" s="23"/>
    </row>
    <row r="718" spans="1:21" customFormat="1">
      <c r="A718">
        <v>695</v>
      </c>
      <c r="B718" s="9" t="s">
        <v>21</v>
      </c>
      <c r="C718" s="9" t="s">
        <v>22</v>
      </c>
      <c r="D718" s="9">
        <v>15</v>
      </c>
      <c r="E718" s="9">
        <v>15</v>
      </c>
      <c r="F718" s="9">
        <v>10</v>
      </c>
      <c r="G718" s="9">
        <v>15</v>
      </c>
      <c r="H718" s="9" t="s">
        <v>274</v>
      </c>
      <c r="I718" s="9" t="s">
        <v>24</v>
      </c>
      <c r="J718" s="9">
        <v>15</v>
      </c>
      <c r="K718" s="9">
        <v>15</v>
      </c>
      <c r="L718" s="9">
        <v>10</v>
      </c>
      <c r="M718" s="9">
        <v>15</v>
      </c>
      <c r="N718" s="9"/>
      <c r="O718" s="21"/>
      <c r="P718" s="22"/>
      <c r="Q718" s="22"/>
      <c r="R718" s="22"/>
      <c r="S718" s="22"/>
      <c r="T718" s="22"/>
      <c r="U718" s="23"/>
    </row>
    <row r="719" spans="1:21" customFormat="1">
      <c r="A719">
        <v>696</v>
      </c>
      <c r="B719" t="s">
        <v>25</v>
      </c>
      <c r="C719" s="3" t="s">
        <v>34</v>
      </c>
      <c r="D719">
        <v>2</v>
      </c>
      <c r="E719">
        <v>1</v>
      </c>
      <c r="F719">
        <v>1</v>
      </c>
      <c r="G719">
        <v>2</v>
      </c>
      <c r="H719" t="s">
        <v>274</v>
      </c>
      <c r="I719" t="s">
        <v>29</v>
      </c>
      <c r="J719">
        <v>2</v>
      </c>
      <c r="K719">
        <v>1</v>
      </c>
      <c r="L719">
        <v>1</v>
      </c>
      <c r="M719">
        <v>2</v>
      </c>
      <c r="N719" t="s">
        <v>365</v>
      </c>
      <c r="O719" s="21"/>
      <c r="P719" s="22"/>
      <c r="Q719" s="22"/>
      <c r="R719" s="22"/>
      <c r="S719" s="22"/>
      <c r="T719" s="22"/>
      <c r="U719" s="23"/>
    </row>
    <row r="720" spans="1:21" customFormat="1">
      <c r="A720">
        <v>697</v>
      </c>
      <c r="B720" t="s">
        <v>21</v>
      </c>
      <c r="C720" s="3" t="s">
        <v>22</v>
      </c>
      <c r="D720">
        <v>1</v>
      </c>
      <c r="E720">
        <v>3</v>
      </c>
      <c r="F720">
        <v>2</v>
      </c>
      <c r="G720">
        <v>4</v>
      </c>
      <c r="H720" t="s">
        <v>274</v>
      </c>
      <c r="I720" t="s">
        <v>24</v>
      </c>
      <c r="J720">
        <v>1</v>
      </c>
      <c r="K720">
        <v>3</v>
      </c>
      <c r="L720">
        <v>2</v>
      </c>
      <c r="M720">
        <v>4</v>
      </c>
      <c r="O720" s="21"/>
      <c r="P720" s="22"/>
      <c r="Q720" s="22"/>
      <c r="R720" s="22"/>
      <c r="S720" s="22"/>
      <c r="T720" s="22"/>
      <c r="U720" s="23"/>
    </row>
    <row r="721" spans="1:21" customFormat="1">
      <c r="A721">
        <v>698</v>
      </c>
      <c r="B721" t="s">
        <v>21</v>
      </c>
      <c r="C721" s="3" t="s">
        <v>34</v>
      </c>
      <c r="D721">
        <v>4</v>
      </c>
      <c r="E721">
        <v>13</v>
      </c>
      <c r="F721">
        <v>0</v>
      </c>
      <c r="G721">
        <v>1</v>
      </c>
      <c r="H721" t="s">
        <v>274</v>
      </c>
      <c r="I721" t="s">
        <v>24</v>
      </c>
      <c r="J721">
        <v>4</v>
      </c>
      <c r="K721">
        <v>13</v>
      </c>
      <c r="L721">
        <v>0</v>
      </c>
      <c r="M721">
        <v>1</v>
      </c>
      <c r="O721" s="21"/>
      <c r="P721" s="22"/>
      <c r="Q721" s="22"/>
      <c r="R721" s="22"/>
      <c r="S721" s="22"/>
      <c r="T721" s="22"/>
      <c r="U721" s="23"/>
    </row>
    <row r="722" spans="1:21" customFormat="1">
      <c r="A722">
        <v>699</v>
      </c>
      <c r="B722" t="s">
        <v>25</v>
      </c>
      <c r="C722" s="3" t="s">
        <v>34</v>
      </c>
      <c r="D722">
        <v>3</v>
      </c>
      <c r="E722">
        <v>3</v>
      </c>
      <c r="F722">
        <v>1</v>
      </c>
      <c r="G722">
        <v>2</v>
      </c>
      <c r="H722" t="s">
        <v>274</v>
      </c>
      <c r="I722" t="s">
        <v>24</v>
      </c>
      <c r="J722">
        <v>3</v>
      </c>
      <c r="K722">
        <v>3</v>
      </c>
      <c r="L722">
        <v>1</v>
      </c>
      <c r="M722">
        <v>2</v>
      </c>
      <c r="O722" s="21"/>
      <c r="P722" s="22"/>
      <c r="Q722" s="22"/>
      <c r="R722" s="22"/>
      <c r="S722" s="22"/>
      <c r="T722" s="22"/>
      <c r="U722" s="23"/>
    </row>
    <row r="723" spans="1:21" customFormat="1">
      <c r="A723">
        <v>700</v>
      </c>
      <c r="B723" t="s">
        <v>25</v>
      </c>
      <c r="C723" s="3" t="s">
        <v>34</v>
      </c>
      <c r="D723">
        <v>0</v>
      </c>
      <c r="E723">
        <v>2</v>
      </c>
      <c r="F723">
        <v>3</v>
      </c>
      <c r="G723">
        <v>4</v>
      </c>
      <c r="H723" t="s">
        <v>274</v>
      </c>
      <c r="I723" t="s">
        <v>29</v>
      </c>
      <c r="J723">
        <v>0</v>
      </c>
      <c r="K723">
        <v>2</v>
      </c>
      <c r="L723">
        <v>3</v>
      </c>
      <c r="M723">
        <v>4</v>
      </c>
      <c r="N723" t="s">
        <v>366</v>
      </c>
      <c r="O723" s="21"/>
      <c r="P723" s="22"/>
      <c r="Q723" s="22"/>
      <c r="R723" s="22"/>
      <c r="S723" s="22"/>
      <c r="T723" s="22"/>
      <c r="U723" s="23"/>
    </row>
    <row r="724" spans="1:21" customFormat="1">
      <c r="A724">
        <v>701</v>
      </c>
      <c r="B724" t="s">
        <v>25</v>
      </c>
      <c r="C724" s="3" t="s">
        <v>22</v>
      </c>
      <c r="D724">
        <v>2</v>
      </c>
      <c r="E724">
        <v>5</v>
      </c>
      <c r="F724">
        <v>0</v>
      </c>
      <c r="G724">
        <v>2</v>
      </c>
      <c r="H724" t="s">
        <v>274</v>
      </c>
      <c r="I724" t="s">
        <v>29</v>
      </c>
      <c r="J724">
        <v>2</v>
      </c>
      <c r="K724">
        <v>2</v>
      </c>
      <c r="L724">
        <v>3</v>
      </c>
      <c r="M724">
        <v>2</v>
      </c>
      <c r="N724" t="s">
        <v>367</v>
      </c>
      <c r="O724" s="21"/>
      <c r="P724" s="22"/>
      <c r="Q724" s="22"/>
      <c r="R724" s="22"/>
      <c r="S724" s="22"/>
      <c r="T724" s="22"/>
      <c r="U724" s="23"/>
    </row>
    <row r="725" spans="1:21" customFormat="1">
      <c r="A725">
        <v>702</v>
      </c>
      <c r="B725" t="s">
        <v>25</v>
      </c>
      <c r="C725" s="3" t="s">
        <v>22</v>
      </c>
      <c r="D725">
        <v>1</v>
      </c>
      <c r="E725">
        <v>10</v>
      </c>
      <c r="F725">
        <v>3</v>
      </c>
      <c r="G725">
        <v>4</v>
      </c>
      <c r="H725" t="s">
        <v>274</v>
      </c>
      <c r="I725" t="s">
        <v>24</v>
      </c>
      <c r="J725">
        <v>1</v>
      </c>
      <c r="K725">
        <v>10</v>
      </c>
      <c r="L725">
        <v>3</v>
      </c>
      <c r="M725">
        <v>4</v>
      </c>
      <c r="N725" t="s">
        <v>368</v>
      </c>
      <c r="O725" s="21"/>
      <c r="P725" s="22"/>
      <c r="Q725" s="22"/>
      <c r="R725" s="22"/>
      <c r="S725" s="22"/>
      <c r="T725" s="22"/>
      <c r="U725" s="23"/>
    </row>
    <row r="726" spans="1:21" customFormat="1">
      <c r="A726">
        <v>703</v>
      </c>
      <c r="B726" t="s">
        <v>25</v>
      </c>
      <c r="C726" s="3" t="s">
        <v>22</v>
      </c>
      <c r="D726">
        <v>8</v>
      </c>
      <c r="E726">
        <v>7</v>
      </c>
      <c r="F726">
        <v>1</v>
      </c>
      <c r="G726">
        <v>2</v>
      </c>
      <c r="H726" t="s">
        <v>274</v>
      </c>
      <c r="I726" t="s">
        <v>24</v>
      </c>
      <c r="J726">
        <v>8</v>
      </c>
      <c r="K726">
        <v>7</v>
      </c>
      <c r="L726">
        <v>1</v>
      </c>
      <c r="M726">
        <v>2</v>
      </c>
      <c r="O726" s="21"/>
      <c r="P726" s="22"/>
      <c r="Q726" s="22"/>
      <c r="R726" s="22"/>
      <c r="S726" s="22"/>
      <c r="T726" s="22"/>
      <c r="U726" s="23"/>
    </row>
    <row r="727" spans="1:21" customFormat="1">
      <c r="A727">
        <v>704</v>
      </c>
      <c r="B727" t="s">
        <v>25</v>
      </c>
      <c r="C727" s="3" t="s">
        <v>22</v>
      </c>
      <c r="D727">
        <v>0</v>
      </c>
      <c r="E727">
        <v>2</v>
      </c>
      <c r="F727">
        <v>0</v>
      </c>
      <c r="G727">
        <v>3</v>
      </c>
      <c r="H727" t="s">
        <v>274</v>
      </c>
      <c r="I727" t="s">
        <v>24</v>
      </c>
      <c r="J727">
        <v>0</v>
      </c>
      <c r="K727">
        <v>2</v>
      </c>
      <c r="L727">
        <v>0</v>
      </c>
      <c r="M727">
        <v>3</v>
      </c>
      <c r="O727" s="21"/>
      <c r="P727" s="22"/>
      <c r="Q727" s="22"/>
      <c r="R727" s="22"/>
      <c r="S727" s="22"/>
      <c r="T727" s="22"/>
      <c r="U727" s="23"/>
    </row>
    <row r="728" spans="1:21" customFormat="1">
      <c r="A728">
        <v>705</v>
      </c>
      <c r="B728" t="s">
        <v>21</v>
      </c>
      <c r="C728" s="3" t="s">
        <v>46</v>
      </c>
      <c r="D728">
        <v>15</v>
      </c>
      <c r="E728">
        <v>9</v>
      </c>
      <c r="F728">
        <v>0</v>
      </c>
      <c r="G728">
        <v>1</v>
      </c>
      <c r="H728" t="s">
        <v>274</v>
      </c>
      <c r="I728" t="s">
        <v>24</v>
      </c>
      <c r="J728">
        <v>7</v>
      </c>
      <c r="K728">
        <v>15</v>
      </c>
      <c r="L728">
        <v>0</v>
      </c>
      <c r="M728">
        <v>3</v>
      </c>
      <c r="O728" s="21"/>
      <c r="P728" s="22"/>
      <c r="Q728" s="22"/>
      <c r="R728" s="22"/>
      <c r="S728" s="22"/>
      <c r="T728" s="22"/>
      <c r="U728" s="23"/>
    </row>
    <row r="729" spans="1:21" customFormat="1">
      <c r="A729">
        <v>706</v>
      </c>
      <c r="B729" t="s">
        <v>25</v>
      </c>
      <c r="C729" s="3" t="s">
        <v>22</v>
      </c>
      <c r="D729">
        <v>3</v>
      </c>
      <c r="E729">
        <v>7</v>
      </c>
      <c r="F729">
        <v>3</v>
      </c>
      <c r="G729">
        <v>6</v>
      </c>
      <c r="H729" t="s">
        <v>274</v>
      </c>
      <c r="I729" t="s">
        <v>24</v>
      </c>
      <c r="J729">
        <v>3</v>
      </c>
      <c r="K729">
        <v>7</v>
      </c>
      <c r="L729">
        <v>3</v>
      </c>
      <c r="M729">
        <v>6</v>
      </c>
      <c r="O729" s="21"/>
      <c r="P729" s="22"/>
      <c r="Q729" s="22"/>
      <c r="R729" s="22"/>
      <c r="S729" s="22"/>
      <c r="T729" s="22"/>
      <c r="U729" s="23"/>
    </row>
    <row r="730" spans="1:21" customFormat="1">
      <c r="A730">
        <v>707</v>
      </c>
      <c r="B730" s="9" t="s">
        <v>25</v>
      </c>
      <c r="C730" s="9" t="s">
        <v>27</v>
      </c>
      <c r="D730" s="9">
        <v>1</v>
      </c>
      <c r="E730" s="9">
        <v>1</v>
      </c>
      <c r="F730" s="9">
        <v>0</v>
      </c>
      <c r="G730" s="9">
        <v>1</v>
      </c>
      <c r="H730" s="9" t="s">
        <v>326</v>
      </c>
      <c r="I730" s="9" t="s">
        <v>24</v>
      </c>
      <c r="J730" s="9">
        <v>1</v>
      </c>
      <c r="K730" s="9">
        <v>1</v>
      </c>
      <c r="L730" s="9">
        <v>0</v>
      </c>
      <c r="M730" s="9">
        <v>1</v>
      </c>
      <c r="N730" s="9" t="s">
        <v>369</v>
      </c>
      <c r="O730" s="21"/>
      <c r="P730" s="22"/>
      <c r="Q730" s="22"/>
      <c r="R730" s="22"/>
      <c r="S730" s="22"/>
      <c r="T730" s="22"/>
      <c r="U730" s="23"/>
    </row>
    <row r="731" spans="1:21" customFormat="1">
      <c r="A731">
        <v>708</v>
      </c>
      <c r="B731" t="s">
        <v>25</v>
      </c>
      <c r="C731" s="3" t="s">
        <v>22</v>
      </c>
      <c r="D731">
        <v>2</v>
      </c>
      <c r="E731">
        <v>6</v>
      </c>
      <c r="F731">
        <v>0</v>
      </c>
      <c r="G731">
        <v>7</v>
      </c>
      <c r="H731" t="s">
        <v>274</v>
      </c>
      <c r="I731" t="s">
        <v>29</v>
      </c>
      <c r="J731">
        <v>2</v>
      </c>
      <c r="K731">
        <v>6</v>
      </c>
      <c r="L731">
        <v>0</v>
      </c>
      <c r="M731">
        <v>7</v>
      </c>
      <c r="O731" s="21"/>
      <c r="P731" s="22"/>
      <c r="Q731" s="22"/>
      <c r="R731" s="22"/>
      <c r="S731" s="22"/>
      <c r="T731" s="22"/>
      <c r="U731" s="23"/>
    </row>
    <row r="732" spans="1:21" customFormat="1">
      <c r="A732">
        <v>709</v>
      </c>
      <c r="B732" t="s">
        <v>25</v>
      </c>
      <c r="C732" s="3" t="s">
        <v>22</v>
      </c>
      <c r="D732">
        <v>0</v>
      </c>
      <c r="E732">
        <v>0</v>
      </c>
      <c r="F732">
        <v>0</v>
      </c>
      <c r="G732">
        <v>3</v>
      </c>
      <c r="H732" t="s">
        <v>274</v>
      </c>
      <c r="I732" t="s">
        <v>29</v>
      </c>
      <c r="J732">
        <v>0</v>
      </c>
      <c r="K732">
        <v>0</v>
      </c>
      <c r="L732">
        <v>0</v>
      </c>
      <c r="M732">
        <v>3</v>
      </c>
      <c r="N732" t="s">
        <v>370</v>
      </c>
      <c r="O732" s="21"/>
      <c r="P732" s="22"/>
      <c r="Q732" s="22"/>
      <c r="R732" s="22"/>
      <c r="S732" s="22"/>
      <c r="T732" s="22"/>
      <c r="U732" s="23"/>
    </row>
    <row r="733" spans="1:21" customFormat="1">
      <c r="A733">
        <v>710</v>
      </c>
      <c r="B733" t="s">
        <v>21</v>
      </c>
      <c r="C733" s="3" t="s">
        <v>22</v>
      </c>
      <c r="D733">
        <v>2</v>
      </c>
      <c r="E733">
        <v>2</v>
      </c>
      <c r="F733">
        <v>2</v>
      </c>
      <c r="G733">
        <v>4</v>
      </c>
      <c r="H733" t="s">
        <v>274</v>
      </c>
      <c r="I733" t="s">
        <v>24</v>
      </c>
      <c r="J733">
        <v>2</v>
      </c>
      <c r="K733">
        <v>2</v>
      </c>
      <c r="L733">
        <v>2</v>
      </c>
      <c r="M733">
        <v>4</v>
      </c>
      <c r="N733" t="s">
        <v>371</v>
      </c>
      <c r="O733" s="21"/>
      <c r="P733" s="22"/>
      <c r="Q733" s="22"/>
      <c r="R733" s="22"/>
      <c r="S733" s="22"/>
      <c r="T733" s="22"/>
      <c r="U733" s="23"/>
    </row>
    <row r="734" spans="1:21" customFormat="1">
      <c r="A734">
        <v>711</v>
      </c>
      <c r="B734" s="9" t="s">
        <v>25</v>
      </c>
      <c r="C734" s="9" t="s">
        <v>30</v>
      </c>
      <c r="D734" s="9">
        <v>0</v>
      </c>
      <c r="E734" s="9">
        <v>5</v>
      </c>
      <c r="F734" s="9">
        <v>1</v>
      </c>
      <c r="G734" s="9">
        <v>6</v>
      </c>
      <c r="H734" s="9" t="s">
        <v>326</v>
      </c>
      <c r="I734" s="9" t="s">
        <v>24</v>
      </c>
      <c r="J734" s="9">
        <v>0</v>
      </c>
      <c r="K734" s="9">
        <v>5</v>
      </c>
      <c r="L734" s="9">
        <v>1</v>
      </c>
      <c r="M734" s="9">
        <v>6</v>
      </c>
      <c r="N734" s="9" t="s">
        <v>372</v>
      </c>
      <c r="O734" s="21"/>
      <c r="P734" s="22"/>
      <c r="Q734" s="22"/>
      <c r="R734" s="22"/>
      <c r="S734" s="22"/>
      <c r="T734" s="22"/>
      <c r="U734" s="23"/>
    </row>
    <row r="735" spans="1:21" customFormat="1">
      <c r="A735">
        <v>712</v>
      </c>
      <c r="B735" s="9" t="s">
        <v>21</v>
      </c>
      <c r="C735" s="9" t="s">
        <v>46</v>
      </c>
      <c r="D735" s="9">
        <v>4</v>
      </c>
      <c r="E735" s="9">
        <v>1</v>
      </c>
      <c r="F735" s="9">
        <v>0</v>
      </c>
      <c r="G735" s="9">
        <v>2</v>
      </c>
      <c r="H735" s="9" t="s">
        <v>274</v>
      </c>
      <c r="I735" s="9" t="s">
        <v>24</v>
      </c>
      <c r="J735" s="9">
        <v>4</v>
      </c>
      <c r="K735" s="9">
        <v>0</v>
      </c>
      <c r="L735" s="9">
        <v>3</v>
      </c>
      <c r="M735" s="9">
        <v>0</v>
      </c>
      <c r="N735" s="9"/>
      <c r="O735" s="21"/>
      <c r="P735" s="22"/>
      <c r="Q735" s="22"/>
      <c r="R735" s="22"/>
      <c r="S735" s="22"/>
      <c r="T735" s="22"/>
      <c r="U735" s="23"/>
    </row>
    <row r="736" spans="1:21" customFormat="1">
      <c r="A736">
        <v>713</v>
      </c>
      <c r="B736" s="9" t="s">
        <v>21</v>
      </c>
      <c r="C736" s="9" t="s">
        <v>22</v>
      </c>
      <c r="D736" s="9">
        <v>7</v>
      </c>
      <c r="E736" s="9">
        <v>7</v>
      </c>
      <c r="F736" s="9">
        <v>2</v>
      </c>
      <c r="G736" s="9">
        <v>6</v>
      </c>
      <c r="H736" s="9" t="s">
        <v>274</v>
      </c>
      <c r="I736" s="9" t="s">
        <v>29</v>
      </c>
      <c r="J736" s="9">
        <v>7</v>
      </c>
      <c r="K736" s="9">
        <v>7</v>
      </c>
      <c r="L736" s="9">
        <v>2</v>
      </c>
      <c r="M736" s="9">
        <v>6</v>
      </c>
      <c r="N736" s="9" t="s">
        <v>373</v>
      </c>
      <c r="O736" s="21"/>
      <c r="P736" s="22"/>
      <c r="Q736" s="22"/>
      <c r="R736" s="22"/>
      <c r="S736" s="22"/>
      <c r="T736" s="22"/>
      <c r="U736" s="23"/>
    </row>
    <row r="737" spans="1:21" customFormat="1">
      <c r="A737">
        <v>714</v>
      </c>
      <c r="B737" t="s">
        <v>25</v>
      </c>
      <c r="C737" s="3" t="s">
        <v>22</v>
      </c>
      <c r="D737">
        <v>0</v>
      </c>
      <c r="E737">
        <v>0</v>
      </c>
      <c r="F737">
        <v>0</v>
      </c>
      <c r="G737">
        <v>15</v>
      </c>
      <c r="H737" t="s">
        <v>274</v>
      </c>
      <c r="I737" t="s">
        <v>24</v>
      </c>
      <c r="J737">
        <v>0</v>
      </c>
      <c r="K737">
        <v>0</v>
      </c>
      <c r="L737">
        <v>0</v>
      </c>
      <c r="M737">
        <v>15</v>
      </c>
      <c r="N737" t="s">
        <v>374</v>
      </c>
      <c r="O737" s="21"/>
      <c r="P737" s="22"/>
      <c r="Q737" s="22"/>
      <c r="R737" s="22"/>
      <c r="S737" s="22"/>
      <c r="T737" s="22"/>
      <c r="U737" s="23"/>
    </row>
    <row r="738" spans="1:21" customFormat="1">
      <c r="A738">
        <v>715</v>
      </c>
      <c r="B738" t="s">
        <v>25</v>
      </c>
      <c r="C738" s="3" t="s">
        <v>22</v>
      </c>
      <c r="D738">
        <v>1</v>
      </c>
      <c r="E738">
        <v>5</v>
      </c>
      <c r="F738">
        <v>2</v>
      </c>
      <c r="G738">
        <v>0</v>
      </c>
      <c r="H738" t="s">
        <v>274</v>
      </c>
      <c r="I738" t="s">
        <v>29</v>
      </c>
      <c r="J738">
        <v>1</v>
      </c>
      <c r="K738">
        <v>5</v>
      </c>
      <c r="L738">
        <v>2</v>
      </c>
      <c r="M738">
        <v>0</v>
      </c>
      <c r="O738" s="21"/>
      <c r="P738" s="22"/>
      <c r="Q738" s="22"/>
      <c r="R738" s="22"/>
      <c r="S738" s="22"/>
      <c r="T738" s="22"/>
      <c r="U738" s="23"/>
    </row>
    <row r="739" spans="1:21" customFormat="1">
      <c r="A739">
        <v>716</v>
      </c>
      <c r="B739" t="s">
        <v>25</v>
      </c>
      <c r="C739" s="3" t="s">
        <v>34</v>
      </c>
      <c r="D739">
        <v>0</v>
      </c>
      <c r="E739">
        <v>1</v>
      </c>
      <c r="F739">
        <v>2</v>
      </c>
      <c r="G739">
        <v>0</v>
      </c>
      <c r="H739" t="s">
        <v>274</v>
      </c>
      <c r="I739" t="s">
        <v>29</v>
      </c>
      <c r="J739">
        <v>0</v>
      </c>
      <c r="K739">
        <v>1</v>
      </c>
      <c r="L739">
        <v>2</v>
      </c>
      <c r="M739">
        <v>0</v>
      </c>
      <c r="N739" t="s">
        <v>375</v>
      </c>
      <c r="O739" s="21"/>
      <c r="P739" s="22"/>
      <c r="Q739" s="22"/>
      <c r="R739" s="22"/>
      <c r="S739" s="22"/>
      <c r="T739" s="22"/>
      <c r="U739" s="23"/>
    </row>
    <row r="740" spans="1:21" customFormat="1">
      <c r="A740">
        <v>717</v>
      </c>
      <c r="B740" t="s">
        <v>25</v>
      </c>
      <c r="C740" s="3" t="s">
        <v>34</v>
      </c>
      <c r="D740">
        <v>12</v>
      </c>
      <c r="E740">
        <v>12</v>
      </c>
      <c r="F740">
        <v>3</v>
      </c>
      <c r="G740">
        <v>15</v>
      </c>
      <c r="H740" t="s">
        <v>274</v>
      </c>
      <c r="I740" t="s">
        <v>29</v>
      </c>
      <c r="J740">
        <v>12</v>
      </c>
      <c r="K740">
        <v>12</v>
      </c>
      <c r="L740">
        <v>3</v>
      </c>
      <c r="M740">
        <v>15</v>
      </c>
      <c r="N740" t="s">
        <v>376</v>
      </c>
      <c r="O740" s="21"/>
      <c r="P740" s="22"/>
      <c r="Q740" s="22"/>
      <c r="R740" s="22"/>
      <c r="S740" s="22"/>
      <c r="T740" s="22"/>
      <c r="U740" s="23"/>
    </row>
    <row r="741" spans="1:21" customFormat="1">
      <c r="A741">
        <v>718</v>
      </c>
      <c r="B741" t="s">
        <v>25</v>
      </c>
      <c r="C741" s="3" t="s">
        <v>22</v>
      </c>
      <c r="D741">
        <v>4</v>
      </c>
      <c r="E741">
        <v>2</v>
      </c>
      <c r="F741">
        <v>1</v>
      </c>
      <c r="G741">
        <v>2</v>
      </c>
      <c r="H741" t="s">
        <v>274</v>
      </c>
      <c r="I741" t="s">
        <v>24</v>
      </c>
      <c r="J741">
        <v>4</v>
      </c>
      <c r="K741">
        <v>2</v>
      </c>
      <c r="L741">
        <v>1</v>
      </c>
      <c r="M741">
        <v>2</v>
      </c>
      <c r="O741" s="21"/>
      <c r="P741" s="22"/>
      <c r="Q741" s="22"/>
      <c r="R741" s="22"/>
      <c r="S741" s="22"/>
      <c r="T741" s="22"/>
      <c r="U741" s="23"/>
    </row>
    <row r="742" spans="1:21" customFormat="1">
      <c r="A742">
        <v>719</v>
      </c>
      <c r="B742" t="s">
        <v>25</v>
      </c>
      <c r="C742" s="3" t="s">
        <v>22</v>
      </c>
      <c r="D742">
        <v>5</v>
      </c>
      <c r="E742">
        <v>6</v>
      </c>
      <c r="F742">
        <v>1</v>
      </c>
      <c r="G742">
        <v>7</v>
      </c>
      <c r="H742" t="s">
        <v>274</v>
      </c>
      <c r="I742" t="s">
        <v>29</v>
      </c>
      <c r="J742">
        <v>5</v>
      </c>
      <c r="K742">
        <v>6</v>
      </c>
      <c r="L742">
        <v>1</v>
      </c>
      <c r="M742">
        <v>7</v>
      </c>
      <c r="N742" t="s">
        <v>377</v>
      </c>
      <c r="O742" s="21"/>
      <c r="P742" s="22"/>
      <c r="Q742" s="22"/>
      <c r="R742" s="22"/>
      <c r="S742" s="22"/>
      <c r="T742" s="22"/>
      <c r="U742" s="23"/>
    </row>
    <row r="743" spans="1:21" customFormat="1">
      <c r="A743">
        <v>720</v>
      </c>
      <c r="B743" t="s">
        <v>21</v>
      </c>
      <c r="C743" s="3" t="s">
        <v>22</v>
      </c>
      <c r="D743">
        <v>8</v>
      </c>
      <c r="E743">
        <v>5</v>
      </c>
      <c r="F743">
        <v>3</v>
      </c>
      <c r="G743">
        <v>4</v>
      </c>
      <c r="H743" t="s">
        <v>274</v>
      </c>
      <c r="I743" t="s">
        <v>24</v>
      </c>
      <c r="J743">
        <v>6</v>
      </c>
      <c r="K743">
        <v>4</v>
      </c>
      <c r="L743">
        <v>5</v>
      </c>
      <c r="M743">
        <v>5</v>
      </c>
      <c r="O743" s="21"/>
      <c r="P743" s="22"/>
      <c r="Q743" s="22"/>
      <c r="R743" s="22"/>
      <c r="S743" s="22"/>
      <c r="T743" s="22"/>
      <c r="U743" s="23"/>
    </row>
    <row r="744" spans="1:21" customFormat="1">
      <c r="A744">
        <v>721</v>
      </c>
      <c r="B744" t="s">
        <v>21</v>
      </c>
      <c r="C744" s="3" t="s">
        <v>22</v>
      </c>
      <c r="D744">
        <v>6</v>
      </c>
      <c r="E744">
        <v>6</v>
      </c>
      <c r="F744">
        <v>0</v>
      </c>
      <c r="G744">
        <v>12</v>
      </c>
      <c r="H744" t="s">
        <v>274</v>
      </c>
      <c r="I744" t="s">
        <v>29</v>
      </c>
      <c r="J744">
        <v>6</v>
      </c>
      <c r="K744">
        <v>6</v>
      </c>
      <c r="L744">
        <v>0</v>
      </c>
      <c r="M744">
        <v>12</v>
      </c>
      <c r="N744" t="s">
        <v>378</v>
      </c>
      <c r="O744" s="21"/>
      <c r="P744" s="22"/>
      <c r="Q744" s="22"/>
      <c r="R744" s="22"/>
      <c r="S744" s="22"/>
      <c r="T744" s="22"/>
      <c r="U744" s="23"/>
    </row>
    <row r="745" spans="1:21" customFormat="1">
      <c r="A745">
        <v>722</v>
      </c>
      <c r="B745" t="s">
        <v>25</v>
      </c>
      <c r="C745" s="3" t="s">
        <v>22</v>
      </c>
      <c r="D745">
        <v>0</v>
      </c>
      <c r="E745">
        <v>10</v>
      </c>
      <c r="F745">
        <v>5</v>
      </c>
      <c r="G745">
        <v>5</v>
      </c>
      <c r="H745" t="s">
        <v>274</v>
      </c>
      <c r="I745" t="s">
        <v>24</v>
      </c>
      <c r="J745">
        <v>0</v>
      </c>
      <c r="K745">
        <v>9</v>
      </c>
      <c r="L745">
        <v>5</v>
      </c>
      <c r="M745">
        <v>6</v>
      </c>
      <c r="O745" s="21"/>
      <c r="P745" s="22"/>
      <c r="Q745" s="22"/>
      <c r="R745" s="22"/>
      <c r="S745" s="22"/>
      <c r="T745" s="22"/>
      <c r="U745" s="23"/>
    </row>
    <row r="746" spans="1:21" customFormat="1">
      <c r="A746">
        <v>723</v>
      </c>
      <c r="B746" t="s">
        <v>25</v>
      </c>
      <c r="C746" s="3" t="s">
        <v>22</v>
      </c>
      <c r="D746">
        <v>10</v>
      </c>
      <c r="E746">
        <v>8</v>
      </c>
      <c r="F746">
        <v>1</v>
      </c>
      <c r="G746">
        <v>4</v>
      </c>
      <c r="H746" t="s">
        <v>274</v>
      </c>
      <c r="I746" t="s">
        <v>29</v>
      </c>
      <c r="J746">
        <v>10</v>
      </c>
      <c r="K746">
        <v>7</v>
      </c>
      <c r="L746">
        <v>1</v>
      </c>
      <c r="M746">
        <v>5</v>
      </c>
      <c r="N746" t="s">
        <v>379</v>
      </c>
      <c r="O746" s="21"/>
      <c r="P746" s="22"/>
      <c r="Q746" s="22"/>
      <c r="R746" s="22"/>
      <c r="S746" s="22"/>
      <c r="T746" s="22"/>
      <c r="U746" s="23"/>
    </row>
    <row r="747" spans="1:21" customFormat="1">
      <c r="A747">
        <v>724</v>
      </c>
      <c r="B747" t="s">
        <v>21</v>
      </c>
      <c r="C747" s="3" t="s">
        <v>22</v>
      </c>
      <c r="D747">
        <v>4</v>
      </c>
      <c r="E747">
        <v>7</v>
      </c>
      <c r="F747">
        <v>1</v>
      </c>
      <c r="G747">
        <v>4</v>
      </c>
      <c r="H747" t="s">
        <v>274</v>
      </c>
      <c r="I747" t="s">
        <v>24</v>
      </c>
      <c r="J747">
        <v>4</v>
      </c>
      <c r="K747">
        <v>7</v>
      </c>
      <c r="L747">
        <v>1</v>
      </c>
      <c r="M747">
        <v>4</v>
      </c>
      <c r="O747" s="21"/>
      <c r="P747" s="22"/>
      <c r="Q747" s="22"/>
      <c r="R747" s="22"/>
      <c r="S747" s="22"/>
      <c r="T747" s="22"/>
      <c r="U747" s="23"/>
    </row>
    <row r="748" spans="1:21" customFormat="1">
      <c r="A748">
        <v>725</v>
      </c>
      <c r="B748" t="s">
        <v>21</v>
      </c>
      <c r="C748" s="3" t="s">
        <v>34</v>
      </c>
      <c r="D748">
        <v>15</v>
      </c>
      <c r="E748">
        <v>15</v>
      </c>
      <c r="F748">
        <v>15</v>
      </c>
      <c r="G748">
        <v>15</v>
      </c>
      <c r="H748" t="s">
        <v>274</v>
      </c>
      <c r="I748" t="s">
        <v>24</v>
      </c>
      <c r="J748">
        <v>15</v>
      </c>
      <c r="K748">
        <v>15</v>
      </c>
      <c r="L748">
        <v>15</v>
      </c>
      <c r="M748">
        <v>15</v>
      </c>
      <c r="O748" s="21"/>
      <c r="P748" s="22"/>
      <c r="Q748" s="22"/>
      <c r="R748" s="22"/>
      <c r="S748" s="22"/>
      <c r="T748" s="22"/>
      <c r="U748" s="23"/>
    </row>
    <row r="749" spans="1:21" customFormat="1">
      <c r="A749">
        <v>726</v>
      </c>
      <c r="B749" t="s">
        <v>21</v>
      </c>
      <c r="C749" s="3" t="s">
        <v>34</v>
      </c>
      <c r="D749">
        <v>10</v>
      </c>
      <c r="E749">
        <v>11</v>
      </c>
      <c r="F749">
        <v>7</v>
      </c>
      <c r="G749">
        <v>11</v>
      </c>
      <c r="H749" t="s">
        <v>274</v>
      </c>
      <c r="I749" t="s">
        <v>29</v>
      </c>
      <c r="J749">
        <v>10</v>
      </c>
      <c r="K749">
        <v>11</v>
      </c>
      <c r="L749">
        <v>7</v>
      </c>
      <c r="M749">
        <v>12</v>
      </c>
      <c r="N749" t="s">
        <v>380</v>
      </c>
      <c r="O749" s="21"/>
      <c r="P749" s="22"/>
      <c r="Q749" s="22"/>
      <c r="R749" s="22"/>
      <c r="S749" s="22"/>
      <c r="T749" s="22"/>
      <c r="U749" s="23"/>
    </row>
    <row r="750" spans="1:21" customFormat="1">
      <c r="A750">
        <v>727</v>
      </c>
      <c r="B750" s="9" t="s">
        <v>25</v>
      </c>
      <c r="C750" s="9" t="s">
        <v>22</v>
      </c>
      <c r="D750" s="9">
        <v>2</v>
      </c>
      <c r="E750" s="9">
        <v>5</v>
      </c>
      <c r="F750" s="9">
        <v>2</v>
      </c>
      <c r="G750" s="9">
        <v>3</v>
      </c>
      <c r="H750" s="9" t="s">
        <v>274</v>
      </c>
      <c r="I750" s="9" t="s">
        <v>29</v>
      </c>
      <c r="J750" s="9">
        <v>2</v>
      </c>
      <c r="K750" s="9">
        <v>3</v>
      </c>
      <c r="L750" s="9">
        <v>3</v>
      </c>
      <c r="M750" s="9">
        <v>5</v>
      </c>
      <c r="N750" s="9" t="s">
        <v>381</v>
      </c>
      <c r="O750" s="21"/>
      <c r="P750" s="22"/>
      <c r="Q750" s="22"/>
      <c r="R750" s="22"/>
      <c r="S750" s="22"/>
      <c r="T750" s="22"/>
      <c r="U750" s="23"/>
    </row>
    <row r="751" spans="1:21" customFormat="1">
      <c r="A751">
        <v>728</v>
      </c>
      <c r="B751" t="s">
        <v>21</v>
      </c>
      <c r="C751" s="3" t="s">
        <v>22</v>
      </c>
      <c r="D751">
        <v>5</v>
      </c>
      <c r="E751">
        <v>7</v>
      </c>
      <c r="F751">
        <v>2</v>
      </c>
      <c r="G751">
        <v>4</v>
      </c>
      <c r="H751" t="s">
        <v>274</v>
      </c>
      <c r="I751" t="s">
        <v>29</v>
      </c>
      <c r="J751">
        <v>5</v>
      </c>
      <c r="K751">
        <v>7</v>
      </c>
      <c r="L751">
        <v>3</v>
      </c>
      <c r="M751">
        <v>4</v>
      </c>
      <c r="N751" t="s">
        <v>382</v>
      </c>
      <c r="O751" s="21"/>
      <c r="P751" s="22"/>
      <c r="Q751" s="22"/>
      <c r="R751" s="22"/>
      <c r="S751" s="22"/>
      <c r="T751" s="22"/>
      <c r="U751" s="23"/>
    </row>
    <row r="752" spans="1:21" customFormat="1">
      <c r="A752">
        <v>729</v>
      </c>
      <c r="B752" t="s">
        <v>35</v>
      </c>
      <c r="C752" t="s">
        <v>34</v>
      </c>
      <c r="D752">
        <v>0</v>
      </c>
      <c r="E752">
        <v>5</v>
      </c>
      <c r="F752">
        <v>11</v>
      </c>
      <c r="G752">
        <v>3</v>
      </c>
      <c r="H752" t="s">
        <v>274</v>
      </c>
      <c r="I752" t="s">
        <v>29</v>
      </c>
      <c r="J752">
        <v>1</v>
      </c>
      <c r="K752">
        <v>5</v>
      </c>
      <c r="L752">
        <v>10</v>
      </c>
      <c r="M752">
        <v>4</v>
      </c>
      <c r="N752" t="s">
        <v>383</v>
      </c>
      <c r="O752" s="21"/>
      <c r="P752" s="22"/>
      <c r="Q752" s="22"/>
      <c r="R752" s="22"/>
      <c r="S752" s="22"/>
      <c r="T752" s="22"/>
      <c r="U752" s="23"/>
    </row>
    <row r="753" spans="1:21" customFormat="1">
      <c r="A753">
        <v>730</v>
      </c>
      <c r="B753" t="s">
        <v>32</v>
      </c>
      <c r="C753" t="s">
        <v>22</v>
      </c>
      <c r="D753">
        <v>10</v>
      </c>
      <c r="E753">
        <v>4</v>
      </c>
      <c r="F753">
        <v>6</v>
      </c>
      <c r="G753">
        <v>3</v>
      </c>
      <c r="H753" t="s">
        <v>274</v>
      </c>
      <c r="I753" t="s">
        <v>24</v>
      </c>
      <c r="J753">
        <v>5</v>
      </c>
      <c r="K753">
        <v>4</v>
      </c>
      <c r="L753">
        <v>10</v>
      </c>
      <c r="M753">
        <v>5</v>
      </c>
      <c r="N753" t="s">
        <v>384</v>
      </c>
      <c r="O753" s="21"/>
      <c r="P753" s="22"/>
      <c r="Q753" s="22"/>
      <c r="R753" s="22"/>
      <c r="S753" s="22"/>
      <c r="T753" s="22"/>
      <c r="U753" s="23"/>
    </row>
    <row r="754" spans="1:21" customFormat="1">
      <c r="A754">
        <v>731</v>
      </c>
      <c r="B754" t="s">
        <v>25</v>
      </c>
      <c r="C754" s="3" t="s">
        <v>34</v>
      </c>
      <c r="D754">
        <v>0</v>
      </c>
      <c r="E754">
        <v>13</v>
      </c>
      <c r="F754">
        <v>2</v>
      </c>
      <c r="G754">
        <v>13</v>
      </c>
      <c r="H754" t="s">
        <v>274</v>
      </c>
      <c r="I754" t="s">
        <v>24</v>
      </c>
      <c r="J754">
        <v>0</v>
      </c>
      <c r="K754">
        <v>13</v>
      </c>
      <c r="L754">
        <v>3</v>
      </c>
      <c r="M754">
        <v>13</v>
      </c>
      <c r="O754" s="21"/>
      <c r="P754" s="22"/>
      <c r="Q754" s="22"/>
      <c r="R754" s="22"/>
      <c r="S754" s="22"/>
      <c r="T754" s="22"/>
      <c r="U754" s="23"/>
    </row>
    <row r="755" spans="1:21" customFormat="1">
      <c r="A755">
        <v>732</v>
      </c>
      <c r="B755" s="9" t="s">
        <v>25</v>
      </c>
      <c r="C755" s="9" t="s">
        <v>22</v>
      </c>
      <c r="D755" s="9">
        <v>3</v>
      </c>
      <c r="E755" s="9">
        <v>8</v>
      </c>
      <c r="F755" s="9">
        <v>4</v>
      </c>
      <c r="G755" s="9">
        <v>5</v>
      </c>
      <c r="H755" s="9" t="s">
        <v>274</v>
      </c>
      <c r="I755" s="9" t="s">
        <v>24</v>
      </c>
      <c r="J755" s="9">
        <v>2</v>
      </c>
      <c r="K755" s="9">
        <v>5</v>
      </c>
      <c r="L755" s="9">
        <v>9</v>
      </c>
      <c r="M755" s="9">
        <v>5</v>
      </c>
      <c r="N755" s="9" t="s">
        <v>385</v>
      </c>
      <c r="O755" s="21"/>
      <c r="P755" s="22"/>
      <c r="Q755" s="22"/>
      <c r="R755" s="22"/>
      <c r="S755" s="22"/>
      <c r="T755" s="22"/>
      <c r="U755" s="23"/>
    </row>
    <row r="756" spans="1:21" customFormat="1">
      <c r="A756">
        <v>733</v>
      </c>
      <c r="B756" t="s">
        <v>25</v>
      </c>
      <c r="C756" s="3" t="s">
        <v>22</v>
      </c>
      <c r="D756">
        <v>3</v>
      </c>
      <c r="E756">
        <v>6</v>
      </c>
      <c r="F756">
        <v>0</v>
      </c>
      <c r="G756">
        <v>2</v>
      </c>
      <c r="H756" t="s">
        <v>274</v>
      </c>
      <c r="I756" t="s">
        <v>24</v>
      </c>
      <c r="J756">
        <v>3</v>
      </c>
      <c r="K756">
        <v>6</v>
      </c>
      <c r="L756">
        <v>1</v>
      </c>
      <c r="M756">
        <v>2</v>
      </c>
      <c r="N756" t="s">
        <v>386</v>
      </c>
      <c r="O756" s="21"/>
      <c r="P756" s="22"/>
      <c r="Q756" s="22"/>
      <c r="R756" s="22"/>
      <c r="S756" s="22"/>
      <c r="T756" s="22"/>
      <c r="U756" s="23"/>
    </row>
    <row r="757" spans="1:21" customFormat="1">
      <c r="A757">
        <v>734</v>
      </c>
      <c r="B757" t="s">
        <v>21</v>
      </c>
      <c r="C757" s="3" t="s">
        <v>22</v>
      </c>
      <c r="D757">
        <v>14</v>
      </c>
      <c r="E757">
        <v>14</v>
      </c>
      <c r="F757">
        <v>8</v>
      </c>
      <c r="G757">
        <v>7</v>
      </c>
      <c r="H757" t="s">
        <v>274</v>
      </c>
      <c r="I757" t="s">
        <v>24</v>
      </c>
      <c r="J757">
        <v>12</v>
      </c>
      <c r="K757">
        <v>15</v>
      </c>
      <c r="L757">
        <v>10</v>
      </c>
      <c r="M757">
        <v>7</v>
      </c>
      <c r="N757" t="s">
        <v>387</v>
      </c>
      <c r="O757" s="21"/>
      <c r="P757" s="22"/>
      <c r="Q757" s="22"/>
      <c r="R757" s="22"/>
      <c r="S757" s="22"/>
      <c r="T757" s="22"/>
      <c r="U757" s="23"/>
    </row>
    <row r="758" spans="1:21" customFormat="1">
      <c r="A758">
        <v>735</v>
      </c>
      <c r="B758" t="s">
        <v>25</v>
      </c>
      <c r="C758" s="3" t="s">
        <v>22</v>
      </c>
      <c r="D758">
        <v>13</v>
      </c>
      <c r="E758">
        <v>10</v>
      </c>
      <c r="F758">
        <v>7</v>
      </c>
      <c r="G758">
        <v>11</v>
      </c>
      <c r="H758" t="s">
        <v>274</v>
      </c>
      <c r="I758" t="s">
        <v>24</v>
      </c>
      <c r="J758">
        <v>12</v>
      </c>
      <c r="K758">
        <v>10</v>
      </c>
      <c r="L758">
        <v>10</v>
      </c>
      <c r="M758">
        <v>10</v>
      </c>
      <c r="O758" s="21"/>
      <c r="P758" s="22"/>
      <c r="Q758" s="22"/>
      <c r="R758" s="22"/>
      <c r="S758" s="22"/>
      <c r="T758" s="22"/>
      <c r="U758" s="23"/>
    </row>
    <row r="759" spans="1:21" customFormat="1">
      <c r="A759">
        <v>736</v>
      </c>
      <c r="B759" t="s">
        <v>35</v>
      </c>
      <c r="C759" t="s">
        <v>22</v>
      </c>
      <c r="D759">
        <v>1</v>
      </c>
      <c r="E759">
        <v>3</v>
      </c>
      <c r="F759">
        <v>0</v>
      </c>
      <c r="G759">
        <v>8</v>
      </c>
      <c r="H759" t="s">
        <v>274</v>
      </c>
      <c r="I759" t="s">
        <v>24</v>
      </c>
      <c r="J759">
        <v>2</v>
      </c>
      <c r="K759">
        <v>2</v>
      </c>
      <c r="L759">
        <v>2</v>
      </c>
      <c r="M759">
        <v>8</v>
      </c>
      <c r="N759" t="s">
        <v>388</v>
      </c>
      <c r="O759" s="21"/>
      <c r="P759" s="22"/>
      <c r="Q759" s="22"/>
      <c r="R759" s="22"/>
      <c r="S759" s="22"/>
      <c r="T759" s="22"/>
      <c r="U759" s="23"/>
    </row>
    <row r="760" spans="1:21" customFormat="1">
      <c r="A760">
        <v>737</v>
      </c>
      <c r="B760" t="s">
        <v>35</v>
      </c>
      <c r="C760" t="s">
        <v>22</v>
      </c>
      <c r="D760">
        <v>6</v>
      </c>
      <c r="E760">
        <v>2</v>
      </c>
      <c r="F760">
        <v>0</v>
      </c>
      <c r="G760">
        <v>4</v>
      </c>
      <c r="H760" t="s">
        <v>274</v>
      </c>
      <c r="I760" t="s">
        <v>29</v>
      </c>
      <c r="J760">
        <v>6</v>
      </c>
      <c r="K760">
        <v>3</v>
      </c>
      <c r="L760">
        <v>0</v>
      </c>
      <c r="M760">
        <v>5</v>
      </c>
      <c r="N760" t="s">
        <v>389</v>
      </c>
      <c r="O760" s="21"/>
      <c r="P760" s="22"/>
      <c r="Q760" s="22"/>
      <c r="R760" s="22"/>
      <c r="S760" s="22"/>
      <c r="T760" s="22"/>
      <c r="U760" s="23"/>
    </row>
    <row r="761" spans="1:21" customFormat="1">
      <c r="A761">
        <v>738</v>
      </c>
      <c r="B761" t="s">
        <v>25</v>
      </c>
      <c r="C761" s="3" t="s">
        <v>22</v>
      </c>
      <c r="D761">
        <v>0</v>
      </c>
      <c r="E761">
        <v>0</v>
      </c>
      <c r="F761">
        <v>4</v>
      </c>
      <c r="G761">
        <v>6</v>
      </c>
      <c r="H761" t="s">
        <v>274</v>
      </c>
      <c r="I761" t="s">
        <v>29</v>
      </c>
      <c r="J761">
        <v>0</v>
      </c>
      <c r="K761">
        <v>0</v>
      </c>
      <c r="L761">
        <v>5</v>
      </c>
      <c r="M761">
        <v>7</v>
      </c>
      <c r="O761" s="21"/>
      <c r="P761" s="22"/>
      <c r="Q761" s="22"/>
      <c r="R761" s="22"/>
      <c r="S761" s="22"/>
      <c r="T761" s="22"/>
      <c r="U761" s="23"/>
    </row>
    <row r="762" spans="1:21" customFormat="1">
      <c r="A762">
        <v>739</v>
      </c>
      <c r="B762" t="s">
        <v>35</v>
      </c>
      <c r="C762" t="s">
        <v>34</v>
      </c>
      <c r="D762">
        <v>9</v>
      </c>
      <c r="E762">
        <v>12</v>
      </c>
      <c r="F762">
        <v>1</v>
      </c>
      <c r="G762">
        <v>3</v>
      </c>
      <c r="H762" t="s">
        <v>274</v>
      </c>
      <c r="I762" t="s">
        <v>24</v>
      </c>
      <c r="J762">
        <v>9</v>
      </c>
      <c r="K762">
        <v>12</v>
      </c>
      <c r="L762">
        <v>2</v>
      </c>
      <c r="M762">
        <v>4</v>
      </c>
      <c r="O762" s="21"/>
      <c r="P762" s="22"/>
      <c r="Q762" s="22"/>
      <c r="R762" s="22"/>
      <c r="S762" s="22"/>
      <c r="T762" s="22"/>
      <c r="U762" s="23"/>
    </row>
    <row r="763" spans="1:21" customFormat="1">
      <c r="A763">
        <v>740</v>
      </c>
      <c r="B763" t="s">
        <v>25</v>
      </c>
      <c r="C763" s="3" t="s">
        <v>22</v>
      </c>
      <c r="D763">
        <v>1</v>
      </c>
      <c r="E763">
        <v>8</v>
      </c>
      <c r="F763">
        <v>0</v>
      </c>
      <c r="G763">
        <v>2</v>
      </c>
      <c r="H763" t="s">
        <v>274</v>
      </c>
      <c r="I763" t="s">
        <v>24</v>
      </c>
      <c r="J763">
        <v>1</v>
      </c>
      <c r="K763">
        <v>8</v>
      </c>
      <c r="L763">
        <v>2</v>
      </c>
      <c r="M763">
        <v>2</v>
      </c>
      <c r="N763" t="s">
        <v>390</v>
      </c>
      <c r="O763" s="21"/>
      <c r="P763" s="22"/>
      <c r="Q763" s="22"/>
      <c r="R763" s="22"/>
      <c r="S763" s="22"/>
      <c r="T763" s="22"/>
      <c r="U763" s="23"/>
    </row>
    <row r="764" spans="1:21" customFormat="1">
      <c r="A764">
        <v>741</v>
      </c>
      <c r="B764" t="s">
        <v>25</v>
      </c>
      <c r="C764" s="3" t="s">
        <v>22</v>
      </c>
      <c r="D764">
        <v>3</v>
      </c>
      <c r="E764">
        <v>7</v>
      </c>
      <c r="F764">
        <v>1</v>
      </c>
      <c r="G764">
        <v>3</v>
      </c>
      <c r="H764" t="s">
        <v>274</v>
      </c>
      <c r="I764" t="s">
        <v>24</v>
      </c>
      <c r="J764">
        <v>3</v>
      </c>
      <c r="K764">
        <v>7</v>
      </c>
      <c r="L764">
        <v>1</v>
      </c>
      <c r="M764">
        <v>5</v>
      </c>
      <c r="O764" s="21"/>
      <c r="P764" s="22"/>
      <c r="Q764" s="22"/>
      <c r="R764" s="22"/>
      <c r="S764" s="22"/>
      <c r="T764" s="22"/>
      <c r="U764" s="23"/>
    </row>
    <row r="765" spans="1:21" customFormat="1">
      <c r="A765">
        <v>742</v>
      </c>
      <c r="B765" t="s">
        <v>25</v>
      </c>
      <c r="C765" s="3" t="s">
        <v>34</v>
      </c>
      <c r="D765">
        <v>4</v>
      </c>
      <c r="E765">
        <v>5</v>
      </c>
      <c r="F765">
        <v>2</v>
      </c>
      <c r="G765">
        <v>3</v>
      </c>
      <c r="H765" t="s">
        <v>274</v>
      </c>
      <c r="I765" t="s">
        <v>24</v>
      </c>
      <c r="J765">
        <v>5</v>
      </c>
      <c r="K765">
        <v>4</v>
      </c>
      <c r="L765">
        <v>3</v>
      </c>
      <c r="M765">
        <v>4</v>
      </c>
      <c r="N765" t="s">
        <v>391</v>
      </c>
      <c r="O765" s="21"/>
      <c r="P765" s="22"/>
      <c r="Q765" s="22"/>
      <c r="R765" s="22"/>
      <c r="S765" s="22"/>
      <c r="T765" s="22"/>
      <c r="U765" s="23"/>
    </row>
    <row r="766" spans="1:21" customFormat="1">
      <c r="A766">
        <v>743</v>
      </c>
      <c r="B766" t="s">
        <v>25</v>
      </c>
      <c r="C766" s="3" t="s">
        <v>22</v>
      </c>
      <c r="D766">
        <v>3</v>
      </c>
      <c r="E766">
        <v>3</v>
      </c>
      <c r="F766">
        <v>4</v>
      </c>
      <c r="G766">
        <v>4</v>
      </c>
      <c r="H766" t="s">
        <v>274</v>
      </c>
      <c r="I766" t="s">
        <v>24</v>
      </c>
      <c r="J766">
        <v>4</v>
      </c>
      <c r="K766">
        <v>4</v>
      </c>
      <c r="L766">
        <v>4</v>
      </c>
      <c r="M766">
        <v>4</v>
      </c>
      <c r="N766" t="s">
        <v>392</v>
      </c>
      <c r="O766" s="21"/>
      <c r="P766" s="22"/>
      <c r="Q766" s="22"/>
      <c r="R766" s="22"/>
      <c r="S766" s="22"/>
      <c r="T766" s="22"/>
      <c r="U766" s="23"/>
    </row>
    <row r="767" spans="1:21" customFormat="1">
      <c r="A767">
        <v>744</v>
      </c>
      <c r="B767" t="s">
        <v>25</v>
      </c>
      <c r="C767" s="3" t="s">
        <v>22</v>
      </c>
      <c r="D767">
        <v>3</v>
      </c>
      <c r="E767">
        <v>3</v>
      </c>
      <c r="F767">
        <v>1</v>
      </c>
      <c r="G767">
        <v>10</v>
      </c>
      <c r="H767" t="s">
        <v>274</v>
      </c>
      <c r="I767" t="s">
        <v>24</v>
      </c>
      <c r="J767">
        <v>3</v>
      </c>
      <c r="K767">
        <v>3</v>
      </c>
      <c r="L767">
        <v>3</v>
      </c>
      <c r="M767">
        <v>10</v>
      </c>
      <c r="N767" t="s">
        <v>393</v>
      </c>
      <c r="O767" s="21"/>
      <c r="P767" s="22"/>
      <c r="Q767" s="22"/>
      <c r="R767" s="22"/>
      <c r="S767" s="22"/>
      <c r="T767" s="22"/>
      <c r="U767" s="23"/>
    </row>
    <row r="768" spans="1:21" customFormat="1">
      <c r="A768">
        <v>745</v>
      </c>
      <c r="B768" t="s">
        <v>32</v>
      </c>
      <c r="C768" t="s">
        <v>39</v>
      </c>
      <c r="D768">
        <v>4</v>
      </c>
      <c r="E768">
        <v>8</v>
      </c>
      <c r="F768">
        <v>1</v>
      </c>
      <c r="G768">
        <v>1</v>
      </c>
      <c r="H768" t="s">
        <v>274</v>
      </c>
      <c r="I768" t="s">
        <v>24</v>
      </c>
      <c r="J768">
        <v>3</v>
      </c>
      <c r="K768">
        <v>5</v>
      </c>
      <c r="L768">
        <v>3</v>
      </c>
      <c r="M768">
        <v>5</v>
      </c>
      <c r="N768" t="s">
        <v>394</v>
      </c>
      <c r="O768" s="21"/>
      <c r="P768" s="22"/>
      <c r="Q768" s="22"/>
      <c r="R768" s="22"/>
      <c r="S768" s="22"/>
      <c r="T768" s="22"/>
      <c r="U768" s="23"/>
    </row>
    <row r="769" spans="1:21" customFormat="1">
      <c r="A769">
        <v>746</v>
      </c>
      <c r="B769" t="s">
        <v>21</v>
      </c>
      <c r="C769" s="3" t="s">
        <v>22</v>
      </c>
      <c r="D769">
        <v>14</v>
      </c>
      <c r="E769">
        <v>10</v>
      </c>
      <c r="F769">
        <v>7</v>
      </c>
      <c r="G769">
        <v>7</v>
      </c>
      <c r="H769" t="s">
        <v>274</v>
      </c>
      <c r="I769" t="s">
        <v>29</v>
      </c>
      <c r="J769">
        <v>12</v>
      </c>
      <c r="K769">
        <v>12</v>
      </c>
      <c r="L769">
        <v>9</v>
      </c>
      <c r="M769">
        <v>7</v>
      </c>
      <c r="N769" t="s">
        <v>395</v>
      </c>
      <c r="O769" s="21"/>
      <c r="P769" s="22"/>
      <c r="Q769" s="22"/>
      <c r="R769" s="22"/>
      <c r="S769" s="22"/>
      <c r="T769" s="22"/>
      <c r="U769" s="23"/>
    </row>
    <row r="770" spans="1:21" customFormat="1">
      <c r="A770">
        <v>747</v>
      </c>
      <c r="B770" t="s">
        <v>25</v>
      </c>
      <c r="C770" s="3" t="s">
        <v>22</v>
      </c>
      <c r="D770">
        <v>3</v>
      </c>
      <c r="E770">
        <v>7</v>
      </c>
      <c r="F770">
        <v>2</v>
      </c>
      <c r="G770">
        <v>11</v>
      </c>
      <c r="H770" t="s">
        <v>274</v>
      </c>
      <c r="I770" t="s">
        <v>24</v>
      </c>
      <c r="J770">
        <v>3</v>
      </c>
      <c r="K770">
        <v>7</v>
      </c>
      <c r="L770">
        <v>5</v>
      </c>
      <c r="M770">
        <v>10</v>
      </c>
      <c r="N770" t="s">
        <v>396</v>
      </c>
      <c r="O770" s="21"/>
      <c r="P770" s="22"/>
      <c r="Q770" s="22"/>
      <c r="R770" s="22"/>
      <c r="S770" s="22"/>
      <c r="T770" s="22"/>
      <c r="U770" s="23"/>
    </row>
    <row r="771" spans="1:21" customFormat="1">
      <c r="A771">
        <v>748</v>
      </c>
      <c r="B771" t="s">
        <v>21</v>
      </c>
      <c r="C771" s="3" t="s">
        <v>22</v>
      </c>
      <c r="D771">
        <v>2</v>
      </c>
      <c r="E771">
        <v>6</v>
      </c>
      <c r="F771">
        <v>0</v>
      </c>
      <c r="G771">
        <v>7</v>
      </c>
      <c r="H771" t="s">
        <v>274</v>
      </c>
      <c r="I771" t="s">
        <v>29</v>
      </c>
      <c r="J771">
        <v>4</v>
      </c>
      <c r="K771">
        <v>6</v>
      </c>
      <c r="L771">
        <v>1</v>
      </c>
      <c r="M771">
        <v>7</v>
      </c>
      <c r="O771" s="21"/>
      <c r="P771" s="22"/>
      <c r="Q771" s="22"/>
      <c r="R771" s="22"/>
      <c r="S771" s="22"/>
      <c r="T771" s="22"/>
      <c r="U771" s="23"/>
    </row>
    <row r="772" spans="1:21" customFormat="1">
      <c r="A772">
        <v>749</v>
      </c>
      <c r="B772" t="s">
        <v>21</v>
      </c>
      <c r="C772" s="3" t="s">
        <v>22</v>
      </c>
      <c r="D772">
        <v>5</v>
      </c>
      <c r="E772">
        <v>5</v>
      </c>
      <c r="F772">
        <v>1</v>
      </c>
      <c r="G772">
        <v>2</v>
      </c>
      <c r="H772" t="s">
        <v>274</v>
      </c>
      <c r="I772" t="s">
        <v>24</v>
      </c>
      <c r="J772">
        <v>6</v>
      </c>
      <c r="K772">
        <v>6</v>
      </c>
      <c r="L772">
        <v>1</v>
      </c>
      <c r="M772">
        <v>3</v>
      </c>
      <c r="O772" s="21"/>
      <c r="P772" s="22"/>
      <c r="Q772" s="22"/>
      <c r="R772" s="22"/>
      <c r="S772" s="22"/>
      <c r="T772" s="22"/>
      <c r="U772" s="23"/>
    </row>
    <row r="773" spans="1:21" customFormat="1">
      <c r="A773">
        <v>750</v>
      </c>
      <c r="B773" t="s">
        <v>35</v>
      </c>
      <c r="C773" t="s">
        <v>22</v>
      </c>
      <c r="D773">
        <v>6</v>
      </c>
      <c r="E773">
        <v>3</v>
      </c>
      <c r="F773">
        <v>4</v>
      </c>
      <c r="G773">
        <v>0</v>
      </c>
      <c r="H773" t="s">
        <v>274</v>
      </c>
      <c r="I773" t="s">
        <v>29</v>
      </c>
      <c r="J773">
        <v>6</v>
      </c>
      <c r="K773">
        <v>6</v>
      </c>
      <c r="L773">
        <v>4</v>
      </c>
      <c r="M773">
        <v>0</v>
      </c>
      <c r="N773" t="s">
        <v>397</v>
      </c>
      <c r="O773" s="21"/>
      <c r="P773" s="22"/>
      <c r="Q773" s="22"/>
      <c r="R773" s="22"/>
      <c r="S773" s="22"/>
      <c r="T773" s="22"/>
      <c r="U773" s="23"/>
    </row>
    <row r="774" spans="1:21" customFormat="1">
      <c r="A774">
        <v>751</v>
      </c>
      <c r="B774" t="s">
        <v>21</v>
      </c>
      <c r="C774" s="3" t="s">
        <v>22</v>
      </c>
      <c r="D774">
        <v>13</v>
      </c>
      <c r="E774">
        <v>13</v>
      </c>
      <c r="F774">
        <v>1</v>
      </c>
      <c r="G774">
        <v>10</v>
      </c>
      <c r="H774" t="s">
        <v>274</v>
      </c>
      <c r="I774" t="s">
        <v>24</v>
      </c>
      <c r="J774">
        <v>13</v>
      </c>
      <c r="K774">
        <v>12</v>
      </c>
      <c r="L774">
        <v>5</v>
      </c>
      <c r="M774">
        <v>10</v>
      </c>
      <c r="O774" s="21"/>
      <c r="P774" s="22"/>
      <c r="Q774" s="22"/>
      <c r="R774" s="22"/>
      <c r="S774" s="22"/>
      <c r="T774" s="22"/>
      <c r="U774" s="23"/>
    </row>
    <row r="775" spans="1:21" customFormat="1">
      <c r="A775">
        <v>752</v>
      </c>
      <c r="B775" s="9" t="s">
        <v>21</v>
      </c>
      <c r="C775" s="9" t="s">
        <v>30</v>
      </c>
      <c r="D775" s="9">
        <v>3</v>
      </c>
      <c r="E775" s="9">
        <v>12</v>
      </c>
      <c r="F775" s="9">
        <v>5</v>
      </c>
      <c r="G775" s="9">
        <v>7</v>
      </c>
      <c r="H775" s="9" t="s">
        <v>326</v>
      </c>
      <c r="I775" s="9" t="s">
        <v>29</v>
      </c>
      <c r="J775" s="9">
        <v>3</v>
      </c>
      <c r="K775" s="9">
        <v>12</v>
      </c>
      <c r="L775" s="9">
        <v>8</v>
      </c>
      <c r="M775" s="9">
        <v>7</v>
      </c>
      <c r="N775" s="9" t="s">
        <v>50</v>
      </c>
      <c r="O775" s="21"/>
      <c r="P775" s="22"/>
      <c r="Q775" s="22"/>
      <c r="R775" s="22"/>
      <c r="S775" s="22"/>
      <c r="T775" s="22"/>
      <c r="U775" s="23"/>
    </row>
    <row r="776" spans="1:21" customFormat="1">
      <c r="A776">
        <v>753</v>
      </c>
      <c r="B776" t="s">
        <v>25</v>
      </c>
      <c r="C776" s="3" t="s">
        <v>46</v>
      </c>
      <c r="D776">
        <v>2</v>
      </c>
      <c r="E776">
        <v>4</v>
      </c>
      <c r="F776">
        <v>0</v>
      </c>
      <c r="G776">
        <v>3</v>
      </c>
      <c r="H776" t="s">
        <v>274</v>
      </c>
      <c r="I776" t="s">
        <v>29</v>
      </c>
      <c r="J776">
        <v>2</v>
      </c>
      <c r="K776">
        <v>4</v>
      </c>
      <c r="L776">
        <v>3</v>
      </c>
      <c r="M776">
        <v>3</v>
      </c>
      <c r="N776" t="s">
        <v>398</v>
      </c>
      <c r="O776" s="21"/>
      <c r="P776" s="22"/>
      <c r="Q776" s="22"/>
      <c r="R776" s="22"/>
      <c r="S776" s="22"/>
      <c r="T776" s="22"/>
      <c r="U776" s="23"/>
    </row>
    <row r="777" spans="1:21" customFormat="1">
      <c r="A777">
        <v>754</v>
      </c>
      <c r="B777" t="s">
        <v>35</v>
      </c>
      <c r="C777" t="s">
        <v>22</v>
      </c>
      <c r="D777">
        <v>4</v>
      </c>
      <c r="E777">
        <v>6</v>
      </c>
      <c r="F777">
        <v>0</v>
      </c>
      <c r="G777">
        <v>0</v>
      </c>
      <c r="H777" t="s">
        <v>274</v>
      </c>
      <c r="I777" t="s">
        <v>24</v>
      </c>
      <c r="J777">
        <v>8</v>
      </c>
      <c r="K777">
        <v>5</v>
      </c>
      <c r="L777">
        <v>0</v>
      </c>
      <c r="M777">
        <v>0</v>
      </c>
      <c r="N777" t="s">
        <v>399</v>
      </c>
      <c r="O777" s="21"/>
      <c r="P777" s="22"/>
      <c r="Q777" s="22"/>
      <c r="R777" s="22"/>
      <c r="S777" s="22"/>
      <c r="T777" s="22"/>
      <c r="U777" s="23"/>
    </row>
    <row r="778" spans="1:21" customFormat="1">
      <c r="A778">
        <v>755</v>
      </c>
      <c r="B778" t="s">
        <v>25</v>
      </c>
      <c r="C778" s="3" t="s">
        <v>22</v>
      </c>
      <c r="D778">
        <v>0</v>
      </c>
      <c r="E778">
        <v>0</v>
      </c>
      <c r="F778">
        <v>1</v>
      </c>
      <c r="G778">
        <v>1</v>
      </c>
      <c r="H778" t="s">
        <v>274</v>
      </c>
      <c r="I778" t="s">
        <v>29</v>
      </c>
      <c r="J778">
        <v>0</v>
      </c>
      <c r="K778">
        <v>0</v>
      </c>
      <c r="L778">
        <v>3</v>
      </c>
      <c r="M778">
        <v>2</v>
      </c>
      <c r="N778" t="s">
        <v>400</v>
      </c>
      <c r="O778" s="21"/>
      <c r="P778" s="22"/>
      <c r="Q778" s="22"/>
      <c r="R778" s="22"/>
      <c r="S778" s="22"/>
      <c r="T778" s="22"/>
      <c r="U778" s="23"/>
    </row>
    <row r="779" spans="1:21" customFormat="1">
      <c r="A779">
        <v>756</v>
      </c>
      <c r="B779" t="s">
        <v>21</v>
      </c>
      <c r="C779" s="3" t="s">
        <v>22</v>
      </c>
      <c r="D779">
        <v>6</v>
      </c>
      <c r="E779">
        <v>12</v>
      </c>
      <c r="F779">
        <v>3</v>
      </c>
      <c r="G779">
        <v>3</v>
      </c>
      <c r="H779" t="s">
        <v>274</v>
      </c>
      <c r="I779" t="s">
        <v>29</v>
      </c>
      <c r="J779">
        <v>9</v>
      </c>
      <c r="K779">
        <v>9</v>
      </c>
      <c r="L779">
        <v>6</v>
      </c>
      <c r="M779">
        <v>3</v>
      </c>
      <c r="N779" t="s">
        <v>401</v>
      </c>
      <c r="O779" s="21"/>
      <c r="P779" s="22"/>
      <c r="Q779" s="22"/>
      <c r="R779" s="22"/>
      <c r="S779" s="22"/>
      <c r="T779" s="22"/>
      <c r="U779" s="23"/>
    </row>
    <row r="780" spans="1:21" customFormat="1">
      <c r="A780">
        <v>757</v>
      </c>
      <c r="B780" t="s">
        <v>25</v>
      </c>
      <c r="C780" s="3" t="s">
        <v>22</v>
      </c>
      <c r="D780">
        <v>0</v>
      </c>
      <c r="E780">
        <v>13</v>
      </c>
      <c r="F780">
        <v>3</v>
      </c>
      <c r="G780">
        <v>0</v>
      </c>
      <c r="H780" t="s">
        <v>274</v>
      </c>
      <c r="I780" t="s">
        <v>24</v>
      </c>
      <c r="J780">
        <v>0</v>
      </c>
      <c r="K780">
        <v>13</v>
      </c>
      <c r="L780">
        <v>6</v>
      </c>
      <c r="M780">
        <v>0</v>
      </c>
      <c r="N780" t="s">
        <v>402</v>
      </c>
      <c r="O780" s="21"/>
      <c r="P780" s="22"/>
      <c r="Q780" s="22"/>
      <c r="R780" s="22"/>
      <c r="S780" s="22"/>
      <c r="T780" s="22"/>
      <c r="U780" s="23"/>
    </row>
    <row r="781" spans="1:21" customFormat="1">
      <c r="A781">
        <v>758</v>
      </c>
      <c r="B781" s="6" t="s">
        <v>32</v>
      </c>
      <c r="C781" s="6" t="s">
        <v>39</v>
      </c>
      <c r="D781" s="6">
        <v>7</v>
      </c>
      <c r="E781" s="6">
        <v>7</v>
      </c>
      <c r="F781" s="6">
        <v>3</v>
      </c>
      <c r="G781" s="6">
        <v>1</v>
      </c>
      <c r="H781" s="6" t="s">
        <v>274</v>
      </c>
      <c r="I781" s="6" t="s">
        <v>29</v>
      </c>
      <c r="J781" s="6">
        <v>5</v>
      </c>
      <c r="K781" s="6">
        <v>5</v>
      </c>
      <c r="L781" s="6">
        <v>5</v>
      </c>
      <c r="M781" s="6">
        <v>7</v>
      </c>
      <c r="N781" s="6" t="s">
        <v>403</v>
      </c>
      <c r="O781" s="21"/>
      <c r="P781" s="22"/>
      <c r="Q781" s="22"/>
      <c r="R781" s="22"/>
      <c r="S781" s="22"/>
      <c r="T781" s="22"/>
      <c r="U781" s="23"/>
    </row>
    <row r="782" spans="1:21" customFormat="1">
      <c r="A782">
        <v>759</v>
      </c>
      <c r="B782" t="s">
        <v>32</v>
      </c>
      <c r="C782" t="s">
        <v>22</v>
      </c>
      <c r="D782">
        <v>3</v>
      </c>
      <c r="E782">
        <v>12</v>
      </c>
      <c r="F782">
        <v>9</v>
      </c>
      <c r="G782">
        <v>10</v>
      </c>
      <c r="H782" t="s">
        <v>274</v>
      </c>
      <c r="I782" t="s">
        <v>24</v>
      </c>
      <c r="J782">
        <v>4</v>
      </c>
      <c r="K782">
        <v>13</v>
      </c>
      <c r="L782">
        <v>11</v>
      </c>
      <c r="M782">
        <v>10</v>
      </c>
      <c r="O782" s="21"/>
      <c r="P782" s="22"/>
      <c r="Q782" s="22"/>
      <c r="R782" s="22"/>
      <c r="S782" s="22"/>
      <c r="T782" s="22"/>
      <c r="U782" s="23"/>
    </row>
    <row r="783" spans="1:21" customFormat="1">
      <c r="A783">
        <v>760</v>
      </c>
      <c r="B783" t="s">
        <v>32</v>
      </c>
      <c r="C783" s="11" t="s">
        <v>22</v>
      </c>
      <c r="D783">
        <v>6</v>
      </c>
      <c r="E783">
        <v>2</v>
      </c>
      <c r="F783">
        <v>1</v>
      </c>
      <c r="G783">
        <v>3</v>
      </c>
      <c r="H783" t="s">
        <v>274</v>
      </c>
      <c r="I783" t="s">
        <v>24</v>
      </c>
      <c r="J783">
        <v>4</v>
      </c>
      <c r="K783">
        <v>1</v>
      </c>
      <c r="L783">
        <v>9</v>
      </c>
      <c r="M783">
        <v>2</v>
      </c>
      <c r="N783" t="s">
        <v>404</v>
      </c>
      <c r="O783" s="21"/>
      <c r="P783" s="22"/>
      <c r="Q783" s="22"/>
      <c r="R783" s="22"/>
      <c r="S783" s="22"/>
      <c r="T783" s="22"/>
      <c r="U783" s="23"/>
    </row>
    <row r="784" spans="1:21" customFormat="1">
      <c r="A784">
        <v>761</v>
      </c>
      <c r="B784" t="s">
        <v>25</v>
      </c>
      <c r="C784" s="3" t="s">
        <v>22</v>
      </c>
      <c r="D784">
        <v>5</v>
      </c>
      <c r="E784">
        <v>10</v>
      </c>
      <c r="F784">
        <v>2</v>
      </c>
      <c r="G784">
        <v>2</v>
      </c>
      <c r="H784" t="s">
        <v>274</v>
      </c>
      <c r="I784" t="s">
        <v>29</v>
      </c>
      <c r="J784">
        <v>5</v>
      </c>
      <c r="K784">
        <v>5</v>
      </c>
      <c r="L784">
        <v>8</v>
      </c>
      <c r="M784">
        <v>5</v>
      </c>
      <c r="O784" s="21"/>
      <c r="P784" s="22"/>
      <c r="Q784" s="22"/>
      <c r="R784" s="22"/>
      <c r="S784" s="22"/>
      <c r="T784" s="22"/>
      <c r="U784" s="23"/>
    </row>
    <row r="785" spans="1:21" customFormat="1">
      <c r="A785">
        <v>762</v>
      </c>
      <c r="B785" t="s">
        <v>25</v>
      </c>
      <c r="C785" s="3" t="s">
        <v>22</v>
      </c>
      <c r="D785">
        <v>0</v>
      </c>
      <c r="E785">
        <v>3</v>
      </c>
      <c r="F785">
        <v>3</v>
      </c>
      <c r="G785">
        <v>1</v>
      </c>
      <c r="H785" t="s">
        <v>274</v>
      </c>
      <c r="I785" t="s">
        <v>24</v>
      </c>
      <c r="J785">
        <v>3</v>
      </c>
      <c r="K785">
        <v>3</v>
      </c>
      <c r="L785">
        <v>5</v>
      </c>
      <c r="M785">
        <v>1</v>
      </c>
      <c r="O785" s="21"/>
      <c r="P785" s="22"/>
      <c r="Q785" s="22"/>
      <c r="R785" s="22"/>
      <c r="S785" s="22"/>
      <c r="T785" s="22"/>
      <c r="U785" s="23"/>
    </row>
    <row r="786" spans="1:21" customFormat="1">
      <c r="A786">
        <v>763</v>
      </c>
      <c r="B786" t="s">
        <v>25</v>
      </c>
      <c r="C786" s="3" t="s">
        <v>22</v>
      </c>
      <c r="D786">
        <v>5</v>
      </c>
      <c r="E786">
        <v>5</v>
      </c>
      <c r="F786">
        <v>10</v>
      </c>
      <c r="G786">
        <v>15</v>
      </c>
      <c r="H786" t="s">
        <v>274</v>
      </c>
      <c r="I786" t="s">
        <v>29</v>
      </c>
      <c r="J786">
        <v>10</v>
      </c>
      <c r="K786">
        <v>10</v>
      </c>
      <c r="L786">
        <v>10</v>
      </c>
      <c r="M786">
        <v>10</v>
      </c>
      <c r="O786" s="21"/>
      <c r="P786" s="22"/>
      <c r="Q786" s="22"/>
      <c r="R786" s="22"/>
      <c r="S786" s="22"/>
      <c r="T786" s="22"/>
      <c r="U786" s="23"/>
    </row>
    <row r="787" spans="1:21" customFormat="1">
      <c r="A787">
        <v>764</v>
      </c>
      <c r="B787" t="s">
        <v>21</v>
      </c>
      <c r="C787" s="3" t="s">
        <v>34</v>
      </c>
      <c r="D787">
        <v>5</v>
      </c>
      <c r="E787">
        <v>9</v>
      </c>
      <c r="F787">
        <v>3</v>
      </c>
      <c r="G787">
        <v>8</v>
      </c>
      <c r="H787" t="s">
        <v>274</v>
      </c>
      <c r="I787" t="s">
        <v>24</v>
      </c>
      <c r="J787">
        <v>6</v>
      </c>
      <c r="K787">
        <v>10</v>
      </c>
      <c r="L787">
        <v>8</v>
      </c>
      <c r="M787">
        <v>7</v>
      </c>
      <c r="O787" s="21"/>
      <c r="P787" s="22"/>
      <c r="Q787" s="22"/>
      <c r="R787" s="22"/>
      <c r="S787" s="22"/>
      <c r="T787" s="22"/>
      <c r="U787" s="23"/>
    </row>
    <row r="788" spans="1:21" customFormat="1">
      <c r="A788">
        <v>765</v>
      </c>
      <c r="B788" t="s">
        <v>21</v>
      </c>
      <c r="C788" s="3" t="s">
        <v>22</v>
      </c>
      <c r="D788">
        <v>2</v>
      </c>
      <c r="E788">
        <v>2</v>
      </c>
      <c r="F788">
        <v>0</v>
      </c>
      <c r="G788">
        <v>1</v>
      </c>
      <c r="H788" t="s">
        <v>274</v>
      </c>
      <c r="I788" t="s">
        <v>29</v>
      </c>
      <c r="J788">
        <v>3</v>
      </c>
      <c r="K788">
        <v>3</v>
      </c>
      <c r="L788">
        <v>3</v>
      </c>
      <c r="M788">
        <v>2</v>
      </c>
      <c r="O788" s="21"/>
      <c r="P788" s="22"/>
      <c r="Q788" s="22"/>
      <c r="R788" s="22"/>
      <c r="S788" s="22"/>
      <c r="T788" s="22"/>
      <c r="U788" s="23"/>
    </row>
    <row r="789" spans="1:21" customFormat="1">
      <c r="A789">
        <v>766</v>
      </c>
      <c r="B789" t="s">
        <v>32</v>
      </c>
      <c r="C789" t="s">
        <v>22</v>
      </c>
      <c r="D789">
        <v>5</v>
      </c>
      <c r="E789">
        <v>5</v>
      </c>
      <c r="F789">
        <v>1</v>
      </c>
      <c r="G789">
        <v>3</v>
      </c>
      <c r="H789" t="s">
        <v>274</v>
      </c>
      <c r="I789" t="s">
        <v>29</v>
      </c>
      <c r="J789">
        <v>5</v>
      </c>
      <c r="K789">
        <v>5</v>
      </c>
      <c r="L789">
        <v>5</v>
      </c>
      <c r="M789">
        <v>5</v>
      </c>
      <c r="N789" t="s">
        <v>405</v>
      </c>
      <c r="O789" s="21"/>
      <c r="P789" s="22"/>
      <c r="Q789" s="22"/>
      <c r="R789" s="22"/>
      <c r="S789" s="22"/>
      <c r="T789" s="22"/>
      <c r="U789" s="23"/>
    </row>
    <row r="790" spans="1:21" customFormat="1">
      <c r="A790">
        <v>767</v>
      </c>
      <c r="B790" t="s">
        <v>21</v>
      </c>
      <c r="C790" s="3" t="s">
        <v>34</v>
      </c>
      <c r="D790">
        <v>2</v>
      </c>
      <c r="E790">
        <v>6</v>
      </c>
      <c r="F790">
        <v>1</v>
      </c>
      <c r="G790">
        <v>7</v>
      </c>
      <c r="H790" t="s">
        <v>274</v>
      </c>
      <c r="I790" t="s">
        <v>24</v>
      </c>
      <c r="J790">
        <v>2</v>
      </c>
      <c r="K790">
        <v>7</v>
      </c>
      <c r="L790">
        <v>6</v>
      </c>
      <c r="M790">
        <v>7</v>
      </c>
      <c r="N790" t="s">
        <v>407</v>
      </c>
      <c r="O790" s="21"/>
      <c r="P790" s="22"/>
      <c r="Q790" s="22"/>
      <c r="R790" s="22"/>
      <c r="S790" s="22"/>
      <c r="T790" s="22"/>
      <c r="U790" s="23"/>
    </row>
    <row r="791" spans="1:21" customFormat="1">
      <c r="A791">
        <v>768</v>
      </c>
      <c r="B791" t="s">
        <v>35</v>
      </c>
      <c r="C791" t="s">
        <v>34</v>
      </c>
      <c r="D791">
        <v>6</v>
      </c>
      <c r="E791">
        <v>8</v>
      </c>
      <c r="F791">
        <v>6</v>
      </c>
      <c r="G791">
        <v>3</v>
      </c>
      <c r="H791" t="s">
        <v>274</v>
      </c>
      <c r="I791" t="s">
        <v>29</v>
      </c>
      <c r="J791">
        <v>4</v>
      </c>
      <c r="K791">
        <v>7</v>
      </c>
      <c r="L791">
        <v>9</v>
      </c>
      <c r="M791">
        <v>10</v>
      </c>
      <c r="O791" s="21"/>
      <c r="P791" s="22"/>
      <c r="Q791" s="22"/>
      <c r="R791" s="22"/>
      <c r="S791" s="22"/>
      <c r="T791" s="22"/>
      <c r="U791" s="23"/>
    </row>
    <row r="792" spans="1:21" customFormat="1">
      <c r="A792">
        <v>769</v>
      </c>
      <c r="B792" t="s">
        <v>32</v>
      </c>
      <c r="C792" t="s">
        <v>22</v>
      </c>
      <c r="D792">
        <v>2</v>
      </c>
      <c r="E792">
        <v>8</v>
      </c>
      <c r="F792">
        <v>0</v>
      </c>
      <c r="G792">
        <v>3</v>
      </c>
      <c r="H792" t="s">
        <v>274</v>
      </c>
      <c r="I792" t="s">
        <v>29</v>
      </c>
      <c r="J792">
        <v>3</v>
      </c>
      <c r="K792">
        <v>10</v>
      </c>
      <c r="L792">
        <v>3</v>
      </c>
      <c r="M792">
        <v>5</v>
      </c>
      <c r="N792" t="s">
        <v>408</v>
      </c>
      <c r="O792" s="21"/>
      <c r="P792" s="22"/>
      <c r="Q792" s="22"/>
      <c r="R792" s="22"/>
      <c r="S792" s="22"/>
      <c r="T792" s="22"/>
      <c r="U792" s="23"/>
    </row>
    <row r="793" spans="1:21" customFormat="1">
      <c r="A793">
        <v>770</v>
      </c>
      <c r="B793" t="s">
        <v>35</v>
      </c>
      <c r="C793" t="s">
        <v>34</v>
      </c>
      <c r="D793">
        <v>11</v>
      </c>
      <c r="E793">
        <v>11</v>
      </c>
      <c r="F793">
        <v>8</v>
      </c>
      <c r="G793">
        <v>13</v>
      </c>
      <c r="H793" t="s">
        <v>274</v>
      </c>
      <c r="I793" t="s">
        <v>24</v>
      </c>
      <c r="J793">
        <v>13</v>
      </c>
      <c r="K793">
        <v>13</v>
      </c>
      <c r="L793">
        <v>10</v>
      </c>
      <c r="M793">
        <v>15</v>
      </c>
      <c r="O793" s="21"/>
      <c r="P793" s="22"/>
      <c r="Q793" s="22"/>
      <c r="R793" s="22"/>
      <c r="S793" s="22"/>
      <c r="T793" s="22"/>
      <c r="U793" s="23"/>
    </row>
    <row r="794" spans="1:21" customFormat="1">
      <c r="A794">
        <v>771</v>
      </c>
      <c r="B794" t="s">
        <v>35</v>
      </c>
      <c r="C794" t="s">
        <v>34</v>
      </c>
      <c r="D794">
        <v>3</v>
      </c>
      <c r="E794">
        <v>4</v>
      </c>
      <c r="F794">
        <v>1</v>
      </c>
      <c r="G794">
        <v>1</v>
      </c>
      <c r="H794" t="s">
        <v>274</v>
      </c>
      <c r="I794" t="s">
        <v>29</v>
      </c>
      <c r="J794">
        <v>4</v>
      </c>
      <c r="K794">
        <v>4</v>
      </c>
      <c r="L794">
        <v>5</v>
      </c>
      <c r="M794">
        <v>4</v>
      </c>
      <c r="N794" t="s">
        <v>409</v>
      </c>
      <c r="O794" s="21"/>
      <c r="P794" s="22"/>
      <c r="Q794" s="22"/>
      <c r="R794" s="22"/>
      <c r="S794" s="22"/>
      <c r="T794" s="22"/>
      <c r="U794" s="23"/>
    </row>
    <row r="795" spans="1:21" customFormat="1">
      <c r="A795">
        <v>772</v>
      </c>
      <c r="B795" t="s">
        <v>21</v>
      </c>
      <c r="C795" s="3" t="s">
        <v>22</v>
      </c>
      <c r="D795">
        <v>15</v>
      </c>
      <c r="E795">
        <v>15</v>
      </c>
      <c r="F795">
        <v>1</v>
      </c>
      <c r="G795">
        <v>5</v>
      </c>
      <c r="H795" t="s">
        <v>274</v>
      </c>
      <c r="I795" t="s">
        <v>24</v>
      </c>
      <c r="J795">
        <v>15</v>
      </c>
      <c r="K795">
        <v>15</v>
      </c>
      <c r="L795">
        <v>10</v>
      </c>
      <c r="M795">
        <v>5</v>
      </c>
      <c r="N795" t="s">
        <v>410</v>
      </c>
      <c r="O795" s="21"/>
      <c r="P795" s="22"/>
      <c r="Q795" s="22"/>
      <c r="R795" s="22"/>
      <c r="S795" s="22"/>
      <c r="T795" s="22"/>
      <c r="U795" s="23"/>
    </row>
    <row r="796" spans="1:21" customFormat="1">
      <c r="A796">
        <v>773</v>
      </c>
      <c r="B796" t="s">
        <v>32</v>
      </c>
      <c r="C796" t="s">
        <v>39</v>
      </c>
      <c r="D796">
        <v>7</v>
      </c>
      <c r="E796">
        <v>3</v>
      </c>
      <c r="F796">
        <v>5</v>
      </c>
      <c r="G796">
        <v>3</v>
      </c>
      <c r="H796" t="s">
        <v>274</v>
      </c>
      <c r="I796" t="s">
        <v>29</v>
      </c>
      <c r="J796">
        <v>7</v>
      </c>
      <c r="K796">
        <v>5</v>
      </c>
      <c r="L796">
        <v>6</v>
      </c>
      <c r="M796">
        <v>9</v>
      </c>
      <c r="N796" t="s">
        <v>411</v>
      </c>
      <c r="O796" s="21"/>
      <c r="P796" s="22"/>
      <c r="Q796" s="22"/>
      <c r="R796" s="22"/>
      <c r="S796" s="22"/>
      <c r="T796" s="22"/>
      <c r="U796" s="23"/>
    </row>
    <row r="797" spans="1:21" customFormat="1">
      <c r="A797">
        <v>774</v>
      </c>
      <c r="B797" t="s">
        <v>21</v>
      </c>
      <c r="C797" s="3" t="s">
        <v>22</v>
      </c>
      <c r="D797">
        <v>6</v>
      </c>
      <c r="E797">
        <v>8</v>
      </c>
      <c r="F797">
        <v>2</v>
      </c>
      <c r="G797">
        <v>4</v>
      </c>
      <c r="H797" t="s">
        <v>274</v>
      </c>
      <c r="I797" t="s">
        <v>24</v>
      </c>
      <c r="J797">
        <v>6</v>
      </c>
      <c r="K797">
        <v>10</v>
      </c>
      <c r="L797">
        <v>6</v>
      </c>
      <c r="M797">
        <v>8</v>
      </c>
      <c r="O797" s="21"/>
      <c r="P797" s="22"/>
      <c r="Q797" s="22"/>
      <c r="R797" s="22"/>
      <c r="S797" s="22"/>
      <c r="T797" s="22"/>
      <c r="U797" s="23"/>
    </row>
    <row r="798" spans="1:21" customFormat="1">
      <c r="A798">
        <v>775</v>
      </c>
      <c r="B798" s="9" t="s">
        <v>21</v>
      </c>
      <c r="C798" s="9" t="s">
        <v>22</v>
      </c>
      <c r="D798" s="9">
        <v>5</v>
      </c>
      <c r="E798" s="9">
        <v>3</v>
      </c>
      <c r="F798" s="9">
        <v>7</v>
      </c>
      <c r="G798" s="9">
        <v>6</v>
      </c>
      <c r="H798" s="9" t="s">
        <v>274</v>
      </c>
      <c r="I798" s="9" t="s">
        <v>24</v>
      </c>
      <c r="J798" s="9">
        <v>10</v>
      </c>
      <c r="K798" s="9">
        <v>3</v>
      </c>
      <c r="L798" s="9">
        <v>10</v>
      </c>
      <c r="M798" s="9">
        <v>8</v>
      </c>
      <c r="N798" s="9" t="s">
        <v>412</v>
      </c>
      <c r="O798" s="21"/>
      <c r="P798" s="22"/>
      <c r="Q798" s="22"/>
      <c r="R798" s="22"/>
      <c r="S798" s="22"/>
      <c r="T798" s="22"/>
      <c r="U798" s="23"/>
    </row>
    <row r="799" spans="1:21" customFormat="1">
      <c r="A799">
        <v>776</v>
      </c>
      <c r="B799" t="s">
        <v>32</v>
      </c>
      <c r="C799" s="11" t="s">
        <v>22</v>
      </c>
      <c r="D799">
        <v>5</v>
      </c>
      <c r="E799">
        <v>7</v>
      </c>
      <c r="F799">
        <v>0</v>
      </c>
      <c r="G799">
        <v>1</v>
      </c>
      <c r="H799" t="s">
        <v>274</v>
      </c>
      <c r="I799" t="s">
        <v>24</v>
      </c>
      <c r="J799">
        <v>10</v>
      </c>
      <c r="K799">
        <v>10</v>
      </c>
      <c r="L799">
        <v>0</v>
      </c>
      <c r="M799">
        <v>4</v>
      </c>
      <c r="N799" t="s">
        <v>413</v>
      </c>
      <c r="O799" s="21"/>
      <c r="P799" s="22"/>
      <c r="Q799" s="22"/>
      <c r="R799" s="22"/>
      <c r="S799" s="22"/>
      <c r="T799" s="22"/>
      <c r="U799" s="23"/>
    </row>
    <row r="800" spans="1:21" customFormat="1">
      <c r="A800">
        <v>777</v>
      </c>
      <c r="B800" t="s">
        <v>21</v>
      </c>
      <c r="C800" s="3" t="s">
        <v>22</v>
      </c>
      <c r="D800">
        <v>5</v>
      </c>
      <c r="E800">
        <v>4</v>
      </c>
      <c r="F800">
        <v>0</v>
      </c>
      <c r="G800">
        <v>10</v>
      </c>
      <c r="H800" t="s">
        <v>274</v>
      </c>
      <c r="I800" t="s">
        <v>24</v>
      </c>
      <c r="J800">
        <v>10</v>
      </c>
      <c r="K800">
        <v>10</v>
      </c>
      <c r="L800">
        <v>0</v>
      </c>
      <c r="M800">
        <v>10</v>
      </c>
      <c r="O800" s="21"/>
      <c r="P800" s="22"/>
      <c r="Q800" s="22"/>
      <c r="R800" s="22"/>
      <c r="S800" s="22"/>
      <c r="T800" s="22"/>
      <c r="U800" s="23"/>
    </row>
    <row r="801" spans="1:21" customFormat="1">
      <c r="A801">
        <v>778</v>
      </c>
      <c r="B801" t="s">
        <v>35</v>
      </c>
      <c r="C801" t="s">
        <v>22</v>
      </c>
      <c r="D801">
        <v>0</v>
      </c>
      <c r="E801">
        <v>5</v>
      </c>
      <c r="F801">
        <v>5</v>
      </c>
      <c r="G801">
        <v>6</v>
      </c>
      <c r="H801" t="s">
        <v>274</v>
      </c>
      <c r="I801" t="s">
        <v>24</v>
      </c>
      <c r="J801">
        <v>0</v>
      </c>
      <c r="K801">
        <v>9</v>
      </c>
      <c r="L801">
        <v>10</v>
      </c>
      <c r="M801">
        <v>10</v>
      </c>
      <c r="N801" t="s">
        <v>414</v>
      </c>
      <c r="O801" s="21"/>
      <c r="P801" s="22"/>
      <c r="Q801" s="22"/>
      <c r="R801" s="22"/>
      <c r="S801" s="22"/>
      <c r="T801" s="22"/>
      <c r="U801" s="23"/>
    </row>
    <row r="802" spans="1:21" customFormat="1">
      <c r="A802">
        <v>779</v>
      </c>
      <c r="B802" t="s">
        <v>21</v>
      </c>
      <c r="C802" s="3" t="s">
        <v>39</v>
      </c>
      <c r="D802">
        <v>4</v>
      </c>
      <c r="E802">
        <v>8</v>
      </c>
      <c r="F802">
        <v>0</v>
      </c>
      <c r="G802">
        <v>2</v>
      </c>
      <c r="H802" t="s">
        <v>274</v>
      </c>
      <c r="I802" t="s">
        <v>24</v>
      </c>
      <c r="J802">
        <v>0</v>
      </c>
      <c r="K802">
        <v>9</v>
      </c>
      <c r="L802">
        <v>15</v>
      </c>
      <c r="M802">
        <v>4</v>
      </c>
      <c r="N802" t="s">
        <v>415</v>
      </c>
      <c r="O802" s="21"/>
      <c r="P802" s="22"/>
      <c r="Q802" s="22"/>
      <c r="R802" s="22"/>
      <c r="S802" s="22"/>
      <c r="T802" s="22"/>
      <c r="U802" s="23"/>
    </row>
    <row r="803" spans="1:21" customFormat="1">
      <c r="A803">
        <v>780</v>
      </c>
      <c r="B803" s="9" t="s">
        <v>25</v>
      </c>
      <c r="C803" s="9" t="s">
        <v>22</v>
      </c>
      <c r="D803" s="9">
        <v>0</v>
      </c>
      <c r="E803" s="9">
        <v>5</v>
      </c>
      <c r="F803" s="9">
        <v>5</v>
      </c>
      <c r="G803" s="9">
        <v>0</v>
      </c>
      <c r="H803" s="9" t="s">
        <v>274</v>
      </c>
      <c r="I803" s="9" t="s">
        <v>24</v>
      </c>
      <c r="J803" s="9">
        <v>11</v>
      </c>
      <c r="K803" s="9">
        <v>12</v>
      </c>
      <c r="L803" s="9">
        <v>6</v>
      </c>
      <c r="M803" s="9">
        <v>0</v>
      </c>
      <c r="N803" s="9"/>
      <c r="O803" s="21"/>
      <c r="P803" s="22"/>
      <c r="Q803" s="22"/>
      <c r="R803" s="22"/>
      <c r="S803" s="22"/>
      <c r="T803" s="22"/>
      <c r="U803" s="23"/>
    </row>
    <row r="804" spans="1:21" customFormat="1">
      <c r="A804">
        <v>781</v>
      </c>
      <c r="B804" t="s">
        <v>25</v>
      </c>
      <c r="C804" t="s">
        <v>26</v>
      </c>
      <c r="D804">
        <v>0</v>
      </c>
      <c r="E804">
        <v>10</v>
      </c>
      <c r="F804">
        <v>5</v>
      </c>
      <c r="G804">
        <v>8</v>
      </c>
      <c r="H804" t="s">
        <v>274</v>
      </c>
      <c r="I804" t="s">
        <v>24</v>
      </c>
      <c r="J804">
        <v>0</v>
      </c>
      <c r="K804">
        <v>0</v>
      </c>
      <c r="L804">
        <v>0</v>
      </c>
      <c r="M804">
        <v>0</v>
      </c>
      <c r="N804" t="s">
        <v>416</v>
      </c>
      <c r="O804" s="21"/>
      <c r="P804" s="22"/>
      <c r="Q804" s="22"/>
      <c r="R804" s="22"/>
      <c r="S804" s="22"/>
      <c r="T804" s="22"/>
      <c r="U804" s="23"/>
    </row>
    <row r="805" spans="1:21" customFormat="1">
      <c r="A805">
        <v>782</v>
      </c>
      <c r="B805" t="s">
        <v>25</v>
      </c>
      <c r="C805" t="s">
        <v>30</v>
      </c>
      <c r="D805">
        <v>15</v>
      </c>
      <c r="E805">
        <v>15</v>
      </c>
      <c r="F805">
        <v>10</v>
      </c>
      <c r="G805">
        <v>15</v>
      </c>
      <c r="H805" t="s">
        <v>274</v>
      </c>
      <c r="I805" t="s">
        <v>29</v>
      </c>
      <c r="J805">
        <v>9</v>
      </c>
      <c r="K805">
        <v>9</v>
      </c>
      <c r="L805">
        <v>9</v>
      </c>
      <c r="M805">
        <v>9</v>
      </c>
      <c r="N805" t="s">
        <v>31</v>
      </c>
      <c r="O805" s="21"/>
      <c r="P805" s="22"/>
      <c r="Q805" s="22"/>
      <c r="R805" s="22"/>
      <c r="S805" s="22"/>
      <c r="T805" s="22"/>
      <c r="U805" s="23"/>
    </row>
    <row r="806" spans="1:21" customFormat="1">
      <c r="A806">
        <v>783</v>
      </c>
      <c r="B806" s="6" t="s">
        <v>21</v>
      </c>
      <c r="C806" s="6" t="s">
        <v>26</v>
      </c>
      <c r="D806" s="6">
        <v>4</v>
      </c>
      <c r="E806" s="6">
        <v>6</v>
      </c>
      <c r="F806" s="6">
        <v>0</v>
      </c>
      <c r="G806" s="6">
        <v>9</v>
      </c>
      <c r="H806" s="6" t="s">
        <v>274</v>
      </c>
      <c r="I806" s="6" t="s">
        <v>29</v>
      </c>
      <c r="J806" s="6">
        <v>3</v>
      </c>
      <c r="K806" s="6">
        <v>1</v>
      </c>
      <c r="L806" s="6">
        <v>0</v>
      </c>
      <c r="M806" s="6">
        <v>0</v>
      </c>
      <c r="N806" s="6" t="s">
        <v>417</v>
      </c>
      <c r="O806" s="21"/>
      <c r="P806" s="22"/>
      <c r="Q806" s="22"/>
      <c r="R806" s="22"/>
      <c r="S806" s="22"/>
      <c r="T806" s="22"/>
      <c r="U806" s="23"/>
    </row>
    <row r="807" spans="1:21" customFormat="1">
      <c r="A807">
        <v>784</v>
      </c>
      <c r="B807" t="s">
        <v>25</v>
      </c>
      <c r="C807" t="s">
        <v>30</v>
      </c>
      <c r="D807">
        <v>0</v>
      </c>
      <c r="E807">
        <v>0</v>
      </c>
      <c r="F807">
        <v>0</v>
      </c>
      <c r="G807">
        <v>15</v>
      </c>
      <c r="H807" t="s">
        <v>274</v>
      </c>
      <c r="I807" t="s">
        <v>24</v>
      </c>
      <c r="J807">
        <v>0</v>
      </c>
      <c r="K807">
        <v>0</v>
      </c>
      <c r="L807">
        <v>0</v>
      </c>
      <c r="M807">
        <v>0</v>
      </c>
      <c r="N807" t="s">
        <v>418</v>
      </c>
      <c r="O807" s="21"/>
      <c r="P807" s="22"/>
      <c r="Q807" s="22"/>
      <c r="R807" s="22"/>
      <c r="S807" s="22"/>
      <c r="T807" s="22"/>
      <c r="U807" s="23"/>
    </row>
    <row r="808" spans="1:21" customFormat="1">
      <c r="A808">
        <v>785</v>
      </c>
      <c r="B808" s="6" t="s">
        <v>21</v>
      </c>
      <c r="C808" s="6" t="s">
        <v>30</v>
      </c>
      <c r="D808" s="6">
        <v>3</v>
      </c>
      <c r="E808" s="6">
        <v>10</v>
      </c>
      <c r="F808" s="6">
        <v>1</v>
      </c>
      <c r="G808" s="6">
        <v>5</v>
      </c>
      <c r="H808" s="6" t="s">
        <v>274</v>
      </c>
      <c r="I808" s="6" t="s">
        <v>29</v>
      </c>
      <c r="J808" s="6">
        <v>2</v>
      </c>
      <c r="K808" s="6">
        <v>0</v>
      </c>
      <c r="L808" s="6">
        <v>2</v>
      </c>
      <c r="M808" s="6">
        <v>1</v>
      </c>
      <c r="N808" s="6"/>
      <c r="O808" s="21"/>
      <c r="P808" s="22"/>
      <c r="Q808" s="22"/>
      <c r="R808" s="22"/>
      <c r="S808" s="22"/>
      <c r="T808" s="22"/>
      <c r="U808" s="23"/>
    </row>
    <row r="809" spans="1:21" customFormat="1">
      <c r="A809">
        <v>786</v>
      </c>
      <c r="B809" t="s">
        <v>25</v>
      </c>
      <c r="C809" t="s">
        <v>26</v>
      </c>
      <c r="D809">
        <v>15</v>
      </c>
      <c r="E809">
        <v>10</v>
      </c>
      <c r="F809">
        <v>5</v>
      </c>
      <c r="G809">
        <v>8</v>
      </c>
      <c r="H809" t="s">
        <v>274</v>
      </c>
      <c r="I809" t="s">
        <v>24</v>
      </c>
      <c r="J809">
        <v>11</v>
      </c>
      <c r="K809">
        <v>6</v>
      </c>
      <c r="L809">
        <v>3</v>
      </c>
      <c r="M809">
        <v>7</v>
      </c>
      <c r="N809" t="s">
        <v>419</v>
      </c>
      <c r="O809" s="21"/>
      <c r="P809" s="22"/>
      <c r="Q809" s="22"/>
      <c r="R809" s="22"/>
      <c r="S809" s="22"/>
      <c r="T809" s="22"/>
      <c r="U809" s="23"/>
    </row>
    <row r="810" spans="1:21" customFormat="1">
      <c r="A810">
        <v>787</v>
      </c>
      <c r="B810" t="s">
        <v>25</v>
      </c>
      <c r="C810" t="s">
        <v>26</v>
      </c>
      <c r="D810">
        <v>4</v>
      </c>
      <c r="E810">
        <v>5</v>
      </c>
      <c r="F810">
        <v>2</v>
      </c>
      <c r="G810">
        <v>4</v>
      </c>
      <c r="H810" t="s">
        <v>274</v>
      </c>
      <c r="I810" t="s">
        <v>29</v>
      </c>
      <c r="J810">
        <v>1</v>
      </c>
      <c r="K810">
        <v>1</v>
      </c>
      <c r="L810">
        <v>1</v>
      </c>
      <c r="M810">
        <v>1</v>
      </c>
      <c r="O810" s="21"/>
      <c r="P810" s="22"/>
      <c r="Q810" s="22"/>
      <c r="R810" s="22"/>
      <c r="S810" s="22"/>
      <c r="T810" s="22"/>
      <c r="U810" s="23"/>
    </row>
    <row r="811" spans="1:21" customFormat="1">
      <c r="A811">
        <v>788</v>
      </c>
      <c r="B811" t="s">
        <v>25</v>
      </c>
      <c r="C811" t="s">
        <v>39</v>
      </c>
      <c r="D811">
        <v>3</v>
      </c>
      <c r="E811">
        <v>5</v>
      </c>
      <c r="F811">
        <v>1</v>
      </c>
      <c r="G811">
        <v>2</v>
      </c>
      <c r="H811" t="s">
        <v>274</v>
      </c>
      <c r="I811" t="s">
        <v>29</v>
      </c>
      <c r="J811">
        <v>0</v>
      </c>
      <c r="K811">
        <v>0</v>
      </c>
      <c r="L811">
        <v>0</v>
      </c>
      <c r="M811">
        <v>0</v>
      </c>
      <c r="N811" t="s">
        <v>420</v>
      </c>
      <c r="O811" s="21"/>
      <c r="P811" s="22"/>
      <c r="Q811" s="22"/>
      <c r="R811" s="22"/>
      <c r="S811" s="22"/>
      <c r="T811" s="22"/>
      <c r="U811" s="23"/>
    </row>
    <row r="812" spans="1:21" customFormat="1">
      <c r="A812">
        <v>789</v>
      </c>
      <c r="B812" t="s">
        <v>25</v>
      </c>
      <c r="C812" t="s">
        <v>30</v>
      </c>
      <c r="D812">
        <v>0</v>
      </c>
      <c r="E812">
        <v>13</v>
      </c>
      <c r="F812">
        <v>0</v>
      </c>
      <c r="G812">
        <v>0</v>
      </c>
      <c r="H812" t="s">
        <v>274</v>
      </c>
      <c r="I812" t="s">
        <v>37</v>
      </c>
      <c r="J812">
        <v>0</v>
      </c>
      <c r="K812">
        <v>3</v>
      </c>
      <c r="L812">
        <v>0</v>
      </c>
      <c r="M812">
        <v>0</v>
      </c>
      <c r="N812" t="s">
        <v>421</v>
      </c>
      <c r="O812" s="21"/>
      <c r="P812" s="22"/>
      <c r="Q812" s="22"/>
      <c r="R812" s="22"/>
      <c r="S812" s="22"/>
      <c r="T812" s="22"/>
      <c r="U812" s="23"/>
    </row>
    <row r="813" spans="1:21" customFormat="1">
      <c r="A813">
        <v>790</v>
      </c>
      <c r="B813" t="s">
        <v>21</v>
      </c>
      <c r="C813" t="s">
        <v>30</v>
      </c>
      <c r="D813">
        <v>4</v>
      </c>
      <c r="E813">
        <v>9</v>
      </c>
      <c r="F813">
        <v>0</v>
      </c>
      <c r="G813">
        <v>5</v>
      </c>
      <c r="H813" t="s">
        <v>274</v>
      </c>
      <c r="I813" t="s">
        <v>29</v>
      </c>
      <c r="J813">
        <v>2</v>
      </c>
      <c r="K813">
        <v>4</v>
      </c>
      <c r="L813">
        <v>0</v>
      </c>
      <c r="M813">
        <v>2</v>
      </c>
      <c r="O813" s="21"/>
      <c r="P813" s="22"/>
      <c r="Q813" s="22"/>
      <c r="R813" s="22"/>
      <c r="S813" s="22"/>
      <c r="T813" s="22"/>
      <c r="U813" s="23"/>
    </row>
    <row r="814" spans="1:21" customFormat="1">
      <c r="A814">
        <v>791</v>
      </c>
      <c r="B814" s="6" t="s">
        <v>25</v>
      </c>
      <c r="C814" s="6" t="s">
        <v>27</v>
      </c>
      <c r="D814" s="6">
        <v>8</v>
      </c>
      <c r="E814" s="6">
        <v>14</v>
      </c>
      <c r="F814" s="6">
        <v>0</v>
      </c>
      <c r="G814" s="6">
        <v>6</v>
      </c>
      <c r="H814" s="6" t="s">
        <v>274</v>
      </c>
      <c r="I814" s="6" t="s">
        <v>29</v>
      </c>
      <c r="J814" s="6">
        <v>6</v>
      </c>
      <c r="K814" s="6">
        <v>6</v>
      </c>
      <c r="L814" s="6">
        <v>0</v>
      </c>
      <c r="M814" s="6">
        <v>6</v>
      </c>
      <c r="N814" s="6" t="s">
        <v>422</v>
      </c>
      <c r="O814" s="21"/>
      <c r="P814" s="22"/>
      <c r="Q814" s="22"/>
      <c r="R814" s="22"/>
      <c r="S814" s="22"/>
      <c r="T814" s="22"/>
      <c r="U814" s="23"/>
    </row>
    <row r="815" spans="1:21" customFormat="1">
      <c r="A815">
        <v>792</v>
      </c>
      <c r="B815" t="s">
        <v>21</v>
      </c>
      <c r="C815" t="s">
        <v>34</v>
      </c>
      <c r="D815">
        <v>7</v>
      </c>
      <c r="E815">
        <v>5</v>
      </c>
      <c r="F815">
        <v>2</v>
      </c>
      <c r="G815">
        <v>3</v>
      </c>
      <c r="H815" t="s">
        <v>274</v>
      </c>
      <c r="I815" t="s">
        <v>24</v>
      </c>
      <c r="J815">
        <v>4</v>
      </c>
      <c r="K815">
        <v>0</v>
      </c>
      <c r="L815">
        <v>0</v>
      </c>
      <c r="M815">
        <v>3</v>
      </c>
      <c r="N815" t="s">
        <v>423</v>
      </c>
      <c r="O815" s="21"/>
      <c r="P815" s="22"/>
      <c r="Q815" s="22"/>
      <c r="R815" s="22"/>
      <c r="S815" s="22"/>
      <c r="T815" s="22"/>
      <c r="U815" s="23"/>
    </row>
    <row r="816" spans="1:21" customFormat="1">
      <c r="A816">
        <v>793</v>
      </c>
      <c r="B816" t="s">
        <v>21</v>
      </c>
      <c r="C816" t="s">
        <v>26</v>
      </c>
      <c r="D816">
        <v>11</v>
      </c>
      <c r="E816">
        <v>7</v>
      </c>
      <c r="F816">
        <v>3</v>
      </c>
      <c r="G816">
        <v>11</v>
      </c>
      <c r="H816" t="s">
        <v>274</v>
      </c>
      <c r="I816" t="s">
        <v>24</v>
      </c>
      <c r="J816">
        <v>4</v>
      </c>
      <c r="K816">
        <v>3</v>
      </c>
      <c r="L816">
        <v>6</v>
      </c>
      <c r="M816">
        <v>9</v>
      </c>
      <c r="N816" t="s">
        <v>424</v>
      </c>
      <c r="O816" s="21"/>
      <c r="P816" s="22"/>
      <c r="Q816" s="22"/>
      <c r="R816" s="22"/>
      <c r="S816" s="22"/>
      <c r="T816" s="22"/>
      <c r="U816" s="23"/>
    </row>
    <row r="817" spans="1:21" customFormat="1">
      <c r="A817">
        <v>794</v>
      </c>
      <c r="B817" t="s">
        <v>25</v>
      </c>
      <c r="C817" t="s">
        <v>30</v>
      </c>
      <c r="D817">
        <v>5</v>
      </c>
      <c r="E817">
        <v>8</v>
      </c>
      <c r="F817">
        <v>1</v>
      </c>
      <c r="G817">
        <v>4</v>
      </c>
      <c r="H817" t="s">
        <v>274</v>
      </c>
      <c r="I817" t="s">
        <v>29</v>
      </c>
      <c r="J817">
        <v>5</v>
      </c>
      <c r="K817">
        <v>2</v>
      </c>
      <c r="L817">
        <v>1</v>
      </c>
      <c r="M817">
        <v>1</v>
      </c>
      <c r="O817" s="21"/>
      <c r="P817" s="22"/>
      <c r="Q817" s="22"/>
      <c r="R817" s="22"/>
      <c r="S817" s="22"/>
      <c r="T817" s="22"/>
      <c r="U817" s="23"/>
    </row>
    <row r="818" spans="1:21" customFormat="1">
      <c r="A818">
        <v>795</v>
      </c>
      <c r="B818" t="s">
        <v>25</v>
      </c>
      <c r="C818" t="s">
        <v>39</v>
      </c>
      <c r="D818">
        <v>0</v>
      </c>
      <c r="E818">
        <v>5</v>
      </c>
      <c r="F818">
        <v>2</v>
      </c>
      <c r="G818">
        <v>4</v>
      </c>
      <c r="H818" t="s">
        <v>274</v>
      </c>
      <c r="I818" t="s">
        <v>24</v>
      </c>
      <c r="J818">
        <v>0</v>
      </c>
      <c r="K818">
        <v>2</v>
      </c>
      <c r="L818">
        <v>0</v>
      </c>
      <c r="M818">
        <v>1</v>
      </c>
      <c r="O818" s="21"/>
      <c r="P818" s="22"/>
      <c r="Q818" s="22"/>
      <c r="R818" s="22"/>
      <c r="S818" s="22"/>
      <c r="T818" s="22"/>
      <c r="U818" s="23"/>
    </row>
    <row r="819" spans="1:21" customFormat="1">
      <c r="A819">
        <v>796</v>
      </c>
      <c r="B819" t="s">
        <v>25</v>
      </c>
      <c r="C819" t="s">
        <v>26</v>
      </c>
      <c r="D819">
        <v>3</v>
      </c>
      <c r="E819">
        <v>1</v>
      </c>
      <c r="F819">
        <v>1</v>
      </c>
      <c r="G819">
        <v>5</v>
      </c>
      <c r="H819" t="s">
        <v>274</v>
      </c>
      <c r="I819" t="s">
        <v>24</v>
      </c>
      <c r="J819">
        <v>0</v>
      </c>
      <c r="K819">
        <v>0</v>
      </c>
      <c r="L819">
        <v>0</v>
      </c>
      <c r="M819">
        <v>2</v>
      </c>
      <c r="N819" t="s">
        <v>425</v>
      </c>
      <c r="O819" s="21"/>
      <c r="P819" s="22"/>
      <c r="Q819" s="22"/>
      <c r="R819" s="22"/>
      <c r="S819" s="22"/>
      <c r="T819" s="22"/>
      <c r="U819" s="23"/>
    </row>
    <row r="820" spans="1:21" customFormat="1">
      <c r="A820">
        <v>797</v>
      </c>
      <c r="B820" t="s">
        <v>21</v>
      </c>
      <c r="C820" t="s">
        <v>26</v>
      </c>
      <c r="D820">
        <v>3</v>
      </c>
      <c r="E820">
        <v>10</v>
      </c>
      <c r="F820">
        <v>0</v>
      </c>
      <c r="G820">
        <v>3</v>
      </c>
      <c r="H820" t="s">
        <v>274</v>
      </c>
      <c r="I820" t="s">
        <v>24</v>
      </c>
      <c r="J820">
        <v>1</v>
      </c>
      <c r="K820">
        <v>7</v>
      </c>
      <c r="L820">
        <v>0</v>
      </c>
      <c r="M820">
        <v>2</v>
      </c>
      <c r="N820" t="s">
        <v>426</v>
      </c>
      <c r="O820" s="21"/>
      <c r="P820" s="22"/>
      <c r="Q820" s="22"/>
      <c r="R820" s="22"/>
      <c r="S820" s="22"/>
      <c r="T820" s="22"/>
      <c r="U820" s="23"/>
    </row>
    <row r="821" spans="1:21" customFormat="1">
      <c r="A821">
        <v>798</v>
      </c>
      <c r="B821" t="s">
        <v>21</v>
      </c>
      <c r="C821" t="s">
        <v>26</v>
      </c>
      <c r="D821">
        <v>15</v>
      </c>
      <c r="E821">
        <v>10</v>
      </c>
      <c r="F821">
        <v>3</v>
      </c>
      <c r="G821">
        <v>5</v>
      </c>
      <c r="H821" t="s">
        <v>274</v>
      </c>
      <c r="I821" t="s">
        <v>24</v>
      </c>
      <c r="J821">
        <v>15</v>
      </c>
      <c r="K821">
        <v>7</v>
      </c>
      <c r="L821">
        <v>3</v>
      </c>
      <c r="M821">
        <v>2</v>
      </c>
      <c r="N821" t="s">
        <v>427</v>
      </c>
      <c r="O821" s="21"/>
      <c r="P821" s="22"/>
      <c r="Q821" s="22"/>
      <c r="R821" s="22"/>
      <c r="S821" s="22"/>
      <c r="T821" s="22"/>
      <c r="U821" s="23"/>
    </row>
    <row r="822" spans="1:21" customFormat="1">
      <c r="A822">
        <v>799</v>
      </c>
      <c r="B822" t="s">
        <v>21</v>
      </c>
      <c r="C822" t="s">
        <v>30</v>
      </c>
      <c r="D822">
        <v>6</v>
      </c>
      <c r="E822">
        <v>7</v>
      </c>
      <c r="F822">
        <v>0</v>
      </c>
      <c r="G822">
        <v>4</v>
      </c>
      <c r="H822" t="s">
        <v>274</v>
      </c>
      <c r="I822" t="s">
        <v>24</v>
      </c>
      <c r="J822">
        <v>4</v>
      </c>
      <c r="K822">
        <v>4</v>
      </c>
      <c r="L822">
        <v>0</v>
      </c>
      <c r="M822">
        <v>4</v>
      </c>
      <c r="N822" t="s">
        <v>428</v>
      </c>
      <c r="O822" s="21"/>
      <c r="P822" s="22"/>
      <c r="Q822" s="22"/>
      <c r="R822" s="22"/>
      <c r="S822" s="22"/>
      <c r="T822" s="22"/>
      <c r="U822" s="23"/>
    </row>
    <row r="823" spans="1:21" customFormat="1">
      <c r="A823">
        <v>800</v>
      </c>
      <c r="B823" t="s">
        <v>21</v>
      </c>
      <c r="C823" t="s">
        <v>30</v>
      </c>
      <c r="D823">
        <v>13</v>
      </c>
      <c r="E823">
        <v>7</v>
      </c>
      <c r="F823">
        <v>4</v>
      </c>
      <c r="G823">
        <v>6</v>
      </c>
      <c r="H823" t="s">
        <v>274</v>
      </c>
      <c r="I823" t="s">
        <v>29</v>
      </c>
      <c r="J823">
        <v>9</v>
      </c>
      <c r="K823">
        <v>4</v>
      </c>
      <c r="L823">
        <v>10</v>
      </c>
      <c r="M823">
        <v>3</v>
      </c>
      <c r="N823" t="s">
        <v>429</v>
      </c>
      <c r="O823" s="21"/>
      <c r="P823" s="22"/>
      <c r="Q823" s="22"/>
      <c r="R823" s="22"/>
      <c r="S823" s="22"/>
      <c r="T823" s="22"/>
      <c r="U823" s="23"/>
    </row>
    <row r="824" spans="1:21" customFormat="1">
      <c r="A824">
        <v>801</v>
      </c>
      <c r="B824" t="s">
        <v>21</v>
      </c>
      <c r="C824" t="s">
        <v>22</v>
      </c>
      <c r="D824">
        <v>2</v>
      </c>
      <c r="E824">
        <v>1</v>
      </c>
      <c r="F824">
        <v>2</v>
      </c>
      <c r="G824">
        <v>2</v>
      </c>
      <c r="H824" t="s">
        <v>274</v>
      </c>
      <c r="I824" t="s">
        <v>29</v>
      </c>
      <c r="J824">
        <v>2</v>
      </c>
      <c r="K824">
        <v>0</v>
      </c>
      <c r="L824">
        <v>0</v>
      </c>
      <c r="M824">
        <v>1</v>
      </c>
      <c r="N824" t="s">
        <v>430</v>
      </c>
      <c r="O824" s="21"/>
      <c r="P824" s="22"/>
      <c r="Q824" s="22"/>
      <c r="R824" s="22"/>
      <c r="S824" s="22"/>
      <c r="T824" s="22"/>
      <c r="U824" s="23"/>
    </row>
    <row r="825" spans="1:21" customFormat="1">
      <c r="A825">
        <v>802</v>
      </c>
      <c r="B825" t="s">
        <v>25</v>
      </c>
      <c r="C825" t="s">
        <v>26</v>
      </c>
      <c r="D825">
        <v>1</v>
      </c>
      <c r="E825">
        <v>4</v>
      </c>
      <c r="F825">
        <v>0</v>
      </c>
      <c r="G825">
        <v>2</v>
      </c>
      <c r="H825" t="s">
        <v>274</v>
      </c>
      <c r="I825" t="s">
        <v>24</v>
      </c>
      <c r="J825">
        <v>0</v>
      </c>
      <c r="K825">
        <v>2</v>
      </c>
      <c r="L825">
        <v>0</v>
      </c>
      <c r="M825">
        <v>1</v>
      </c>
      <c r="N825" t="s">
        <v>431</v>
      </c>
      <c r="O825" s="21"/>
      <c r="P825" s="22"/>
      <c r="Q825" s="22"/>
      <c r="R825" s="22"/>
      <c r="S825" s="22"/>
      <c r="T825" s="22"/>
      <c r="U825" s="23"/>
    </row>
    <row r="826" spans="1:21" customFormat="1">
      <c r="A826">
        <v>803</v>
      </c>
      <c r="B826" t="s">
        <v>25</v>
      </c>
      <c r="C826" t="s">
        <v>30</v>
      </c>
      <c r="D826">
        <v>3</v>
      </c>
      <c r="E826">
        <v>3</v>
      </c>
      <c r="F826">
        <v>2</v>
      </c>
      <c r="G826">
        <v>3</v>
      </c>
      <c r="H826" t="s">
        <v>274</v>
      </c>
      <c r="I826" t="s">
        <v>29</v>
      </c>
      <c r="J826">
        <v>2</v>
      </c>
      <c r="K826">
        <v>2</v>
      </c>
      <c r="L826">
        <v>1</v>
      </c>
      <c r="M826">
        <v>2</v>
      </c>
      <c r="N826" t="s">
        <v>432</v>
      </c>
      <c r="O826" s="21"/>
      <c r="P826" s="22"/>
      <c r="Q826" s="22"/>
      <c r="R826" s="22"/>
      <c r="S826" s="22"/>
      <c r="T826" s="22"/>
      <c r="U826" s="23"/>
    </row>
    <row r="827" spans="1:21" customFormat="1">
      <c r="A827">
        <v>804</v>
      </c>
      <c r="B827" t="s">
        <v>21</v>
      </c>
      <c r="C827" t="s">
        <v>34</v>
      </c>
      <c r="D827">
        <v>3</v>
      </c>
      <c r="E827">
        <v>3</v>
      </c>
      <c r="F827">
        <v>4</v>
      </c>
      <c r="G827">
        <v>0</v>
      </c>
      <c r="H827" t="s">
        <v>274</v>
      </c>
      <c r="I827" t="s">
        <v>29</v>
      </c>
      <c r="J827">
        <v>2</v>
      </c>
      <c r="K827">
        <v>2</v>
      </c>
      <c r="L827">
        <v>3</v>
      </c>
      <c r="M827">
        <v>0</v>
      </c>
      <c r="O827" s="21"/>
      <c r="P827" s="22"/>
      <c r="Q827" s="22"/>
      <c r="R827" s="22"/>
      <c r="S827" s="22"/>
      <c r="T827" s="22"/>
      <c r="U827" s="23"/>
    </row>
    <row r="828" spans="1:21" customFormat="1">
      <c r="A828">
        <v>805</v>
      </c>
      <c r="B828" t="s">
        <v>25</v>
      </c>
      <c r="C828" t="s">
        <v>22</v>
      </c>
      <c r="D828">
        <v>3</v>
      </c>
      <c r="E828">
        <v>7</v>
      </c>
      <c r="F828">
        <v>1</v>
      </c>
      <c r="G828">
        <v>3</v>
      </c>
      <c r="H828" t="s">
        <v>274</v>
      </c>
      <c r="I828" t="s">
        <v>29</v>
      </c>
      <c r="J828">
        <v>3</v>
      </c>
      <c r="K828">
        <v>5</v>
      </c>
      <c r="L828">
        <v>1</v>
      </c>
      <c r="M828">
        <v>2</v>
      </c>
      <c r="N828" t="s">
        <v>433</v>
      </c>
      <c r="O828" s="21"/>
      <c r="P828" s="22"/>
      <c r="Q828" s="22"/>
      <c r="R828" s="22"/>
      <c r="S828" s="22"/>
      <c r="T828" s="22"/>
      <c r="U828" s="23"/>
    </row>
    <row r="829" spans="1:21" customFormat="1">
      <c r="A829">
        <v>806</v>
      </c>
      <c r="B829" t="s">
        <v>21</v>
      </c>
      <c r="C829" t="s">
        <v>22</v>
      </c>
      <c r="D829">
        <v>1</v>
      </c>
      <c r="E829">
        <v>2</v>
      </c>
      <c r="F829">
        <v>1</v>
      </c>
      <c r="G829">
        <v>2</v>
      </c>
      <c r="H829" t="s">
        <v>274</v>
      </c>
      <c r="I829" t="s">
        <v>29</v>
      </c>
      <c r="J829">
        <v>0</v>
      </c>
      <c r="K829">
        <v>1</v>
      </c>
      <c r="L829">
        <v>1</v>
      </c>
      <c r="M829">
        <v>1</v>
      </c>
      <c r="N829" t="s">
        <v>434</v>
      </c>
      <c r="O829" s="21"/>
      <c r="P829" s="22"/>
      <c r="Q829" s="22"/>
      <c r="R829" s="22"/>
      <c r="S829" s="22"/>
      <c r="T829" s="22"/>
      <c r="U829" s="23"/>
    </row>
    <row r="830" spans="1:21" customFormat="1">
      <c r="A830">
        <v>807</v>
      </c>
      <c r="B830" t="s">
        <v>25</v>
      </c>
      <c r="C830" t="s">
        <v>26</v>
      </c>
      <c r="D830">
        <v>1</v>
      </c>
      <c r="E830">
        <v>3</v>
      </c>
      <c r="F830">
        <v>0</v>
      </c>
      <c r="G830">
        <v>1</v>
      </c>
      <c r="H830" t="s">
        <v>274</v>
      </c>
      <c r="I830" t="s">
        <v>24</v>
      </c>
      <c r="J830">
        <v>0</v>
      </c>
      <c r="K830">
        <v>1</v>
      </c>
      <c r="L830">
        <v>0</v>
      </c>
      <c r="M830">
        <v>1</v>
      </c>
      <c r="N830" t="s">
        <v>435</v>
      </c>
      <c r="O830" s="21"/>
      <c r="P830" s="22"/>
      <c r="Q830" s="22"/>
      <c r="R830" s="22"/>
      <c r="S830" s="22"/>
      <c r="T830" s="22"/>
      <c r="U830" s="23"/>
    </row>
    <row r="831" spans="1:21" customFormat="1">
      <c r="A831">
        <v>808</v>
      </c>
      <c r="B831" t="s">
        <v>25</v>
      </c>
      <c r="C831" t="s">
        <v>30</v>
      </c>
      <c r="D831">
        <v>2</v>
      </c>
      <c r="E831">
        <v>4</v>
      </c>
      <c r="F831">
        <v>4</v>
      </c>
      <c r="G831">
        <v>4</v>
      </c>
      <c r="H831" t="s">
        <v>274</v>
      </c>
      <c r="I831" t="s">
        <v>29</v>
      </c>
      <c r="J831">
        <v>1</v>
      </c>
      <c r="K831">
        <v>3</v>
      </c>
      <c r="L831">
        <v>3</v>
      </c>
      <c r="M831">
        <v>4</v>
      </c>
      <c r="N831" t="s">
        <v>436</v>
      </c>
      <c r="O831" s="21"/>
      <c r="P831" s="22"/>
      <c r="Q831" s="22"/>
      <c r="R831" s="22"/>
      <c r="S831" s="22"/>
      <c r="T831" s="22"/>
      <c r="U831" s="23"/>
    </row>
    <row r="832" spans="1:21" customFormat="1">
      <c r="A832">
        <v>809</v>
      </c>
      <c r="B832" t="s">
        <v>25</v>
      </c>
      <c r="C832" t="s">
        <v>30</v>
      </c>
      <c r="D832">
        <v>2</v>
      </c>
      <c r="E832">
        <v>2</v>
      </c>
      <c r="F832">
        <v>2</v>
      </c>
      <c r="G832">
        <v>1</v>
      </c>
      <c r="H832" t="s">
        <v>274</v>
      </c>
      <c r="I832" t="s">
        <v>29</v>
      </c>
      <c r="J832">
        <v>1</v>
      </c>
      <c r="K832">
        <v>1</v>
      </c>
      <c r="L832">
        <v>2</v>
      </c>
      <c r="M832">
        <v>0</v>
      </c>
      <c r="N832" t="s">
        <v>437</v>
      </c>
      <c r="O832" s="21"/>
      <c r="P832" s="22"/>
      <c r="Q832" s="22"/>
      <c r="R832" s="22"/>
      <c r="S832" s="22"/>
      <c r="T832" s="22"/>
      <c r="U832" s="23"/>
    </row>
    <row r="833" spans="1:21" customFormat="1">
      <c r="A833">
        <v>810</v>
      </c>
      <c r="B833" t="s">
        <v>21</v>
      </c>
      <c r="C833" t="s">
        <v>30</v>
      </c>
      <c r="D833">
        <v>6</v>
      </c>
      <c r="E833">
        <v>7</v>
      </c>
      <c r="F833">
        <v>0</v>
      </c>
      <c r="G833">
        <v>0</v>
      </c>
      <c r="H833" t="s">
        <v>274</v>
      </c>
      <c r="I833" t="s">
        <v>24</v>
      </c>
      <c r="J833">
        <v>5</v>
      </c>
      <c r="K833">
        <v>6</v>
      </c>
      <c r="L833">
        <v>0</v>
      </c>
      <c r="M833">
        <v>0</v>
      </c>
      <c r="N833" t="s">
        <v>438</v>
      </c>
      <c r="O833" s="21"/>
      <c r="P833" s="22"/>
      <c r="Q833" s="22"/>
      <c r="R833" s="22"/>
      <c r="S833" s="22"/>
      <c r="T833" s="22"/>
      <c r="U833" s="23"/>
    </row>
    <row r="834" spans="1:21" customFormat="1">
      <c r="A834">
        <v>811</v>
      </c>
      <c r="B834" t="s">
        <v>25</v>
      </c>
      <c r="C834" t="s">
        <v>30</v>
      </c>
      <c r="D834">
        <v>0</v>
      </c>
      <c r="E834">
        <v>0</v>
      </c>
      <c r="F834">
        <v>0</v>
      </c>
      <c r="G834">
        <v>2</v>
      </c>
      <c r="H834" t="s">
        <v>274</v>
      </c>
      <c r="I834" t="s">
        <v>29</v>
      </c>
      <c r="J834">
        <v>0</v>
      </c>
      <c r="K834">
        <v>0</v>
      </c>
      <c r="L834">
        <v>0</v>
      </c>
      <c r="M834">
        <v>0</v>
      </c>
      <c r="N834" t="s">
        <v>439</v>
      </c>
      <c r="O834" s="21"/>
      <c r="P834" s="22"/>
      <c r="Q834" s="22"/>
      <c r="R834" s="22"/>
      <c r="S834" s="22"/>
      <c r="T834" s="22"/>
      <c r="U834" s="23"/>
    </row>
    <row r="835" spans="1:21" customFormat="1">
      <c r="A835">
        <v>812</v>
      </c>
      <c r="B835" t="s">
        <v>21</v>
      </c>
      <c r="C835" t="s">
        <v>22</v>
      </c>
      <c r="D835">
        <v>5</v>
      </c>
      <c r="E835">
        <v>2</v>
      </c>
      <c r="F835">
        <v>1</v>
      </c>
      <c r="G835">
        <v>1</v>
      </c>
      <c r="H835" t="s">
        <v>274</v>
      </c>
      <c r="I835" t="s">
        <v>24</v>
      </c>
      <c r="J835">
        <v>4</v>
      </c>
      <c r="K835">
        <v>1</v>
      </c>
      <c r="L835">
        <v>1</v>
      </c>
      <c r="M835">
        <v>1</v>
      </c>
      <c r="O835" s="21"/>
      <c r="P835" s="22"/>
      <c r="Q835" s="22"/>
      <c r="R835" s="22"/>
      <c r="S835" s="22"/>
      <c r="T835" s="22"/>
      <c r="U835" s="23"/>
    </row>
    <row r="836" spans="1:21" customFormat="1">
      <c r="A836">
        <v>813</v>
      </c>
      <c r="B836" t="s">
        <v>21</v>
      </c>
      <c r="C836" t="s">
        <v>26</v>
      </c>
      <c r="D836">
        <v>7</v>
      </c>
      <c r="E836">
        <v>10</v>
      </c>
      <c r="F836">
        <v>5</v>
      </c>
      <c r="G836">
        <v>4</v>
      </c>
      <c r="H836" t="s">
        <v>274</v>
      </c>
      <c r="I836" t="s">
        <v>29</v>
      </c>
      <c r="J836">
        <v>8</v>
      </c>
      <c r="K836">
        <v>10</v>
      </c>
      <c r="L836">
        <v>4</v>
      </c>
      <c r="M836">
        <v>2</v>
      </c>
      <c r="N836" t="s">
        <v>440</v>
      </c>
      <c r="O836" s="21"/>
      <c r="P836" s="22"/>
      <c r="Q836" s="22"/>
      <c r="R836" s="22"/>
      <c r="S836" s="22"/>
      <c r="T836" s="22"/>
      <c r="U836" s="23"/>
    </row>
    <row r="837" spans="1:21" customFormat="1">
      <c r="A837">
        <v>814</v>
      </c>
      <c r="B837" t="s">
        <v>21</v>
      </c>
      <c r="C837" t="s">
        <v>30</v>
      </c>
      <c r="D837">
        <v>10</v>
      </c>
      <c r="E837">
        <v>8</v>
      </c>
      <c r="F837">
        <v>1</v>
      </c>
      <c r="G837">
        <v>5</v>
      </c>
      <c r="H837" t="s">
        <v>274</v>
      </c>
      <c r="I837" t="s">
        <v>24</v>
      </c>
      <c r="J837">
        <v>10</v>
      </c>
      <c r="K837">
        <v>8</v>
      </c>
      <c r="L837">
        <v>1</v>
      </c>
      <c r="M837">
        <v>3</v>
      </c>
      <c r="N837" t="s">
        <v>441</v>
      </c>
      <c r="O837" s="21"/>
      <c r="P837" s="22"/>
      <c r="Q837" s="22"/>
      <c r="R837" s="22"/>
      <c r="S837" s="22"/>
      <c r="T837" s="22"/>
      <c r="U837" s="23"/>
    </row>
    <row r="838" spans="1:21" customFormat="1">
      <c r="A838">
        <v>815</v>
      </c>
      <c r="B838" t="s">
        <v>25</v>
      </c>
      <c r="C838" t="s">
        <v>26</v>
      </c>
      <c r="D838">
        <v>3</v>
      </c>
      <c r="E838">
        <v>2</v>
      </c>
      <c r="F838">
        <v>0</v>
      </c>
      <c r="G838">
        <v>1</v>
      </c>
      <c r="H838" t="s">
        <v>274</v>
      </c>
      <c r="I838" t="s">
        <v>29</v>
      </c>
      <c r="J838">
        <v>2</v>
      </c>
      <c r="K838">
        <v>1</v>
      </c>
      <c r="L838">
        <v>0</v>
      </c>
      <c r="M838">
        <v>1</v>
      </c>
      <c r="N838" t="s">
        <v>442</v>
      </c>
      <c r="O838" s="21"/>
      <c r="P838" s="22"/>
      <c r="Q838" s="22"/>
      <c r="R838" s="22"/>
      <c r="S838" s="22"/>
      <c r="T838" s="22"/>
      <c r="U838" s="23"/>
    </row>
    <row r="839" spans="1:21" customFormat="1">
      <c r="A839">
        <v>816</v>
      </c>
      <c r="B839" t="s">
        <v>25</v>
      </c>
      <c r="C839" t="s">
        <v>30</v>
      </c>
      <c r="D839">
        <v>3</v>
      </c>
      <c r="E839">
        <v>4</v>
      </c>
      <c r="F839">
        <v>4</v>
      </c>
      <c r="G839">
        <v>5</v>
      </c>
      <c r="H839" t="s">
        <v>274</v>
      </c>
      <c r="I839" t="s">
        <v>29</v>
      </c>
      <c r="J839">
        <v>3</v>
      </c>
      <c r="K839">
        <v>4</v>
      </c>
      <c r="L839">
        <v>4</v>
      </c>
      <c r="M839">
        <v>3</v>
      </c>
      <c r="N839" t="s">
        <v>31</v>
      </c>
      <c r="O839" s="21"/>
      <c r="P839" s="22"/>
      <c r="Q839" s="22"/>
      <c r="R839" s="22"/>
      <c r="S839" s="22"/>
      <c r="T839" s="22"/>
      <c r="U839" s="23"/>
    </row>
    <row r="840" spans="1:21" customFormat="1">
      <c r="A840">
        <v>817</v>
      </c>
      <c r="B840" t="s">
        <v>25</v>
      </c>
      <c r="C840" t="s">
        <v>26</v>
      </c>
      <c r="D840">
        <v>1</v>
      </c>
      <c r="E840">
        <v>1</v>
      </c>
      <c r="F840">
        <v>0</v>
      </c>
      <c r="G840">
        <v>0</v>
      </c>
      <c r="H840" t="s">
        <v>274</v>
      </c>
      <c r="I840" t="s">
        <v>24</v>
      </c>
      <c r="J840">
        <v>0</v>
      </c>
      <c r="K840">
        <v>0</v>
      </c>
      <c r="L840">
        <v>0</v>
      </c>
      <c r="M840">
        <v>0</v>
      </c>
      <c r="N840" t="s">
        <v>443</v>
      </c>
      <c r="O840" s="21"/>
      <c r="P840" s="22"/>
      <c r="Q840" s="22"/>
      <c r="R840" s="22"/>
      <c r="S840" s="22"/>
      <c r="T840" s="22"/>
      <c r="U840" s="23"/>
    </row>
    <row r="841" spans="1:21" customFormat="1">
      <c r="A841">
        <v>818</v>
      </c>
      <c r="B841" t="s">
        <v>21</v>
      </c>
      <c r="C841" t="s">
        <v>27</v>
      </c>
      <c r="D841">
        <v>8</v>
      </c>
      <c r="E841">
        <v>10</v>
      </c>
      <c r="F841">
        <v>8</v>
      </c>
      <c r="G841">
        <v>3</v>
      </c>
      <c r="H841" t="s">
        <v>274</v>
      </c>
      <c r="I841" t="s">
        <v>24</v>
      </c>
      <c r="J841">
        <v>9</v>
      </c>
      <c r="K841">
        <v>7</v>
      </c>
      <c r="L841">
        <v>9</v>
      </c>
      <c r="M841">
        <v>3</v>
      </c>
      <c r="O841" s="21"/>
      <c r="P841" s="22"/>
      <c r="Q841" s="22"/>
      <c r="R841" s="22"/>
      <c r="S841" s="22"/>
      <c r="T841" s="22"/>
      <c r="U841" s="23"/>
    </row>
    <row r="842" spans="1:21" customFormat="1">
      <c r="A842">
        <v>819</v>
      </c>
      <c r="B842" t="s">
        <v>21</v>
      </c>
      <c r="C842" t="s">
        <v>30</v>
      </c>
      <c r="D842">
        <v>4</v>
      </c>
      <c r="E842">
        <v>5</v>
      </c>
      <c r="F842">
        <v>0</v>
      </c>
      <c r="G842">
        <v>3</v>
      </c>
      <c r="H842" t="s">
        <v>274</v>
      </c>
      <c r="I842" t="s">
        <v>24</v>
      </c>
      <c r="J842">
        <v>4</v>
      </c>
      <c r="K842">
        <v>4</v>
      </c>
      <c r="L842">
        <v>0</v>
      </c>
      <c r="M842">
        <v>3</v>
      </c>
      <c r="N842" t="s">
        <v>444</v>
      </c>
      <c r="O842" s="21"/>
      <c r="P842" s="22"/>
      <c r="Q842" s="22"/>
      <c r="R842" s="22"/>
      <c r="S842" s="22"/>
      <c r="T842" s="22"/>
      <c r="U842" s="23"/>
    </row>
    <row r="843" spans="1:21" customFormat="1">
      <c r="A843">
        <v>820</v>
      </c>
      <c r="B843" t="s">
        <v>25</v>
      </c>
      <c r="C843" t="s">
        <v>30</v>
      </c>
      <c r="D843">
        <v>1</v>
      </c>
      <c r="E843">
        <v>3</v>
      </c>
      <c r="F843">
        <v>0</v>
      </c>
      <c r="G843">
        <v>2</v>
      </c>
      <c r="H843" t="s">
        <v>274</v>
      </c>
      <c r="I843" t="s">
        <v>24</v>
      </c>
      <c r="J843">
        <v>1</v>
      </c>
      <c r="K843">
        <v>3</v>
      </c>
      <c r="L843">
        <v>0</v>
      </c>
      <c r="M843">
        <v>1</v>
      </c>
      <c r="O843" s="21"/>
      <c r="P843" s="22"/>
      <c r="Q843" s="22"/>
      <c r="R843" s="22"/>
      <c r="S843" s="22"/>
      <c r="T843" s="22"/>
      <c r="U843" s="23"/>
    </row>
    <row r="844" spans="1:21" customFormat="1">
      <c r="A844">
        <v>821</v>
      </c>
      <c r="B844" t="s">
        <v>25</v>
      </c>
      <c r="C844" t="s">
        <v>26</v>
      </c>
      <c r="D844">
        <v>15</v>
      </c>
      <c r="E844">
        <v>15</v>
      </c>
      <c r="F844">
        <v>10</v>
      </c>
      <c r="G844">
        <v>11</v>
      </c>
      <c r="H844" t="s">
        <v>274</v>
      </c>
      <c r="I844" t="s">
        <v>29</v>
      </c>
      <c r="J844">
        <v>15</v>
      </c>
      <c r="K844">
        <v>15</v>
      </c>
      <c r="L844">
        <v>10</v>
      </c>
      <c r="M844">
        <v>10</v>
      </c>
      <c r="N844" t="s">
        <v>445</v>
      </c>
      <c r="O844" s="21"/>
      <c r="P844" s="22"/>
      <c r="Q844" s="22"/>
      <c r="R844" s="22"/>
      <c r="S844" s="22"/>
      <c r="T844" s="22"/>
      <c r="U844" s="23"/>
    </row>
    <row r="845" spans="1:21" customFormat="1">
      <c r="A845">
        <v>822</v>
      </c>
      <c r="B845" s="6" t="s">
        <v>25</v>
      </c>
      <c r="C845" s="6" t="s">
        <v>30</v>
      </c>
      <c r="D845" s="6">
        <v>9</v>
      </c>
      <c r="E845" s="6">
        <v>8</v>
      </c>
      <c r="F845" s="6">
        <v>0</v>
      </c>
      <c r="G845" s="6">
        <v>6</v>
      </c>
      <c r="H845" s="6" t="s">
        <v>274</v>
      </c>
      <c r="I845" s="6" t="s">
        <v>24</v>
      </c>
      <c r="J845" s="6">
        <v>8</v>
      </c>
      <c r="K845" s="6">
        <v>7</v>
      </c>
      <c r="L845" s="6">
        <v>3</v>
      </c>
      <c r="M845" s="6">
        <v>4</v>
      </c>
      <c r="N845" s="6" t="s">
        <v>446</v>
      </c>
      <c r="O845" s="21"/>
      <c r="P845" s="22"/>
      <c r="Q845" s="22"/>
      <c r="R845" s="22"/>
      <c r="S845" s="22"/>
      <c r="T845" s="22"/>
      <c r="U845" s="23"/>
    </row>
    <row r="846" spans="1:21" customFormat="1">
      <c r="A846">
        <v>823</v>
      </c>
      <c r="B846" t="s">
        <v>21</v>
      </c>
      <c r="C846" t="s">
        <v>26</v>
      </c>
      <c r="D846">
        <v>10</v>
      </c>
      <c r="E846">
        <v>15</v>
      </c>
      <c r="F846">
        <v>0</v>
      </c>
      <c r="G846">
        <v>4</v>
      </c>
      <c r="H846" t="s">
        <v>274</v>
      </c>
      <c r="I846" t="s">
        <v>24</v>
      </c>
      <c r="J846">
        <v>9</v>
      </c>
      <c r="K846">
        <v>14</v>
      </c>
      <c r="L846">
        <v>0</v>
      </c>
      <c r="M846">
        <v>5</v>
      </c>
      <c r="N846" t="s">
        <v>31</v>
      </c>
      <c r="O846" s="21"/>
      <c r="P846" s="22"/>
      <c r="Q846" s="22"/>
      <c r="R846" s="22"/>
      <c r="S846" s="22"/>
      <c r="T846" s="22"/>
      <c r="U846" s="23"/>
    </row>
    <row r="847" spans="1:21" customFormat="1">
      <c r="A847">
        <v>824</v>
      </c>
      <c r="B847" t="s">
        <v>25</v>
      </c>
      <c r="C847" t="s">
        <v>27</v>
      </c>
      <c r="D847">
        <v>1</v>
      </c>
      <c r="E847">
        <v>4</v>
      </c>
      <c r="F847">
        <v>2</v>
      </c>
      <c r="G847">
        <v>1</v>
      </c>
      <c r="H847" t="s">
        <v>274</v>
      </c>
      <c r="I847" t="s">
        <v>29</v>
      </c>
      <c r="J847">
        <v>1</v>
      </c>
      <c r="K847">
        <v>2</v>
      </c>
      <c r="L847">
        <v>3</v>
      </c>
      <c r="M847">
        <v>1</v>
      </c>
      <c r="O847" s="21"/>
      <c r="P847" s="22"/>
      <c r="Q847" s="22"/>
      <c r="R847" s="22"/>
      <c r="S847" s="22"/>
      <c r="T847" s="22"/>
      <c r="U847" s="23"/>
    </row>
    <row r="848" spans="1:21" customFormat="1">
      <c r="A848">
        <v>825</v>
      </c>
      <c r="B848" t="s">
        <v>21</v>
      </c>
      <c r="C848" t="s">
        <v>30</v>
      </c>
      <c r="D848">
        <v>12</v>
      </c>
      <c r="E848">
        <v>10</v>
      </c>
      <c r="F848">
        <v>2</v>
      </c>
      <c r="G848">
        <v>6</v>
      </c>
      <c r="H848" t="s">
        <v>274</v>
      </c>
      <c r="I848" t="s">
        <v>24</v>
      </c>
      <c r="J848">
        <v>12</v>
      </c>
      <c r="K848">
        <v>10</v>
      </c>
      <c r="L848">
        <v>1</v>
      </c>
      <c r="M848">
        <v>6</v>
      </c>
      <c r="O848" s="21"/>
      <c r="P848" s="22"/>
      <c r="Q848" s="22"/>
      <c r="R848" s="22"/>
      <c r="S848" s="22"/>
      <c r="T848" s="22"/>
      <c r="U848" s="23"/>
    </row>
    <row r="849" spans="1:21" customFormat="1">
      <c r="A849">
        <v>826</v>
      </c>
      <c r="B849" t="s">
        <v>25</v>
      </c>
      <c r="C849" t="s">
        <v>27</v>
      </c>
      <c r="D849">
        <v>2</v>
      </c>
      <c r="E849">
        <v>3</v>
      </c>
      <c r="F849">
        <v>0</v>
      </c>
      <c r="G849">
        <v>0</v>
      </c>
      <c r="H849" t="s">
        <v>274</v>
      </c>
      <c r="I849" t="s">
        <v>24</v>
      </c>
      <c r="J849">
        <v>2</v>
      </c>
      <c r="K849">
        <v>2</v>
      </c>
      <c r="L849">
        <v>0</v>
      </c>
      <c r="M849">
        <v>0</v>
      </c>
      <c r="N849" t="s">
        <v>447</v>
      </c>
      <c r="O849" s="21"/>
      <c r="P849" s="22"/>
      <c r="Q849" s="22"/>
      <c r="R849" s="22"/>
      <c r="S849" s="22"/>
      <c r="T849" s="22"/>
      <c r="U849" s="23"/>
    </row>
    <row r="850" spans="1:21" customFormat="1">
      <c r="A850">
        <v>827</v>
      </c>
      <c r="B850" t="s">
        <v>25</v>
      </c>
      <c r="C850" t="s">
        <v>30</v>
      </c>
      <c r="D850">
        <v>3</v>
      </c>
      <c r="E850">
        <v>7</v>
      </c>
      <c r="F850">
        <v>2</v>
      </c>
      <c r="G850">
        <v>1</v>
      </c>
      <c r="H850" t="s">
        <v>274</v>
      </c>
      <c r="I850" t="s">
        <v>29</v>
      </c>
      <c r="J850">
        <v>3</v>
      </c>
      <c r="K850">
        <v>4</v>
      </c>
      <c r="L850">
        <v>4</v>
      </c>
      <c r="M850">
        <v>1</v>
      </c>
      <c r="N850" t="s">
        <v>448</v>
      </c>
      <c r="O850" s="21"/>
      <c r="P850" s="22"/>
      <c r="Q850" s="22"/>
      <c r="R850" s="22"/>
      <c r="S850" s="22"/>
      <c r="T850" s="22"/>
      <c r="U850" s="23"/>
    </row>
    <row r="851" spans="1:21" customFormat="1">
      <c r="A851">
        <v>828</v>
      </c>
      <c r="B851" t="s">
        <v>25</v>
      </c>
      <c r="C851" t="s">
        <v>46</v>
      </c>
      <c r="D851">
        <v>15</v>
      </c>
      <c r="E851">
        <v>15</v>
      </c>
      <c r="F851">
        <v>15</v>
      </c>
      <c r="G851">
        <v>15</v>
      </c>
      <c r="H851" t="s">
        <v>274</v>
      </c>
      <c r="I851" t="s">
        <v>24</v>
      </c>
      <c r="J851">
        <v>15</v>
      </c>
      <c r="K851">
        <v>15</v>
      </c>
      <c r="L851">
        <v>15</v>
      </c>
      <c r="M851">
        <v>15</v>
      </c>
      <c r="O851" s="21"/>
      <c r="P851" s="22"/>
      <c r="Q851" s="22"/>
      <c r="R851" s="22"/>
      <c r="S851" s="22"/>
      <c r="T851" s="22"/>
      <c r="U851" s="23"/>
    </row>
    <row r="852" spans="1:21" customFormat="1">
      <c r="A852">
        <v>829</v>
      </c>
      <c r="B852" t="s">
        <v>25</v>
      </c>
      <c r="C852" t="s">
        <v>26</v>
      </c>
      <c r="D852">
        <v>2</v>
      </c>
      <c r="E852">
        <v>2</v>
      </c>
      <c r="F852">
        <v>0</v>
      </c>
      <c r="G852">
        <v>1</v>
      </c>
      <c r="H852" t="s">
        <v>274</v>
      </c>
      <c r="I852" t="s">
        <v>24</v>
      </c>
      <c r="J852">
        <v>2</v>
      </c>
      <c r="K852">
        <v>2</v>
      </c>
      <c r="L852">
        <v>0</v>
      </c>
      <c r="M852">
        <v>1</v>
      </c>
      <c r="O852" s="21"/>
      <c r="P852" s="22"/>
      <c r="Q852" s="22"/>
      <c r="R852" s="22"/>
      <c r="S852" s="22"/>
      <c r="T852" s="22"/>
      <c r="U852" s="23"/>
    </row>
    <row r="853" spans="1:21" customFormat="1">
      <c r="A853">
        <v>830</v>
      </c>
      <c r="B853" t="s">
        <v>21</v>
      </c>
      <c r="C853" t="s">
        <v>27</v>
      </c>
      <c r="D853">
        <v>3</v>
      </c>
      <c r="E853">
        <v>3</v>
      </c>
      <c r="F853">
        <v>1</v>
      </c>
      <c r="G853">
        <v>3</v>
      </c>
      <c r="H853" t="s">
        <v>274</v>
      </c>
      <c r="I853" t="s">
        <v>31</v>
      </c>
      <c r="J853">
        <v>3</v>
      </c>
      <c r="K853">
        <v>3</v>
      </c>
      <c r="L853">
        <v>1</v>
      </c>
      <c r="M853">
        <v>3</v>
      </c>
      <c r="N853" t="s">
        <v>449</v>
      </c>
      <c r="O853" s="21"/>
      <c r="P853" s="22"/>
      <c r="Q853" s="22"/>
      <c r="R853" s="22"/>
      <c r="S853" s="22"/>
      <c r="T853" s="22"/>
      <c r="U853" s="23"/>
    </row>
    <row r="854" spans="1:21" customFormat="1">
      <c r="A854">
        <v>831</v>
      </c>
      <c r="B854" t="s">
        <v>25</v>
      </c>
      <c r="C854" t="s">
        <v>30</v>
      </c>
      <c r="D854">
        <v>3</v>
      </c>
      <c r="E854">
        <v>6</v>
      </c>
      <c r="F854">
        <v>0</v>
      </c>
      <c r="G854">
        <v>0</v>
      </c>
      <c r="H854" t="s">
        <v>274</v>
      </c>
      <c r="I854" t="s">
        <v>24</v>
      </c>
      <c r="J854">
        <v>3</v>
      </c>
      <c r="K854">
        <v>6</v>
      </c>
      <c r="L854">
        <v>0</v>
      </c>
      <c r="M854">
        <v>0</v>
      </c>
      <c r="N854" t="s">
        <v>450</v>
      </c>
      <c r="O854" s="21"/>
      <c r="P854" s="22"/>
      <c r="Q854" s="22"/>
      <c r="R854" s="22"/>
      <c r="S854" s="22"/>
      <c r="T854" s="22"/>
      <c r="U854" s="23"/>
    </row>
    <row r="855" spans="1:21" customFormat="1">
      <c r="A855">
        <v>832</v>
      </c>
      <c r="B855" t="s">
        <v>21</v>
      </c>
      <c r="C855" t="s">
        <v>30</v>
      </c>
      <c r="D855">
        <v>8</v>
      </c>
      <c r="E855">
        <v>8</v>
      </c>
      <c r="F855">
        <v>0</v>
      </c>
      <c r="G855">
        <v>2</v>
      </c>
      <c r="H855" t="s">
        <v>274</v>
      </c>
      <c r="I855" t="s">
        <v>24</v>
      </c>
      <c r="J855">
        <v>8</v>
      </c>
      <c r="K855">
        <v>8</v>
      </c>
      <c r="L855">
        <v>0</v>
      </c>
      <c r="M855">
        <v>2</v>
      </c>
      <c r="N855" t="s">
        <v>451</v>
      </c>
      <c r="O855" s="21"/>
      <c r="P855" s="22"/>
      <c r="Q855" s="22"/>
      <c r="R855" s="22"/>
      <c r="S855" s="22"/>
      <c r="T855" s="22"/>
      <c r="U855" s="23"/>
    </row>
    <row r="856" spans="1:21" customFormat="1">
      <c r="A856">
        <v>833</v>
      </c>
      <c r="B856" t="s">
        <v>21</v>
      </c>
      <c r="C856" t="s">
        <v>39</v>
      </c>
      <c r="D856">
        <v>10</v>
      </c>
      <c r="E856">
        <v>4</v>
      </c>
      <c r="F856">
        <v>0</v>
      </c>
      <c r="G856">
        <v>2</v>
      </c>
      <c r="H856" t="s">
        <v>274</v>
      </c>
      <c r="I856" t="s">
        <v>29</v>
      </c>
      <c r="J856">
        <v>10</v>
      </c>
      <c r="K856">
        <v>4</v>
      </c>
      <c r="L856">
        <v>0</v>
      </c>
      <c r="M856">
        <v>2</v>
      </c>
      <c r="N856" t="s">
        <v>452</v>
      </c>
      <c r="O856" s="21"/>
      <c r="P856" s="22"/>
      <c r="Q856" s="22"/>
      <c r="R856" s="22"/>
      <c r="S856" s="22"/>
      <c r="T856" s="22"/>
      <c r="U856" s="23"/>
    </row>
    <row r="857" spans="1:21" customFormat="1">
      <c r="A857">
        <v>834</v>
      </c>
      <c r="B857" t="s">
        <v>25</v>
      </c>
      <c r="C857" t="s">
        <v>30</v>
      </c>
      <c r="D857">
        <v>1</v>
      </c>
      <c r="E857">
        <v>3</v>
      </c>
      <c r="F857">
        <v>0</v>
      </c>
      <c r="G857">
        <v>1</v>
      </c>
      <c r="H857" t="s">
        <v>274</v>
      </c>
      <c r="I857" t="s">
        <v>29</v>
      </c>
      <c r="J857">
        <v>1</v>
      </c>
      <c r="K857">
        <v>3</v>
      </c>
      <c r="L857">
        <v>0</v>
      </c>
      <c r="M857">
        <v>1</v>
      </c>
      <c r="N857" t="s">
        <v>453</v>
      </c>
      <c r="O857" s="21"/>
      <c r="P857" s="22"/>
      <c r="Q857" s="22"/>
      <c r="R857" s="22"/>
      <c r="S857" s="22"/>
      <c r="T857" s="22"/>
      <c r="U857" s="23"/>
    </row>
    <row r="858" spans="1:21" customFormat="1">
      <c r="A858">
        <v>835</v>
      </c>
      <c r="B858" t="s">
        <v>25</v>
      </c>
      <c r="C858" t="s">
        <v>30</v>
      </c>
      <c r="D858">
        <v>7</v>
      </c>
      <c r="E858">
        <v>10</v>
      </c>
      <c r="F858">
        <v>2</v>
      </c>
      <c r="G858">
        <v>3</v>
      </c>
      <c r="H858" t="s">
        <v>274</v>
      </c>
      <c r="I858" t="s">
        <v>24</v>
      </c>
      <c r="J858">
        <v>6</v>
      </c>
      <c r="K858">
        <v>12</v>
      </c>
      <c r="L858">
        <v>2</v>
      </c>
      <c r="M858">
        <v>2</v>
      </c>
      <c r="N858" t="s">
        <v>31</v>
      </c>
      <c r="O858" s="21"/>
      <c r="P858" s="22"/>
      <c r="Q858" s="22"/>
      <c r="R858" s="22"/>
      <c r="S858" s="22"/>
      <c r="T858" s="22"/>
      <c r="U858" s="23"/>
    </row>
    <row r="859" spans="1:21" customFormat="1">
      <c r="A859">
        <v>836</v>
      </c>
      <c r="B859" t="s">
        <v>21</v>
      </c>
      <c r="C859" t="s">
        <v>30</v>
      </c>
      <c r="D859">
        <v>1</v>
      </c>
      <c r="E859">
        <v>9</v>
      </c>
      <c r="F859">
        <v>0</v>
      </c>
      <c r="G859">
        <v>2</v>
      </c>
      <c r="H859" t="s">
        <v>274</v>
      </c>
      <c r="I859" t="s">
        <v>24</v>
      </c>
      <c r="J859">
        <v>1</v>
      </c>
      <c r="K859">
        <v>9</v>
      </c>
      <c r="L859">
        <v>0</v>
      </c>
      <c r="M859">
        <v>2</v>
      </c>
      <c r="O859" s="21"/>
      <c r="P859" s="22"/>
      <c r="Q859" s="22"/>
      <c r="R859" s="22"/>
      <c r="S859" s="22"/>
      <c r="T859" s="22"/>
      <c r="U859" s="23"/>
    </row>
    <row r="860" spans="1:21" customFormat="1">
      <c r="A860">
        <v>837</v>
      </c>
      <c r="B860" t="s">
        <v>21</v>
      </c>
      <c r="C860" t="s">
        <v>30</v>
      </c>
      <c r="D860">
        <v>10</v>
      </c>
      <c r="E860">
        <v>10</v>
      </c>
      <c r="F860">
        <v>0</v>
      </c>
      <c r="G860">
        <v>1</v>
      </c>
      <c r="H860" t="s">
        <v>274</v>
      </c>
      <c r="I860" t="s">
        <v>29</v>
      </c>
      <c r="J860">
        <v>10</v>
      </c>
      <c r="K860">
        <v>10</v>
      </c>
      <c r="L860">
        <v>0</v>
      </c>
      <c r="M860">
        <v>1</v>
      </c>
      <c r="N860" t="s">
        <v>454</v>
      </c>
      <c r="O860" s="21"/>
      <c r="P860" s="22"/>
      <c r="Q860" s="22"/>
      <c r="R860" s="22"/>
      <c r="S860" s="22"/>
      <c r="T860" s="22"/>
      <c r="U860" s="23"/>
    </row>
    <row r="861" spans="1:21" customFormat="1">
      <c r="A861">
        <v>838</v>
      </c>
      <c r="B861" t="s">
        <v>21</v>
      </c>
      <c r="C861" t="s">
        <v>26</v>
      </c>
      <c r="D861">
        <v>9</v>
      </c>
      <c r="E861">
        <v>11</v>
      </c>
      <c r="F861">
        <v>0</v>
      </c>
      <c r="G861">
        <v>0</v>
      </c>
      <c r="H861" t="s">
        <v>274</v>
      </c>
      <c r="I861" t="s">
        <v>24</v>
      </c>
      <c r="J861">
        <v>9</v>
      </c>
      <c r="K861">
        <v>11</v>
      </c>
      <c r="L861">
        <v>0</v>
      </c>
      <c r="M861">
        <v>0</v>
      </c>
      <c r="N861" t="s">
        <v>24</v>
      </c>
      <c r="O861" s="21"/>
      <c r="P861" s="22"/>
      <c r="Q861" s="22"/>
      <c r="R861" s="22"/>
      <c r="S861" s="22"/>
      <c r="T861" s="22"/>
      <c r="U861" s="23"/>
    </row>
    <row r="862" spans="1:21" customFormat="1">
      <c r="A862">
        <v>839</v>
      </c>
      <c r="B862" t="s">
        <v>21</v>
      </c>
      <c r="C862" t="s">
        <v>30</v>
      </c>
      <c r="D862">
        <v>10</v>
      </c>
      <c r="E862">
        <v>5</v>
      </c>
      <c r="F862">
        <v>2</v>
      </c>
      <c r="G862">
        <v>2</v>
      </c>
      <c r="H862" t="s">
        <v>274</v>
      </c>
      <c r="I862" t="s">
        <v>29</v>
      </c>
      <c r="J862">
        <v>10</v>
      </c>
      <c r="K862">
        <v>5</v>
      </c>
      <c r="L862">
        <v>2</v>
      </c>
      <c r="M862">
        <v>2</v>
      </c>
      <c r="N862" t="s">
        <v>455</v>
      </c>
      <c r="O862" s="21"/>
      <c r="P862" s="22"/>
      <c r="Q862" s="22"/>
      <c r="R862" s="22"/>
      <c r="S862" s="22"/>
      <c r="T862" s="22"/>
      <c r="U862" s="23"/>
    </row>
    <row r="863" spans="1:21" customFormat="1">
      <c r="A863">
        <v>840</v>
      </c>
      <c r="B863" t="s">
        <v>25</v>
      </c>
      <c r="C863" t="s">
        <v>26</v>
      </c>
      <c r="D863">
        <v>3</v>
      </c>
      <c r="E863">
        <v>2</v>
      </c>
      <c r="F863">
        <v>1</v>
      </c>
      <c r="G863">
        <v>14</v>
      </c>
      <c r="H863" t="s">
        <v>274</v>
      </c>
      <c r="I863" t="s">
        <v>24</v>
      </c>
      <c r="J863">
        <v>3</v>
      </c>
      <c r="K863">
        <v>2</v>
      </c>
      <c r="L863">
        <v>1</v>
      </c>
      <c r="M863">
        <v>14</v>
      </c>
      <c r="N863" t="s">
        <v>456</v>
      </c>
      <c r="O863" s="21"/>
      <c r="P863" s="22"/>
      <c r="Q863" s="22"/>
      <c r="R863" s="22"/>
      <c r="S863" s="22"/>
      <c r="T863" s="22"/>
      <c r="U863" s="23"/>
    </row>
    <row r="864" spans="1:21" customFormat="1">
      <c r="A864">
        <v>841</v>
      </c>
      <c r="B864" t="s">
        <v>21</v>
      </c>
      <c r="C864" t="s">
        <v>30</v>
      </c>
      <c r="D864">
        <v>4</v>
      </c>
      <c r="E864">
        <v>10</v>
      </c>
      <c r="F864">
        <v>2</v>
      </c>
      <c r="G864">
        <v>0</v>
      </c>
      <c r="H864" t="s">
        <v>274</v>
      </c>
      <c r="I864" t="s">
        <v>24</v>
      </c>
      <c r="J864">
        <v>4</v>
      </c>
      <c r="K864">
        <v>10</v>
      </c>
      <c r="L864">
        <v>2</v>
      </c>
      <c r="M864">
        <v>0</v>
      </c>
      <c r="N864" t="s">
        <v>457</v>
      </c>
      <c r="O864" s="21"/>
      <c r="P864" s="22"/>
      <c r="Q864" s="22"/>
      <c r="R864" s="22"/>
      <c r="S864" s="22"/>
      <c r="T864" s="22"/>
      <c r="U864" s="23"/>
    </row>
    <row r="865" spans="1:21" customFormat="1">
      <c r="A865">
        <v>842</v>
      </c>
      <c r="B865" t="s">
        <v>25</v>
      </c>
      <c r="C865" t="s">
        <v>46</v>
      </c>
      <c r="D865">
        <v>2</v>
      </c>
      <c r="E865">
        <v>5</v>
      </c>
      <c r="F865">
        <v>0</v>
      </c>
      <c r="G865">
        <v>2</v>
      </c>
      <c r="H865" t="s">
        <v>274</v>
      </c>
      <c r="I865" t="s">
        <v>24</v>
      </c>
      <c r="J865">
        <v>2</v>
      </c>
      <c r="K865">
        <v>5</v>
      </c>
      <c r="L865">
        <v>0</v>
      </c>
      <c r="M865">
        <v>2</v>
      </c>
      <c r="O865" s="21"/>
      <c r="P865" s="22"/>
      <c r="Q865" s="22"/>
      <c r="R865" s="22"/>
      <c r="S865" s="22"/>
      <c r="T865" s="22"/>
      <c r="U865" s="23"/>
    </row>
    <row r="866" spans="1:21" customFormat="1">
      <c r="A866">
        <v>843</v>
      </c>
      <c r="B866" t="s">
        <v>25</v>
      </c>
      <c r="C866" t="s">
        <v>39</v>
      </c>
      <c r="D866">
        <v>6</v>
      </c>
      <c r="E866">
        <v>7</v>
      </c>
      <c r="F866">
        <v>0</v>
      </c>
      <c r="G866">
        <v>0</v>
      </c>
      <c r="H866" t="s">
        <v>274</v>
      </c>
      <c r="I866" t="s">
        <v>29</v>
      </c>
      <c r="J866">
        <v>6</v>
      </c>
      <c r="K866">
        <v>7</v>
      </c>
      <c r="L866">
        <v>0</v>
      </c>
      <c r="M866">
        <v>0</v>
      </c>
      <c r="O866" s="21"/>
      <c r="P866" s="22"/>
      <c r="Q866" s="22"/>
      <c r="R866" s="22"/>
      <c r="S866" s="22"/>
      <c r="T866" s="22"/>
      <c r="U866" s="23"/>
    </row>
    <row r="867" spans="1:21" customFormat="1">
      <c r="A867">
        <v>844</v>
      </c>
      <c r="B867" t="s">
        <v>21</v>
      </c>
      <c r="C867" t="s">
        <v>22</v>
      </c>
      <c r="D867">
        <v>9</v>
      </c>
      <c r="E867">
        <v>8</v>
      </c>
      <c r="F867">
        <v>2</v>
      </c>
      <c r="G867">
        <v>5</v>
      </c>
      <c r="H867" t="s">
        <v>274</v>
      </c>
      <c r="I867" t="s">
        <v>24</v>
      </c>
      <c r="J867">
        <v>9</v>
      </c>
      <c r="K867">
        <v>8</v>
      </c>
      <c r="L867">
        <v>2</v>
      </c>
      <c r="M867">
        <v>5</v>
      </c>
      <c r="N867" t="s">
        <v>458</v>
      </c>
      <c r="O867" s="21"/>
      <c r="P867" s="22"/>
      <c r="Q867" s="22"/>
      <c r="R867" s="22"/>
      <c r="S867" s="22"/>
      <c r="T867" s="22"/>
      <c r="U867" s="23"/>
    </row>
    <row r="868" spans="1:21" customFormat="1">
      <c r="A868">
        <v>845</v>
      </c>
      <c r="B868" t="s">
        <v>25</v>
      </c>
      <c r="C868" t="s">
        <v>27</v>
      </c>
      <c r="D868">
        <v>1</v>
      </c>
      <c r="E868">
        <v>4</v>
      </c>
      <c r="F868">
        <v>0</v>
      </c>
      <c r="G868">
        <v>4</v>
      </c>
      <c r="H868" t="s">
        <v>274</v>
      </c>
      <c r="I868" t="s">
        <v>29</v>
      </c>
      <c r="J868">
        <v>1</v>
      </c>
      <c r="K868">
        <v>4</v>
      </c>
      <c r="L868">
        <v>0</v>
      </c>
      <c r="M868">
        <v>4</v>
      </c>
      <c r="N868" t="s">
        <v>459</v>
      </c>
      <c r="O868" s="21"/>
      <c r="P868" s="22"/>
      <c r="Q868" s="22"/>
      <c r="R868" s="22"/>
      <c r="S868" s="22"/>
      <c r="T868" s="22"/>
      <c r="U868" s="23"/>
    </row>
    <row r="869" spans="1:21" customFormat="1">
      <c r="A869">
        <v>846</v>
      </c>
      <c r="B869" s="6" t="s">
        <v>25</v>
      </c>
      <c r="C869" s="6" t="s">
        <v>39</v>
      </c>
      <c r="D869" s="6">
        <v>3</v>
      </c>
      <c r="E869" s="6">
        <v>3</v>
      </c>
      <c r="F869" s="6">
        <v>0</v>
      </c>
      <c r="G869" s="6">
        <v>7</v>
      </c>
      <c r="H869" s="6" t="s">
        <v>274</v>
      </c>
      <c r="I869" s="6" t="s">
        <v>24</v>
      </c>
      <c r="J869" s="6">
        <v>3</v>
      </c>
      <c r="K869" s="6">
        <v>3</v>
      </c>
      <c r="L869" s="6">
        <v>1</v>
      </c>
      <c r="M869" s="6">
        <v>6</v>
      </c>
      <c r="N869" s="6"/>
      <c r="O869" s="21"/>
      <c r="P869" s="22"/>
      <c r="Q869" s="22"/>
      <c r="R869" s="22"/>
      <c r="S869" s="22"/>
      <c r="T869" s="22"/>
      <c r="U869" s="23"/>
    </row>
    <row r="870" spans="1:21" customFormat="1">
      <c r="A870">
        <v>847</v>
      </c>
      <c r="B870" s="6" t="s">
        <v>21</v>
      </c>
      <c r="C870" s="6" t="s">
        <v>22</v>
      </c>
      <c r="D870" s="6">
        <v>6</v>
      </c>
      <c r="E870" s="6">
        <v>6</v>
      </c>
      <c r="F870" s="6">
        <v>0</v>
      </c>
      <c r="G870" s="6">
        <v>3</v>
      </c>
      <c r="H870" s="6" t="s">
        <v>274</v>
      </c>
      <c r="I870" s="6" t="s">
        <v>24</v>
      </c>
      <c r="J870" s="6">
        <v>6</v>
      </c>
      <c r="K870" s="6">
        <v>6</v>
      </c>
      <c r="L870" s="6">
        <v>0</v>
      </c>
      <c r="M870" s="6">
        <v>3</v>
      </c>
      <c r="N870" s="6" t="s">
        <v>24</v>
      </c>
      <c r="O870" s="21"/>
      <c r="P870" s="22"/>
      <c r="Q870" s="22"/>
      <c r="R870" s="22"/>
      <c r="S870" s="22"/>
      <c r="T870" s="22"/>
      <c r="U870" s="23"/>
    </row>
    <row r="871" spans="1:21" customFormat="1">
      <c r="A871">
        <v>848</v>
      </c>
      <c r="B871" s="6" t="s">
        <v>25</v>
      </c>
      <c r="C871" s="6" t="s">
        <v>30</v>
      </c>
      <c r="D871" s="6">
        <v>0</v>
      </c>
      <c r="E871" s="6">
        <v>14</v>
      </c>
      <c r="F871" s="6">
        <v>7</v>
      </c>
      <c r="G871" s="6">
        <v>7</v>
      </c>
      <c r="H871" s="6" t="s">
        <v>274</v>
      </c>
      <c r="I871" s="6" t="s">
        <v>29</v>
      </c>
      <c r="J871" s="6">
        <v>0</v>
      </c>
      <c r="K871" s="6">
        <v>14</v>
      </c>
      <c r="L871" s="6">
        <v>7</v>
      </c>
      <c r="M871" s="6">
        <v>7</v>
      </c>
      <c r="N871" s="6" t="s">
        <v>460</v>
      </c>
      <c r="O871" s="21"/>
      <c r="P871" s="22"/>
      <c r="Q871" s="22"/>
      <c r="R871" s="22"/>
      <c r="S871" s="22"/>
      <c r="T871" s="22"/>
      <c r="U871" s="23"/>
    </row>
    <row r="872" spans="1:21" customFormat="1">
      <c r="A872">
        <v>849</v>
      </c>
      <c r="B872" s="6" t="s">
        <v>21</v>
      </c>
      <c r="C872" s="6" t="s">
        <v>30</v>
      </c>
      <c r="D872" s="6">
        <v>7</v>
      </c>
      <c r="E872" s="6">
        <v>3</v>
      </c>
      <c r="F872" s="6">
        <v>2</v>
      </c>
      <c r="G872" s="6">
        <v>8</v>
      </c>
      <c r="H872" s="6" t="s">
        <v>274</v>
      </c>
      <c r="I872" s="6" t="s">
        <v>24</v>
      </c>
      <c r="J872" s="6">
        <v>7</v>
      </c>
      <c r="K872" s="6">
        <v>3</v>
      </c>
      <c r="L872" s="6">
        <v>2</v>
      </c>
      <c r="M872" s="6">
        <v>8</v>
      </c>
      <c r="N872" s="6"/>
      <c r="O872" s="21"/>
      <c r="P872" s="22"/>
      <c r="Q872" s="22"/>
      <c r="R872" s="22"/>
      <c r="S872" s="22"/>
      <c r="T872" s="22"/>
      <c r="U872" s="23"/>
    </row>
    <row r="873" spans="1:21" customFormat="1">
      <c r="A873">
        <v>850</v>
      </c>
      <c r="B873" t="s">
        <v>25</v>
      </c>
      <c r="C873" t="s">
        <v>34</v>
      </c>
      <c r="D873">
        <v>4</v>
      </c>
      <c r="E873">
        <v>5</v>
      </c>
      <c r="F873">
        <v>0</v>
      </c>
      <c r="G873">
        <v>2</v>
      </c>
      <c r="H873" t="s">
        <v>274</v>
      </c>
      <c r="I873" t="s">
        <v>24</v>
      </c>
      <c r="J873">
        <v>4</v>
      </c>
      <c r="K873">
        <v>5</v>
      </c>
      <c r="L873">
        <v>0</v>
      </c>
      <c r="M873">
        <v>2</v>
      </c>
      <c r="O873" s="21"/>
      <c r="P873" s="22"/>
      <c r="Q873" s="22"/>
      <c r="R873" s="22"/>
      <c r="S873" s="22"/>
      <c r="T873" s="22"/>
      <c r="U873" s="23"/>
    </row>
    <row r="874" spans="1:21" customFormat="1">
      <c r="A874">
        <v>851</v>
      </c>
      <c r="B874" t="s">
        <v>25</v>
      </c>
      <c r="C874" t="s">
        <v>30</v>
      </c>
      <c r="D874">
        <v>0</v>
      </c>
      <c r="E874">
        <v>0</v>
      </c>
      <c r="F874">
        <v>0</v>
      </c>
      <c r="G874">
        <v>1</v>
      </c>
      <c r="H874" t="s">
        <v>274</v>
      </c>
      <c r="I874" t="s">
        <v>24</v>
      </c>
      <c r="J874">
        <v>0</v>
      </c>
      <c r="K874">
        <v>0</v>
      </c>
      <c r="L874">
        <v>0</v>
      </c>
      <c r="M874">
        <v>1</v>
      </c>
      <c r="O874" s="21"/>
      <c r="P874" s="22"/>
      <c r="Q874" s="22"/>
      <c r="R874" s="22"/>
      <c r="S874" s="22"/>
      <c r="T874" s="22"/>
      <c r="U874" s="23"/>
    </row>
    <row r="875" spans="1:21" customFormat="1">
      <c r="A875">
        <v>852</v>
      </c>
      <c r="B875" t="s">
        <v>21</v>
      </c>
      <c r="C875" t="s">
        <v>26</v>
      </c>
      <c r="D875">
        <v>4</v>
      </c>
      <c r="E875">
        <v>4</v>
      </c>
      <c r="F875">
        <v>2</v>
      </c>
      <c r="G875">
        <v>8</v>
      </c>
      <c r="H875" t="s">
        <v>274</v>
      </c>
      <c r="I875" t="s">
        <v>24</v>
      </c>
      <c r="J875">
        <v>3</v>
      </c>
      <c r="K875">
        <v>4</v>
      </c>
      <c r="L875">
        <v>5</v>
      </c>
      <c r="M875">
        <v>6</v>
      </c>
      <c r="N875" t="s">
        <v>461</v>
      </c>
      <c r="O875" s="21"/>
      <c r="P875" s="22"/>
      <c r="Q875" s="22"/>
      <c r="R875" s="22"/>
      <c r="S875" s="22"/>
      <c r="T875" s="22"/>
      <c r="U875" s="23"/>
    </row>
    <row r="876" spans="1:21" customFormat="1">
      <c r="A876">
        <v>853</v>
      </c>
      <c r="B876" t="s">
        <v>21</v>
      </c>
      <c r="C876" t="s">
        <v>30</v>
      </c>
      <c r="D876">
        <v>3</v>
      </c>
      <c r="E876">
        <v>2</v>
      </c>
      <c r="F876">
        <v>1</v>
      </c>
      <c r="G876">
        <v>14</v>
      </c>
      <c r="H876" t="s">
        <v>274</v>
      </c>
      <c r="I876" t="s">
        <v>24</v>
      </c>
      <c r="J876">
        <v>2</v>
      </c>
      <c r="K876">
        <v>3</v>
      </c>
      <c r="L876">
        <v>1</v>
      </c>
      <c r="M876">
        <v>14</v>
      </c>
      <c r="N876" t="s">
        <v>462</v>
      </c>
      <c r="O876" s="21"/>
      <c r="P876" s="22"/>
      <c r="Q876" s="22"/>
      <c r="R876" s="22"/>
      <c r="S876" s="22"/>
      <c r="T876" s="22"/>
      <c r="U876" s="23"/>
    </row>
    <row r="877" spans="1:21" customFormat="1">
      <c r="A877">
        <v>854</v>
      </c>
      <c r="B877" t="s">
        <v>21</v>
      </c>
      <c r="C877" t="s">
        <v>30</v>
      </c>
      <c r="D877">
        <v>4</v>
      </c>
      <c r="E877">
        <v>4</v>
      </c>
      <c r="F877">
        <v>0</v>
      </c>
      <c r="G877">
        <v>1</v>
      </c>
      <c r="H877" t="s">
        <v>274</v>
      </c>
      <c r="I877" t="s">
        <v>24</v>
      </c>
      <c r="J877">
        <v>4</v>
      </c>
      <c r="K877">
        <v>4</v>
      </c>
      <c r="L877">
        <v>0</v>
      </c>
      <c r="M877">
        <v>1</v>
      </c>
      <c r="N877" t="s">
        <v>31</v>
      </c>
      <c r="O877" s="21"/>
      <c r="P877" s="22"/>
      <c r="Q877" s="22"/>
      <c r="R877" s="22"/>
      <c r="S877" s="22"/>
      <c r="T877" s="22"/>
      <c r="U877" s="23"/>
    </row>
    <row r="878" spans="1:21" customFormat="1">
      <c r="A878">
        <v>855</v>
      </c>
      <c r="B878" t="s">
        <v>21</v>
      </c>
      <c r="C878" t="s">
        <v>30</v>
      </c>
      <c r="D878">
        <v>0</v>
      </c>
      <c r="E878">
        <v>0</v>
      </c>
      <c r="F878">
        <v>0</v>
      </c>
      <c r="G878">
        <v>15</v>
      </c>
      <c r="H878" t="s">
        <v>274</v>
      </c>
      <c r="I878" t="s">
        <v>463</v>
      </c>
      <c r="J878">
        <v>0</v>
      </c>
      <c r="K878">
        <v>0</v>
      </c>
      <c r="L878">
        <v>0</v>
      </c>
      <c r="M878">
        <v>15</v>
      </c>
      <c r="N878" t="s">
        <v>464</v>
      </c>
      <c r="O878" s="21"/>
      <c r="P878" s="22"/>
      <c r="Q878" s="22"/>
      <c r="R878" s="22"/>
      <c r="S878" s="22"/>
      <c r="T878" s="22"/>
      <c r="U878" s="23"/>
    </row>
    <row r="879" spans="1:21" customFormat="1">
      <c r="A879">
        <v>856</v>
      </c>
      <c r="B879" t="s">
        <v>25</v>
      </c>
      <c r="C879" t="s">
        <v>39</v>
      </c>
      <c r="D879">
        <v>5</v>
      </c>
      <c r="E879">
        <v>8</v>
      </c>
      <c r="F879">
        <v>3</v>
      </c>
      <c r="G879">
        <v>8</v>
      </c>
      <c r="H879" t="s">
        <v>274</v>
      </c>
      <c r="I879" t="s">
        <v>29</v>
      </c>
      <c r="J879">
        <v>5</v>
      </c>
      <c r="K879">
        <v>8</v>
      </c>
      <c r="L879">
        <v>3</v>
      </c>
      <c r="M879">
        <v>8</v>
      </c>
      <c r="N879" t="s">
        <v>465</v>
      </c>
      <c r="O879" s="21"/>
      <c r="P879" s="22"/>
      <c r="Q879" s="22"/>
      <c r="R879" s="22"/>
      <c r="S879" s="22"/>
      <c r="T879" s="22"/>
      <c r="U879" s="23"/>
    </row>
    <row r="880" spans="1:21" customFormat="1">
      <c r="A880">
        <v>857</v>
      </c>
      <c r="B880" t="s">
        <v>25</v>
      </c>
      <c r="C880" t="s">
        <v>30</v>
      </c>
      <c r="D880">
        <v>3</v>
      </c>
      <c r="E880">
        <v>4</v>
      </c>
      <c r="F880">
        <v>0</v>
      </c>
      <c r="G880">
        <v>2</v>
      </c>
      <c r="H880" t="s">
        <v>274</v>
      </c>
      <c r="I880" t="s">
        <v>24</v>
      </c>
      <c r="J880">
        <v>3</v>
      </c>
      <c r="K880">
        <v>4</v>
      </c>
      <c r="L880">
        <v>0</v>
      </c>
      <c r="M880">
        <v>2</v>
      </c>
      <c r="N880" t="s">
        <v>466</v>
      </c>
      <c r="O880" s="21"/>
      <c r="P880" s="22"/>
      <c r="Q880" s="22"/>
      <c r="R880" s="22"/>
      <c r="S880" s="22"/>
      <c r="T880" s="22"/>
      <c r="U880" s="23"/>
    </row>
    <row r="881" spans="1:21" customFormat="1">
      <c r="A881">
        <v>858</v>
      </c>
      <c r="B881" t="s">
        <v>25</v>
      </c>
      <c r="C881" t="s">
        <v>27</v>
      </c>
      <c r="D881">
        <v>2</v>
      </c>
      <c r="E881">
        <v>2</v>
      </c>
      <c r="F881">
        <v>3</v>
      </c>
      <c r="G881">
        <v>1</v>
      </c>
      <c r="H881" t="s">
        <v>274</v>
      </c>
      <c r="I881" t="s">
        <v>29</v>
      </c>
      <c r="J881">
        <v>1</v>
      </c>
      <c r="K881">
        <v>1</v>
      </c>
      <c r="L881">
        <v>3</v>
      </c>
      <c r="M881">
        <v>3</v>
      </c>
      <c r="N881" t="s">
        <v>467</v>
      </c>
      <c r="O881" s="21"/>
      <c r="P881" s="22"/>
      <c r="Q881" s="22"/>
      <c r="R881" s="22"/>
      <c r="S881" s="22"/>
      <c r="T881" s="22"/>
      <c r="U881" s="23"/>
    </row>
    <row r="882" spans="1:21" customFormat="1">
      <c r="A882">
        <v>859</v>
      </c>
      <c r="B882" t="s">
        <v>21</v>
      </c>
      <c r="C882" t="s">
        <v>30</v>
      </c>
      <c r="D882">
        <v>1</v>
      </c>
      <c r="E882">
        <v>3</v>
      </c>
      <c r="F882">
        <v>0</v>
      </c>
      <c r="G882">
        <v>0</v>
      </c>
      <c r="H882" t="s">
        <v>274</v>
      </c>
      <c r="I882" t="s">
        <v>29</v>
      </c>
      <c r="J882">
        <v>1</v>
      </c>
      <c r="K882">
        <v>3</v>
      </c>
      <c r="L882">
        <v>0</v>
      </c>
      <c r="M882">
        <v>0</v>
      </c>
      <c r="O882" s="21"/>
      <c r="P882" s="22"/>
      <c r="Q882" s="22"/>
      <c r="R882" s="22"/>
      <c r="S882" s="22"/>
      <c r="T882" s="22"/>
      <c r="U882" s="23"/>
    </row>
    <row r="883" spans="1:21" customFormat="1">
      <c r="A883">
        <v>860</v>
      </c>
      <c r="B883" t="s">
        <v>25</v>
      </c>
      <c r="C883" t="s">
        <v>22</v>
      </c>
      <c r="D883">
        <v>3</v>
      </c>
      <c r="E883">
        <v>10</v>
      </c>
      <c r="F883">
        <v>0</v>
      </c>
      <c r="G883">
        <v>2</v>
      </c>
      <c r="H883" t="s">
        <v>274</v>
      </c>
      <c r="I883" t="s">
        <v>29</v>
      </c>
      <c r="J883">
        <v>3</v>
      </c>
      <c r="K883">
        <v>10</v>
      </c>
      <c r="L883">
        <v>0</v>
      </c>
      <c r="M883">
        <v>2</v>
      </c>
      <c r="N883" t="s">
        <v>468</v>
      </c>
      <c r="O883" s="21"/>
      <c r="P883" s="22"/>
      <c r="Q883" s="22"/>
      <c r="R883" s="22"/>
      <c r="S883" s="22"/>
      <c r="T883" s="22"/>
      <c r="U883" s="23"/>
    </row>
    <row r="884" spans="1:21" customFormat="1">
      <c r="A884">
        <v>861</v>
      </c>
      <c r="B884" t="s">
        <v>25</v>
      </c>
      <c r="C884" t="s">
        <v>22</v>
      </c>
      <c r="D884">
        <v>4</v>
      </c>
      <c r="E884">
        <v>3</v>
      </c>
      <c r="F884">
        <v>0</v>
      </c>
      <c r="G884">
        <v>2</v>
      </c>
      <c r="H884" t="s">
        <v>274</v>
      </c>
      <c r="I884" t="s">
        <v>24</v>
      </c>
      <c r="J884">
        <v>4</v>
      </c>
      <c r="K884">
        <v>3</v>
      </c>
      <c r="L884">
        <v>0</v>
      </c>
      <c r="M884">
        <v>2</v>
      </c>
      <c r="N884" t="s">
        <v>469</v>
      </c>
      <c r="O884" s="21"/>
      <c r="P884" s="22"/>
      <c r="Q884" s="22"/>
      <c r="R884" s="22"/>
      <c r="S884" s="22"/>
      <c r="T884" s="22"/>
      <c r="U884" s="23"/>
    </row>
    <row r="885" spans="1:21" customFormat="1">
      <c r="A885">
        <v>862</v>
      </c>
      <c r="B885" t="s">
        <v>25</v>
      </c>
      <c r="C885" t="s">
        <v>30</v>
      </c>
      <c r="D885">
        <v>0</v>
      </c>
      <c r="E885">
        <v>6</v>
      </c>
      <c r="F885">
        <v>0</v>
      </c>
      <c r="G885">
        <v>0</v>
      </c>
      <c r="H885" t="s">
        <v>274</v>
      </c>
      <c r="I885" t="s">
        <v>24</v>
      </c>
      <c r="J885">
        <v>0</v>
      </c>
      <c r="K885">
        <v>6</v>
      </c>
      <c r="L885">
        <v>0</v>
      </c>
      <c r="M885">
        <v>0</v>
      </c>
      <c r="N885" t="s">
        <v>31</v>
      </c>
      <c r="O885" s="21"/>
      <c r="P885" s="22"/>
      <c r="Q885" s="22"/>
      <c r="R885" s="22"/>
      <c r="S885" s="22"/>
      <c r="T885" s="22"/>
      <c r="U885" s="23"/>
    </row>
    <row r="886" spans="1:21" customFormat="1">
      <c r="A886">
        <v>863</v>
      </c>
      <c r="B886" t="s">
        <v>21</v>
      </c>
      <c r="C886" t="s">
        <v>26</v>
      </c>
      <c r="D886">
        <v>1</v>
      </c>
      <c r="E886">
        <v>3</v>
      </c>
      <c r="F886">
        <v>0</v>
      </c>
      <c r="G886">
        <v>10</v>
      </c>
      <c r="H886" t="s">
        <v>274</v>
      </c>
      <c r="I886" t="s">
        <v>24</v>
      </c>
      <c r="J886">
        <v>0</v>
      </c>
      <c r="K886">
        <v>5</v>
      </c>
      <c r="L886">
        <v>0</v>
      </c>
      <c r="M886">
        <v>10</v>
      </c>
      <c r="N886" t="s">
        <v>31</v>
      </c>
      <c r="O886" s="21"/>
      <c r="P886" s="22"/>
      <c r="Q886" s="22"/>
      <c r="R886" s="22"/>
      <c r="S886" s="22"/>
      <c r="T886" s="22"/>
      <c r="U886" s="23"/>
    </row>
    <row r="887" spans="1:21" customFormat="1">
      <c r="A887">
        <v>864</v>
      </c>
      <c r="B887" t="s">
        <v>21</v>
      </c>
      <c r="C887" t="s">
        <v>34</v>
      </c>
      <c r="D887">
        <v>1</v>
      </c>
      <c r="E887">
        <v>4</v>
      </c>
      <c r="F887">
        <v>2</v>
      </c>
      <c r="G887">
        <v>2</v>
      </c>
      <c r="H887" t="s">
        <v>274</v>
      </c>
      <c r="I887" t="s">
        <v>24</v>
      </c>
      <c r="J887">
        <v>4</v>
      </c>
      <c r="K887">
        <v>2</v>
      </c>
      <c r="L887">
        <v>2</v>
      </c>
      <c r="M887">
        <v>2</v>
      </c>
      <c r="N887" t="s">
        <v>470</v>
      </c>
      <c r="O887" s="21"/>
      <c r="P887" s="22"/>
      <c r="Q887" s="22"/>
      <c r="R887" s="22"/>
      <c r="S887" s="22"/>
      <c r="T887" s="22"/>
      <c r="U887" s="23"/>
    </row>
    <row r="888" spans="1:21" customFormat="1">
      <c r="A888">
        <v>865</v>
      </c>
      <c r="B888" t="s">
        <v>21</v>
      </c>
      <c r="C888" t="s">
        <v>22</v>
      </c>
      <c r="D888">
        <v>5</v>
      </c>
      <c r="E888">
        <v>7</v>
      </c>
      <c r="F888">
        <v>3</v>
      </c>
      <c r="G888">
        <v>3</v>
      </c>
      <c r="H888" t="s">
        <v>274</v>
      </c>
      <c r="I888" t="s">
        <v>29</v>
      </c>
      <c r="J888">
        <v>5</v>
      </c>
      <c r="K888">
        <v>5</v>
      </c>
      <c r="L888">
        <v>5</v>
      </c>
      <c r="M888">
        <v>4</v>
      </c>
      <c r="O888" s="21"/>
      <c r="P888" s="22"/>
      <c r="Q888" s="22"/>
      <c r="R888" s="22"/>
      <c r="S888" s="22"/>
      <c r="T888" s="22"/>
      <c r="U888" s="23"/>
    </row>
    <row r="889" spans="1:21" customFormat="1">
      <c r="A889">
        <v>866</v>
      </c>
      <c r="B889" t="s">
        <v>25</v>
      </c>
      <c r="C889" t="s">
        <v>26</v>
      </c>
      <c r="D889">
        <v>7</v>
      </c>
      <c r="E889">
        <v>7</v>
      </c>
      <c r="F889">
        <v>1</v>
      </c>
      <c r="G889">
        <v>3</v>
      </c>
      <c r="H889" t="s">
        <v>274</v>
      </c>
      <c r="I889" t="s">
        <v>24</v>
      </c>
      <c r="J889">
        <v>7</v>
      </c>
      <c r="K889">
        <v>7</v>
      </c>
      <c r="L889">
        <v>2</v>
      </c>
      <c r="M889">
        <v>3</v>
      </c>
      <c r="O889" s="21"/>
      <c r="P889" s="22"/>
      <c r="Q889" s="22"/>
      <c r="R889" s="22"/>
      <c r="S889" s="22"/>
      <c r="T889" s="22"/>
      <c r="U889" s="23"/>
    </row>
    <row r="890" spans="1:21" customFormat="1">
      <c r="A890">
        <v>867</v>
      </c>
      <c r="B890" t="s">
        <v>25</v>
      </c>
      <c r="C890" t="s">
        <v>30</v>
      </c>
      <c r="D890">
        <v>5</v>
      </c>
      <c r="E890">
        <v>4</v>
      </c>
      <c r="F890">
        <v>1</v>
      </c>
      <c r="G890">
        <v>4</v>
      </c>
      <c r="H890" t="s">
        <v>274</v>
      </c>
      <c r="I890" t="s">
        <v>29</v>
      </c>
      <c r="J890">
        <v>5</v>
      </c>
      <c r="K890">
        <v>4</v>
      </c>
      <c r="L890">
        <v>1</v>
      </c>
      <c r="M890">
        <v>5</v>
      </c>
      <c r="N890" t="s">
        <v>31</v>
      </c>
      <c r="O890" s="21"/>
      <c r="P890" s="22"/>
      <c r="Q890" s="22"/>
      <c r="R890" s="22"/>
      <c r="S890" s="22"/>
      <c r="T890" s="22"/>
      <c r="U890" s="23"/>
    </row>
    <row r="891" spans="1:21" customFormat="1">
      <c r="A891">
        <v>868</v>
      </c>
      <c r="B891" t="s">
        <v>25</v>
      </c>
      <c r="C891" t="s">
        <v>30</v>
      </c>
      <c r="D891">
        <v>2</v>
      </c>
      <c r="E891">
        <v>9</v>
      </c>
      <c r="F891">
        <v>0</v>
      </c>
      <c r="G891">
        <v>13</v>
      </c>
      <c r="H891" t="s">
        <v>274</v>
      </c>
      <c r="I891" t="s">
        <v>24</v>
      </c>
      <c r="J891">
        <v>0</v>
      </c>
      <c r="K891">
        <v>9</v>
      </c>
      <c r="L891">
        <v>3</v>
      </c>
      <c r="M891">
        <v>13</v>
      </c>
      <c r="N891" t="s">
        <v>471</v>
      </c>
      <c r="O891" s="21"/>
      <c r="P891" s="22"/>
      <c r="Q891" s="22"/>
      <c r="R891" s="22"/>
      <c r="S891" s="22"/>
      <c r="T891" s="22"/>
      <c r="U891" s="23"/>
    </row>
    <row r="892" spans="1:21" customFormat="1">
      <c r="A892">
        <v>869</v>
      </c>
      <c r="B892" t="s">
        <v>25</v>
      </c>
      <c r="C892" t="s">
        <v>49</v>
      </c>
      <c r="D892">
        <v>1</v>
      </c>
      <c r="E892">
        <v>5</v>
      </c>
      <c r="F892">
        <v>0</v>
      </c>
      <c r="G892">
        <v>0</v>
      </c>
      <c r="H892" t="s">
        <v>274</v>
      </c>
      <c r="I892" t="s">
        <v>24</v>
      </c>
      <c r="J892">
        <v>2</v>
      </c>
      <c r="K892">
        <v>5</v>
      </c>
      <c r="L892">
        <v>0</v>
      </c>
      <c r="M892">
        <v>0</v>
      </c>
      <c r="N892" t="s">
        <v>472</v>
      </c>
      <c r="O892" s="21"/>
      <c r="P892" s="22"/>
      <c r="Q892" s="22"/>
      <c r="R892" s="22"/>
      <c r="S892" s="22"/>
      <c r="T892" s="22"/>
      <c r="U892" s="23"/>
    </row>
    <row r="893" spans="1:21" customFormat="1">
      <c r="A893">
        <v>870</v>
      </c>
      <c r="B893" t="s">
        <v>21</v>
      </c>
      <c r="C893" t="s">
        <v>27</v>
      </c>
      <c r="D893">
        <v>1</v>
      </c>
      <c r="E893">
        <v>10</v>
      </c>
      <c r="F893">
        <v>1</v>
      </c>
      <c r="G893">
        <v>15</v>
      </c>
      <c r="H893" t="s">
        <v>274</v>
      </c>
      <c r="I893" t="s">
        <v>24</v>
      </c>
      <c r="J893">
        <v>2</v>
      </c>
      <c r="K893">
        <v>10</v>
      </c>
      <c r="L893">
        <v>1</v>
      </c>
      <c r="M893">
        <v>15</v>
      </c>
      <c r="N893" t="s">
        <v>473</v>
      </c>
      <c r="O893" s="21"/>
      <c r="P893" s="22"/>
      <c r="Q893" s="22"/>
      <c r="R893" s="22"/>
      <c r="S893" s="22"/>
      <c r="T893" s="22"/>
      <c r="U893" s="23"/>
    </row>
    <row r="894" spans="1:21" customFormat="1">
      <c r="A894">
        <v>871</v>
      </c>
      <c r="B894" s="6" t="s">
        <v>25</v>
      </c>
      <c r="C894" s="6" t="s">
        <v>26</v>
      </c>
      <c r="D894" s="6">
        <v>7</v>
      </c>
      <c r="E894" s="6">
        <v>11</v>
      </c>
      <c r="F894" s="6">
        <v>13</v>
      </c>
      <c r="G894" s="6">
        <v>13</v>
      </c>
      <c r="H894" s="6" t="s">
        <v>274</v>
      </c>
      <c r="I894" s="6" t="s">
        <v>24</v>
      </c>
      <c r="J894" s="6">
        <v>7</v>
      </c>
      <c r="K894" s="6">
        <v>12</v>
      </c>
      <c r="L894" s="6">
        <v>13</v>
      </c>
      <c r="M894" s="6">
        <v>13</v>
      </c>
      <c r="N894" s="6" t="s">
        <v>406</v>
      </c>
      <c r="O894" s="21"/>
      <c r="P894" s="22"/>
      <c r="Q894" s="22"/>
      <c r="R894" s="22"/>
      <c r="S894" s="22"/>
      <c r="T894" s="22"/>
      <c r="U894" s="23"/>
    </row>
    <row r="895" spans="1:21" customFormat="1">
      <c r="A895">
        <v>872</v>
      </c>
      <c r="B895" t="s">
        <v>21</v>
      </c>
      <c r="C895" t="s">
        <v>26</v>
      </c>
      <c r="D895">
        <v>3</v>
      </c>
      <c r="E895">
        <v>3</v>
      </c>
      <c r="F895">
        <v>1</v>
      </c>
      <c r="G895">
        <v>3</v>
      </c>
      <c r="H895" t="s">
        <v>274</v>
      </c>
      <c r="I895" t="s">
        <v>24</v>
      </c>
      <c r="J895">
        <v>3</v>
      </c>
      <c r="K895">
        <v>2</v>
      </c>
      <c r="L895">
        <v>3</v>
      </c>
      <c r="M895">
        <v>3</v>
      </c>
      <c r="N895" t="s">
        <v>474</v>
      </c>
      <c r="O895" s="21"/>
      <c r="P895" s="22"/>
      <c r="Q895" s="22"/>
      <c r="R895" s="22"/>
      <c r="S895" s="22"/>
      <c r="T895" s="22"/>
      <c r="U895" s="23"/>
    </row>
    <row r="896" spans="1:21" customFormat="1">
      <c r="A896">
        <v>873</v>
      </c>
      <c r="B896" t="s">
        <v>25</v>
      </c>
      <c r="C896" t="s">
        <v>26</v>
      </c>
      <c r="D896">
        <v>2</v>
      </c>
      <c r="E896">
        <v>3</v>
      </c>
      <c r="F896">
        <v>0</v>
      </c>
      <c r="G896">
        <v>1</v>
      </c>
      <c r="H896" t="s">
        <v>274</v>
      </c>
      <c r="I896" t="s">
        <v>24</v>
      </c>
      <c r="J896">
        <v>3</v>
      </c>
      <c r="K896">
        <v>3</v>
      </c>
      <c r="L896">
        <v>0</v>
      </c>
      <c r="M896">
        <v>2</v>
      </c>
      <c r="O896" s="21"/>
      <c r="P896" s="22"/>
      <c r="Q896" s="22"/>
      <c r="R896" s="22"/>
      <c r="S896" s="22"/>
      <c r="T896" s="22"/>
      <c r="U896" s="23"/>
    </row>
    <row r="897" spans="1:21" customFormat="1">
      <c r="A897">
        <v>874</v>
      </c>
      <c r="B897" t="s">
        <v>25</v>
      </c>
      <c r="C897" t="s">
        <v>30</v>
      </c>
      <c r="D897">
        <v>6</v>
      </c>
      <c r="E897">
        <v>2</v>
      </c>
      <c r="F897">
        <v>0</v>
      </c>
      <c r="G897">
        <v>3</v>
      </c>
      <c r="H897" t="s">
        <v>274</v>
      </c>
      <c r="I897" t="s">
        <v>24</v>
      </c>
      <c r="J897">
        <v>6</v>
      </c>
      <c r="K897">
        <v>1</v>
      </c>
      <c r="L897">
        <v>3</v>
      </c>
      <c r="M897">
        <v>3</v>
      </c>
      <c r="O897" s="21"/>
      <c r="P897" s="22"/>
      <c r="Q897" s="22"/>
      <c r="R897" s="22"/>
      <c r="S897" s="22"/>
      <c r="T897" s="22"/>
      <c r="U897" s="23"/>
    </row>
    <row r="898" spans="1:21" customFormat="1">
      <c r="A898">
        <v>875</v>
      </c>
      <c r="B898" t="s">
        <v>25</v>
      </c>
      <c r="C898" t="s">
        <v>22</v>
      </c>
      <c r="D898">
        <v>2</v>
      </c>
      <c r="E898">
        <v>2</v>
      </c>
      <c r="F898">
        <v>1</v>
      </c>
      <c r="G898">
        <v>5</v>
      </c>
      <c r="H898" t="s">
        <v>274</v>
      </c>
      <c r="I898" t="s">
        <v>24</v>
      </c>
      <c r="J898">
        <v>3</v>
      </c>
      <c r="K898">
        <v>2</v>
      </c>
      <c r="L898">
        <v>2</v>
      </c>
      <c r="M898">
        <v>5</v>
      </c>
      <c r="N898" t="s">
        <v>36</v>
      </c>
      <c r="O898" s="21"/>
      <c r="P898" s="22"/>
      <c r="Q898" s="22"/>
      <c r="R898" s="22"/>
      <c r="S898" s="22"/>
      <c r="T898" s="22"/>
      <c r="U898" s="23"/>
    </row>
    <row r="899" spans="1:21" customFormat="1">
      <c r="A899">
        <v>876</v>
      </c>
      <c r="B899" t="s">
        <v>21</v>
      </c>
      <c r="C899" t="s">
        <v>26</v>
      </c>
      <c r="D899">
        <v>10</v>
      </c>
      <c r="E899">
        <v>0</v>
      </c>
      <c r="F899">
        <v>1</v>
      </c>
      <c r="G899">
        <v>8</v>
      </c>
      <c r="H899" t="s">
        <v>274</v>
      </c>
      <c r="I899" t="s">
        <v>29</v>
      </c>
      <c r="J899">
        <v>11</v>
      </c>
      <c r="K899">
        <v>0</v>
      </c>
      <c r="L899">
        <v>1</v>
      </c>
      <c r="M899">
        <v>9</v>
      </c>
      <c r="N899" t="s">
        <v>158</v>
      </c>
      <c r="O899" s="21"/>
      <c r="P899" s="22"/>
      <c r="Q899" s="22"/>
      <c r="R899" s="22"/>
      <c r="S899" s="22"/>
      <c r="T899" s="22"/>
      <c r="U899" s="23"/>
    </row>
    <row r="900" spans="1:21" customFormat="1">
      <c r="A900">
        <v>877</v>
      </c>
      <c r="B900" s="6" t="s">
        <v>21</v>
      </c>
      <c r="C900" s="6" t="s">
        <v>26</v>
      </c>
      <c r="D900" s="6">
        <v>1</v>
      </c>
      <c r="E900" s="6">
        <v>3</v>
      </c>
      <c r="F900" s="6">
        <v>3</v>
      </c>
      <c r="G900" s="6">
        <v>3</v>
      </c>
      <c r="H900" s="6" t="s">
        <v>274</v>
      </c>
      <c r="I900" s="6" t="s">
        <v>24</v>
      </c>
      <c r="J900" s="6">
        <v>3</v>
      </c>
      <c r="K900" s="6">
        <v>3</v>
      </c>
      <c r="L900" s="6">
        <v>3</v>
      </c>
      <c r="M900" s="6">
        <v>3</v>
      </c>
      <c r="N900" s="6"/>
      <c r="O900" s="21"/>
      <c r="P900" s="22"/>
      <c r="Q900" s="22"/>
      <c r="R900" s="22"/>
      <c r="S900" s="22"/>
      <c r="T900" s="22"/>
      <c r="U900" s="23"/>
    </row>
    <row r="901" spans="1:21" customFormat="1">
      <c r="A901">
        <v>878</v>
      </c>
      <c r="B901" t="s">
        <v>25</v>
      </c>
      <c r="C901" t="s">
        <v>26</v>
      </c>
      <c r="D901">
        <v>2</v>
      </c>
      <c r="E901">
        <v>3</v>
      </c>
      <c r="F901">
        <v>0</v>
      </c>
      <c r="G901">
        <v>3</v>
      </c>
      <c r="H901" t="s">
        <v>274</v>
      </c>
      <c r="I901" t="s">
        <v>29</v>
      </c>
      <c r="J901">
        <v>3</v>
      </c>
      <c r="K901">
        <v>4</v>
      </c>
      <c r="L901">
        <v>0</v>
      </c>
      <c r="M901">
        <v>3</v>
      </c>
      <c r="N901" t="s">
        <v>475</v>
      </c>
      <c r="O901" s="21"/>
      <c r="P901" s="22"/>
      <c r="Q901" s="22"/>
      <c r="R901" s="22"/>
      <c r="S901" s="22"/>
      <c r="T901" s="22"/>
      <c r="U901" s="23"/>
    </row>
    <row r="902" spans="1:21" customFormat="1">
      <c r="A902">
        <v>879</v>
      </c>
      <c r="B902" t="s">
        <v>25</v>
      </c>
      <c r="C902" t="s">
        <v>26</v>
      </c>
      <c r="D902">
        <v>8</v>
      </c>
      <c r="E902">
        <v>5</v>
      </c>
      <c r="F902">
        <v>1</v>
      </c>
      <c r="G902">
        <v>5</v>
      </c>
      <c r="H902" t="s">
        <v>274</v>
      </c>
      <c r="I902" t="s">
        <v>29</v>
      </c>
      <c r="J902">
        <v>7</v>
      </c>
      <c r="K902">
        <v>6</v>
      </c>
      <c r="L902">
        <v>2</v>
      </c>
      <c r="M902">
        <v>6</v>
      </c>
      <c r="N902" t="s">
        <v>476</v>
      </c>
      <c r="O902" s="21"/>
      <c r="P902" s="22"/>
      <c r="Q902" s="22"/>
      <c r="R902" s="22"/>
      <c r="S902" s="22"/>
      <c r="T902" s="22"/>
      <c r="U902" s="23"/>
    </row>
    <row r="903" spans="1:21" customFormat="1">
      <c r="A903">
        <v>880</v>
      </c>
      <c r="B903" t="s">
        <v>21</v>
      </c>
      <c r="C903" t="s">
        <v>22</v>
      </c>
      <c r="D903">
        <v>15</v>
      </c>
      <c r="E903">
        <v>8</v>
      </c>
      <c r="F903">
        <v>2</v>
      </c>
      <c r="G903">
        <v>5</v>
      </c>
      <c r="H903" t="s">
        <v>274</v>
      </c>
      <c r="I903" t="s">
        <v>24</v>
      </c>
      <c r="J903">
        <v>15</v>
      </c>
      <c r="K903">
        <v>10</v>
      </c>
      <c r="L903">
        <v>2</v>
      </c>
      <c r="M903">
        <v>5</v>
      </c>
      <c r="N903" t="s">
        <v>477</v>
      </c>
      <c r="O903" s="21"/>
      <c r="P903" s="22"/>
      <c r="Q903" s="22"/>
      <c r="R903" s="22"/>
      <c r="S903" s="22"/>
      <c r="T903" s="22"/>
      <c r="U903" s="23"/>
    </row>
    <row r="904" spans="1:21" customFormat="1">
      <c r="A904">
        <v>881</v>
      </c>
      <c r="B904" t="s">
        <v>25</v>
      </c>
      <c r="C904" t="s">
        <v>27</v>
      </c>
      <c r="D904">
        <v>12</v>
      </c>
      <c r="E904">
        <v>10</v>
      </c>
      <c r="F904">
        <v>2</v>
      </c>
      <c r="G904">
        <v>6</v>
      </c>
      <c r="H904" t="s">
        <v>274</v>
      </c>
      <c r="I904" t="s">
        <v>24</v>
      </c>
      <c r="J904">
        <v>13</v>
      </c>
      <c r="K904">
        <v>10</v>
      </c>
      <c r="L904">
        <v>5</v>
      </c>
      <c r="M904">
        <v>5</v>
      </c>
      <c r="O904" s="21"/>
      <c r="P904" s="22"/>
      <c r="Q904" s="22"/>
      <c r="R904" s="22"/>
      <c r="S904" s="22"/>
      <c r="T904" s="22"/>
      <c r="U904" s="23"/>
    </row>
    <row r="905" spans="1:21" customFormat="1">
      <c r="A905">
        <v>882</v>
      </c>
      <c r="B905" t="s">
        <v>25</v>
      </c>
      <c r="C905" t="s">
        <v>30</v>
      </c>
      <c r="D905">
        <v>5</v>
      </c>
      <c r="E905">
        <v>7</v>
      </c>
      <c r="F905">
        <v>0</v>
      </c>
      <c r="G905">
        <v>3</v>
      </c>
      <c r="H905" t="s">
        <v>274</v>
      </c>
      <c r="I905" t="s">
        <v>24</v>
      </c>
      <c r="J905">
        <v>7</v>
      </c>
      <c r="K905">
        <v>6</v>
      </c>
      <c r="L905">
        <v>3</v>
      </c>
      <c r="M905">
        <v>2</v>
      </c>
      <c r="N905" t="s">
        <v>478</v>
      </c>
      <c r="O905" s="21"/>
      <c r="P905" s="22"/>
      <c r="Q905" s="22"/>
      <c r="R905" s="22"/>
      <c r="S905" s="22"/>
      <c r="T905" s="22"/>
      <c r="U905" s="23"/>
    </row>
    <row r="906" spans="1:21" customFormat="1">
      <c r="A906">
        <v>883</v>
      </c>
      <c r="B906" t="s">
        <v>25</v>
      </c>
      <c r="C906" t="s">
        <v>39</v>
      </c>
      <c r="D906">
        <v>3</v>
      </c>
      <c r="E906">
        <v>8</v>
      </c>
      <c r="F906">
        <v>0</v>
      </c>
      <c r="G906">
        <v>3</v>
      </c>
      <c r="H906" t="s">
        <v>274</v>
      </c>
      <c r="I906" t="s">
        <v>29</v>
      </c>
      <c r="J906">
        <v>4</v>
      </c>
      <c r="K906">
        <v>5</v>
      </c>
      <c r="L906">
        <v>1</v>
      </c>
      <c r="M906">
        <v>7</v>
      </c>
      <c r="N906" t="s">
        <v>479</v>
      </c>
      <c r="O906" s="21"/>
      <c r="P906" s="22"/>
      <c r="Q906" s="22"/>
      <c r="R906" s="22"/>
      <c r="S906" s="22"/>
      <c r="T906" s="22"/>
      <c r="U906" s="23"/>
    </row>
    <row r="907" spans="1:21" customFormat="1">
      <c r="A907">
        <v>884</v>
      </c>
      <c r="B907" t="s">
        <v>21</v>
      </c>
      <c r="C907" t="s">
        <v>22</v>
      </c>
      <c r="D907">
        <v>15</v>
      </c>
      <c r="E907">
        <v>15</v>
      </c>
      <c r="F907">
        <v>4</v>
      </c>
      <c r="G907">
        <v>3</v>
      </c>
      <c r="H907" t="s">
        <v>274</v>
      </c>
      <c r="I907" t="s">
        <v>24</v>
      </c>
      <c r="J907">
        <v>15</v>
      </c>
      <c r="K907">
        <v>15</v>
      </c>
      <c r="L907">
        <v>6</v>
      </c>
      <c r="M907">
        <v>5</v>
      </c>
      <c r="N907" t="s">
        <v>480</v>
      </c>
      <c r="O907" s="21"/>
      <c r="P907" s="22"/>
      <c r="Q907" s="22"/>
      <c r="R907" s="22"/>
      <c r="S907" s="22"/>
      <c r="T907" s="22"/>
      <c r="U907" s="23"/>
    </row>
    <row r="908" spans="1:21" customFormat="1">
      <c r="A908">
        <v>885</v>
      </c>
      <c r="B908" t="s">
        <v>21</v>
      </c>
      <c r="C908" t="s">
        <v>30</v>
      </c>
      <c r="D908">
        <v>3</v>
      </c>
      <c r="E908">
        <v>2</v>
      </c>
      <c r="F908">
        <v>0</v>
      </c>
      <c r="G908">
        <v>4</v>
      </c>
      <c r="H908" t="s">
        <v>274</v>
      </c>
      <c r="I908" t="s">
        <v>24</v>
      </c>
      <c r="J908">
        <v>4</v>
      </c>
      <c r="K908">
        <v>3</v>
      </c>
      <c r="L908">
        <v>1</v>
      </c>
      <c r="M908">
        <v>5</v>
      </c>
      <c r="N908" t="s">
        <v>481</v>
      </c>
      <c r="O908" s="21"/>
      <c r="P908" s="22"/>
      <c r="Q908" s="22"/>
      <c r="R908" s="22"/>
      <c r="S908" s="22"/>
      <c r="T908" s="22"/>
      <c r="U908" s="23"/>
    </row>
    <row r="909" spans="1:21" customFormat="1">
      <c r="A909">
        <v>886</v>
      </c>
      <c r="B909" s="6" t="s">
        <v>25</v>
      </c>
      <c r="C909" s="6" t="s">
        <v>26</v>
      </c>
      <c r="D909" s="6">
        <v>2</v>
      </c>
      <c r="E909" s="6">
        <v>5</v>
      </c>
      <c r="F909" s="6">
        <v>0</v>
      </c>
      <c r="G909" s="6">
        <v>3</v>
      </c>
      <c r="H909" s="6" t="s">
        <v>274</v>
      </c>
      <c r="I909" s="6" t="s">
        <v>29</v>
      </c>
      <c r="J909" s="6">
        <v>4</v>
      </c>
      <c r="K909" s="6">
        <v>6</v>
      </c>
      <c r="L909" s="6">
        <v>0</v>
      </c>
      <c r="M909" s="6">
        <v>4</v>
      </c>
      <c r="N909" s="6"/>
      <c r="O909" s="21"/>
      <c r="P909" s="22"/>
      <c r="Q909" s="22"/>
      <c r="R909" s="22"/>
      <c r="S909" s="22"/>
      <c r="T909" s="22"/>
      <c r="U909" s="23"/>
    </row>
    <row r="910" spans="1:21" customFormat="1">
      <c r="A910">
        <v>887</v>
      </c>
      <c r="B910" t="s">
        <v>21</v>
      </c>
      <c r="C910" t="s">
        <v>46</v>
      </c>
      <c r="D910">
        <v>3</v>
      </c>
      <c r="E910">
        <v>0</v>
      </c>
      <c r="F910">
        <v>1</v>
      </c>
      <c r="G910">
        <v>5</v>
      </c>
      <c r="H910" t="s">
        <v>274</v>
      </c>
      <c r="I910" t="s">
        <v>24</v>
      </c>
      <c r="J910">
        <v>1</v>
      </c>
      <c r="K910">
        <v>1</v>
      </c>
      <c r="L910">
        <v>4</v>
      </c>
      <c r="M910">
        <v>8</v>
      </c>
      <c r="O910" s="21"/>
      <c r="P910" s="22"/>
      <c r="Q910" s="22"/>
      <c r="R910" s="22"/>
      <c r="S910" s="22"/>
      <c r="T910" s="22"/>
      <c r="U910" s="23"/>
    </row>
    <row r="911" spans="1:21" customFormat="1">
      <c r="A911">
        <v>888</v>
      </c>
      <c r="B911" t="s">
        <v>25</v>
      </c>
      <c r="C911" t="s">
        <v>30</v>
      </c>
      <c r="D911">
        <v>0</v>
      </c>
      <c r="E911">
        <v>3</v>
      </c>
      <c r="F911">
        <v>1</v>
      </c>
      <c r="G911">
        <v>2</v>
      </c>
      <c r="H911" t="s">
        <v>274</v>
      </c>
      <c r="I911" t="s">
        <v>24</v>
      </c>
      <c r="J911">
        <v>0</v>
      </c>
      <c r="K911">
        <v>3</v>
      </c>
      <c r="L911">
        <v>3</v>
      </c>
      <c r="M911">
        <v>5</v>
      </c>
      <c r="N911" t="s">
        <v>482</v>
      </c>
      <c r="O911" s="21"/>
      <c r="P911" s="22"/>
      <c r="Q911" s="22"/>
      <c r="R911" s="22"/>
      <c r="S911" s="22"/>
      <c r="T911" s="22"/>
      <c r="U911" s="23"/>
    </row>
    <row r="912" spans="1:21" customFormat="1">
      <c r="A912">
        <v>889</v>
      </c>
      <c r="B912" t="s">
        <v>21</v>
      </c>
      <c r="C912" t="s">
        <v>26</v>
      </c>
      <c r="D912">
        <v>5</v>
      </c>
      <c r="E912">
        <v>6</v>
      </c>
      <c r="F912">
        <v>2</v>
      </c>
      <c r="G912">
        <v>10</v>
      </c>
      <c r="H912" t="s">
        <v>274</v>
      </c>
      <c r="I912" t="s">
        <v>24</v>
      </c>
      <c r="J912">
        <v>5</v>
      </c>
      <c r="K912">
        <v>7</v>
      </c>
      <c r="L912">
        <v>6</v>
      </c>
      <c r="M912">
        <v>10</v>
      </c>
      <c r="O912" s="21"/>
      <c r="P912" s="22"/>
      <c r="Q912" s="22"/>
      <c r="R912" s="22"/>
      <c r="S912" s="22"/>
      <c r="T912" s="22"/>
      <c r="U912" s="23"/>
    </row>
    <row r="913" spans="1:21" customFormat="1">
      <c r="A913">
        <v>890</v>
      </c>
      <c r="B913" t="s">
        <v>25</v>
      </c>
      <c r="C913" t="s">
        <v>26</v>
      </c>
      <c r="D913">
        <v>1</v>
      </c>
      <c r="E913">
        <v>3</v>
      </c>
      <c r="F913">
        <v>1</v>
      </c>
      <c r="G913">
        <v>2</v>
      </c>
      <c r="H913" t="s">
        <v>274</v>
      </c>
      <c r="I913" t="s">
        <v>24</v>
      </c>
      <c r="J913">
        <v>3</v>
      </c>
      <c r="K913">
        <v>3</v>
      </c>
      <c r="L913">
        <v>3</v>
      </c>
      <c r="M913">
        <v>3</v>
      </c>
      <c r="N913" t="s">
        <v>483</v>
      </c>
      <c r="O913" s="21"/>
      <c r="P913" s="22"/>
      <c r="Q913" s="22"/>
      <c r="R913" s="22"/>
      <c r="S913" s="22"/>
      <c r="T913" s="22"/>
      <c r="U913" s="23"/>
    </row>
    <row r="914" spans="1:21" customFormat="1">
      <c r="A914">
        <v>891</v>
      </c>
      <c r="B914" t="s">
        <v>21</v>
      </c>
      <c r="C914" t="s">
        <v>27</v>
      </c>
      <c r="D914">
        <v>15</v>
      </c>
      <c r="E914">
        <v>10</v>
      </c>
      <c r="F914">
        <v>0</v>
      </c>
      <c r="G914">
        <v>0</v>
      </c>
      <c r="H914" t="s">
        <v>274</v>
      </c>
      <c r="I914" t="s">
        <v>24</v>
      </c>
      <c r="J914">
        <v>15</v>
      </c>
      <c r="K914">
        <v>15</v>
      </c>
      <c r="L914">
        <v>0</v>
      </c>
      <c r="M914">
        <v>0</v>
      </c>
      <c r="N914" t="s">
        <v>484</v>
      </c>
      <c r="O914" s="21"/>
      <c r="P914" s="22"/>
      <c r="Q914" s="22"/>
      <c r="R914" s="22"/>
      <c r="S914" s="22"/>
      <c r="T914" s="22"/>
      <c r="U914" s="23"/>
    </row>
    <row r="915" spans="1:21" customFormat="1">
      <c r="A915">
        <v>892</v>
      </c>
      <c r="B915" t="s">
        <v>21</v>
      </c>
      <c r="C915" t="s">
        <v>39</v>
      </c>
      <c r="D915">
        <v>0</v>
      </c>
      <c r="E915">
        <v>2</v>
      </c>
      <c r="F915">
        <v>0</v>
      </c>
      <c r="G915">
        <v>1</v>
      </c>
      <c r="H915" t="s">
        <v>274</v>
      </c>
      <c r="I915" t="s">
        <v>24</v>
      </c>
      <c r="J915">
        <v>0</v>
      </c>
      <c r="K915">
        <v>7</v>
      </c>
      <c r="L915">
        <v>0</v>
      </c>
      <c r="M915">
        <v>2</v>
      </c>
      <c r="N915" t="s">
        <v>485</v>
      </c>
      <c r="O915" s="21"/>
      <c r="P915" s="22"/>
      <c r="Q915" s="22"/>
      <c r="R915" s="22"/>
      <c r="S915" s="22"/>
      <c r="T915" s="22"/>
      <c r="U915" s="23"/>
    </row>
    <row r="916" spans="1:21" customFormat="1">
      <c r="A916">
        <v>893</v>
      </c>
      <c r="B916" s="6" t="s">
        <v>21</v>
      </c>
      <c r="C916" s="6" t="s">
        <v>30</v>
      </c>
      <c r="D916" s="6">
        <v>8</v>
      </c>
      <c r="E916" s="6">
        <v>5</v>
      </c>
      <c r="F916" s="6">
        <v>2</v>
      </c>
      <c r="G916" s="6">
        <v>10</v>
      </c>
      <c r="H916" s="6" t="s">
        <v>274</v>
      </c>
      <c r="I916" s="6" t="s">
        <v>24</v>
      </c>
      <c r="J916" s="6">
        <v>10</v>
      </c>
      <c r="K916" s="6">
        <v>10</v>
      </c>
      <c r="L916" s="6">
        <v>2</v>
      </c>
      <c r="M916" s="6">
        <v>10</v>
      </c>
      <c r="N916" s="6"/>
      <c r="O916" s="21"/>
      <c r="P916" s="22"/>
      <c r="Q916" s="22"/>
      <c r="R916" s="22"/>
      <c r="S916" s="22"/>
      <c r="T916" s="22"/>
      <c r="U916" s="23"/>
    </row>
    <row r="917" spans="1:21" customFormat="1">
      <c r="A917">
        <v>894</v>
      </c>
      <c r="B917" t="s">
        <v>25</v>
      </c>
      <c r="C917" t="s">
        <v>30</v>
      </c>
      <c r="D917">
        <v>3</v>
      </c>
      <c r="E917">
        <v>13</v>
      </c>
      <c r="F917">
        <v>1</v>
      </c>
      <c r="G917">
        <v>13</v>
      </c>
      <c r="H917" t="s">
        <v>274</v>
      </c>
      <c r="I917" t="s">
        <v>24</v>
      </c>
      <c r="J917">
        <v>8</v>
      </c>
      <c r="K917">
        <v>11</v>
      </c>
      <c r="L917">
        <v>8</v>
      </c>
      <c r="M917">
        <v>10</v>
      </c>
      <c r="N917" t="s">
        <v>486</v>
      </c>
      <c r="O917" s="21"/>
      <c r="P917" s="22"/>
      <c r="Q917" s="22"/>
      <c r="R917" s="22"/>
      <c r="S917" s="22"/>
      <c r="T917" s="22"/>
      <c r="U917" s="23"/>
    </row>
    <row r="918" spans="1:21" customFormat="1">
      <c r="A918">
        <v>895</v>
      </c>
      <c r="B918" t="s">
        <v>21</v>
      </c>
      <c r="C918" t="s">
        <v>26</v>
      </c>
      <c r="D918">
        <v>10</v>
      </c>
      <c r="E918">
        <v>10</v>
      </c>
      <c r="F918">
        <v>2</v>
      </c>
      <c r="G918">
        <v>7</v>
      </c>
      <c r="H918" t="s">
        <v>274</v>
      </c>
      <c r="I918" t="s">
        <v>24</v>
      </c>
      <c r="J918">
        <v>10</v>
      </c>
      <c r="K918">
        <v>10</v>
      </c>
      <c r="L918">
        <v>7</v>
      </c>
      <c r="M918">
        <v>11</v>
      </c>
      <c r="N918" t="s">
        <v>487</v>
      </c>
      <c r="O918" s="21"/>
      <c r="P918" s="22"/>
      <c r="Q918" s="22"/>
      <c r="R918" s="22"/>
      <c r="S918" s="22"/>
      <c r="T918" s="22"/>
      <c r="U918" s="23"/>
    </row>
    <row r="919" spans="1:21" customFormat="1">
      <c r="A919">
        <v>896</v>
      </c>
      <c r="B919" s="6" t="s">
        <v>21</v>
      </c>
      <c r="C919" s="6" t="s">
        <v>26</v>
      </c>
      <c r="D919" s="6">
        <v>15</v>
      </c>
      <c r="E919" s="6">
        <v>15</v>
      </c>
      <c r="F919" s="6">
        <v>3</v>
      </c>
      <c r="G919" s="6">
        <v>7</v>
      </c>
      <c r="H919" s="6" t="s">
        <v>274</v>
      </c>
      <c r="I919" s="6" t="s">
        <v>24</v>
      </c>
      <c r="J919" s="6">
        <v>15</v>
      </c>
      <c r="K919" s="6">
        <v>15</v>
      </c>
      <c r="L919" s="6">
        <v>8</v>
      </c>
      <c r="M919" s="6">
        <v>15</v>
      </c>
      <c r="N919" s="6" t="s">
        <v>247</v>
      </c>
      <c r="O919" s="21"/>
      <c r="P919" s="22"/>
      <c r="Q919" s="22"/>
      <c r="R919" s="22"/>
      <c r="S919" s="22"/>
      <c r="T919" s="22"/>
      <c r="U919" s="23"/>
    </row>
    <row r="920" spans="1:21" customFormat="1">
      <c r="A920">
        <v>897</v>
      </c>
      <c r="B920" t="s">
        <v>21</v>
      </c>
      <c r="C920" t="s">
        <v>30</v>
      </c>
      <c r="D920">
        <v>8</v>
      </c>
      <c r="E920">
        <v>11</v>
      </c>
      <c r="F920">
        <v>2</v>
      </c>
      <c r="G920">
        <v>7</v>
      </c>
      <c r="H920" t="s">
        <v>274</v>
      </c>
      <c r="I920" t="s">
        <v>24</v>
      </c>
      <c r="J920">
        <v>15</v>
      </c>
      <c r="K920">
        <v>15</v>
      </c>
      <c r="L920">
        <v>5</v>
      </c>
      <c r="M920">
        <v>15</v>
      </c>
      <c r="N920" t="s">
        <v>488</v>
      </c>
      <c r="O920" s="21"/>
      <c r="P920" s="22"/>
      <c r="Q920" s="22"/>
      <c r="R920" s="22"/>
      <c r="S920" s="22"/>
      <c r="T920" s="22"/>
      <c r="U920" s="23"/>
    </row>
    <row r="921" spans="1:21" customFormat="1">
      <c r="A921">
        <v>898</v>
      </c>
      <c r="B921" t="s">
        <v>21</v>
      </c>
      <c r="C921" t="s">
        <v>30</v>
      </c>
      <c r="D921">
        <v>10</v>
      </c>
      <c r="E921">
        <v>10</v>
      </c>
      <c r="F921">
        <v>3</v>
      </c>
      <c r="G921">
        <v>13</v>
      </c>
      <c r="H921" t="s">
        <v>274</v>
      </c>
      <c r="I921" t="s">
        <v>24</v>
      </c>
      <c r="J921">
        <v>15</v>
      </c>
      <c r="K921">
        <v>15</v>
      </c>
      <c r="L921">
        <v>15</v>
      </c>
      <c r="M921">
        <v>15</v>
      </c>
      <c r="N921" t="s">
        <v>36</v>
      </c>
      <c r="O921" s="21"/>
      <c r="P921" s="22"/>
      <c r="Q921" s="22"/>
      <c r="R921" s="22"/>
      <c r="S921" s="22"/>
      <c r="T921" s="22"/>
      <c r="U921" s="23"/>
    </row>
    <row r="922" spans="1:21" customFormat="1">
      <c r="A922">
        <v>899</v>
      </c>
      <c r="B922" t="s">
        <v>21</v>
      </c>
      <c r="C922" t="s">
        <v>30</v>
      </c>
      <c r="D922">
        <v>10</v>
      </c>
      <c r="E922">
        <v>10</v>
      </c>
      <c r="F922">
        <v>4</v>
      </c>
      <c r="G922">
        <v>10</v>
      </c>
      <c r="H922" t="s">
        <v>274</v>
      </c>
      <c r="I922" t="s">
        <v>29</v>
      </c>
      <c r="J922">
        <v>15</v>
      </c>
      <c r="K922">
        <v>15</v>
      </c>
      <c r="L922">
        <v>15</v>
      </c>
      <c r="M922">
        <v>15</v>
      </c>
      <c r="O922" s="21"/>
      <c r="P922" s="22"/>
      <c r="Q922" s="22"/>
      <c r="R922" s="22"/>
      <c r="S922" s="22"/>
      <c r="T922" s="22"/>
      <c r="U922" s="23"/>
    </row>
    <row r="923" spans="1:21" customFormat="1">
      <c r="A923">
        <v>900</v>
      </c>
      <c r="B923" t="s">
        <v>21</v>
      </c>
      <c r="C923" t="s">
        <v>30</v>
      </c>
      <c r="D923">
        <v>15</v>
      </c>
      <c r="E923">
        <v>10</v>
      </c>
      <c r="F923">
        <v>1</v>
      </c>
      <c r="G923">
        <v>5</v>
      </c>
      <c r="H923" t="s">
        <v>274</v>
      </c>
      <c r="I923" t="s">
        <v>29</v>
      </c>
      <c r="J923">
        <v>15</v>
      </c>
      <c r="K923">
        <v>15</v>
      </c>
      <c r="L923">
        <v>15</v>
      </c>
      <c r="M923">
        <v>15</v>
      </c>
      <c r="N923" t="s">
        <v>489</v>
      </c>
      <c r="O923" s="21"/>
      <c r="P923" s="22"/>
      <c r="Q923" s="22"/>
      <c r="R923" s="22"/>
      <c r="S923" s="22"/>
      <c r="T923" s="22"/>
      <c r="U923" s="23"/>
    </row>
    <row r="924" spans="1:21" customFormat="1">
      <c r="A924">
        <v>901</v>
      </c>
      <c r="B924" s="6" t="s">
        <v>21</v>
      </c>
      <c r="C924" s="6" t="s">
        <v>26</v>
      </c>
      <c r="D924" s="6">
        <v>5</v>
      </c>
      <c r="E924" s="6">
        <v>6</v>
      </c>
      <c r="F924" s="6">
        <v>1</v>
      </c>
      <c r="G924" s="6">
        <v>1</v>
      </c>
      <c r="H924" s="6" t="s">
        <v>274</v>
      </c>
      <c r="I924" s="6" t="s">
        <v>80</v>
      </c>
      <c r="J924" s="6">
        <v>15</v>
      </c>
      <c r="K924" s="6">
        <v>15</v>
      </c>
      <c r="L924" s="6">
        <v>15</v>
      </c>
      <c r="M924" s="6">
        <v>15</v>
      </c>
      <c r="N924" s="6" t="s">
        <v>490</v>
      </c>
      <c r="O924" s="21"/>
      <c r="P924" s="22"/>
      <c r="Q924" s="22"/>
      <c r="R924" s="22"/>
      <c r="S924" s="22"/>
      <c r="T924" s="22"/>
      <c r="U924" s="23"/>
    </row>
    <row r="925" spans="1:21" customFormat="1">
      <c r="A925">
        <v>902</v>
      </c>
      <c r="B925" t="s">
        <v>25</v>
      </c>
      <c r="C925" t="s">
        <v>30</v>
      </c>
      <c r="D925">
        <v>1</v>
      </c>
      <c r="E925">
        <v>3</v>
      </c>
      <c r="F925">
        <v>0</v>
      </c>
      <c r="G925">
        <v>2</v>
      </c>
      <c r="H925" t="s">
        <v>274</v>
      </c>
      <c r="I925" t="s">
        <v>24</v>
      </c>
      <c r="J925">
        <v>15</v>
      </c>
      <c r="K925">
        <v>15</v>
      </c>
      <c r="L925">
        <v>15</v>
      </c>
      <c r="M925">
        <v>15</v>
      </c>
      <c r="N925" t="s">
        <v>31</v>
      </c>
      <c r="O925" s="21"/>
      <c r="P925" s="22"/>
      <c r="Q925" s="22"/>
      <c r="R925" s="22"/>
      <c r="S925" s="22"/>
      <c r="T925" s="22"/>
      <c r="U925" s="23"/>
    </row>
    <row r="926" spans="1:21" customFormat="1">
      <c r="A926">
        <v>929</v>
      </c>
      <c r="B926" t="s">
        <v>25</v>
      </c>
      <c r="C926" s="3" t="s">
        <v>22</v>
      </c>
      <c r="D926">
        <v>2</v>
      </c>
      <c r="E926">
        <v>4</v>
      </c>
      <c r="F926">
        <v>0</v>
      </c>
      <c r="G926">
        <v>4</v>
      </c>
      <c r="H926" t="s">
        <v>493</v>
      </c>
      <c r="I926" t="s">
        <v>24</v>
      </c>
      <c r="J926">
        <v>0</v>
      </c>
      <c r="K926">
        <v>2</v>
      </c>
      <c r="L926">
        <v>0</v>
      </c>
      <c r="M926">
        <v>3</v>
      </c>
      <c r="N926" t="s">
        <v>499</v>
      </c>
      <c r="O926" s="21"/>
      <c r="P926" s="22">
        <v>0</v>
      </c>
      <c r="Q926" s="22">
        <v>3</v>
      </c>
      <c r="R926" s="22">
        <v>0</v>
      </c>
      <c r="S926" s="22">
        <v>7</v>
      </c>
      <c r="T926" s="22"/>
      <c r="U926" s="23"/>
    </row>
    <row r="927" spans="1:21" customFormat="1">
      <c r="A927">
        <v>942</v>
      </c>
      <c r="B927" s="9" t="s">
        <v>25</v>
      </c>
      <c r="C927" s="9" t="s">
        <v>30</v>
      </c>
      <c r="D927" s="9">
        <v>0</v>
      </c>
      <c r="E927" s="9">
        <v>7</v>
      </c>
      <c r="F927" s="9">
        <v>5</v>
      </c>
      <c r="G927" s="9">
        <v>4</v>
      </c>
      <c r="H927" s="9" t="s">
        <v>500</v>
      </c>
      <c r="I927" s="9" t="s">
        <v>29</v>
      </c>
      <c r="J927" s="9">
        <v>0</v>
      </c>
      <c r="K927" s="9">
        <v>6</v>
      </c>
      <c r="L927" s="9">
        <v>5</v>
      </c>
      <c r="M927" s="9">
        <v>6</v>
      </c>
      <c r="N927" s="9" t="s">
        <v>501</v>
      </c>
      <c r="O927" s="21"/>
      <c r="P927" s="22">
        <v>0</v>
      </c>
      <c r="Q927" s="22">
        <v>5</v>
      </c>
      <c r="R927" s="22">
        <v>2</v>
      </c>
      <c r="S927" s="22">
        <v>3</v>
      </c>
      <c r="T927" s="22"/>
      <c r="U927" s="23"/>
    </row>
    <row r="928" spans="1:21" customFormat="1">
      <c r="A928">
        <v>946</v>
      </c>
      <c r="B928" t="s">
        <v>32</v>
      </c>
      <c r="C928" s="11" t="s">
        <v>22</v>
      </c>
      <c r="D928">
        <v>0</v>
      </c>
      <c r="E928">
        <v>4</v>
      </c>
      <c r="F928">
        <v>1</v>
      </c>
      <c r="G928">
        <v>1</v>
      </c>
      <c r="H928" t="s">
        <v>493</v>
      </c>
      <c r="I928" t="s">
        <v>24</v>
      </c>
      <c r="J928">
        <v>0</v>
      </c>
      <c r="K928">
        <v>4</v>
      </c>
      <c r="L928">
        <v>2</v>
      </c>
      <c r="M928">
        <v>2</v>
      </c>
      <c r="N928" t="s">
        <v>498</v>
      </c>
      <c r="O928" s="21"/>
      <c r="P928" s="22">
        <v>0</v>
      </c>
      <c r="Q928" s="22">
        <v>3</v>
      </c>
      <c r="R928" s="22">
        <v>0</v>
      </c>
      <c r="S928" s="22">
        <v>0</v>
      </c>
      <c r="T928" s="22"/>
      <c r="U928" s="23"/>
    </row>
    <row r="929" spans="1:21" customFormat="1">
      <c r="A929">
        <v>1202</v>
      </c>
      <c r="B929" t="s">
        <v>25</v>
      </c>
      <c r="C929" t="s">
        <v>30</v>
      </c>
      <c r="D929">
        <v>1</v>
      </c>
      <c r="E929">
        <v>7</v>
      </c>
      <c r="F929">
        <v>0</v>
      </c>
      <c r="G929">
        <v>10</v>
      </c>
      <c r="H929" t="s">
        <v>493</v>
      </c>
      <c r="I929" t="s">
        <v>29</v>
      </c>
      <c r="J929">
        <v>0</v>
      </c>
      <c r="K929">
        <v>3</v>
      </c>
      <c r="L929">
        <v>0</v>
      </c>
      <c r="M929">
        <v>2</v>
      </c>
      <c r="N929" t="s">
        <v>496</v>
      </c>
      <c r="O929" s="24"/>
      <c r="P929" s="22">
        <v>0</v>
      </c>
      <c r="Q929" s="22">
        <v>2</v>
      </c>
      <c r="R929" s="22">
        <v>0</v>
      </c>
      <c r="S929" s="22">
        <v>1</v>
      </c>
      <c r="T929" s="22" t="s">
        <v>497</v>
      </c>
      <c r="U929" s="23"/>
    </row>
    <row r="930" spans="1:21" customFormat="1">
      <c r="A930">
        <v>1203</v>
      </c>
      <c r="B930" t="s">
        <v>25</v>
      </c>
      <c r="C930" t="s">
        <v>26</v>
      </c>
      <c r="D930">
        <v>0</v>
      </c>
      <c r="E930">
        <v>0</v>
      </c>
      <c r="F930">
        <v>0</v>
      </c>
      <c r="G930">
        <v>8</v>
      </c>
      <c r="H930" t="s">
        <v>493</v>
      </c>
      <c r="I930" t="s">
        <v>37</v>
      </c>
      <c r="J930">
        <v>0</v>
      </c>
      <c r="K930">
        <v>0</v>
      </c>
      <c r="L930">
        <v>0</v>
      </c>
      <c r="M930">
        <v>3</v>
      </c>
      <c r="N930" t="s">
        <v>494</v>
      </c>
      <c r="O930" s="24"/>
      <c r="P930" s="22">
        <v>0</v>
      </c>
      <c r="Q930" s="22">
        <v>0</v>
      </c>
      <c r="R930" s="22">
        <v>0</v>
      </c>
      <c r="S930" s="22">
        <v>7</v>
      </c>
      <c r="T930" s="22"/>
      <c r="U930" s="23"/>
    </row>
    <row r="931" spans="1:21" customFormat="1">
      <c r="A931">
        <v>1204</v>
      </c>
      <c r="B931" t="s">
        <v>25</v>
      </c>
      <c r="C931" t="s">
        <v>26</v>
      </c>
      <c r="D931">
        <v>1</v>
      </c>
      <c r="E931">
        <v>2</v>
      </c>
      <c r="F931">
        <v>1</v>
      </c>
      <c r="G931">
        <v>1</v>
      </c>
      <c r="H931" t="s">
        <v>493</v>
      </c>
      <c r="I931" t="s">
        <v>24</v>
      </c>
      <c r="J931">
        <v>0</v>
      </c>
      <c r="K931">
        <v>1</v>
      </c>
      <c r="L931">
        <v>1</v>
      </c>
      <c r="M931">
        <v>1</v>
      </c>
      <c r="N931" t="s">
        <v>495</v>
      </c>
      <c r="O931" s="24"/>
      <c r="P931" s="22">
        <v>0</v>
      </c>
      <c r="Q931" s="22">
        <v>1</v>
      </c>
      <c r="R931" s="22">
        <v>2</v>
      </c>
      <c r="S931" s="22">
        <v>1</v>
      </c>
      <c r="T931" s="22"/>
      <c r="U931" s="23"/>
    </row>
    <row r="932" spans="1:21" customFormat="1" ht="15">
      <c r="A932">
        <v>1205</v>
      </c>
      <c r="B932" t="s">
        <v>25</v>
      </c>
      <c r="C932" t="s">
        <v>26</v>
      </c>
      <c r="D932">
        <v>2</v>
      </c>
      <c r="E932">
        <v>3</v>
      </c>
      <c r="F932">
        <v>0</v>
      </c>
      <c r="G932">
        <v>0</v>
      </c>
      <c r="H932" t="s">
        <v>493</v>
      </c>
      <c r="I932" t="s">
        <v>29</v>
      </c>
      <c r="J932">
        <v>1</v>
      </c>
      <c r="K932">
        <v>2</v>
      </c>
      <c r="L932">
        <v>0</v>
      </c>
      <c r="M932">
        <v>0</v>
      </c>
      <c r="N932" t="s">
        <v>502</v>
      </c>
      <c r="O932" s="24"/>
      <c r="P932" s="29">
        <v>1</v>
      </c>
      <c r="Q932" s="29">
        <v>2</v>
      </c>
      <c r="R932" s="29">
        <v>0</v>
      </c>
      <c r="S932" s="29">
        <v>0</v>
      </c>
      <c r="T932" s="26" t="s">
        <v>36</v>
      </c>
      <c r="U932" s="23"/>
    </row>
    <row r="933" spans="1:21" customFormat="1" ht="15">
      <c r="A933">
        <v>1206</v>
      </c>
      <c r="B933" t="s">
        <v>25</v>
      </c>
      <c r="C933" t="s">
        <v>26</v>
      </c>
      <c r="D933">
        <v>5</v>
      </c>
      <c r="E933">
        <v>10</v>
      </c>
      <c r="F933">
        <v>0</v>
      </c>
      <c r="G933">
        <v>1</v>
      </c>
      <c r="H933" t="s">
        <v>493</v>
      </c>
      <c r="I933" t="s">
        <v>24</v>
      </c>
      <c r="J933">
        <v>5</v>
      </c>
      <c r="K933">
        <v>10</v>
      </c>
      <c r="L933">
        <v>0</v>
      </c>
      <c r="M933">
        <v>1</v>
      </c>
      <c r="N933" t="s">
        <v>31</v>
      </c>
      <c r="O933" s="24"/>
      <c r="P933" s="29">
        <v>1</v>
      </c>
      <c r="Q933" s="29">
        <v>2</v>
      </c>
      <c r="R933" s="29">
        <v>0</v>
      </c>
      <c r="S933" s="29">
        <v>0</v>
      </c>
      <c r="T933" s="26" t="s">
        <v>503</v>
      </c>
      <c r="U933" s="23"/>
    </row>
    <row r="934" spans="1:21" customFormat="1">
      <c r="A934">
        <v>1207</v>
      </c>
      <c r="B934" t="s">
        <v>25</v>
      </c>
      <c r="C934" t="s">
        <v>30</v>
      </c>
      <c r="D934">
        <v>2</v>
      </c>
      <c r="E934">
        <v>3</v>
      </c>
      <c r="F934">
        <v>4</v>
      </c>
      <c r="G934">
        <v>9</v>
      </c>
      <c r="H934" t="s">
        <v>493</v>
      </c>
      <c r="I934" t="s">
        <v>29</v>
      </c>
      <c r="J934">
        <v>2</v>
      </c>
      <c r="K934">
        <v>3</v>
      </c>
      <c r="L934">
        <v>9</v>
      </c>
      <c r="M934">
        <v>10</v>
      </c>
      <c r="N934" t="s">
        <v>506</v>
      </c>
      <c r="O934" s="24"/>
      <c r="P934" s="22">
        <v>1</v>
      </c>
      <c r="Q934" s="22">
        <v>8</v>
      </c>
      <c r="R934" s="22">
        <v>1</v>
      </c>
      <c r="S934" s="22">
        <v>0</v>
      </c>
      <c r="T934" s="22"/>
      <c r="U934" s="23"/>
    </row>
    <row r="935" spans="1:21" customFormat="1" ht="15">
      <c r="A935">
        <v>1208</v>
      </c>
      <c r="B935" t="s">
        <v>25</v>
      </c>
      <c r="C935" t="s">
        <v>30</v>
      </c>
      <c r="D935">
        <v>0</v>
      </c>
      <c r="E935">
        <v>3</v>
      </c>
      <c r="F935">
        <v>0</v>
      </c>
      <c r="G935">
        <v>0</v>
      </c>
      <c r="H935" t="s">
        <v>493</v>
      </c>
      <c r="I935" t="s">
        <v>29</v>
      </c>
      <c r="J935">
        <v>0</v>
      </c>
      <c r="K935">
        <v>1</v>
      </c>
      <c r="L935">
        <v>15</v>
      </c>
      <c r="M935">
        <v>2</v>
      </c>
      <c r="N935" t="s">
        <v>504</v>
      </c>
      <c r="O935" s="24"/>
      <c r="P935" s="29">
        <v>1</v>
      </c>
      <c r="Q935" s="29">
        <v>3</v>
      </c>
      <c r="R935" s="29">
        <v>2</v>
      </c>
      <c r="S935" s="29">
        <v>1</v>
      </c>
      <c r="T935" s="26" t="s">
        <v>505</v>
      </c>
      <c r="U935" s="23"/>
    </row>
    <row r="936" spans="1:21" customFormat="1">
      <c r="A936">
        <v>925</v>
      </c>
      <c r="B936" t="s">
        <v>21</v>
      </c>
      <c r="C936" s="3" t="s">
        <v>22</v>
      </c>
      <c r="D936">
        <v>14</v>
      </c>
      <c r="E936">
        <v>14</v>
      </c>
      <c r="F936">
        <v>3</v>
      </c>
      <c r="G936">
        <v>3</v>
      </c>
      <c r="H936" t="s">
        <v>493</v>
      </c>
      <c r="I936" t="s">
        <v>24</v>
      </c>
      <c r="J936">
        <v>10</v>
      </c>
      <c r="K936">
        <v>10</v>
      </c>
      <c r="L936">
        <v>3</v>
      </c>
      <c r="M936">
        <v>3</v>
      </c>
      <c r="N936" t="s">
        <v>509</v>
      </c>
      <c r="O936" s="21"/>
      <c r="P936" s="22">
        <v>2</v>
      </c>
      <c r="Q936" s="22">
        <v>3</v>
      </c>
      <c r="R936" s="22">
        <v>0</v>
      </c>
      <c r="S936" s="22">
        <v>2</v>
      </c>
      <c r="T936" s="22"/>
      <c r="U936" s="23"/>
    </row>
    <row r="937" spans="1:21" customFormat="1">
      <c r="A937">
        <v>931</v>
      </c>
      <c r="B937" t="s">
        <v>25</v>
      </c>
      <c r="C937" s="3" t="s">
        <v>22</v>
      </c>
      <c r="D937">
        <v>7</v>
      </c>
      <c r="E937">
        <v>7</v>
      </c>
      <c r="F937">
        <v>2</v>
      </c>
      <c r="G937">
        <v>7</v>
      </c>
      <c r="H937" t="s">
        <v>493</v>
      </c>
      <c r="I937" t="s">
        <v>24</v>
      </c>
      <c r="J937">
        <v>6</v>
      </c>
      <c r="K937">
        <v>5</v>
      </c>
      <c r="L937">
        <v>4</v>
      </c>
      <c r="M937">
        <v>4</v>
      </c>
      <c r="N937" t="s">
        <v>513</v>
      </c>
      <c r="O937" s="21"/>
      <c r="P937" s="22">
        <v>2</v>
      </c>
      <c r="Q937" s="22">
        <v>4</v>
      </c>
      <c r="R937" s="22">
        <v>1</v>
      </c>
      <c r="S937" s="22">
        <v>3</v>
      </c>
      <c r="T937" s="22"/>
      <c r="U937" s="23"/>
    </row>
    <row r="938" spans="1:21" customFormat="1">
      <c r="A938">
        <v>934</v>
      </c>
      <c r="B938" s="9" t="s">
        <v>25</v>
      </c>
      <c r="C938" s="9" t="s">
        <v>30</v>
      </c>
      <c r="D938" s="9">
        <v>3</v>
      </c>
      <c r="E938" s="9">
        <v>3</v>
      </c>
      <c r="F938" s="9">
        <v>0</v>
      </c>
      <c r="G938" s="9">
        <v>4</v>
      </c>
      <c r="H938" s="9" t="s">
        <v>493</v>
      </c>
      <c r="I938" s="9" t="s">
        <v>29</v>
      </c>
      <c r="J938" s="9">
        <v>2</v>
      </c>
      <c r="K938" s="9">
        <v>2</v>
      </c>
      <c r="L938" s="9">
        <v>0</v>
      </c>
      <c r="M938" s="9">
        <v>2</v>
      </c>
      <c r="N938" s="9" t="s">
        <v>510</v>
      </c>
      <c r="O938" s="21"/>
      <c r="P938" s="22">
        <v>2</v>
      </c>
      <c r="Q938" s="22">
        <v>3</v>
      </c>
      <c r="R938" s="22">
        <v>1</v>
      </c>
      <c r="S938" s="22">
        <v>4</v>
      </c>
      <c r="T938" s="22"/>
      <c r="U938" s="23"/>
    </row>
    <row r="939" spans="1:21" customFormat="1">
      <c r="A939">
        <v>952</v>
      </c>
      <c r="B939" t="s">
        <v>21</v>
      </c>
      <c r="C939" s="3" t="s">
        <v>22</v>
      </c>
      <c r="D939">
        <v>3</v>
      </c>
      <c r="E939">
        <v>3</v>
      </c>
      <c r="F939">
        <v>1</v>
      </c>
      <c r="G939">
        <v>4</v>
      </c>
      <c r="H939" t="s">
        <v>493</v>
      </c>
      <c r="I939" t="s">
        <v>29</v>
      </c>
      <c r="J939">
        <v>2</v>
      </c>
      <c r="K939">
        <v>1</v>
      </c>
      <c r="L939">
        <v>0</v>
      </c>
      <c r="M939">
        <v>0</v>
      </c>
      <c r="N939" t="s">
        <v>511</v>
      </c>
      <c r="O939" s="21"/>
      <c r="P939" s="22">
        <v>2</v>
      </c>
      <c r="Q939" s="22">
        <v>4</v>
      </c>
      <c r="R939" s="22">
        <v>0</v>
      </c>
      <c r="S939" s="22">
        <v>3</v>
      </c>
      <c r="T939" s="22" t="s">
        <v>512</v>
      </c>
      <c r="U939" s="23" t="s">
        <v>37</v>
      </c>
    </row>
    <row r="940" spans="1:21" customFormat="1">
      <c r="A940">
        <v>1209</v>
      </c>
      <c r="B940" t="s">
        <v>21</v>
      </c>
      <c r="C940" t="s">
        <v>30</v>
      </c>
      <c r="D940">
        <v>3</v>
      </c>
      <c r="E940">
        <v>5</v>
      </c>
      <c r="F940">
        <v>5</v>
      </c>
      <c r="G940">
        <v>10</v>
      </c>
      <c r="H940" t="s">
        <v>493</v>
      </c>
      <c r="I940" t="s">
        <v>24</v>
      </c>
      <c r="J940">
        <v>2</v>
      </c>
      <c r="K940">
        <v>0</v>
      </c>
      <c r="L940">
        <v>3</v>
      </c>
      <c r="M940">
        <v>4</v>
      </c>
      <c r="N940" t="s">
        <v>514</v>
      </c>
      <c r="O940" s="24"/>
      <c r="P940" s="22">
        <v>2</v>
      </c>
      <c r="Q940" s="22">
        <v>6</v>
      </c>
      <c r="R940" s="22">
        <v>4</v>
      </c>
      <c r="S940" s="22">
        <v>5</v>
      </c>
      <c r="T940" s="22"/>
      <c r="U940" s="23"/>
    </row>
    <row r="941" spans="1:21" customFormat="1" ht="15">
      <c r="A941">
        <v>1210</v>
      </c>
      <c r="B941" t="s">
        <v>25</v>
      </c>
      <c r="C941" t="s">
        <v>26</v>
      </c>
      <c r="D941">
        <v>3</v>
      </c>
      <c r="E941">
        <v>4</v>
      </c>
      <c r="F941">
        <v>2</v>
      </c>
      <c r="G941">
        <v>2</v>
      </c>
      <c r="H941" t="s">
        <v>493</v>
      </c>
      <c r="I941" t="s">
        <v>29</v>
      </c>
      <c r="J941">
        <v>2</v>
      </c>
      <c r="K941">
        <v>2</v>
      </c>
      <c r="L941">
        <v>1</v>
      </c>
      <c r="M941">
        <v>1</v>
      </c>
      <c r="N941" t="s">
        <v>507</v>
      </c>
      <c r="O941" s="24"/>
      <c r="P941" s="29">
        <v>2</v>
      </c>
      <c r="Q941" s="29">
        <v>0</v>
      </c>
      <c r="R941" s="29">
        <v>1</v>
      </c>
      <c r="S941" s="29">
        <v>2</v>
      </c>
      <c r="T941" s="26" t="s">
        <v>37</v>
      </c>
      <c r="U941" s="23"/>
    </row>
    <row r="942" spans="1:21" customFormat="1">
      <c r="A942">
        <v>1211</v>
      </c>
      <c r="B942" t="s">
        <v>21</v>
      </c>
      <c r="C942" t="s">
        <v>30</v>
      </c>
      <c r="D942">
        <v>1</v>
      </c>
      <c r="E942">
        <v>2</v>
      </c>
      <c r="F942">
        <v>1</v>
      </c>
      <c r="G942">
        <v>1</v>
      </c>
      <c r="H942" t="s">
        <v>493</v>
      </c>
      <c r="I942" t="s">
        <v>24</v>
      </c>
      <c r="J942">
        <v>1</v>
      </c>
      <c r="K942">
        <v>1</v>
      </c>
      <c r="L942">
        <v>0</v>
      </c>
      <c r="M942">
        <v>1</v>
      </c>
      <c r="N942" t="s">
        <v>508</v>
      </c>
      <c r="O942" s="24"/>
      <c r="P942" s="22">
        <v>2</v>
      </c>
      <c r="Q942" s="22">
        <v>2</v>
      </c>
      <c r="R942" s="22">
        <v>1</v>
      </c>
      <c r="S942" s="22">
        <v>1</v>
      </c>
      <c r="T942" s="22"/>
      <c r="U942" s="23"/>
    </row>
    <row r="943" spans="1:21" customFormat="1">
      <c r="A943">
        <v>935</v>
      </c>
      <c r="B943" t="s">
        <v>25</v>
      </c>
      <c r="C943" s="3" t="s">
        <v>22</v>
      </c>
      <c r="D943">
        <v>3</v>
      </c>
      <c r="E943">
        <v>6</v>
      </c>
      <c r="F943">
        <v>0</v>
      </c>
      <c r="G943">
        <v>0</v>
      </c>
      <c r="H943" t="s">
        <v>493</v>
      </c>
      <c r="I943" t="s">
        <v>29</v>
      </c>
      <c r="J943">
        <v>2</v>
      </c>
      <c r="K943">
        <v>3</v>
      </c>
      <c r="L943">
        <v>0</v>
      </c>
      <c r="M943">
        <v>1</v>
      </c>
      <c r="N943" t="s">
        <v>515</v>
      </c>
      <c r="O943" s="21"/>
      <c r="P943" s="22">
        <v>3</v>
      </c>
      <c r="Q943" s="22">
        <v>5</v>
      </c>
      <c r="R943" s="22">
        <v>1</v>
      </c>
      <c r="S943" s="22">
        <v>4</v>
      </c>
      <c r="T943" s="22"/>
      <c r="U943" s="23"/>
    </row>
    <row r="944" spans="1:21" customFormat="1">
      <c r="A944">
        <v>943</v>
      </c>
      <c r="B944" t="s">
        <v>25</v>
      </c>
      <c r="C944" s="3" t="s">
        <v>34</v>
      </c>
      <c r="D944">
        <v>4</v>
      </c>
      <c r="E944">
        <v>5</v>
      </c>
      <c r="F944">
        <v>2</v>
      </c>
      <c r="G944">
        <v>5</v>
      </c>
      <c r="H944" t="s">
        <v>493</v>
      </c>
      <c r="I944" t="s">
        <v>24</v>
      </c>
      <c r="J944">
        <v>3</v>
      </c>
      <c r="K944">
        <v>5</v>
      </c>
      <c r="L944">
        <v>2</v>
      </c>
      <c r="M944">
        <v>7</v>
      </c>
      <c r="O944" s="21"/>
      <c r="P944" s="22">
        <v>3</v>
      </c>
      <c r="Q944" s="22">
        <v>7</v>
      </c>
      <c r="R944" s="22">
        <v>2</v>
      </c>
      <c r="S944" s="22">
        <v>6</v>
      </c>
      <c r="T944" s="22"/>
      <c r="U944" s="23"/>
    </row>
    <row r="945" spans="1:21" customFormat="1">
      <c r="A945">
        <v>1212</v>
      </c>
      <c r="B945" t="s">
        <v>25</v>
      </c>
      <c r="C945" t="s">
        <v>30</v>
      </c>
      <c r="D945">
        <v>7</v>
      </c>
      <c r="E945">
        <v>7</v>
      </c>
      <c r="F945">
        <v>1</v>
      </c>
      <c r="G945">
        <v>3</v>
      </c>
      <c r="H945" t="s">
        <v>493</v>
      </c>
      <c r="I945" t="s">
        <v>24</v>
      </c>
      <c r="J945">
        <v>5</v>
      </c>
      <c r="K945">
        <v>6</v>
      </c>
      <c r="L945">
        <v>2</v>
      </c>
      <c r="M945">
        <v>3</v>
      </c>
      <c r="N945" t="s">
        <v>258</v>
      </c>
      <c r="O945" s="24"/>
      <c r="P945" s="22">
        <v>3</v>
      </c>
      <c r="Q945" s="22">
        <v>2</v>
      </c>
      <c r="R945" s="22">
        <v>1</v>
      </c>
      <c r="S945" s="22">
        <v>1</v>
      </c>
      <c r="T945" s="22"/>
      <c r="U945" s="23"/>
    </row>
    <row r="946" spans="1:21" customFormat="1">
      <c r="A946">
        <v>926</v>
      </c>
      <c r="B946" t="s">
        <v>21</v>
      </c>
      <c r="C946" s="3" t="s">
        <v>34</v>
      </c>
      <c r="D946">
        <v>15</v>
      </c>
      <c r="E946">
        <v>2</v>
      </c>
      <c r="F946">
        <v>0</v>
      </c>
      <c r="G946">
        <v>7</v>
      </c>
      <c r="H946" t="s">
        <v>493</v>
      </c>
      <c r="I946" t="s">
        <v>24</v>
      </c>
      <c r="J946">
        <v>7</v>
      </c>
      <c r="K946">
        <v>2</v>
      </c>
      <c r="L946">
        <v>0</v>
      </c>
      <c r="M946">
        <v>7</v>
      </c>
      <c r="N946" t="s">
        <v>516</v>
      </c>
      <c r="O946" s="21"/>
      <c r="P946" s="22">
        <v>4</v>
      </c>
      <c r="Q946" s="22">
        <v>3</v>
      </c>
      <c r="R946" s="22">
        <v>1</v>
      </c>
      <c r="S946" s="22">
        <v>5</v>
      </c>
      <c r="T946" s="22"/>
      <c r="U946" s="23"/>
    </row>
    <row r="947" spans="1:21" customFormat="1">
      <c r="A947">
        <v>928</v>
      </c>
      <c r="B947" t="s">
        <v>25</v>
      </c>
      <c r="C947" s="3" t="s">
        <v>34</v>
      </c>
      <c r="D947">
        <v>4</v>
      </c>
      <c r="E947">
        <v>9</v>
      </c>
      <c r="F947">
        <v>0</v>
      </c>
      <c r="G947">
        <v>2</v>
      </c>
      <c r="H947" t="s">
        <v>493</v>
      </c>
      <c r="I947" t="s">
        <v>24</v>
      </c>
      <c r="J947">
        <v>2</v>
      </c>
      <c r="K947">
        <v>6</v>
      </c>
      <c r="L947">
        <v>0</v>
      </c>
      <c r="M947">
        <v>1</v>
      </c>
      <c r="N947" t="s">
        <v>517</v>
      </c>
      <c r="O947" s="21"/>
      <c r="P947" s="22">
        <v>4</v>
      </c>
      <c r="Q947" s="22">
        <v>8</v>
      </c>
      <c r="R947" s="22">
        <v>0</v>
      </c>
      <c r="S947" s="22">
        <v>7</v>
      </c>
      <c r="T947" s="22"/>
      <c r="U947" s="23"/>
    </row>
    <row r="948" spans="1:21" customFormat="1">
      <c r="A948">
        <v>930</v>
      </c>
      <c r="B948" t="s">
        <v>25</v>
      </c>
      <c r="C948" s="3" t="s">
        <v>22</v>
      </c>
      <c r="D948">
        <v>2</v>
      </c>
      <c r="E948">
        <v>10</v>
      </c>
      <c r="F948">
        <v>4</v>
      </c>
      <c r="G948">
        <v>10</v>
      </c>
      <c r="H948" t="s">
        <v>493</v>
      </c>
      <c r="I948" t="s">
        <v>29</v>
      </c>
      <c r="J948">
        <v>5</v>
      </c>
      <c r="K948">
        <v>5</v>
      </c>
      <c r="L948">
        <v>3</v>
      </c>
      <c r="M948">
        <v>9</v>
      </c>
      <c r="O948" s="21"/>
      <c r="P948" s="22">
        <v>4</v>
      </c>
      <c r="Q948" s="22">
        <v>8</v>
      </c>
      <c r="R948" s="22">
        <v>0</v>
      </c>
      <c r="S948" s="22">
        <v>10</v>
      </c>
      <c r="T948" s="22"/>
      <c r="U948" s="23"/>
    </row>
    <row r="949" spans="1:21" customFormat="1">
      <c r="A949">
        <v>927</v>
      </c>
      <c r="B949" t="s">
        <v>25</v>
      </c>
      <c r="C949" s="3" t="s">
        <v>22</v>
      </c>
      <c r="D949">
        <v>0</v>
      </c>
      <c r="E949">
        <v>7</v>
      </c>
      <c r="F949">
        <v>0</v>
      </c>
      <c r="G949">
        <v>3</v>
      </c>
      <c r="H949" t="s">
        <v>493</v>
      </c>
      <c r="I949" t="s">
        <v>24</v>
      </c>
      <c r="J949">
        <v>0</v>
      </c>
      <c r="K949">
        <v>2</v>
      </c>
      <c r="L949">
        <v>0</v>
      </c>
      <c r="M949">
        <v>1</v>
      </c>
      <c r="N949" t="s">
        <v>520</v>
      </c>
      <c r="O949" s="21"/>
      <c r="P949" s="22">
        <v>5</v>
      </c>
      <c r="Q949" s="22">
        <v>8</v>
      </c>
      <c r="R949" s="22">
        <v>2</v>
      </c>
      <c r="S949" s="22">
        <v>2</v>
      </c>
      <c r="T949" s="22"/>
      <c r="U949" s="23"/>
    </row>
    <row r="950" spans="1:21" customFormat="1">
      <c r="A950">
        <v>932</v>
      </c>
      <c r="B950" s="9" t="s">
        <v>25</v>
      </c>
      <c r="C950" s="9" t="s">
        <v>22</v>
      </c>
      <c r="D950" s="9">
        <v>6</v>
      </c>
      <c r="E950" s="9">
        <v>8</v>
      </c>
      <c r="F950" s="9">
        <v>4</v>
      </c>
      <c r="G950" s="9">
        <v>2</v>
      </c>
      <c r="H950" s="9" t="s">
        <v>493</v>
      </c>
      <c r="I950" s="9" t="s">
        <v>24</v>
      </c>
      <c r="J950" s="9">
        <v>4</v>
      </c>
      <c r="K950" s="9">
        <v>8</v>
      </c>
      <c r="L950" s="9">
        <v>4</v>
      </c>
      <c r="M950" s="9">
        <v>0</v>
      </c>
      <c r="N950" s="9" t="s">
        <v>522</v>
      </c>
      <c r="O950" s="21"/>
      <c r="P950" s="22">
        <v>5</v>
      </c>
      <c r="Q950" s="22">
        <v>10</v>
      </c>
      <c r="R950" s="22">
        <v>2</v>
      </c>
      <c r="S950" s="22">
        <v>5</v>
      </c>
      <c r="T950" s="22"/>
      <c r="U950" s="23"/>
    </row>
    <row r="951" spans="1:21" customFormat="1">
      <c r="A951">
        <v>933</v>
      </c>
      <c r="B951" s="9" t="s">
        <v>21</v>
      </c>
      <c r="C951" s="9" t="s">
        <v>22</v>
      </c>
      <c r="D951" s="9">
        <v>5</v>
      </c>
      <c r="E951" s="9">
        <v>8</v>
      </c>
      <c r="F951" s="9">
        <v>0</v>
      </c>
      <c r="G951" s="9">
        <v>2</v>
      </c>
      <c r="H951" s="9" t="s">
        <v>493</v>
      </c>
      <c r="I951" s="9" t="s">
        <v>24</v>
      </c>
      <c r="J951" s="9">
        <v>4</v>
      </c>
      <c r="K951" s="9">
        <v>5</v>
      </c>
      <c r="L951" s="9">
        <v>0</v>
      </c>
      <c r="M951" s="9">
        <v>2</v>
      </c>
      <c r="N951" s="9"/>
      <c r="O951" s="21"/>
      <c r="P951" s="22">
        <v>5</v>
      </c>
      <c r="Q951" s="22">
        <v>7</v>
      </c>
      <c r="R951" s="22">
        <v>2</v>
      </c>
      <c r="S951" s="22">
        <v>5</v>
      </c>
      <c r="T951" s="22"/>
      <c r="U951" s="23"/>
    </row>
    <row r="952" spans="1:21" customFormat="1">
      <c r="A952">
        <v>936</v>
      </c>
      <c r="B952" t="s">
        <v>329</v>
      </c>
      <c r="C952" s="3" t="s">
        <v>22</v>
      </c>
      <c r="D952">
        <v>2</v>
      </c>
      <c r="E952">
        <v>5</v>
      </c>
      <c r="F952">
        <v>0</v>
      </c>
      <c r="G952">
        <v>0</v>
      </c>
      <c r="H952" t="s">
        <v>493</v>
      </c>
      <c r="I952" t="s">
        <v>24</v>
      </c>
      <c r="J952">
        <v>2</v>
      </c>
      <c r="K952">
        <v>4</v>
      </c>
      <c r="L952">
        <v>0</v>
      </c>
      <c r="M952">
        <v>1</v>
      </c>
      <c r="O952" s="21"/>
      <c r="P952" s="22">
        <v>5</v>
      </c>
      <c r="Q952" s="22">
        <v>1</v>
      </c>
      <c r="R952" s="22">
        <v>0</v>
      </c>
      <c r="S952" s="22">
        <v>2</v>
      </c>
      <c r="T952" s="22" t="s">
        <v>518</v>
      </c>
      <c r="U952" s="23"/>
    </row>
    <row r="953" spans="1:21" customFormat="1">
      <c r="A953">
        <v>940</v>
      </c>
      <c r="B953" t="s">
        <v>25</v>
      </c>
      <c r="C953" s="3" t="s">
        <v>22</v>
      </c>
      <c r="D953">
        <v>0</v>
      </c>
      <c r="E953">
        <v>0</v>
      </c>
      <c r="F953">
        <v>1</v>
      </c>
      <c r="G953">
        <v>3</v>
      </c>
      <c r="H953" t="s">
        <v>493</v>
      </c>
      <c r="I953" t="s">
        <v>24</v>
      </c>
      <c r="J953">
        <v>0</v>
      </c>
      <c r="K953">
        <v>0</v>
      </c>
      <c r="L953">
        <v>1</v>
      </c>
      <c r="M953">
        <v>3</v>
      </c>
      <c r="N953" t="s">
        <v>519</v>
      </c>
      <c r="O953" s="21"/>
      <c r="P953" s="22">
        <v>5</v>
      </c>
      <c r="Q953" s="22">
        <v>3</v>
      </c>
      <c r="R953" s="22">
        <v>0</v>
      </c>
      <c r="S953" s="22">
        <v>3</v>
      </c>
      <c r="T953" s="22"/>
      <c r="U953" s="23"/>
    </row>
    <row r="954" spans="1:21" customFormat="1">
      <c r="A954">
        <v>947</v>
      </c>
      <c r="B954" t="s">
        <v>25</v>
      </c>
      <c r="C954" s="3" t="s">
        <v>22</v>
      </c>
      <c r="D954">
        <v>1</v>
      </c>
      <c r="E954">
        <v>8</v>
      </c>
      <c r="F954">
        <v>0</v>
      </c>
      <c r="G954">
        <v>4</v>
      </c>
      <c r="H954" t="s">
        <v>493</v>
      </c>
      <c r="I954" t="s">
        <v>29</v>
      </c>
      <c r="J954">
        <v>2</v>
      </c>
      <c r="K954">
        <v>8</v>
      </c>
      <c r="L954">
        <v>0</v>
      </c>
      <c r="M954">
        <v>5</v>
      </c>
      <c r="N954" t="s">
        <v>523</v>
      </c>
      <c r="O954" s="21"/>
      <c r="P954" s="22">
        <v>5</v>
      </c>
      <c r="Q954" s="22">
        <v>13</v>
      </c>
      <c r="R954" s="22">
        <v>0</v>
      </c>
      <c r="S954" s="22">
        <v>8</v>
      </c>
      <c r="T954" s="22"/>
      <c r="U954" s="23"/>
    </row>
    <row r="955" spans="1:21" customFormat="1">
      <c r="A955">
        <v>1213</v>
      </c>
      <c r="B955" t="s">
        <v>25</v>
      </c>
      <c r="C955" t="s">
        <v>30</v>
      </c>
      <c r="D955">
        <v>5</v>
      </c>
      <c r="E955">
        <v>8</v>
      </c>
      <c r="F955">
        <v>0</v>
      </c>
      <c r="G955">
        <v>2</v>
      </c>
      <c r="H955" t="s">
        <v>493</v>
      </c>
      <c r="I955" t="s">
        <v>80</v>
      </c>
      <c r="J955">
        <v>5</v>
      </c>
      <c r="K955">
        <v>8</v>
      </c>
      <c r="L955">
        <v>0</v>
      </c>
      <c r="M955">
        <v>5</v>
      </c>
      <c r="N955" t="s">
        <v>521</v>
      </c>
      <c r="O955" s="24"/>
      <c r="P955" s="22">
        <v>5</v>
      </c>
      <c r="Q955" s="22">
        <v>10</v>
      </c>
      <c r="R955" s="22">
        <v>0</v>
      </c>
      <c r="S955" s="22">
        <v>3</v>
      </c>
      <c r="T955" s="22"/>
      <c r="U955" s="23"/>
    </row>
    <row r="956" spans="1:21" customFormat="1">
      <c r="A956">
        <v>939</v>
      </c>
      <c r="B956" t="s">
        <v>21</v>
      </c>
      <c r="C956" s="3" t="s">
        <v>22</v>
      </c>
      <c r="D956">
        <v>4</v>
      </c>
      <c r="E956">
        <v>4</v>
      </c>
      <c r="F956">
        <v>1</v>
      </c>
      <c r="G956">
        <v>4</v>
      </c>
      <c r="H956" t="s">
        <v>493</v>
      </c>
      <c r="I956" t="s">
        <v>29</v>
      </c>
      <c r="J956">
        <v>4</v>
      </c>
      <c r="K956">
        <v>4</v>
      </c>
      <c r="L956">
        <v>1</v>
      </c>
      <c r="M956">
        <v>4</v>
      </c>
      <c r="N956" t="s">
        <v>526</v>
      </c>
      <c r="O956" s="21"/>
      <c r="P956" s="22">
        <v>6</v>
      </c>
      <c r="Q956" s="22">
        <v>6</v>
      </c>
      <c r="R956" s="22">
        <v>0</v>
      </c>
      <c r="S956" s="22">
        <v>2</v>
      </c>
      <c r="T956" s="22"/>
      <c r="U956" s="23"/>
    </row>
    <row r="957" spans="1:21" customFormat="1">
      <c r="A957">
        <v>1214</v>
      </c>
      <c r="B957" t="s">
        <v>25</v>
      </c>
      <c r="C957" t="s">
        <v>26</v>
      </c>
      <c r="D957">
        <v>8</v>
      </c>
      <c r="E957">
        <v>10</v>
      </c>
      <c r="F957">
        <v>3</v>
      </c>
      <c r="G957">
        <v>4</v>
      </c>
      <c r="H957" t="s">
        <v>493</v>
      </c>
      <c r="I957" t="s">
        <v>29</v>
      </c>
      <c r="J957">
        <v>4</v>
      </c>
      <c r="K957">
        <v>5</v>
      </c>
      <c r="L957">
        <v>7</v>
      </c>
      <c r="M957">
        <v>8</v>
      </c>
      <c r="N957" t="s">
        <v>525</v>
      </c>
      <c r="O957" s="24"/>
      <c r="P957" s="22">
        <v>6</v>
      </c>
      <c r="Q957" s="22">
        <v>4</v>
      </c>
      <c r="R957" s="22">
        <v>1</v>
      </c>
      <c r="S957" s="22">
        <v>2</v>
      </c>
      <c r="T957" s="22"/>
      <c r="U957" s="23"/>
    </row>
    <row r="958" spans="1:21" customFormat="1">
      <c r="A958">
        <v>1215</v>
      </c>
      <c r="B958" t="s">
        <v>21</v>
      </c>
      <c r="C958" t="s">
        <v>30</v>
      </c>
      <c r="D958">
        <v>8</v>
      </c>
      <c r="E958">
        <v>10</v>
      </c>
      <c r="F958">
        <v>0</v>
      </c>
      <c r="G958">
        <v>10</v>
      </c>
      <c r="H958" t="s">
        <v>493</v>
      </c>
      <c r="I958" t="s">
        <v>24</v>
      </c>
      <c r="J958">
        <v>6</v>
      </c>
      <c r="K958">
        <v>10</v>
      </c>
      <c r="L958">
        <v>0</v>
      </c>
      <c r="M958">
        <v>13</v>
      </c>
      <c r="N958" t="s">
        <v>524</v>
      </c>
      <c r="O958" s="24"/>
      <c r="P958" s="22">
        <v>6</v>
      </c>
      <c r="Q958" s="22">
        <v>4</v>
      </c>
      <c r="R958" s="22">
        <v>0</v>
      </c>
      <c r="S958" s="22">
        <v>6</v>
      </c>
      <c r="T958" s="22"/>
      <c r="U958" s="23"/>
    </row>
    <row r="959" spans="1:21" customFormat="1">
      <c r="A959">
        <v>1216</v>
      </c>
      <c r="B959" t="s">
        <v>21</v>
      </c>
      <c r="C959" t="s">
        <v>30</v>
      </c>
      <c r="D959">
        <v>4</v>
      </c>
      <c r="E959">
        <v>15</v>
      </c>
      <c r="F959">
        <v>15</v>
      </c>
      <c r="G959">
        <v>15</v>
      </c>
      <c r="H959" t="s">
        <v>493</v>
      </c>
      <c r="I959" t="s">
        <v>24</v>
      </c>
      <c r="J959">
        <v>7</v>
      </c>
      <c r="K959">
        <v>15</v>
      </c>
      <c r="L959">
        <v>15</v>
      </c>
      <c r="M959">
        <v>15</v>
      </c>
      <c r="O959" s="24"/>
      <c r="P959" s="22">
        <v>6</v>
      </c>
      <c r="Q959" s="22">
        <v>14</v>
      </c>
      <c r="R959" s="22">
        <v>6</v>
      </c>
      <c r="S959" s="22">
        <v>7</v>
      </c>
      <c r="T959" s="22"/>
      <c r="U959" s="23"/>
    </row>
    <row r="960" spans="1:21" customFormat="1">
      <c r="A960">
        <v>941</v>
      </c>
      <c r="B960" s="9" t="s">
        <v>21</v>
      </c>
      <c r="C960" s="9" t="s">
        <v>22</v>
      </c>
      <c r="D960" s="9">
        <v>7</v>
      </c>
      <c r="E960" s="9">
        <v>7</v>
      </c>
      <c r="F960" s="9">
        <v>2</v>
      </c>
      <c r="G960" s="9">
        <v>3</v>
      </c>
      <c r="H960" s="9" t="s">
        <v>493</v>
      </c>
      <c r="I960" s="9" t="s">
        <v>29</v>
      </c>
      <c r="J960" s="9">
        <v>7</v>
      </c>
      <c r="K960" s="9">
        <v>7</v>
      </c>
      <c r="L960" s="9">
        <v>2</v>
      </c>
      <c r="M960" s="9">
        <v>4</v>
      </c>
      <c r="N960" s="9"/>
      <c r="O960" s="21"/>
      <c r="P960" s="22">
        <v>7</v>
      </c>
      <c r="Q960" s="22">
        <v>5</v>
      </c>
      <c r="R960" s="22">
        <v>1</v>
      </c>
      <c r="S960" s="22">
        <v>2</v>
      </c>
      <c r="T960" s="22"/>
      <c r="U960" s="23"/>
    </row>
    <row r="961" spans="1:21" customFormat="1">
      <c r="A961">
        <v>944</v>
      </c>
      <c r="B961" s="9" t="s">
        <v>21</v>
      </c>
      <c r="C961" s="9" t="s">
        <v>22</v>
      </c>
      <c r="D961" s="9">
        <v>5</v>
      </c>
      <c r="E961" s="9">
        <v>2</v>
      </c>
      <c r="F961" s="9">
        <v>1</v>
      </c>
      <c r="G961" s="9">
        <v>3</v>
      </c>
      <c r="H961" s="9" t="s">
        <v>500</v>
      </c>
      <c r="I961" s="9" t="s">
        <v>29</v>
      </c>
      <c r="J961" s="9">
        <v>5</v>
      </c>
      <c r="K961" s="9">
        <v>3</v>
      </c>
      <c r="L961" s="9">
        <v>1</v>
      </c>
      <c r="M961" s="9">
        <v>3</v>
      </c>
      <c r="N961" s="9"/>
      <c r="O961" s="21"/>
      <c r="P961" s="22">
        <v>7</v>
      </c>
      <c r="Q961" s="22">
        <v>3</v>
      </c>
      <c r="R961" s="22">
        <v>1</v>
      </c>
      <c r="S961" s="22">
        <v>5</v>
      </c>
      <c r="T961" s="22"/>
      <c r="U961" s="23"/>
    </row>
    <row r="962" spans="1:21" customFormat="1">
      <c r="A962">
        <v>950</v>
      </c>
      <c r="B962" t="s">
        <v>35</v>
      </c>
      <c r="C962" t="s">
        <v>26</v>
      </c>
      <c r="D962">
        <v>8</v>
      </c>
      <c r="E962">
        <v>3</v>
      </c>
      <c r="F962">
        <v>3</v>
      </c>
      <c r="G962">
        <v>0</v>
      </c>
      <c r="H962" t="s">
        <v>493</v>
      </c>
      <c r="I962" t="s">
        <v>37</v>
      </c>
      <c r="J962">
        <v>8</v>
      </c>
      <c r="K962">
        <v>6</v>
      </c>
      <c r="L962">
        <v>0</v>
      </c>
      <c r="M962">
        <v>2</v>
      </c>
      <c r="O962" s="24"/>
      <c r="P962" s="22">
        <v>7</v>
      </c>
      <c r="Q962" s="22">
        <v>3</v>
      </c>
      <c r="R962" s="22">
        <v>0</v>
      </c>
      <c r="S962" s="22">
        <v>2</v>
      </c>
      <c r="T962" s="22" t="s">
        <v>37</v>
      </c>
      <c r="U962" s="23" t="s">
        <v>37</v>
      </c>
    </row>
    <row r="963" spans="1:21" customFormat="1">
      <c r="A963">
        <v>1217</v>
      </c>
      <c r="B963" t="s">
        <v>25</v>
      </c>
      <c r="C963" t="s">
        <v>30</v>
      </c>
      <c r="D963">
        <v>5</v>
      </c>
      <c r="E963">
        <v>10</v>
      </c>
      <c r="F963">
        <v>4</v>
      </c>
      <c r="G963">
        <v>1</v>
      </c>
      <c r="H963" t="s">
        <v>493</v>
      </c>
      <c r="I963" t="s">
        <v>24</v>
      </c>
      <c r="J963">
        <v>5</v>
      </c>
      <c r="K963">
        <v>10</v>
      </c>
      <c r="L963">
        <v>4</v>
      </c>
      <c r="M963">
        <v>1</v>
      </c>
      <c r="N963" t="s">
        <v>31</v>
      </c>
      <c r="O963" s="24"/>
      <c r="P963" s="22">
        <v>7</v>
      </c>
      <c r="Q963" s="22">
        <v>6</v>
      </c>
      <c r="R963" s="22">
        <v>2</v>
      </c>
      <c r="S963" s="22">
        <v>7</v>
      </c>
      <c r="T963" s="22"/>
      <c r="U963" s="23"/>
    </row>
    <row r="964" spans="1:21" customFormat="1">
      <c r="A964">
        <v>1218</v>
      </c>
      <c r="B964" t="s">
        <v>21</v>
      </c>
      <c r="C964" t="s">
        <v>30</v>
      </c>
      <c r="D964">
        <v>8</v>
      </c>
      <c r="E964">
        <v>8</v>
      </c>
      <c r="F964">
        <v>1</v>
      </c>
      <c r="G964">
        <v>2</v>
      </c>
      <c r="H964" t="s">
        <v>493</v>
      </c>
      <c r="I964" t="s">
        <v>24</v>
      </c>
      <c r="J964">
        <v>8</v>
      </c>
      <c r="K964">
        <v>8</v>
      </c>
      <c r="L964">
        <v>3</v>
      </c>
      <c r="M964">
        <v>5</v>
      </c>
      <c r="N964" t="s">
        <v>42</v>
      </c>
      <c r="O964" s="24"/>
      <c r="P964" s="22">
        <v>7</v>
      </c>
      <c r="Q964" s="22">
        <v>4</v>
      </c>
      <c r="R964" s="22">
        <v>2</v>
      </c>
      <c r="S964" s="22">
        <v>2</v>
      </c>
      <c r="T964" s="22"/>
      <c r="U964" s="23"/>
    </row>
    <row r="965" spans="1:21" customFormat="1">
      <c r="A965">
        <v>948</v>
      </c>
      <c r="B965" t="s">
        <v>21</v>
      </c>
      <c r="C965" s="3" t="s">
        <v>34</v>
      </c>
      <c r="D965">
        <v>6</v>
      </c>
      <c r="E965">
        <v>6</v>
      </c>
      <c r="F965">
        <v>0</v>
      </c>
      <c r="G965">
        <v>5</v>
      </c>
      <c r="H965" t="s">
        <v>493</v>
      </c>
      <c r="I965" t="s">
        <v>24</v>
      </c>
      <c r="J965">
        <v>8</v>
      </c>
      <c r="K965">
        <v>8</v>
      </c>
      <c r="L965">
        <v>0</v>
      </c>
      <c r="M965">
        <v>6</v>
      </c>
      <c r="N965" t="s">
        <v>529</v>
      </c>
      <c r="O965" s="21"/>
      <c r="P965" s="22">
        <v>8</v>
      </c>
      <c r="Q965" s="22">
        <v>10</v>
      </c>
      <c r="R965" s="22">
        <v>0</v>
      </c>
      <c r="S965" s="22">
        <v>8</v>
      </c>
      <c r="T965" s="22"/>
      <c r="U965" s="23"/>
    </row>
    <row r="966" spans="1:21" customFormat="1">
      <c r="A966">
        <v>951</v>
      </c>
      <c r="B966" t="s">
        <v>21</v>
      </c>
      <c r="C966" t="s">
        <v>30</v>
      </c>
      <c r="D966">
        <v>15</v>
      </c>
      <c r="E966">
        <v>12</v>
      </c>
      <c r="F966">
        <v>2</v>
      </c>
      <c r="G966">
        <v>5</v>
      </c>
      <c r="H966" t="s">
        <v>493</v>
      </c>
      <c r="I966" t="s">
        <v>24</v>
      </c>
      <c r="J966">
        <v>15</v>
      </c>
      <c r="K966">
        <v>10</v>
      </c>
      <c r="L966">
        <v>10</v>
      </c>
      <c r="M966">
        <v>7</v>
      </c>
      <c r="N966" t="s">
        <v>527</v>
      </c>
      <c r="O966" s="24"/>
      <c r="P966" s="22">
        <v>8</v>
      </c>
      <c r="Q966" s="22">
        <v>5</v>
      </c>
      <c r="R966" s="22">
        <v>1</v>
      </c>
      <c r="S966" s="22">
        <v>9</v>
      </c>
      <c r="T966" s="22" t="s">
        <v>36</v>
      </c>
      <c r="U966" s="23" t="s">
        <v>37</v>
      </c>
    </row>
    <row r="967" spans="1:21" customFormat="1">
      <c r="A967">
        <v>1219</v>
      </c>
      <c r="B967" t="s">
        <v>21</v>
      </c>
      <c r="C967" t="s">
        <v>26</v>
      </c>
      <c r="D967">
        <v>10</v>
      </c>
      <c r="E967">
        <v>12</v>
      </c>
      <c r="F967">
        <v>0</v>
      </c>
      <c r="G967">
        <v>6</v>
      </c>
      <c r="H967" t="s">
        <v>493</v>
      </c>
      <c r="I967" t="s">
        <v>24</v>
      </c>
      <c r="J967">
        <v>10</v>
      </c>
      <c r="K967">
        <v>12</v>
      </c>
      <c r="L967">
        <v>0</v>
      </c>
      <c r="M967">
        <v>8</v>
      </c>
      <c r="N967" t="s">
        <v>528</v>
      </c>
      <c r="O967" s="24"/>
      <c r="P967" s="22">
        <v>8</v>
      </c>
      <c r="Q967" s="22">
        <v>10</v>
      </c>
      <c r="R967" s="22">
        <v>0</v>
      </c>
      <c r="S967" s="22">
        <v>4</v>
      </c>
      <c r="T967" s="22"/>
      <c r="U967" s="23"/>
    </row>
    <row r="968" spans="1:21" customFormat="1">
      <c r="A968">
        <v>1220</v>
      </c>
      <c r="B968" t="s">
        <v>21</v>
      </c>
      <c r="C968" t="s">
        <v>26</v>
      </c>
      <c r="D968">
        <v>4</v>
      </c>
      <c r="E968">
        <v>8</v>
      </c>
      <c r="F968">
        <v>0</v>
      </c>
      <c r="G968">
        <v>9</v>
      </c>
      <c r="H968" t="s">
        <v>493</v>
      </c>
      <c r="I968" t="s">
        <v>29</v>
      </c>
      <c r="J968">
        <v>4</v>
      </c>
      <c r="K968">
        <v>8</v>
      </c>
      <c r="L968">
        <v>0</v>
      </c>
      <c r="M968">
        <v>9</v>
      </c>
      <c r="N968" t="s">
        <v>31</v>
      </c>
      <c r="O968" s="24"/>
      <c r="P968" s="22">
        <v>9</v>
      </c>
      <c r="Q968" s="22">
        <v>4</v>
      </c>
      <c r="R968" s="22">
        <v>0</v>
      </c>
      <c r="S968" s="22">
        <v>5</v>
      </c>
      <c r="T968" s="22"/>
      <c r="U968" s="23"/>
    </row>
    <row r="969" spans="1:21" customFormat="1">
      <c r="A969">
        <v>938</v>
      </c>
      <c r="B969" t="s">
        <v>21</v>
      </c>
      <c r="C969" s="3" t="s">
        <v>34</v>
      </c>
      <c r="D969">
        <v>7</v>
      </c>
      <c r="E969">
        <v>3</v>
      </c>
      <c r="F969">
        <v>0</v>
      </c>
      <c r="G969">
        <v>7</v>
      </c>
      <c r="H969" t="s">
        <v>493</v>
      </c>
      <c r="I969" t="s">
        <v>29</v>
      </c>
      <c r="J969">
        <v>7</v>
      </c>
      <c r="K969">
        <v>3</v>
      </c>
      <c r="L969">
        <v>0</v>
      </c>
      <c r="M969">
        <v>7</v>
      </c>
      <c r="O969" s="21"/>
      <c r="P969" s="22">
        <v>10</v>
      </c>
      <c r="Q969" s="22">
        <v>5</v>
      </c>
      <c r="R969" s="22">
        <v>0</v>
      </c>
      <c r="S969" s="22">
        <v>10</v>
      </c>
      <c r="T969" s="22"/>
      <c r="U969" s="23"/>
    </row>
    <row r="970" spans="1:21" customFormat="1">
      <c r="A970">
        <v>937</v>
      </c>
      <c r="B970" t="s">
        <v>25</v>
      </c>
      <c r="C970" s="3" t="s">
        <v>22</v>
      </c>
      <c r="D970">
        <v>9</v>
      </c>
      <c r="E970">
        <v>8</v>
      </c>
      <c r="F970">
        <v>0</v>
      </c>
      <c r="G970">
        <v>2</v>
      </c>
      <c r="H970" t="s">
        <v>493</v>
      </c>
      <c r="I970" t="s">
        <v>24</v>
      </c>
      <c r="J970">
        <v>9</v>
      </c>
      <c r="K970">
        <v>8</v>
      </c>
      <c r="L970">
        <v>0</v>
      </c>
      <c r="M970">
        <v>2</v>
      </c>
      <c r="N970" t="s">
        <v>530</v>
      </c>
      <c r="O970" s="21"/>
      <c r="P970" s="22">
        <v>11</v>
      </c>
      <c r="Q970" s="22">
        <v>5</v>
      </c>
      <c r="R970" s="22">
        <v>0</v>
      </c>
      <c r="S970" s="22">
        <v>2</v>
      </c>
      <c r="T970" s="22"/>
      <c r="U970" s="23"/>
    </row>
    <row r="971" spans="1:21" customFormat="1">
      <c r="A971">
        <v>949</v>
      </c>
      <c r="B971" s="9" t="s">
        <v>21</v>
      </c>
      <c r="C971" s="9" t="s">
        <v>22</v>
      </c>
      <c r="D971" s="9">
        <v>5</v>
      </c>
      <c r="E971" s="9">
        <v>5</v>
      </c>
      <c r="F971" s="9">
        <v>1</v>
      </c>
      <c r="G971" s="9">
        <v>2</v>
      </c>
      <c r="H971" s="9" t="s">
        <v>493</v>
      </c>
      <c r="I971" s="9" t="s">
        <v>24</v>
      </c>
      <c r="J971" s="9">
        <v>7</v>
      </c>
      <c r="K971" s="9">
        <v>7</v>
      </c>
      <c r="L971" s="9">
        <v>2</v>
      </c>
      <c r="M971" s="9">
        <v>3</v>
      </c>
      <c r="N971" s="9" t="s">
        <v>531</v>
      </c>
      <c r="O971" s="21"/>
      <c r="P971" s="22">
        <v>12</v>
      </c>
      <c r="Q971" s="22">
        <v>5</v>
      </c>
      <c r="R971" s="22">
        <v>1</v>
      </c>
      <c r="S971" s="22">
        <v>1</v>
      </c>
      <c r="T971" s="22" t="s">
        <v>532</v>
      </c>
      <c r="U971" s="23"/>
    </row>
    <row r="972" spans="1:21" customFormat="1">
      <c r="A972">
        <v>945</v>
      </c>
      <c r="B972" t="s">
        <v>35</v>
      </c>
      <c r="C972" t="s">
        <v>34</v>
      </c>
      <c r="D972">
        <v>7</v>
      </c>
      <c r="E972">
        <v>10</v>
      </c>
      <c r="F972">
        <v>0</v>
      </c>
      <c r="G972">
        <v>5</v>
      </c>
      <c r="H972" t="s">
        <v>493</v>
      </c>
      <c r="I972" t="s">
        <v>24</v>
      </c>
      <c r="J972">
        <v>9</v>
      </c>
      <c r="K972">
        <v>10</v>
      </c>
      <c r="L972">
        <v>0</v>
      </c>
      <c r="M972">
        <v>5</v>
      </c>
      <c r="N972" t="s">
        <v>533</v>
      </c>
      <c r="O972" s="21"/>
      <c r="P972" s="22">
        <v>15</v>
      </c>
      <c r="Q972" s="22">
        <v>10</v>
      </c>
      <c r="R972" s="22">
        <v>1</v>
      </c>
      <c r="S972" s="22">
        <v>4</v>
      </c>
      <c r="T972" s="22"/>
      <c r="U972" s="23"/>
    </row>
    <row r="973" spans="1:21" customFormat="1">
      <c r="A973">
        <v>953</v>
      </c>
      <c r="B973" s="9" t="s">
        <v>21</v>
      </c>
      <c r="C973" s="9" t="s">
        <v>22</v>
      </c>
      <c r="D973" s="9">
        <v>15</v>
      </c>
      <c r="E973" s="9">
        <v>11</v>
      </c>
      <c r="F973" s="9">
        <v>0</v>
      </c>
      <c r="G973" s="9">
        <v>7</v>
      </c>
      <c r="H973" s="9" t="s">
        <v>493</v>
      </c>
      <c r="I973" s="9" t="s">
        <v>29</v>
      </c>
      <c r="J973" s="9">
        <v>0</v>
      </c>
      <c r="K973" s="9">
        <v>0</v>
      </c>
      <c r="L973" s="9">
        <v>0</v>
      </c>
      <c r="M973" s="9">
        <v>0</v>
      </c>
      <c r="N973" s="9" t="s">
        <v>534</v>
      </c>
      <c r="O973" s="21"/>
      <c r="P973" s="22"/>
      <c r="Q973" s="22"/>
      <c r="R973" s="22"/>
      <c r="S973" s="22"/>
      <c r="T973" s="22"/>
      <c r="U973" s="23"/>
    </row>
    <row r="974" spans="1:21" customFormat="1">
      <c r="A974">
        <v>954</v>
      </c>
      <c r="B974" t="s">
        <v>32</v>
      </c>
      <c r="C974" s="11" t="s">
        <v>22</v>
      </c>
      <c r="D974">
        <v>6</v>
      </c>
      <c r="E974">
        <v>6</v>
      </c>
      <c r="F974">
        <v>0</v>
      </c>
      <c r="G974">
        <v>12</v>
      </c>
      <c r="H974" t="s">
        <v>493</v>
      </c>
      <c r="I974" t="s">
        <v>24</v>
      </c>
      <c r="J974">
        <v>1</v>
      </c>
      <c r="K974">
        <v>1</v>
      </c>
      <c r="L974">
        <v>0</v>
      </c>
      <c r="M974">
        <v>3</v>
      </c>
      <c r="N974" t="s">
        <v>535</v>
      </c>
      <c r="O974" s="21"/>
      <c r="P974" s="22"/>
      <c r="Q974" s="22"/>
      <c r="R974" s="22"/>
      <c r="S974" s="22"/>
      <c r="T974" s="22"/>
      <c r="U974" s="23"/>
    </row>
    <row r="975" spans="1:21" customFormat="1">
      <c r="A975">
        <v>955</v>
      </c>
      <c r="B975" t="s">
        <v>25</v>
      </c>
      <c r="C975" s="3" t="s">
        <v>22</v>
      </c>
      <c r="D975">
        <v>14</v>
      </c>
      <c r="E975">
        <v>15</v>
      </c>
      <c r="F975">
        <v>15</v>
      </c>
      <c r="G975">
        <v>3</v>
      </c>
      <c r="H975" t="s">
        <v>493</v>
      </c>
      <c r="I975" t="s">
        <v>24</v>
      </c>
      <c r="J975">
        <v>7</v>
      </c>
      <c r="K975">
        <v>11</v>
      </c>
      <c r="L975">
        <v>11</v>
      </c>
      <c r="M975">
        <v>1</v>
      </c>
      <c r="N975" t="s">
        <v>536</v>
      </c>
      <c r="O975" s="21"/>
      <c r="P975" s="22"/>
      <c r="Q975" s="22"/>
      <c r="R975" s="22"/>
      <c r="S975" s="22"/>
      <c r="T975" s="22"/>
      <c r="U975" s="23"/>
    </row>
    <row r="976" spans="1:21" customFormat="1">
      <c r="A976">
        <v>956</v>
      </c>
      <c r="B976" t="s">
        <v>25</v>
      </c>
      <c r="C976" s="3" t="s">
        <v>34</v>
      </c>
      <c r="D976">
        <v>3</v>
      </c>
      <c r="E976">
        <v>12</v>
      </c>
      <c r="F976">
        <v>11</v>
      </c>
      <c r="G976">
        <v>11</v>
      </c>
      <c r="H976" t="s">
        <v>493</v>
      </c>
      <c r="I976" t="s">
        <v>24</v>
      </c>
      <c r="J976">
        <v>0</v>
      </c>
      <c r="K976">
        <v>5</v>
      </c>
      <c r="L976">
        <v>13</v>
      </c>
      <c r="M976">
        <v>5</v>
      </c>
      <c r="N976" t="s">
        <v>537</v>
      </c>
      <c r="O976" s="21"/>
      <c r="P976" s="22"/>
      <c r="Q976" s="22"/>
      <c r="R976" s="22"/>
      <c r="S976" s="22"/>
      <c r="T976" s="22"/>
      <c r="U976" s="23"/>
    </row>
    <row r="977" spans="1:21" customFormat="1">
      <c r="A977">
        <v>957</v>
      </c>
      <c r="B977" t="s">
        <v>35</v>
      </c>
      <c r="C977" s="11" t="s">
        <v>22</v>
      </c>
      <c r="D977">
        <v>3</v>
      </c>
      <c r="E977">
        <v>5</v>
      </c>
      <c r="F977">
        <v>2</v>
      </c>
      <c r="G977">
        <v>4</v>
      </c>
      <c r="H977" t="s">
        <v>493</v>
      </c>
      <c r="I977" t="s">
        <v>29</v>
      </c>
      <c r="J977">
        <v>0</v>
      </c>
      <c r="K977">
        <v>0</v>
      </c>
      <c r="L977">
        <v>0</v>
      </c>
      <c r="M977">
        <v>0</v>
      </c>
      <c r="N977" t="s">
        <v>538</v>
      </c>
      <c r="O977" s="21"/>
      <c r="P977" s="22"/>
      <c r="Q977" s="22"/>
      <c r="R977" s="22"/>
      <c r="S977" s="22"/>
      <c r="T977" s="22"/>
      <c r="U977" s="23"/>
    </row>
    <row r="978" spans="1:21" customFormat="1">
      <c r="A978">
        <v>958</v>
      </c>
      <c r="B978" t="s">
        <v>35</v>
      </c>
      <c r="C978" t="s">
        <v>22</v>
      </c>
      <c r="D978">
        <v>12</v>
      </c>
      <c r="E978">
        <v>6</v>
      </c>
      <c r="F978">
        <v>9</v>
      </c>
      <c r="G978">
        <v>6</v>
      </c>
      <c r="H978" t="s">
        <v>493</v>
      </c>
      <c r="I978" t="s">
        <v>29</v>
      </c>
      <c r="J978">
        <v>6</v>
      </c>
      <c r="K978">
        <v>3</v>
      </c>
      <c r="L978">
        <v>9</v>
      </c>
      <c r="M978">
        <v>4</v>
      </c>
      <c r="O978" s="21"/>
      <c r="P978" s="22"/>
      <c r="Q978" s="22"/>
      <c r="R978" s="22"/>
      <c r="S978" s="22"/>
      <c r="T978" s="22"/>
      <c r="U978" s="23"/>
    </row>
    <row r="979" spans="1:21" customFormat="1">
      <c r="A979">
        <v>959</v>
      </c>
      <c r="B979" t="s">
        <v>25</v>
      </c>
      <c r="C979" s="3" t="s">
        <v>22</v>
      </c>
      <c r="D979">
        <v>8</v>
      </c>
      <c r="E979">
        <v>9</v>
      </c>
      <c r="F979">
        <v>0</v>
      </c>
      <c r="G979">
        <v>3</v>
      </c>
      <c r="H979" t="s">
        <v>493</v>
      </c>
      <c r="I979" t="s">
        <v>29</v>
      </c>
      <c r="J979">
        <v>3</v>
      </c>
      <c r="K979">
        <v>6</v>
      </c>
      <c r="L979">
        <v>0</v>
      </c>
      <c r="M979">
        <v>2</v>
      </c>
      <c r="N979" t="s">
        <v>539</v>
      </c>
      <c r="O979" s="21"/>
      <c r="P979" s="22"/>
      <c r="Q979" s="22"/>
      <c r="R979" s="22"/>
      <c r="S979" s="22"/>
      <c r="T979" s="22"/>
      <c r="U979" s="23"/>
    </row>
    <row r="980" spans="1:21" customFormat="1">
      <c r="A980">
        <v>960</v>
      </c>
      <c r="B980" t="s">
        <v>25</v>
      </c>
      <c r="C980" s="3" t="s">
        <v>22</v>
      </c>
      <c r="D980">
        <v>5</v>
      </c>
      <c r="E980">
        <v>8</v>
      </c>
      <c r="F980">
        <v>2</v>
      </c>
      <c r="G980">
        <v>5</v>
      </c>
      <c r="H980" t="s">
        <v>493</v>
      </c>
      <c r="I980" t="s">
        <v>29</v>
      </c>
      <c r="J980">
        <v>3</v>
      </c>
      <c r="K980">
        <v>3</v>
      </c>
      <c r="L980">
        <v>3</v>
      </c>
      <c r="M980">
        <v>3</v>
      </c>
      <c r="N980" t="s">
        <v>540</v>
      </c>
      <c r="O980" s="21"/>
      <c r="P980" s="22"/>
      <c r="Q980" s="22"/>
      <c r="R980" s="22"/>
      <c r="S980" s="22"/>
      <c r="T980" s="22"/>
      <c r="U980" s="23"/>
    </row>
    <row r="981" spans="1:21" customFormat="1">
      <c r="A981">
        <v>961</v>
      </c>
      <c r="B981" s="9" t="s">
        <v>25</v>
      </c>
      <c r="C981" s="9" t="s">
        <v>22</v>
      </c>
      <c r="D981" s="9">
        <v>4</v>
      </c>
      <c r="E981" s="9">
        <v>4</v>
      </c>
      <c r="F981" s="9">
        <v>1</v>
      </c>
      <c r="G981" s="9">
        <v>5</v>
      </c>
      <c r="H981" s="9" t="s">
        <v>493</v>
      </c>
      <c r="I981" s="9" t="s">
        <v>24</v>
      </c>
      <c r="J981" s="9">
        <v>1</v>
      </c>
      <c r="K981" s="9">
        <v>1</v>
      </c>
      <c r="L981" s="9">
        <v>3</v>
      </c>
      <c r="M981" s="9">
        <v>1</v>
      </c>
      <c r="N981" s="9" t="s">
        <v>541</v>
      </c>
      <c r="O981" s="21"/>
      <c r="P981" s="22"/>
      <c r="Q981" s="22"/>
      <c r="R981" s="22"/>
      <c r="S981" s="22"/>
      <c r="T981" s="22"/>
      <c r="U981" s="23"/>
    </row>
    <row r="982" spans="1:21" customFormat="1">
      <c r="A982">
        <v>962</v>
      </c>
      <c r="B982" t="s">
        <v>32</v>
      </c>
      <c r="C982" s="11" t="s">
        <v>22</v>
      </c>
      <c r="D982">
        <v>2</v>
      </c>
      <c r="E982">
        <v>5</v>
      </c>
      <c r="F982">
        <v>0</v>
      </c>
      <c r="G982">
        <v>1</v>
      </c>
      <c r="H982" t="s">
        <v>493</v>
      </c>
      <c r="I982" t="s">
        <v>29</v>
      </c>
      <c r="J982">
        <v>1</v>
      </c>
      <c r="K982">
        <v>1</v>
      </c>
      <c r="L982">
        <v>0</v>
      </c>
      <c r="M982">
        <v>0</v>
      </c>
      <c r="N982" t="s">
        <v>542</v>
      </c>
      <c r="O982" s="21"/>
      <c r="P982" s="22"/>
      <c r="Q982" s="22"/>
      <c r="R982" s="22"/>
      <c r="S982" s="22"/>
      <c r="T982" s="22"/>
      <c r="U982" s="23"/>
    </row>
    <row r="983" spans="1:21" customFormat="1">
      <c r="A983">
        <v>963</v>
      </c>
      <c r="B983" t="s">
        <v>21</v>
      </c>
      <c r="C983" s="3" t="s">
        <v>39</v>
      </c>
      <c r="D983">
        <v>3</v>
      </c>
      <c r="E983">
        <v>6</v>
      </c>
      <c r="F983">
        <v>0</v>
      </c>
      <c r="G983">
        <v>0</v>
      </c>
      <c r="H983" t="s">
        <v>493</v>
      </c>
      <c r="I983" t="s">
        <v>29</v>
      </c>
      <c r="J983">
        <v>2</v>
      </c>
      <c r="K983">
        <v>0</v>
      </c>
      <c r="L983">
        <v>2</v>
      </c>
      <c r="M983">
        <v>0</v>
      </c>
      <c r="O983" s="21"/>
      <c r="P983" s="22"/>
      <c r="Q983" s="22"/>
      <c r="R983" s="22"/>
      <c r="S983" s="22"/>
      <c r="T983" s="22"/>
      <c r="U983" s="23"/>
    </row>
    <row r="984" spans="1:21" customFormat="1">
      <c r="A984">
        <v>964</v>
      </c>
      <c r="B984" t="s">
        <v>21</v>
      </c>
      <c r="C984" s="3" t="s">
        <v>22</v>
      </c>
      <c r="D984">
        <v>2</v>
      </c>
      <c r="E984">
        <v>5</v>
      </c>
      <c r="F984">
        <v>1</v>
      </c>
      <c r="G984">
        <v>2</v>
      </c>
      <c r="H984" t="s">
        <v>493</v>
      </c>
      <c r="I984" t="s">
        <v>24</v>
      </c>
      <c r="J984">
        <v>2</v>
      </c>
      <c r="K984">
        <v>1</v>
      </c>
      <c r="L984">
        <v>1</v>
      </c>
      <c r="M984">
        <v>1</v>
      </c>
      <c r="N984" t="s">
        <v>543</v>
      </c>
      <c r="O984" s="21"/>
      <c r="P984" s="22"/>
      <c r="Q984" s="22"/>
      <c r="R984" s="22"/>
      <c r="S984" s="22"/>
      <c r="T984" s="22"/>
      <c r="U984" s="23"/>
    </row>
    <row r="985" spans="1:21" customFormat="1">
      <c r="A985">
        <v>965</v>
      </c>
      <c r="B985" t="s">
        <v>25</v>
      </c>
      <c r="C985" s="3" t="s">
        <v>22</v>
      </c>
      <c r="D985">
        <v>3</v>
      </c>
      <c r="E985">
        <v>5</v>
      </c>
      <c r="F985">
        <v>0</v>
      </c>
      <c r="G985">
        <v>4</v>
      </c>
      <c r="H985" t="s">
        <v>493</v>
      </c>
      <c r="I985" t="s">
        <v>24</v>
      </c>
      <c r="J985">
        <v>2</v>
      </c>
      <c r="K985">
        <v>3</v>
      </c>
      <c r="L985">
        <v>0</v>
      </c>
      <c r="M985">
        <v>2</v>
      </c>
      <c r="N985" t="s">
        <v>544</v>
      </c>
      <c r="O985" s="21"/>
      <c r="P985" s="22"/>
      <c r="Q985" s="22"/>
      <c r="R985" s="22"/>
      <c r="S985" s="22"/>
      <c r="T985" s="22"/>
      <c r="U985" s="23"/>
    </row>
    <row r="986" spans="1:21" customFormat="1">
      <c r="A986">
        <v>966</v>
      </c>
      <c r="B986" t="s">
        <v>25</v>
      </c>
      <c r="C986" s="3" t="s">
        <v>34</v>
      </c>
      <c r="D986">
        <v>1</v>
      </c>
      <c r="E986">
        <v>5</v>
      </c>
      <c r="F986">
        <v>0</v>
      </c>
      <c r="G986">
        <v>3</v>
      </c>
      <c r="H986" t="s">
        <v>493</v>
      </c>
      <c r="I986" t="s">
        <v>29</v>
      </c>
      <c r="J986">
        <v>0</v>
      </c>
      <c r="K986">
        <v>3</v>
      </c>
      <c r="L986">
        <v>0</v>
      </c>
      <c r="M986">
        <v>2</v>
      </c>
      <c r="N986" t="s">
        <v>545</v>
      </c>
      <c r="O986" s="21"/>
      <c r="P986" s="22"/>
      <c r="Q986" s="22"/>
      <c r="R986" s="22"/>
      <c r="S986" s="22"/>
      <c r="T986" s="22"/>
      <c r="U986" s="23"/>
    </row>
    <row r="987" spans="1:21" customFormat="1">
      <c r="A987">
        <v>967</v>
      </c>
      <c r="B987" t="s">
        <v>25</v>
      </c>
      <c r="C987" s="3" t="s">
        <v>22</v>
      </c>
      <c r="D987">
        <v>6</v>
      </c>
      <c r="E987">
        <v>11</v>
      </c>
      <c r="F987">
        <v>7</v>
      </c>
      <c r="G987">
        <v>7</v>
      </c>
      <c r="H987" t="s">
        <v>493</v>
      </c>
      <c r="I987" t="s">
        <v>29</v>
      </c>
      <c r="J987">
        <v>4</v>
      </c>
      <c r="K987">
        <v>8</v>
      </c>
      <c r="L987">
        <v>10</v>
      </c>
      <c r="M987">
        <v>5</v>
      </c>
      <c r="N987" t="s">
        <v>546</v>
      </c>
      <c r="O987" s="21"/>
      <c r="P987" s="22"/>
      <c r="Q987" s="22"/>
      <c r="R987" s="22"/>
      <c r="S987" s="22"/>
      <c r="T987" s="22"/>
      <c r="U987" s="23"/>
    </row>
    <row r="988" spans="1:21" customFormat="1">
      <c r="A988">
        <v>968</v>
      </c>
      <c r="B988" s="9" t="s">
        <v>21</v>
      </c>
      <c r="C988" s="9" t="s">
        <v>22</v>
      </c>
      <c r="D988" s="9">
        <v>10</v>
      </c>
      <c r="E988" s="9">
        <v>8</v>
      </c>
      <c r="F988" s="9">
        <v>2</v>
      </c>
      <c r="G988" s="9">
        <v>5</v>
      </c>
      <c r="H988" s="9" t="s">
        <v>493</v>
      </c>
      <c r="I988" s="9" t="s">
        <v>24</v>
      </c>
      <c r="J988" s="9">
        <v>8</v>
      </c>
      <c r="K988" s="9">
        <v>8</v>
      </c>
      <c r="L988" s="9">
        <v>0</v>
      </c>
      <c r="M988" s="9">
        <v>5</v>
      </c>
      <c r="N988" s="9"/>
      <c r="O988" s="21"/>
      <c r="P988" s="22"/>
      <c r="Q988" s="22"/>
      <c r="R988" s="22"/>
      <c r="S988" s="22"/>
      <c r="T988" s="22"/>
      <c r="U988" s="23"/>
    </row>
    <row r="989" spans="1:21" customFormat="1">
      <c r="A989">
        <v>969</v>
      </c>
      <c r="B989" t="s">
        <v>25</v>
      </c>
      <c r="C989" s="3" t="s">
        <v>22</v>
      </c>
      <c r="D989">
        <v>2</v>
      </c>
      <c r="E989">
        <v>12</v>
      </c>
      <c r="F989">
        <v>10</v>
      </c>
      <c r="G989">
        <v>5</v>
      </c>
      <c r="H989" t="s">
        <v>493</v>
      </c>
      <c r="I989" t="s">
        <v>24</v>
      </c>
      <c r="J989">
        <v>1</v>
      </c>
      <c r="K989">
        <v>10</v>
      </c>
      <c r="L989">
        <v>10</v>
      </c>
      <c r="M989">
        <v>5</v>
      </c>
      <c r="O989" s="21"/>
      <c r="P989" s="22"/>
      <c r="Q989" s="22"/>
      <c r="R989" s="22"/>
      <c r="S989" s="22"/>
      <c r="T989" s="22"/>
      <c r="U989" s="23"/>
    </row>
    <row r="990" spans="1:21" customFormat="1">
      <c r="A990">
        <v>970</v>
      </c>
      <c r="B990" t="s">
        <v>25</v>
      </c>
      <c r="C990" s="3" t="s">
        <v>22</v>
      </c>
      <c r="D990">
        <v>2</v>
      </c>
      <c r="E990">
        <v>4</v>
      </c>
      <c r="F990">
        <v>0</v>
      </c>
      <c r="G990">
        <v>4</v>
      </c>
      <c r="H990" t="s">
        <v>493</v>
      </c>
      <c r="I990" t="s">
        <v>24</v>
      </c>
      <c r="J990">
        <v>2</v>
      </c>
      <c r="K990">
        <v>2</v>
      </c>
      <c r="L990">
        <v>0</v>
      </c>
      <c r="M990">
        <v>3</v>
      </c>
      <c r="O990" s="21"/>
      <c r="P990" s="22"/>
      <c r="Q990" s="22"/>
      <c r="R990" s="22"/>
      <c r="S990" s="22"/>
      <c r="T990" s="22"/>
      <c r="U990" s="23"/>
    </row>
    <row r="991" spans="1:21" customFormat="1">
      <c r="A991">
        <v>971</v>
      </c>
      <c r="B991" s="9" t="s">
        <v>25</v>
      </c>
      <c r="C991" s="9" t="s">
        <v>30</v>
      </c>
      <c r="D991" s="9">
        <v>0</v>
      </c>
      <c r="E991" s="9">
        <v>0</v>
      </c>
      <c r="F991" s="9">
        <v>0</v>
      </c>
      <c r="G991" s="9">
        <v>4</v>
      </c>
      <c r="H991" s="9" t="s">
        <v>500</v>
      </c>
      <c r="I991" s="9" t="s">
        <v>29</v>
      </c>
      <c r="J991" s="9">
        <v>0</v>
      </c>
      <c r="K991" s="9">
        <v>0</v>
      </c>
      <c r="L991" s="9">
        <v>0</v>
      </c>
      <c r="M991" s="9">
        <v>2</v>
      </c>
      <c r="N991" s="9"/>
      <c r="O991" s="21"/>
      <c r="P991" s="22"/>
      <c r="Q991" s="22"/>
      <c r="R991" s="22"/>
      <c r="S991" s="22"/>
      <c r="T991" s="22"/>
      <c r="U991" s="23"/>
    </row>
    <row r="992" spans="1:21" customFormat="1">
      <c r="A992">
        <v>972</v>
      </c>
      <c r="B992" t="s">
        <v>25</v>
      </c>
      <c r="C992" s="3" t="s">
        <v>22</v>
      </c>
      <c r="D992">
        <v>5</v>
      </c>
      <c r="E992">
        <v>5</v>
      </c>
      <c r="F992">
        <v>2</v>
      </c>
      <c r="G992">
        <v>3</v>
      </c>
      <c r="H992" t="s">
        <v>493</v>
      </c>
      <c r="I992" t="s">
        <v>24</v>
      </c>
      <c r="J992">
        <v>3</v>
      </c>
      <c r="K992">
        <v>3</v>
      </c>
      <c r="L992">
        <v>2</v>
      </c>
      <c r="M992">
        <v>5</v>
      </c>
      <c r="N992" t="s">
        <v>547</v>
      </c>
      <c r="O992" s="21"/>
      <c r="P992" s="22"/>
      <c r="Q992" s="22"/>
      <c r="R992" s="22"/>
      <c r="S992" s="22"/>
      <c r="T992" s="22"/>
      <c r="U992" s="23"/>
    </row>
    <row r="993" spans="1:21" customFormat="1">
      <c r="A993">
        <v>973</v>
      </c>
      <c r="B993" t="s">
        <v>21</v>
      </c>
      <c r="C993" s="3" t="s">
        <v>34</v>
      </c>
      <c r="D993">
        <v>3</v>
      </c>
      <c r="E993">
        <v>3</v>
      </c>
      <c r="F993">
        <v>1</v>
      </c>
      <c r="G993">
        <v>0</v>
      </c>
      <c r="H993" t="s">
        <v>493</v>
      </c>
      <c r="I993" t="s">
        <v>24</v>
      </c>
      <c r="J993">
        <v>2</v>
      </c>
      <c r="K993">
        <v>2</v>
      </c>
      <c r="L993">
        <v>1</v>
      </c>
      <c r="M993">
        <v>0</v>
      </c>
      <c r="N993" t="s">
        <v>548</v>
      </c>
      <c r="O993" s="21"/>
      <c r="P993" s="22"/>
      <c r="Q993" s="22"/>
      <c r="R993" s="22"/>
      <c r="S993" s="22"/>
      <c r="T993" s="22"/>
      <c r="U993" s="23"/>
    </row>
    <row r="994" spans="1:21" customFormat="1">
      <c r="A994">
        <v>974</v>
      </c>
      <c r="B994" t="s">
        <v>25</v>
      </c>
      <c r="C994" s="3" t="s">
        <v>22</v>
      </c>
      <c r="D994">
        <v>5</v>
      </c>
      <c r="E994">
        <v>2</v>
      </c>
      <c r="F994">
        <v>0</v>
      </c>
      <c r="G994">
        <v>2</v>
      </c>
      <c r="H994" t="s">
        <v>493</v>
      </c>
      <c r="I994" t="s">
        <v>24</v>
      </c>
      <c r="J994">
        <v>4</v>
      </c>
      <c r="K994">
        <v>1</v>
      </c>
      <c r="L994">
        <v>0</v>
      </c>
      <c r="M994">
        <v>2</v>
      </c>
      <c r="O994" s="21"/>
      <c r="P994" s="22"/>
      <c r="Q994" s="22"/>
      <c r="R994" s="22"/>
      <c r="S994" s="22"/>
      <c r="T994" s="22"/>
      <c r="U994" s="23"/>
    </row>
    <row r="995" spans="1:21" customFormat="1">
      <c r="A995">
        <v>975</v>
      </c>
      <c r="B995" s="9" t="s">
        <v>21</v>
      </c>
      <c r="C995" s="9" t="s">
        <v>49</v>
      </c>
      <c r="D995" s="9">
        <v>0</v>
      </c>
      <c r="E995" s="9">
        <v>3</v>
      </c>
      <c r="F995" s="9">
        <v>3</v>
      </c>
      <c r="G995" s="9">
        <v>8</v>
      </c>
      <c r="H995" s="9" t="s">
        <v>500</v>
      </c>
      <c r="I995" s="9" t="s">
        <v>29</v>
      </c>
      <c r="J995" s="9">
        <v>1</v>
      </c>
      <c r="K995" s="9">
        <v>1</v>
      </c>
      <c r="L995" s="9">
        <v>5</v>
      </c>
      <c r="M995" s="9">
        <v>5</v>
      </c>
      <c r="N995" s="9"/>
      <c r="O995" s="21"/>
      <c r="P995" s="22"/>
      <c r="Q995" s="22"/>
      <c r="R995" s="22"/>
      <c r="S995" s="22"/>
      <c r="T995" s="22"/>
      <c r="U995" s="23"/>
    </row>
    <row r="996" spans="1:21" customFormat="1">
      <c r="A996">
        <v>976</v>
      </c>
      <c r="B996" t="s">
        <v>21</v>
      </c>
      <c r="C996" s="3" t="s">
        <v>22</v>
      </c>
      <c r="D996">
        <v>4</v>
      </c>
      <c r="E996">
        <v>4</v>
      </c>
      <c r="F996">
        <v>4</v>
      </c>
      <c r="G996">
        <v>6</v>
      </c>
      <c r="H996" t="s">
        <v>493</v>
      </c>
      <c r="I996" t="s">
        <v>24</v>
      </c>
      <c r="J996">
        <v>4</v>
      </c>
      <c r="K996">
        <v>4</v>
      </c>
      <c r="L996">
        <v>4</v>
      </c>
      <c r="M996">
        <v>4</v>
      </c>
      <c r="O996" s="21"/>
      <c r="P996" s="22"/>
      <c r="Q996" s="22"/>
      <c r="R996" s="22"/>
      <c r="S996" s="22"/>
      <c r="T996" s="22"/>
      <c r="U996" s="23"/>
    </row>
    <row r="997" spans="1:21" customFormat="1">
      <c r="A997">
        <v>977</v>
      </c>
      <c r="B997" t="s">
        <v>25</v>
      </c>
      <c r="C997" s="3" t="s">
        <v>22</v>
      </c>
      <c r="D997">
        <v>1</v>
      </c>
      <c r="E997">
        <v>6</v>
      </c>
      <c r="F997">
        <v>2</v>
      </c>
      <c r="G997">
        <v>4</v>
      </c>
      <c r="H997" t="s">
        <v>493</v>
      </c>
      <c r="I997" t="s">
        <v>24</v>
      </c>
      <c r="J997">
        <v>1</v>
      </c>
      <c r="K997">
        <v>4</v>
      </c>
      <c r="L997">
        <v>3</v>
      </c>
      <c r="M997">
        <v>3</v>
      </c>
      <c r="N997" t="s">
        <v>549</v>
      </c>
      <c r="O997" s="21"/>
      <c r="P997" s="22"/>
      <c r="Q997" s="22"/>
      <c r="R997" s="22"/>
      <c r="S997" s="22"/>
      <c r="T997" s="22"/>
      <c r="U997" s="23"/>
    </row>
    <row r="998" spans="1:21" customFormat="1">
      <c r="A998">
        <v>978</v>
      </c>
      <c r="B998" t="s">
        <v>32</v>
      </c>
      <c r="C998" t="s">
        <v>22</v>
      </c>
      <c r="D998">
        <v>2</v>
      </c>
      <c r="E998">
        <v>2</v>
      </c>
      <c r="F998">
        <v>1</v>
      </c>
      <c r="G998">
        <v>1</v>
      </c>
      <c r="H998" t="s">
        <v>493</v>
      </c>
      <c r="I998" t="s">
        <v>24</v>
      </c>
      <c r="J998">
        <v>1</v>
      </c>
      <c r="K998">
        <v>1</v>
      </c>
      <c r="L998">
        <v>1</v>
      </c>
      <c r="M998">
        <v>1</v>
      </c>
      <c r="O998" s="21"/>
      <c r="P998" s="22"/>
      <c r="Q998" s="22"/>
      <c r="R998" s="22"/>
      <c r="S998" s="22"/>
      <c r="T998" s="22"/>
      <c r="U998" s="23"/>
    </row>
    <row r="999" spans="1:21" customFormat="1">
      <c r="A999">
        <v>979</v>
      </c>
      <c r="B999" t="s">
        <v>25</v>
      </c>
      <c r="C999" s="3" t="s">
        <v>22</v>
      </c>
      <c r="D999">
        <v>1</v>
      </c>
      <c r="E999">
        <v>0</v>
      </c>
      <c r="F999">
        <v>0</v>
      </c>
      <c r="G999">
        <v>5</v>
      </c>
      <c r="H999" t="s">
        <v>493</v>
      </c>
      <c r="I999" t="s">
        <v>24</v>
      </c>
      <c r="J999">
        <v>1</v>
      </c>
      <c r="K999">
        <v>0</v>
      </c>
      <c r="L999">
        <v>0</v>
      </c>
      <c r="M999">
        <v>3</v>
      </c>
      <c r="N999" t="s">
        <v>550</v>
      </c>
      <c r="O999" s="21"/>
      <c r="P999" s="22"/>
      <c r="Q999" s="22"/>
      <c r="R999" s="22"/>
      <c r="S999" s="22"/>
      <c r="T999" s="22"/>
      <c r="U999" s="23"/>
    </row>
    <row r="1000" spans="1:21" customFormat="1">
      <c r="A1000">
        <v>980</v>
      </c>
      <c r="B1000" s="9" t="s">
        <v>25</v>
      </c>
      <c r="C1000" s="9" t="s">
        <v>30</v>
      </c>
      <c r="D1000" s="9">
        <v>5</v>
      </c>
      <c r="E1000" s="9">
        <v>4</v>
      </c>
      <c r="F1000" s="9">
        <v>0</v>
      </c>
      <c r="G1000" s="9">
        <v>1</v>
      </c>
      <c r="H1000" s="9" t="s">
        <v>500</v>
      </c>
      <c r="I1000" s="9" t="s">
        <v>24</v>
      </c>
      <c r="J1000" s="9">
        <v>3</v>
      </c>
      <c r="K1000" s="9">
        <v>5</v>
      </c>
      <c r="L1000" s="9">
        <v>0</v>
      </c>
      <c r="M1000" s="9">
        <v>0</v>
      </c>
      <c r="N1000" s="9" t="s">
        <v>108</v>
      </c>
      <c r="O1000" s="21"/>
      <c r="P1000" s="22"/>
      <c r="Q1000" s="22"/>
      <c r="R1000" s="22"/>
      <c r="S1000" s="22"/>
      <c r="T1000" s="22"/>
      <c r="U1000" s="23"/>
    </row>
    <row r="1001" spans="1:21" customFormat="1">
      <c r="A1001">
        <v>981</v>
      </c>
      <c r="B1001" t="s">
        <v>25</v>
      </c>
      <c r="C1001" s="3" t="s">
        <v>22</v>
      </c>
      <c r="D1001">
        <v>2</v>
      </c>
      <c r="E1001">
        <v>2</v>
      </c>
      <c r="F1001">
        <v>3</v>
      </c>
      <c r="G1001">
        <v>1</v>
      </c>
      <c r="H1001" t="s">
        <v>493</v>
      </c>
      <c r="I1001" t="s">
        <v>29</v>
      </c>
      <c r="J1001">
        <v>2</v>
      </c>
      <c r="K1001">
        <v>1</v>
      </c>
      <c r="L1001">
        <v>2</v>
      </c>
      <c r="M1001">
        <v>1</v>
      </c>
      <c r="N1001" t="s">
        <v>551</v>
      </c>
      <c r="O1001" s="21"/>
      <c r="P1001" s="22"/>
      <c r="Q1001" s="22"/>
      <c r="R1001" s="22"/>
      <c r="S1001" s="22"/>
      <c r="T1001" s="22"/>
      <c r="U1001" s="23"/>
    </row>
    <row r="1002" spans="1:21" customFormat="1">
      <c r="A1002">
        <v>982</v>
      </c>
      <c r="B1002" t="s">
        <v>21</v>
      </c>
      <c r="C1002" s="3" t="s">
        <v>34</v>
      </c>
      <c r="D1002">
        <v>0</v>
      </c>
      <c r="E1002">
        <v>9</v>
      </c>
      <c r="F1002">
        <v>0</v>
      </c>
      <c r="G1002">
        <v>2</v>
      </c>
      <c r="H1002" t="s">
        <v>493</v>
      </c>
      <c r="I1002" t="s">
        <v>29</v>
      </c>
      <c r="J1002">
        <v>0</v>
      </c>
      <c r="K1002">
        <v>9</v>
      </c>
      <c r="L1002">
        <v>0</v>
      </c>
      <c r="M1002">
        <v>0</v>
      </c>
      <c r="N1002" t="s">
        <v>552</v>
      </c>
      <c r="O1002" s="21"/>
      <c r="P1002" s="22"/>
      <c r="Q1002" s="22"/>
      <c r="R1002" s="22"/>
      <c r="S1002" s="22"/>
      <c r="T1002" s="22"/>
      <c r="U1002" s="23"/>
    </row>
    <row r="1003" spans="1:21" customFormat="1">
      <c r="A1003">
        <v>983</v>
      </c>
      <c r="B1003" t="s">
        <v>25</v>
      </c>
      <c r="C1003" s="3" t="s">
        <v>22</v>
      </c>
      <c r="D1003">
        <v>6</v>
      </c>
      <c r="E1003">
        <v>4</v>
      </c>
      <c r="F1003">
        <v>0</v>
      </c>
      <c r="G1003">
        <v>1</v>
      </c>
      <c r="H1003" t="s">
        <v>493</v>
      </c>
      <c r="I1003" t="s">
        <v>24</v>
      </c>
      <c r="J1003">
        <v>4</v>
      </c>
      <c r="K1003">
        <v>4</v>
      </c>
      <c r="L1003">
        <v>0</v>
      </c>
      <c r="M1003">
        <v>1</v>
      </c>
      <c r="O1003" s="21"/>
      <c r="P1003" s="22"/>
      <c r="Q1003" s="22"/>
      <c r="R1003" s="22"/>
      <c r="S1003" s="22"/>
      <c r="T1003" s="22"/>
      <c r="U1003" s="23"/>
    </row>
    <row r="1004" spans="1:21" customFormat="1">
      <c r="A1004">
        <v>984</v>
      </c>
      <c r="B1004" t="s">
        <v>25</v>
      </c>
      <c r="C1004" s="3" t="s">
        <v>22</v>
      </c>
      <c r="D1004">
        <v>1</v>
      </c>
      <c r="E1004">
        <v>4</v>
      </c>
      <c r="F1004">
        <v>0</v>
      </c>
      <c r="G1004">
        <v>2</v>
      </c>
      <c r="H1004" t="s">
        <v>493</v>
      </c>
      <c r="I1004" t="s">
        <v>29</v>
      </c>
      <c r="J1004">
        <v>1</v>
      </c>
      <c r="K1004">
        <v>2</v>
      </c>
      <c r="L1004">
        <v>1</v>
      </c>
      <c r="M1004">
        <v>2</v>
      </c>
      <c r="N1004" t="s">
        <v>553</v>
      </c>
      <c r="O1004" s="21"/>
      <c r="P1004" s="22"/>
      <c r="Q1004" s="22"/>
      <c r="R1004" s="22"/>
      <c r="S1004" s="22"/>
      <c r="T1004" s="22"/>
      <c r="U1004" s="23"/>
    </row>
    <row r="1005" spans="1:21" customFormat="1">
      <c r="A1005">
        <v>985</v>
      </c>
      <c r="B1005" t="s">
        <v>25</v>
      </c>
      <c r="C1005" s="3" t="s">
        <v>22</v>
      </c>
      <c r="D1005">
        <v>3</v>
      </c>
      <c r="E1005">
        <v>4</v>
      </c>
      <c r="F1005">
        <v>5</v>
      </c>
      <c r="G1005">
        <v>4</v>
      </c>
      <c r="H1005" t="s">
        <v>493</v>
      </c>
      <c r="I1005" t="s">
        <v>24</v>
      </c>
      <c r="J1005">
        <v>3</v>
      </c>
      <c r="K1005">
        <v>4</v>
      </c>
      <c r="L1005">
        <v>5</v>
      </c>
      <c r="M1005">
        <v>3</v>
      </c>
      <c r="O1005" s="21"/>
      <c r="P1005" s="22"/>
      <c r="Q1005" s="22"/>
      <c r="R1005" s="22"/>
      <c r="S1005" s="22"/>
      <c r="T1005" s="22"/>
      <c r="U1005" s="23"/>
    </row>
    <row r="1006" spans="1:21" customFormat="1">
      <c r="A1006">
        <v>986</v>
      </c>
      <c r="B1006" t="s">
        <v>25</v>
      </c>
      <c r="C1006" s="3" t="s">
        <v>22</v>
      </c>
      <c r="D1006">
        <v>2</v>
      </c>
      <c r="E1006">
        <v>6</v>
      </c>
      <c r="F1006">
        <v>1</v>
      </c>
      <c r="G1006">
        <v>2</v>
      </c>
      <c r="H1006" t="s">
        <v>493</v>
      </c>
      <c r="I1006" t="s">
        <v>24</v>
      </c>
      <c r="J1006">
        <v>2</v>
      </c>
      <c r="K1006">
        <v>4</v>
      </c>
      <c r="L1006">
        <v>2</v>
      </c>
      <c r="M1006">
        <v>2</v>
      </c>
      <c r="N1006" t="s">
        <v>554</v>
      </c>
      <c r="O1006" s="21"/>
      <c r="P1006" s="22"/>
      <c r="Q1006" s="22"/>
      <c r="R1006" s="22"/>
      <c r="S1006" s="22"/>
      <c r="T1006" s="22"/>
      <c r="U1006" s="23"/>
    </row>
    <row r="1007" spans="1:21" customFormat="1">
      <c r="A1007">
        <v>987</v>
      </c>
      <c r="B1007" t="s">
        <v>25</v>
      </c>
      <c r="C1007" s="3" t="s">
        <v>34</v>
      </c>
      <c r="D1007">
        <v>5</v>
      </c>
      <c r="E1007">
        <v>2</v>
      </c>
      <c r="F1007">
        <v>1</v>
      </c>
      <c r="G1007">
        <v>2</v>
      </c>
      <c r="H1007" t="s">
        <v>493</v>
      </c>
      <c r="I1007" t="s">
        <v>24</v>
      </c>
      <c r="J1007">
        <v>4</v>
      </c>
      <c r="K1007">
        <v>1</v>
      </c>
      <c r="L1007">
        <v>2</v>
      </c>
      <c r="M1007">
        <v>2</v>
      </c>
      <c r="O1007" s="21"/>
      <c r="P1007" s="22"/>
      <c r="Q1007" s="22"/>
      <c r="R1007" s="22"/>
      <c r="S1007" s="22"/>
      <c r="T1007" s="22"/>
      <c r="U1007" s="23"/>
    </row>
    <row r="1008" spans="1:21" customFormat="1">
      <c r="A1008">
        <v>988</v>
      </c>
      <c r="B1008" t="s">
        <v>32</v>
      </c>
      <c r="C1008" t="s">
        <v>22</v>
      </c>
      <c r="D1008">
        <v>0</v>
      </c>
      <c r="E1008">
        <v>2</v>
      </c>
      <c r="F1008">
        <v>0</v>
      </c>
      <c r="G1008">
        <v>4</v>
      </c>
      <c r="H1008" t="s">
        <v>493</v>
      </c>
      <c r="I1008" t="s">
        <v>24</v>
      </c>
      <c r="J1008">
        <v>0</v>
      </c>
      <c r="K1008">
        <v>2</v>
      </c>
      <c r="L1008">
        <v>0</v>
      </c>
      <c r="M1008">
        <v>3</v>
      </c>
      <c r="N1008" t="s">
        <v>555</v>
      </c>
      <c r="O1008" s="21"/>
      <c r="P1008" s="22"/>
      <c r="Q1008" s="22"/>
      <c r="R1008" s="22"/>
      <c r="S1008" s="22"/>
      <c r="T1008" s="22"/>
      <c r="U1008" s="23"/>
    </row>
    <row r="1009" spans="1:21" customFormat="1">
      <c r="A1009">
        <v>989</v>
      </c>
      <c r="B1009" t="s">
        <v>21</v>
      </c>
      <c r="C1009" s="3" t="s">
        <v>34</v>
      </c>
      <c r="D1009">
        <v>1</v>
      </c>
      <c r="E1009">
        <v>6</v>
      </c>
      <c r="F1009">
        <v>3</v>
      </c>
      <c r="G1009">
        <v>4</v>
      </c>
      <c r="H1009" t="s">
        <v>493</v>
      </c>
      <c r="I1009" t="s">
        <v>24</v>
      </c>
      <c r="J1009">
        <v>1</v>
      </c>
      <c r="K1009">
        <v>3</v>
      </c>
      <c r="L1009">
        <v>6</v>
      </c>
      <c r="M1009">
        <v>3</v>
      </c>
      <c r="O1009" s="21"/>
      <c r="P1009" s="22"/>
      <c r="Q1009" s="22"/>
      <c r="R1009" s="22"/>
      <c r="S1009" s="22"/>
      <c r="T1009" s="22"/>
      <c r="U1009" s="23"/>
    </row>
    <row r="1010" spans="1:21" customFormat="1">
      <c r="A1010">
        <v>990</v>
      </c>
      <c r="B1010" t="s">
        <v>35</v>
      </c>
      <c r="C1010" t="s">
        <v>22</v>
      </c>
      <c r="D1010">
        <v>9</v>
      </c>
      <c r="E1010">
        <v>6</v>
      </c>
      <c r="F1010">
        <v>0</v>
      </c>
      <c r="G1010">
        <v>4</v>
      </c>
      <c r="H1010" t="s">
        <v>493</v>
      </c>
      <c r="I1010" t="s">
        <v>24</v>
      </c>
      <c r="J1010">
        <v>5</v>
      </c>
      <c r="K1010">
        <v>4</v>
      </c>
      <c r="L1010">
        <v>0</v>
      </c>
      <c r="M1010">
        <v>9</v>
      </c>
      <c r="N1010" t="s">
        <v>556</v>
      </c>
      <c r="O1010" s="21"/>
      <c r="P1010" s="22"/>
      <c r="Q1010" s="22"/>
      <c r="R1010" s="22"/>
      <c r="S1010" s="22"/>
      <c r="T1010" s="22"/>
      <c r="U1010" s="23"/>
    </row>
    <row r="1011" spans="1:21" customFormat="1">
      <c r="A1011">
        <v>991</v>
      </c>
      <c r="B1011" t="s">
        <v>25</v>
      </c>
      <c r="C1011" s="3" t="s">
        <v>22</v>
      </c>
      <c r="D1011">
        <v>5</v>
      </c>
      <c r="E1011">
        <v>6</v>
      </c>
      <c r="F1011">
        <v>1</v>
      </c>
      <c r="G1011">
        <v>0</v>
      </c>
      <c r="H1011" t="s">
        <v>493</v>
      </c>
      <c r="I1011" t="s">
        <v>29</v>
      </c>
      <c r="J1011">
        <v>4</v>
      </c>
      <c r="K1011">
        <v>4</v>
      </c>
      <c r="L1011">
        <v>3</v>
      </c>
      <c r="M1011">
        <v>0</v>
      </c>
      <c r="N1011" t="s">
        <v>557</v>
      </c>
      <c r="O1011" s="21"/>
      <c r="P1011" s="22"/>
      <c r="Q1011" s="22"/>
      <c r="R1011" s="22"/>
      <c r="S1011" s="22"/>
      <c r="T1011" s="22"/>
      <c r="U1011" s="23"/>
    </row>
    <row r="1012" spans="1:21" customFormat="1">
      <c r="A1012">
        <v>992</v>
      </c>
      <c r="B1012" t="s">
        <v>21</v>
      </c>
      <c r="C1012" s="3" t="s">
        <v>22</v>
      </c>
      <c r="D1012">
        <v>12</v>
      </c>
      <c r="E1012">
        <v>10</v>
      </c>
      <c r="F1012">
        <v>5</v>
      </c>
      <c r="G1012">
        <v>15</v>
      </c>
      <c r="H1012" t="s">
        <v>493</v>
      </c>
      <c r="I1012" t="s">
        <v>24</v>
      </c>
      <c r="J1012">
        <v>8</v>
      </c>
      <c r="K1012">
        <v>8</v>
      </c>
      <c r="L1012">
        <v>12</v>
      </c>
      <c r="M1012">
        <v>13</v>
      </c>
      <c r="O1012" s="21"/>
      <c r="P1012" s="22"/>
      <c r="Q1012" s="22"/>
      <c r="R1012" s="22"/>
      <c r="S1012" s="22"/>
      <c r="T1012" s="22"/>
      <c r="U1012" s="23"/>
    </row>
    <row r="1013" spans="1:21" customFormat="1">
      <c r="A1013">
        <v>993</v>
      </c>
      <c r="B1013" t="s">
        <v>32</v>
      </c>
      <c r="C1013" t="s">
        <v>22</v>
      </c>
      <c r="D1013">
        <v>0</v>
      </c>
      <c r="E1013">
        <v>1</v>
      </c>
      <c r="F1013">
        <v>2</v>
      </c>
      <c r="G1013">
        <v>3</v>
      </c>
      <c r="H1013" t="s">
        <v>493</v>
      </c>
      <c r="I1013" t="s">
        <v>24</v>
      </c>
      <c r="J1013">
        <v>0</v>
      </c>
      <c r="K1013">
        <v>2</v>
      </c>
      <c r="L1013">
        <v>1</v>
      </c>
      <c r="M1013">
        <v>2</v>
      </c>
      <c r="N1013" t="s">
        <v>558</v>
      </c>
      <c r="O1013" s="21"/>
      <c r="P1013" s="22"/>
      <c r="Q1013" s="22"/>
      <c r="R1013" s="22"/>
      <c r="S1013" s="22"/>
      <c r="T1013" s="22"/>
      <c r="U1013" s="23"/>
    </row>
    <row r="1014" spans="1:21" customFormat="1">
      <c r="A1014">
        <v>994</v>
      </c>
      <c r="B1014" t="s">
        <v>21</v>
      </c>
      <c r="C1014" s="3" t="s">
        <v>22</v>
      </c>
      <c r="D1014">
        <v>5</v>
      </c>
      <c r="E1014">
        <v>15</v>
      </c>
      <c r="F1014">
        <v>10</v>
      </c>
      <c r="G1014">
        <v>5</v>
      </c>
      <c r="H1014" t="s">
        <v>493</v>
      </c>
      <c r="I1014" t="s">
        <v>29</v>
      </c>
      <c r="J1014">
        <v>2</v>
      </c>
      <c r="K1014">
        <v>15</v>
      </c>
      <c r="L1014">
        <v>12</v>
      </c>
      <c r="M1014">
        <v>5</v>
      </c>
      <c r="N1014" t="s">
        <v>559</v>
      </c>
      <c r="O1014" s="21"/>
      <c r="P1014" s="22"/>
      <c r="Q1014" s="22"/>
      <c r="R1014" s="22"/>
      <c r="S1014" s="22"/>
      <c r="T1014" s="22"/>
      <c r="U1014" s="23"/>
    </row>
    <row r="1015" spans="1:21" customFormat="1">
      <c r="A1015">
        <v>995</v>
      </c>
      <c r="B1015" t="s">
        <v>21</v>
      </c>
      <c r="C1015" s="3" t="s">
        <v>34</v>
      </c>
      <c r="D1015">
        <v>2</v>
      </c>
      <c r="E1015">
        <v>2</v>
      </c>
      <c r="F1015">
        <v>1</v>
      </c>
      <c r="G1015">
        <v>4</v>
      </c>
      <c r="H1015" t="s">
        <v>493</v>
      </c>
      <c r="I1015" t="s">
        <v>29</v>
      </c>
      <c r="J1015">
        <v>1</v>
      </c>
      <c r="K1015">
        <v>2</v>
      </c>
      <c r="L1015">
        <v>2</v>
      </c>
      <c r="M1015">
        <v>3</v>
      </c>
      <c r="O1015" s="21"/>
      <c r="P1015" s="22"/>
      <c r="Q1015" s="22"/>
      <c r="R1015" s="22"/>
      <c r="S1015" s="22"/>
      <c r="T1015" s="22"/>
      <c r="U1015" s="23"/>
    </row>
    <row r="1016" spans="1:21" customFormat="1">
      <c r="A1016">
        <v>996</v>
      </c>
      <c r="B1016" s="9" t="s">
        <v>25</v>
      </c>
      <c r="C1016" s="9" t="s">
        <v>22</v>
      </c>
      <c r="D1016" s="9">
        <v>0</v>
      </c>
      <c r="E1016" s="9">
        <v>0</v>
      </c>
      <c r="F1016" s="9">
        <v>0</v>
      </c>
      <c r="G1016" s="9">
        <v>4</v>
      </c>
      <c r="H1016" s="9" t="s">
        <v>493</v>
      </c>
      <c r="I1016" s="9" t="s">
        <v>29</v>
      </c>
      <c r="J1016" s="9">
        <v>0</v>
      </c>
      <c r="K1016" s="9">
        <v>0</v>
      </c>
      <c r="L1016" s="9">
        <v>0</v>
      </c>
      <c r="M1016" s="9">
        <v>4</v>
      </c>
      <c r="N1016" s="9" t="s">
        <v>560</v>
      </c>
      <c r="O1016" s="21"/>
      <c r="P1016" s="22"/>
      <c r="Q1016" s="22"/>
      <c r="R1016" s="22"/>
      <c r="S1016" s="22"/>
      <c r="T1016" s="22"/>
      <c r="U1016" s="23"/>
    </row>
    <row r="1017" spans="1:21" customFormat="1">
      <c r="A1017">
        <v>997</v>
      </c>
      <c r="B1017" s="9" t="s">
        <v>21</v>
      </c>
      <c r="C1017" s="9" t="s">
        <v>46</v>
      </c>
      <c r="D1017" s="9">
        <v>0</v>
      </c>
      <c r="E1017" s="9">
        <v>0</v>
      </c>
      <c r="F1017" s="9">
        <v>0</v>
      </c>
      <c r="G1017" s="9">
        <v>0</v>
      </c>
      <c r="H1017" s="9" t="s">
        <v>493</v>
      </c>
      <c r="I1017" s="9" t="s">
        <v>24</v>
      </c>
      <c r="J1017" s="9">
        <v>0</v>
      </c>
      <c r="K1017" s="9">
        <v>0</v>
      </c>
      <c r="L1017" s="9">
        <v>0</v>
      </c>
      <c r="M1017" s="9">
        <v>0</v>
      </c>
      <c r="N1017" s="9" t="s">
        <v>561</v>
      </c>
      <c r="O1017" s="21"/>
      <c r="P1017" s="22"/>
      <c r="Q1017" s="22"/>
      <c r="R1017" s="22"/>
      <c r="S1017" s="22"/>
      <c r="T1017" s="22"/>
      <c r="U1017" s="23"/>
    </row>
    <row r="1018" spans="1:21" customFormat="1">
      <c r="A1018">
        <v>998</v>
      </c>
      <c r="B1018" t="s">
        <v>25</v>
      </c>
      <c r="C1018" s="3" t="s">
        <v>22</v>
      </c>
      <c r="D1018">
        <v>1</v>
      </c>
      <c r="E1018">
        <v>4</v>
      </c>
      <c r="F1018">
        <v>0</v>
      </c>
      <c r="G1018">
        <v>10</v>
      </c>
      <c r="H1018" t="s">
        <v>493</v>
      </c>
      <c r="I1018" t="s">
        <v>29</v>
      </c>
      <c r="J1018">
        <v>1</v>
      </c>
      <c r="K1018">
        <v>4</v>
      </c>
      <c r="L1018">
        <v>0</v>
      </c>
      <c r="M1018">
        <v>10</v>
      </c>
      <c r="O1018" s="21"/>
      <c r="P1018" s="22"/>
      <c r="Q1018" s="22"/>
      <c r="R1018" s="22"/>
      <c r="S1018" s="22"/>
      <c r="T1018" s="22"/>
      <c r="U1018" s="23"/>
    </row>
    <row r="1019" spans="1:21" customFormat="1">
      <c r="A1019">
        <v>999</v>
      </c>
      <c r="B1019" t="s">
        <v>21</v>
      </c>
      <c r="C1019" s="3" t="s">
        <v>22</v>
      </c>
      <c r="D1019">
        <v>2</v>
      </c>
      <c r="E1019">
        <v>3</v>
      </c>
      <c r="F1019">
        <v>0</v>
      </c>
      <c r="G1019">
        <v>4</v>
      </c>
      <c r="H1019" t="s">
        <v>493</v>
      </c>
      <c r="I1019" t="s">
        <v>29</v>
      </c>
      <c r="J1019">
        <v>2</v>
      </c>
      <c r="K1019">
        <v>3</v>
      </c>
      <c r="L1019">
        <v>0</v>
      </c>
      <c r="M1019">
        <v>4</v>
      </c>
      <c r="O1019" s="21"/>
      <c r="P1019" s="22"/>
      <c r="Q1019" s="22"/>
      <c r="R1019" s="22"/>
      <c r="S1019" s="22"/>
      <c r="T1019" s="22"/>
      <c r="U1019" s="23"/>
    </row>
    <row r="1020" spans="1:21" customFormat="1">
      <c r="A1020">
        <v>1000</v>
      </c>
      <c r="B1020" s="9" t="s">
        <v>25</v>
      </c>
      <c r="C1020" s="9" t="s">
        <v>30</v>
      </c>
      <c r="D1020" s="9">
        <v>5</v>
      </c>
      <c r="E1020" s="9">
        <v>12</v>
      </c>
      <c r="F1020" s="9">
        <v>2</v>
      </c>
      <c r="G1020" s="9">
        <v>15</v>
      </c>
      <c r="H1020" s="9" t="s">
        <v>500</v>
      </c>
      <c r="I1020" s="9" t="s">
        <v>24</v>
      </c>
      <c r="J1020" s="9">
        <v>5</v>
      </c>
      <c r="K1020" s="9">
        <v>12</v>
      </c>
      <c r="L1020" s="9">
        <v>2</v>
      </c>
      <c r="M1020" s="9">
        <v>15</v>
      </c>
      <c r="N1020" s="9"/>
      <c r="O1020" s="21"/>
      <c r="P1020" s="22"/>
      <c r="Q1020" s="22"/>
      <c r="R1020" s="22"/>
      <c r="S1020" s="22"/>
      <c r="T1020" s="22"/>
      <c r="U1020" s="23"/>
    </row>
    <row r="1021" spans="1:21" customFormat="1">
      <c r="A1021">
        <v>1001</v>
      </c>
      <c r="B1021" t="s">
        <v>25</v>
      </c>
      <c r="C1021" s="3" t="s">
        <v>22</v>
      </c>
      <c r="D1021">
        <v>0</v>
      </c>
      <c r="E1021">
        <v>0</v>
      </c>
      <c r="F1021">
        <v>0</v>
      </c>
      <c r="G1021">
        <v>2</v>
      </c>
      <c r="H1021" t="s">
        <v>493</v>
      </c>
      <c r="I1021" t="s">
        <v>24</v>
      </c>
      <c r="J1021">
        <v>0</v>
      </c>
      <c r="K1021">
        <v>0</v>
      </c>
      <c r="L1021">
        <v>0</v>
      </c>
      <c r="M1021">
        <v>2</v>
      </c>
      <c r="O1021" s="21"/>
      <c r="P1021" s="22"/>
      <c r="Q1021" s="22"/>
      <c r="R1021" s="22"/>
      <c r="S1021" s="22"/>
      <c r="T1021" s="22"/>
      <c r="U1021" s="23"/>
    </row>
    <row r="1022" spans="1:21" customFormat="1">
      <c r="A1022">
        <v>1002</v>
      </c>
      <c r="B1022" t="s">
        <v>25</v>
      </c>
      <c r="C1022" s="3" t="s">
        <v>22</v>
      </c>
      <c r="D1022">
        <v>3</v>
      </c>
      <c r="E1022">
        <v>15</v>
      </c>
      <c r="F1022">
        <v>0</v>
      </c>
      <c r="G1022">
        <v>0</v>
      </c>
      <c r="H1022" t="s">
        <v>493</v>
      </c>
      <c r="I1022" t="s">
        <v>24</v>
      </c>
      <c r="J1022">
        <v>3</v>
      </c>
      <c r="K1022">
        <v>15</v>
      </c>
      <c r="L1022">
        <v>0</v>
      </c>
      <c r="M1022">
        <v>0</v>
      </c>
      <c r="O1022" s="21"/>
      <c r="P1022" s="22"/>
      <c r="Q1022" s="22"/>
      <c r="R1022" s="22"/>
      <c r="S1022" s="22"/>
      <c r="T1022" s="22"/>
      <c r="U1022" s="23"/>
    </row>
    <row r="1023" spans="1:21" customFormat="1">
      <c r="A1023">
        <v>1003</v>
      </c>
      <c r="B1023" t="s">
        <v>21</v>
      </c>
      <c r="C1023" s="3" t="s">
        <v>22</v>
      </c>
      <c r="D1023">
        <v>15</v>
      </c>
      <c r="E1023">
        <v>15</v>
      </c>
      <c r="F1023">
        <v>1</v>
      </c>
      <c r="G1023">
        <v>10</v>
      </c>
      <c r="H1023" t="s">
        <v>493</v>
      </c>
      <c r="I1023" t="s">
        <v>24</v>
      </c>
      <c r="J1023">
        <v>15</v>
      </c>
      <c r="K1023">
        <v>15</v>
      </c>
      <c r="L1023">
        <v>1</v>
      </c>
      <c r="M1023">
        <v>10</v>
      </c>
      <c r="O1023" s="21"/>
      <c r="P1023" s="22"/>
      <c r="Q1023" s="22"/>
      <c r="R1023" s="22"/>
      <c r="S1023" s="22"/>
      <c r="T1023" s="22"/>
      <c r="U1023" s="23"/>
    </row>
    <row r="1024" spans="1:21" customFormat="1">
      <c r="A1024">
        <v>1004</v>
      </c>
      <c r="B1024" t="s">
        <v>21</v>
      </c>
      <c r="C1024" s="3" t="s">
        <v>46</v>
      </c>
      <c r="D1024">
        <v>2</v>
      </c>
      <c r="E1024">
        <v>1</v>
      </c>
      <c r="F1024">
        <v>1</v>
      </c>
      <c r="G1024">
        <v>3</v>
      </c>
      <c r="H1024" t="s">
        <v>493</v>
      </c>
      <c r="I1024" t="s">
        <v>24</v>
      </c>
      <c r="J1024">
        <v>2</v>
      </c>
      <c r="K1024">
        <v>1</v>
      </c>
      <c r="L1024">
        <v>1</v>
      </c>
      <c r="M1024">
        <v>3</v>
      </c>
      <c r="O1024" s="21"/>
      <c r="P1024" s="22"/>
      <c r="Q1024" s="22"/>
      <c r="R1024" s="22"/>
      <c r="S1024" s="22"/>
      <c r="T1024" s="22"/>
      <c r="U1024" s="23"/>
    </row>
    <row r="1025" spans="1:21" customFormat="1">
      <c r="A1025">
        <v>1005</v>
      </c>
      <c r="B1025" t="s">
        <v>25</v>
      </c>
      <c r="C1025" s="3" t="s">
        <v>22</v>
      </c>
      <c r="D1025">
        <v>4</v>
      </c>
      <c r="E1025">
        <v>6</v>
      </c>
      <c r="F1025">
        <v>2</v>
      </c>
      <c r="G1025">
        <v>4</v>
      </c>
      <c r="H1025" t="s">
        <v>493</v>
      </c>
      <c r="I1025" t="s">
        <v>24</v>
      </c>
      <c r="J1025">
        <v>4</v>
      </c>
      <c r="K1025">
        <v>6</v>
      </c>
      <c r="L1025">
        <v>2</v>
      </c>
      <c r="M1025">
        <v>4</v>
      </c>
      <c r="N1025" t="s">
        <v>247</v>
      </c>
      <c r="O1025" s="21"/>
      <c r="P1025" s="22"/>
      <c r="Q1025" s="22"/>
      <c r="R1025" s="22"/>
      <c r="S1025" s="22"/>
      <c r="T1025" s="22"/>
      <c r="U1025" s="23"/>
    </row>
    <row r="1026" spans="1:21" customFormat="1">
      <c r="A1026">
        <v>1006</v>
      </c>
      <c r="B1026" s="9" t="s">
        <v>25</v>
      </c>
      <c r="C1026" s="9" t="s">
        <v>22</v>
      </c>
      <c r="D1026" s="9">
        <v>6</v>
      </c>
      <c r="E1026" s="9">
        <v>5</v>
      </c>
      <c r="F1026" s="9">
        <v>3</v>
      </c>
      <c r="G1026" s="9">
        <v>0</v>
      </c>
      <c r="H1026" s="9" t="s">
        <v>493</v>
      </c>
      <c r="I1026" s="9" t="s">
        <v>24</v>
      </c>
      <c r="J1026" s="9">
        <v>6</v>
      </c>
      <c r="K1026" s="9">
        <v>5</v>
      </c>
      <c r="L1026" s="9">
        <v>3</v>
      </c>
      <c r="M1026" s="9">
        <v>0</v>
      </c>
      <c r="N1026" s="9"/>
      <c r="O1026" s="21"/>
      <c r="P1026" s="22"/>
      <c r="Q1026" s="22"/>
      <c r="R1026" s="22"/>
      <c r="S1026" s="22"/>
      <c r="T1026" s="22"/>
      <c r="U1026" s="23"/>
    </row>
    <row r="1027" spans="1:21" customFormat="1">
      <c r="A1027">
        <v>1007</v>
      </c>
      <c r="B1027" t="s">
        <v>21</v>
      </c>
      <c r="C1027" s="3" t="s">
        <v>34</v>
      </c>
      <c r="D1027">
        <v>0</v>
      </c>
      <c r="E1027">
        <v>3</v>
      </c>
      <c r="F1027">
        <v>1</v>
      </c>
      <c r="G1027">
        <v>3</v>
      </c>
      <c r="H1027" t="s">
        <v>493</v>
      </c>
      <c r="I1027" t="s">
        <v>29</v>
      </c>
      <c r="J1027">
        <v>0</v>
      </c>
      <c r="K1027">
        <v>3</v>
      </c>
      <c r="L1027">
        <v>1</v>
      </c>
      <c r="M1027">
        <v>3</v>
      </c>
      <c r="N1027" t="s">
        <v>562</v>
      </c>
      <c r="O1027" s="21"/>
      <c r="P1027" s="22"/>
      <c r="Q1027" s="22"/>
      <c r="R1027" s="22"/>
      <c r="S1027" s="22"/>
      <c r="T1027" s="22"/>
      <c r="U1027" s="23"/>
    </row>
    <row r="1028" spans="1:21" customFormat="1">
      <c r="A1028">
        <v>1008</v>
      </c>
      <c r="B1028" t="s">
        <v>25</v>
      </c>
      <c r="C1028" s="3" t="s">
        <v>22</v>
      </c>
      <c r="D1028">
        <v>3</v>
      </c>
      <c r="E1028">
        <v>6</v>
      </c>
      <c r="F1028">
        <v>0</v>
      </c>
      <c r="G1028">
        <v>3</v>
      </c>
      <c r="H1028" t="s">
        <v>493</v>
      </c>
      <c r="I1028" t="s">
        <v>29</v>
      </c>
      <c r="J1028">
        <v>3</v>
      </c>
      <c r="K1028">
        <v>6</v>
      </c>
      <c r="L1028">
        <v>0</v>
      </c>
      <c r="M1028">
        <v>3</v>
      </c>
      <c r="O1028" s="21"/>
      <c r="P1028" s="22"/>
      <c r="Q1028" s="22"/>
      <c r="R1028" s="22"/>
      <c r="S1028" s="22"/>
      <c r="T1028" s="22"/>
      <c r="U1028" s="23"/>
    </row>
    <row r="1029" spans="1:21" customFormat="1">
      <c r="A1029">
        <v>1009</v>
      </c>
      <c r="B1029" t="s">
        <v>21</v>
      </c>
      <c r="C1029" s="3" t="s">
        <v>22</v>
      </c>
      <c r="D1029">
        <v>5</v>
      </c>
      <c r="E1029">
        <v>9</v>
      </c>
      <c r="F1029">
        <v>0</v>
      </c>
      <c r="G1029">
        <v>7</v>
      </c>
      <c r="H1029" t="s">
        <v>493</v>
      </c>
      <c r="I1029" t="s">
        <v>24</v>
      </c>
      <c r="J1029">
        <v>5</v>
      </c>
      <c r="K1029">
        <v>9</v>
      </c>
      <c r="L1029">
        <v>0</v>
      </c>
      <c r="M1029">
        <v>7</v>
      </c>
      <c r="N1029" t="s">
        <v>563</v>
      </c>
      <c r="O1029" s="21"/>
      <c r="P1029" s="22"/>
      <c r="Q1029" s="22"/>
      <c r="R1029" s="22"/>
      <c r="S1029" s="22"/>
      <c r="T1029" s="22"/>
      <c r="U1029" s="23"/>
    </row>
    <row r="1030" spans="1:21" customFormat="1">
      <c r="A1030">
        <v>1010</v>
      </c>
      <c r="B1030" t="s">
        <v>35</v>
      </c>
      <c r="C1030" t="s">
        <v>34</v>
      </c>
      <c r="D1030">
        <v>0</v>
      </c>
      <c r="E1030">
        <v>1</v>
      </c>
      <c r="F1030">
        <v>2</v>
      </c>
      <c r="G1030">
        <v>0</v>
      </c>
      <c r="H1030" t="s">
        <v>493</v>
      </c>
      <c r="I1030" t="s">
        <v>24</v>
      </c>
      <c r="J1030">
        <v>0</v>
      </c>
      <c r="K1030">
        <v>1</v>
      </c>
      <c r="L1030">
        <v>2</v>
      </c>
      <c r="M1030">
        <v>0</v>
      </c>
      <c r="O1030" s="21"/>
      <c r="P1030" s="22"/>
      <c r="Q1030" s="22"/>
      <c r="R1030" s="22"/>
      <c r="S1030" s="22"/>
      <c r="T1030" s="22"/>
      <c r="U1030" s="23"/>
    </row>
    <row r="1031" spans="1:21" customFormat="1">
      <c r="A1031">
        <v>1011</v>
      </c>
      <c r="B1031" t="s">
        <v>25</v>
      </c>
      <c r="C1031" s="3" t="s">
        <v>22</v>
      </c>
      <c r="D1031">
        <v>1</v>
      </c>
      <c r="E1031">
        <v>5</v>
      </c>
      <c r="F1031">
        <v>2</v>
      </c>
      <c r="G1031">
        <v>1</v>
      </c>
      <c r="H1031" t="s">
        <v>493</v>
      </c>
      <c r="I1031" t="s">
        <v>29</v>
      </c>
      <c r="J1031">
        <v>1</v>
      </c>
      <c r="K1031">
        <v>5</v>
      </c>
      <c r="L1031">
        <v>2</v>
      </c>
      <c r="M1031">
        <v>1</v>
      </c>
      <c r="N1031" t="s">
        <v>564</v>
      </c>
      <c r="O1031" s="21"/>
      <c r="P1031" s="22"/>
      <c r="Q1031" s="22"/>
      <c r="R1031" s="22"/>
      <c r="S1031" s="22"/>
      <c r="T1031" s="22"/>
      <c r="U1031" s="23"/>
    </row>
    <row r="1032" spans="1:21" customFormat="1">
      <c r="A1032">
        <v>1012</v>
      </c>
      <c r="B1032" t="s">
        <v>25</v>
      </c>
      <c r="C1032" s="3" t="s">
        <v>22</v>
      </c>
      <c r="D1032">
        <v>2</v>
      </c>
      <c r="E1032">
        <v>7</v>
      </c>
      <c r="F1032">
        <v>1</v>
      </c>
      <c r="G1032">
        <v>2</v>
      </c>
      <c r="H1032" t="s">
        <v>493</v>
      </c>
      <c r="I1032" t="s">
        <v>24</v>
      </c>
      <c r="J1032">
        <v>2</v>
      </c>
      <c r="K1032">
        <v>7</v>
      </c>
      <c r="L1032">
        <v>1</v>
      </c>
      <c r="M1032">
        <v>2</v>
      </c>
      <c r="O1032" s="21"/>
      <c r="P1032" s="22"/>
      <c r="Q1032" s="22"/>
      <c r="R1032" s="22"/>
      <c r="S1032" s="22"/>
      <c r="T1032" s="22"/>
      <c r="U1032" s="23"/>
    </row>
    <row r="1033" spans="1:21" customFormat="1">
      <c r="A1033">
        <v>1013</v>
      </c>
      <c r="B1033" t="s">
        <v>21</v>
      </c>
      <c r="C1033" s="3" t="s">
        <v>22</v>
      </c>
      <c r="D1033">
        <v>4</v>
      </c>
      <c r="E1033">
        <v>4</v>
      </c>
      <c r="F1033">
        <v>1</v>
      </c>
      <c r="G1033">
        <v>2</v>
      </c>
      <c r="H1033" t="s">
        <v>493</v>
      </c>
      <c r="I1033" t="s">
        <v>24</v>
      </c>
      <c r="J1033">
        <v>4</v>
      </c>
      <c r="K1033">
        <v>4</v>
      </c>
      <c r="L1033">
        <v>1</v>
      </c>
      <c r="M1033">
        <v>2</v>
      </c>
      <c r="O1033" s="21"/>
      <c r="P1033" s="22"/>
      <c r="Q1033" s="22"/>
      <c r="R1033" s="22"/>
      <c r="S1033" s="22"/>
      <c r="T1033" s="22"/>
      <c r="U1033" s="23"/>
    </row>
    <row r="1034" spans="1:21" customFormat="1">
      <c r="A1034">
        <v>1014</v>
      </c>
      <c r="B1034" t="s">
        <v>25</v>
      </c>
      <c r="C1034" s="3" t="s">
        <v>22</v>
      </c>
      <c r="D1034">
        <v>0</v>
      </c>
      <c r="E1034">
        <v>0</v>
      </c>
      <c r="F1034">
        <v>0</v>
      </c>
      <c r="G1034">
        <v>0</v>
      </c>
      <c r="H1034" t="s">
        <v>493</v>
      </c>
      <c r="I1034" t="s">
        <v>29</v>
      </c>
      <c r="J1034">
        <v>0</v>
      </c>
      <c r="K1034">
        <v>0</v>
      </c>
      <c r="L1034">
        <v>0</v>
      </c>
      <c r="M1034">
        <v>0</v>
      </c>
      <c r="O1034" s="21"/>
      <c r="P1034" s="22"/>
      <c r="Q1034" s="22"/>
      <c r="R1034" s="22"/>
      <c r="S1034" s="22"/>
      <c r="T1034" s="22"/>
      <c r="U1034" s="23"/>
    </row>
    <row r="1035" spans="1:21" customFormat="1">
      <c r="A1035">
        <v>1015</v>
      </c>
      <c r="B1035" t="s">
        <v>25</v>
      </c>
      <c r="C1035" s="3" t="s">
        <v>22</v>
      </c>
      <c r="D1035">
        <v>0</v>
      </c>
      <c r="E1035">
        <v>10</v>
      </c>
      <c r="F1035">
        <v>10</v>
      </c>
      <c r="G1035">
        <v>3</v>
      </c>
      <c r="H1035" t="s">
        <v>493</v>
      </c>
      <c r="I1035" t="s">
        <v>24</v>
      </c>
      <c r="J1035">
        <v>0</v>
      </c>
      <c r="K1035">
        <v>10</v>
      </c>
      <c r="L1035">
        <v>10</v>
      </c>
      <c r="M1035">
        <v>3</v>
      </c>
      <c r="O1035" s="21"/>
      <c r="P1035" s="22"/>
      <c r="Q1035" s="22"/>
      <c r="R1035" s="22"/>
      <c r="S1035" s="22"/>
      <c r="T1035" s="22"/>
      <c r="U1035" s="23"/>
    </row>
    <row r="1036" spans="1:21" customFormat="1">
      <c r="A1036">
        <v>1016</v>
      </c>
      <c r="B1036" t="s">
        <v>25</v>
      </c>
      <c r="C1036" s="3" t="s">
        <v>22</v>
      </c>
      <c r="D1036">
        <v>3</v>
      </c>
      <c r="E1036">
        <v>2</v>
      </c>
      <c r="F1036">
        <v>1</v>
      </c>
      <c r="G1036">
        <v>0</v>
      </c>
      <c r="H1036" t="s">
        <v>493</v>
      </c>
      <c r="I1036" t="s">
        <v>24</v>
      </c>
      <c r="J1036">
        <v>2</v>
      </c>
      <c r="K1036">
        <v>1</v>
      </c>
      <c r="L1036">
        <v>2</v>
      </c>
      <c r="M1036">
        <v>1</v>
      </c>
      <c r="N1036" t="s">
        <v>565</v>
      </c>
      <c r="O1036" s="21"/>
      <c r="P1036" s="22"/>
      <c r="Q1036" s="22"/>
      <c r="R1036" s="22"/>
      <c r="S1036" s="22"/>
      <c r="T1036" s="22"/>
      <c r="U1036" s="23"/>
    </row>
    <row r="1037" spans="1:21" customFormat="1">
      <c r="A1037">
        <v>1017</v>
      </c>
      <c r="B1037" t="s">
        <v>25</v>
      </c>
      <c r="C1037" s="3" t="s">
        <v>22</v>
      </c>
      <c r="D1037">
        <v>4</v>
      </c>
      <c r="E1037">
        <v>4</v>
      </c>
      <c r="F1037">
        <v>0</v>
      </c>
      <c r="G1037">
        <v>2</v>
      </c>
      <c r="H1037" t="s">
        <v>493</v>
      </c>
      <c r="I1037" t="s">
        <v>24</v>
      </c>
      <c r="J1037">
        <v>4</v>
      </c>
      <c r="K1037">
        <v>4</v>
      </c>
      <c r="L1037">
        <v>0</v>
      </c>
      <c r="M1037">
        <v>2</v>
      </c>
      <c r="N1037" t="s">
        <v>566</v>
      </c>
      <c r="O1037" s="21"/>
      <c r="P1037" s="22"/>
      <c r="Q1037" s="22"/>
      <c r="R1037" s="22"/>
      <c r="S1037" s="22"/>
      <c r="T1037" s="22"/>
      <c r="U1037" s="23"/>
    </row>
    <row r="1038" spans="1:21" customFormat="1">
      <c r="A1038">
        <v>1018</v>
      </c>
      <c r="B1038" t="s">
        <v>25</v>
      </c>
      <c r="C1038" s="3" t="s">
        <v>22</v>
      </c>
      <c r="D1038">
        <v>3</v>
      </c>
      <c r="E1038">
        <v>3</v>
      </c>
      <c r="F1038">
        <v>3</v>
      </c>
      <c r="G1038">
        <v>4</v>
      </c>
      <c r="H1038" t="s">
        <v>493</v>
      </c>
      <c r="I1038" t="s">
        <v>24</v>
      </c>
      <c r="J1038">
        <v>3</v>
      </c>
      <c r="K1038">
        <v>3</v>
      </c>
      <c r="L1038">
        <v>3</v>
      </c>
      <c r="M1038">
        <v>4</v>
      </c>
      <c r="N1038" t="s">
        <v>567</v>
      </c>
      <c r="O1038" s="21"/>
      <c r="P1038" s="22"/>
      <c r="Q1038" s="22"/>
      <c r="R1038" s="22"/>
      <c r="S1038" s="22"/>
      <c r="T1038" s="22"/>
      <c r="U1038" s="23"/>
    </row>
    <row r="1039" spans="1:21" customFormat="1">
      <c r="A1039">
        <v>1019</v>
      </c>
      <c r="B1039" t="s">
        <v>25</v>
      </c>
      <c r="C1039" s="3" t="s">
        <v>22</v>
      </c>
      <c r="D1039">
        <v>0</v>
      </c>
      <c r="E1039">
        <v>11</v>
      </c>
      <c r="F1039">
        <v>5</v>
      </c>
      <c r="G1039">
        <v>6</v>
      </c>
      <c r="H1039" t="s">
        <v>493</v>
      </c>
      <c r="I1039" t="s">
        <v>24</v>
      </c>
      <c r="J1039">
        <v>0</v>
      </c>
      <c r="K1039">
        <v>11</v>
      </c>
      <c r="L1039">
        <v>5</v>
      </c>
      <c r="M1039">
        <v>6</v>
      </c>
      <c r="O1039" s="21"/>
      <c r="P1039" s="22"/>
      <c r="Q1039" s="22"/>
      <c r="R1039" s="22"/>
      <c r="S1039" s="22"/>
      <c r="T1039" s="22"/>
      <c r="U1039" s="23"/>
    </row>
    <row r="1040" spans="1:21" customFormat="1">
      <c r="A1040">
        <v>1020</v>
      </c>
      <c r="B1040" t="s">
        <v>25</v>
      </c>
      <c r="C1040" s="3" t="s">
        <v>34</v>
      </c>
      <c r="D1040">
        <v>2</v>
      </c>
      <c r="E1040">
        <v>5</v>
      </c>
      <c r="F1040">
        <v>1</v>
      </c>
      <c r="G1040">
        <v>4</v>
      </c>
      <c r="H1040" t="s">
        <v>493</v>
      </c>
      <c r="I1040" t="s">
        <v>29</v>
      </c>
      <c r="J1040">
        <v>2</v>
      </c>
      <c r="K1040">
        <v>5</v>
      </c>
      <c r="L1040">
        <v>1</v>
      </c>
      <c r="M1040">
        <v>4</v>
      </c>
      <c r="O1040" s="21"/>
      <c r="P1040" s="22"/>
      <c r="Q1040" s="22"/>
      <c r="R1040" s="22"/>
      <c r="S1040" s="22"/>
      <c r="T1040" s="22"/>
      <c r="U1040" s="23"/>
    </row>
    <row r="1041" spans="1:21" customFormat="1">
      <c r="A1041">
        <v>1021</v>
      </c>
      <c r="B1041" s="9" t="s">
        <v>21</v>
      </c>
      <c r="C1041" s="9" t="s">
        <v>30</v>
      </c>
      <c r="D1041" s="9">
        <v>7</v>
      </c>
      <c r="E1041" s="9">
        <v>4</v>
      </c>
      <c r="F1041" s="9">
        <v>2</v>
      </c>
      <c r="G1041" s="9">
        <v>3</v>
      </c>
      <c r="H1041" s="9" t="s">
        <v>500</v>
      </c>
      <c r="I1041" s="9" t="s">
        <v>29</v>
      </c>
      <c r="J1041" s="9">
        <v>7</v>
      </c>
      <c r="K1041" s="9">
        <v>4</v>
      </c>
      <c r="L1041" s="9">
        <v>2</v>
      </c>
      <c r="M1041" s="9">
        <v>3</v>
      </c>
      <c r="N1041" s="9" t="s">
        <v>568</v>
      </c>
      <c r="O1041" s="21"/>
      <c r="P1041" s="22"/>
      <c r="Q1041" s="22"/>
      <c r="R1041" s="22"/>
      <c r="S1041" s="22"/>
      <c r="T1041" s="22"/>
      <c r="U1041" s="23"/>
    </row>
    <row r="1042" spans="1:21" customFormat="1">
      <c r="A1042">
        <v>1022</v>
      </c>
      <c r="B1042" t="s">
        <v>21</v>
      </c>
      <c r="C1042" s="3" t="s">
        <v>34</v>
      </c>
      <c r="D1042">
        <v>6</v>
      </c>
      <c r="E1042">
        <v>12</v>
      </c>
      <c r="F1042">
        <v>3</v>
      </c>
      <c r="G1042">
        <v>2</v>
      </c>
      <c r="H1042" t="s">
        <v>493</v>
      </c>
      <c r="I1042" t="s">
        <v>29</v>
      </c>
      <c r="J1042">
        <v>7</v>
      </c>
      <c r="K1042">
        <v>10</v>
      </c>
      <c r="L1042">
        <v>3</v>
      </c>
      <c r="M1042">
        <v>3</v>
      </c>
      <c r="O1042" s="21"/>
      <c r="P1042" s="22"/>
      <c r="Q1042" s="22"/>
      <c r="R1042" s="22"/>
      <c r="S1042" s="22"/>
      <c r="T1042" s="22"/>
      <c r="U1042" s="23"/>
    </row>
    <row r="1043" spans="1:21" customFormat="1">
      <c r="A1043">
        <v>1023</v>
      </c>
      <c r="B1043" t="s">
        <v>25</v>
      </c>
      <c r="C1043" s="3" t="s">
        <v>46</v>
      </c>
      <c r="D1043">
        <v>2</v>
      </c>
      <c r="E1043">
        <v>5</v>
      </c>
      <c r="F1043">
        <v>0</v>
      </c>
      <c r="G1043">
        <v>2</v>
      </c>
      <c r="H1043" t="s">
        <v>493</v>
      </c>
      <c r="I1043" t="s">
        <v>24</v>
      </c>
      <c r="J1043">
        <v>2</v>
      </c>
      <c r="K1043">
        <v>5</v>
      </c>
      <c r="L1043">
        <v>0</v>
      </c>
      <c r="M1043">
        <v>2</v>
      </c>
      <c r="N1043" t="s">
        <v>569</v>
      </c>
      <c r="O1043" s="21"/>
      <c r="P1043" s="22"/>
      <c r="Q1043" s="22"/>
      <c r="R1043" s="22"/>
      <c r="S1043" s="22"/>
      <c r="T1043" s="22"/>
      <c r="U1043" s="23"/>
    </row>
    <row r="1044" spans="1:21" customFormat="1">
      <c r="A1044">
        <v>1024</v>
      </c>
      <c r="B1044" t="s">
        <v>21</v>
      </c>
      <c r="C1044" s="3" t="s">
        <v>22</v>
      </c>
      <c r="D1044">
        <v>3</v>
      </c>
      <c r="E1044">
        <v>5</v>
      </c>
      <c r="F1044">
        <v>1</v>
      </c>
      <c r="G1044">
        <v>5</v>
      </c>
      <c r="H1044" t="s">
        <v>493</v>
      </c>
      <c r="I1044" t="s">
        <v>29</v>
      </c>
      <c r="J1044">
        <v>5</v>
      </c>
      <c r="K1044">
        <v>4</v>
      </c>
      <c r="L1044">
        <v>1</v>
      </c>
      <c r="M1044">
        <v>4</v>
      </c>
      <c r="O1044" s="21"/>
      <c r="P1044" s="22"/>
      <c r="Q1044" s="22"/>
      <c r="R1044" s="22"/>
      <c r="S1044" s="22"/>
      <c r="T1044" s="22"/>
      <c r="U1044" s="23"/>
    </row>
    <row r="1045" spans="1:21" customFormat="1">
      <c r="A1045">
        <v>1025</v>
      </c>
      <c r="B1045" t="s">
        <v>25</v>
      </c>
      <c r="C1045" s="3" t="s">
        <v>22</v>
      </c>
      <c r="D1045">
        <v>5</v>
      </c>
      <c r="E1045">
        <v>8</v>
      </c>
      <c r="F1045">
        <v>2</v>
      </c>
      <c r="G1045">
        <v>1</v>
      </c>
      <c r="H1045" t="s">
        <v>493</v>
      </c>
      <c r="I1045" t="s">
        <v>24</v>
      </c>
      <c r="J1045">
        <v>5</v>
      </c>
      <c r="K1045">
        <v>8</v>
      </c>
      <c r="L1045">
        <v>2</v>
      </c>
      <c r="M1045">
        <v>1</v>
      </c>
      <c r="N1045" t="s">
        <v>570</v>
      </c>
      <c r="O1045" s="21"/>
      <c r="P1045" s="22"/>
      <c r="Q1045" s="22"/>
      <c r="R1045" s="22"/>
      <c r="S1045" s="22"/>
      <c r="T1045" s="22"/>
      <c r="U1045" s="23"/>
    </row>
    <row r="1046" spans="1:21" customFormat="1">
      <c r="A1046">
        <v>1026</v>
      </c>
      <c r="B1046" t="s">
        <v>21</v>
      </c>
      <c r="C1046" s="3" t="s">
        <v>22</v>
      </c>
      <c r="D1046">
        <v>4</v>
      </c>
      <c r="E1046">
        <v>7</v>
      </c>
      <c r="F1046">
        <v>4</v>
      </c>
      <c r="G1046">
        <v>3</v>
      </c>
      <c r="H1046" t="s">
        <v>493</v>
      </c>
      <c r="I1046" t="s">
        <v>24</v>
      </c>
      <c r="J1046">
        <v>5</v>
      </c>
      <c r="K1046">
        <v>6</v>
      </c>
      <c r="L1046">
        <v>6</v>
      </c>
      <c r="M1046">
        <v>1</v>
      </c>
      <c r="O1046" s="21"/>
      <c r="P1046" s="22"/>
      <c r="Q1046" s="22"/>
      <c r="R1046" s="22"/>
      <c r="S1046" s="22"/>
      <c r="T1046" s="22"/>
      <c r="U1046" s="23"/>
    </row>
    <row r="1047" spans="1:21" customFormat="1">
      <c r="A1047">
        <v>1027</v>
      </c>
      <c r="B1047" s="9" t="s">
        <v>21</v>
      </c>
      <c r="C1047" s="9" t="s">
        <v>30</v>
      </c>
      <c r="D1047" s="9">
        <v>8</v>
      </c>
      <c r="E1047" s="9">
        <v>4</v>
      </c>
      <c r="F1047" s="9">
        <v>2</v>
      </c>
      <c r="G1047" s="9">
        <v>11</v>
      </c>
      <c r="H1047" s="9" t="s">
        <v>500</v>
      </c>
      <c r="I1047" s="9" t="s">
        <v>29</v>
      </c>
      <c r="J1047" s="9">
        <v>8</v>
      </c>
      <c r="K1047" s="9">
        <v>4</v>
      </c>
      <c r="L1047" s="9">
        <v>2</v>
      </c>
      <c r="M1047" s="9">
        <v>11</v>
      </c>
      <c r="N1047" s="9" t="s">
        <v>50</v>
      </c>
      <c r="O1047" s="21"/>
      <c r="P1047" s="22"/>
      <c r="Q1047" s="22"/>
      <c r="R1047" s="22"/>
      <c r="S1047" s="22"/>
      <c r="T1047" s="22"/>
      <c r="U1047" s="23"/>
    </row>
    <row r="1048" spans="1:21" customFormat="1">
      <c r="A1048">
        <v>1028</v>
      </c>
      <c r="B1048" t="s">
        <v>25</v>
      </c>
      <c r="C1048" s="3" t="s">
        <v>22</v>
      </c>
      <c r="D1048">
        <v>0</v>
      </c>
      <c r="E1048">
        <v>4</v>
      </c>
      <c r="F1048">
        <v>2</v>
      </c>
      <c r="G1048">
        <v>2</v>
      </c>
      <c r="H1048" t="s">
        <v>493</v>
      </c>
      <c r="I1048" t="s">
        <v>24</v>
      </c>
      <c r="J1048">
        <v>0</v>
      </c>
      <c r="K1048">
        <v>4</v>
      </c>
      <c r="L1048">
        <v>2</v>
      </c>
      <c r="M1048">
        <v>2</v>
      </c>
      <c r="O1048" s="21"/>
      <c r="P1048" s="22"/>
      <c r="Q1048" s="22"/>
      <c r="R1048" s="22"/>
      <c r="S1048" s="22"/>
      <c r="T1048" s="22"/>
      <c r="U1048" s="23"/>
    </row>
    <row r="1049" spans="1:21" customFormat="1">
      <c r="A1049">
        <v>1029</v>
      </c>
      <c r="B1049" t="s">
        <v>21</v>
      </c>
      <c r="C1049" s="3" t="s">
        <v>22</v>
      </c>
      <c r="D1049">
        <v>10</v>
      </c>
      <c r="E1049">
        <v>7</v>
      </c>
      <c r="F1049">
        <v>0</v>
      </c>
      <c r="G1049">
        <v>4</v>
      </c>
      <c r="H1049" t="s">
        <v>493</v>
      </c>
      <c r="I1049" t="s">
        <v>24</v>
      </c>
      <c r="J1049">
        <v>10</v>
      </c>
      <c r="K1049">
        <v>7</v>
      </c>
      <c r="L1049">
        <v>0</v>
      </c>
      <c r="M1049">
        <v>4</v>
      </c>
      <c r="O1049" s="21"/>
      <c r="P1049" s="22"/>
      <c r="Q1049" s="22"/>
      <c r="R1049" s="22"/>
      <c r="S1049" s="22"/>
      <c r="T1049" s="22"/>
      <c r="U1049" s="23"/>
    </row>
    <row r="1050" spans="1:21" customFormat="1">
      <c r="A1050">
        <v>1030</v>
      </c>
      <c r="B1050" s="9" t="s">
        <v>21</v>
      </c>
      <c r="C1050" s="9" t="s">
        <v>27</v>
      </c>
      <c r="D1050" s="9">
        <v>15</v>
      </c>
      <c r="E1050" s="9">
        <v>15</v>
      </c>
      <c r="F1050" s="9">
        <v>0</v>
      </c>
      <c r="G1050" s="9">
        <v>10</v>
      </c>
      <c r="H1050" s="9" t="s">
        <v>500</v>
      </c>
      <c r="I1050" s="9" t="s">
        <v>24</v>
      </c>
      <c r="J1050" s="9">
        <v>15</v>
      </c>
      <c r="K1050" s="9">
        <v>15</v>
      </c>
      <c r="L1050" s="9">
        <v>0</v>
      </c>
      <c r="M1050" s="9">
        <v>10</v>
      </c>
      <c r="N1050" s="9" t="s">
        <v>571</v>
      </c>
      <c r="O1050" s="21"/>
      <c r="P1050" s="22"/>
      <c r="Q1050" s="22"/>
      <c r="R1050" s="22"/>
      <c r="S1050" s="22"/>
      <c r="T1050" s="22"/>
      <c r="U1050" s="23"/>
    </row>
    <row r="1051" spans="1:21" customFormat="1">
      <c r="A1051">
        <v>1031</v>
      </c>
      <c r="B1051" t="s">
        <v>21</v>
      </c>
      <c r="C1051" s="3" t="s">
        <v>22</v>
      </c>
      <c r="D1051">
        <v>15</v>
      </c>
      <c r="E1051">
        <v>15</v>
      </c>
      <c r="F1051">
        <v>1</v>
      </c>
      <c r="G1051">
        <v>5</v>
      </c>
      <c r="H1051" t="s">
        <v>493</v>
      </c>
      <c r="I1051" t="s">
        <v>24</v>
      </c>
      <c r="J1051">
        <v>15</v>
      </c>
      <c r="K1051">
        <v>15</v>
      </c>
      <c r="L1051">
        <v>1</v>
      </c>
      <c r="M1051">
        <v>5</v>
      </c>
      <c r="O1051" s="21"/>
      <c r="P1051" s="22"/>
      <c r="Q1051" s="22"/>
      <c r="R1051" s="22"/>
      <c r="S1051" s="22"/>
      <c r="T1051" s="22"/>
      <c r="U1051" s="23"/>
    </row>
    <row r="1052" spans="1:21" customFormat="1">
      <c r="A1052">
        <v>1032</v>
      </c>
      <c r="B1052" t="s">
        <v>21</v>
      </c>
      <c r="C1052" s="3" t="s">
        <v>22</v>
      </c>
      <c r="D1052">
        <v>3</v>
      </c>
      <c r="E1052">
        <v>5</v>
      </c>
      <c r="F1052">
        <v>1</v>
      </c>
      <c r="G1052">
        <v>4</v>
      </c>
      <c r="H1052" t="s">
        <v>493</v>
      </c>
      <c r="I1052" t="s">
        <v>29</v>
      </c>
      <c r="J1052">
        <v>3</v>
      </c>
      <c r="K1052">
        <v>5</v>
      </c>
      <c r="L1052">
        <v>1</v>
      </c>
      <c r="M1052">
        <v>4</v>
      </c>
      <c r="O1052" s="21"/>
      <c r="P1052" s="22"/>
      <c r="Q1052" s="22"/>
      <c r="R1052" s="22"/>
      <c r="S1052" s="22"/>
      <c r="T1052" s="22"/>
      <c r="U1052" s="23"/>
    </row>
    <row r="1053" spans="1:21" customFormat="1">
      <c r="A1053">
        <v>1033</v>
      </c>
      <c r="B1053" t="s">
        <v>21</v>
      </c>
      <c r="C1053" s="3" t="s">
        <v>46</v>
      </c>
      <c r="D1053">
        <v>5</v>
      </c>
      <c r="E1053">
        <v>10</v>
      </c>
      <c r="F1053">
        <v>0</v>
      </c>
      <c r="G1053">
        <v>2</v>
      </c>
      <c r="H1053" t="s">
        <v>493</v>
      </c>
      <c r="I1053" t="s">
        <v>29</v>
      </c>
      <c r="J1053">
        <v>5</v>
      </c>
      <c r="K1053">
        <v>10</v>
      </c>
      <c r="L1053">
        <v>0</v>
      </c>
      <c r="M1053">
        <v>2</v>
      </c>
      <c r="N1053" t="s">
        <v>572</v>
      </c>
      <c r="O1053" s="21"/>
      <c r="P1053" s="22"/>
      <c r="Q1053" s="22"/>
      <c r="R1053" s="22"/>
      <c r="S1053" s="22"/>
      <c r="T1053" s="22"/>
      <c r="U1053" s="23"/>
    </row>
    <row r="1054" spans="1:21" customFormat="1">
      <c r="A1054">
        <v>1034</v>
      </c>
      <c r="B1054" t="s">
        <v>21</v>
      </c>
      <c r="C1054" s="3" t="s">
        <v>22</v>
      </c>
      <c r="D1054">
        <v>0</v>
      </c>
      <c r="E1054">
        <v>0</v>
      </c>
      <c r="F1054">
        <v>0</v>
      </c>
      <c r="G1054">
        <v>0</v>
      </c>
      <c r="H1054" t="s">
        <v>493</v>
      </c>
      <c r="I1054" t="s">
        <v>24</v>
      </c>
      <c r="J1054">
        <v>0</v>
      </c>
      <c r="K1054">
        <v>0</v>
      </c>
      <c r="L1054">
        <v>0</v>
      </c>
      <c r="M1054">
        <v>0</v>
      </c>
      <c r="O1054" s="21"/>
      <c r="P1054" s="22"/>
      <c r="Q1054" s="22"/>
      <c r="R1054" s="22"/>
      <c r="S1054" s="22"/>
      <c r="T1054" s="22"/>
      <c r="U1054" s="23"/>
    </row>
    <row r="1055" spans="1:21" customFormat="1">
      <c r="A1055">
        <v>1035</v>
      </c>
      <c r="B1055" t="s">
        <v>25</v>
      </c>
      <c r="C1055" s="3" t="s">
        <v>22</v>
      </c>
      <c r="D1055">
        <v>1</v>
      </c>
      <c r="E1055">
        <v>7</v>
      </c>
      <c r="F1055">
        <v>1</v>
      </c>
      <c r="G1055">
        <v>4</v>
      </c>
      <c r="H1055" t="s">
        <v>493</v>
      </c>
      <c r="I1055" t="s">
        <v>29</v>
      </c>
      <c r="J1055">
        <v>1</v>
      </c>
      <c r="K1055">
        <v>7</v>
      </c>
      <c r="L1055">
        <v>3</v>
      </c>
      <c r="M1055">
        <v>2</v>
      </c>
      <c r="O1055" s="21"/>
      <c r="P1055" s="22"/>
      <c r="Q1055" s="22"/>
      <c r="R1055" s="22"/>
      <c r="S1055" s="22"/>
      <c r="T1055" s="22"/>
      <c r="U1055" s="23"/>
    </row>
    <row r="1056" spans="1:21" customFormat="1">
      <c r="A1056">
        <v>1036</v>
      </c>
      <c r="B1056" t="s">
        <v>21</v>
      </c>
      <c r="C1056" s="3" t="s">
        <v>22</v>
      </c>
      <c r="D1056">
        <v>11</v>
      </c>
      <c r="E1056">
        <v>11</v>
      </c>
      <c r="F1056">
        <v>0</v>
      </c>
      <c r="G1056">
        <v>3</v>
      </c>
      <c r="H1056" t="s">
        <v>493</v>
      </c>
      <c r="I1056" t="s">
        <v>24</v>
      </c>
      <c r="J1056">
        <v>11</v>
      </c>
      <c r="K1056">
        <v>11</v>
      </c>
      <c r="L1056">
        <v>0</v>
      </c>
      <c r="M1056">
        <v>3</v>
      </c>
      <c r="O1056" s="21"/>
      <c r="P1056" s="22"/>
      <c r="Q1056" s="22"/>
      <c r="R1056" s="22"/>
      <c r="S1056" s="22"/>
      <c r="T1056" s="22"/>
      <c r="U1056" s="23"/>
    </row>
    <row r="1057" spans="1:21" customFormat="1">
      <c r="A1057">
        <v>1037</v>
      </c>
      <c r="B1057" t="s">
        <v>25</v>
      </c>
      <c r="C1057" s="3" t="s">
        <v>22</v>
      </c>
      <c r="D1057">
        <v>2</v>
      </c>
      <c r="E1057">
        <v>7</v>
      </c>
      <c r="F1057">
        <v>1</v>
      </c>
      <c r="G1057">
        <v>4</v>
      </c>
      <c r="H1057" t="s">
        <v>493</v>
      </c>
      <c r="I1057" t="s">
        <v>24</v>
      </c>
      <c r="J1057">
        <v>2</v>
      </c>
      <c r="K1057">
        <v>7</v>
      </c>
      <c r="L1057">
        <v>1</v>
      </c>
      <c r="M1057">
        <v>4</v>
      </c>
      <c r="O1057" s="21"/>
      <c r="P1057" s="22"/>
      <c r="Q1057" s="22"/>
      <c r="R1057" s="22"/>
      <c r="S1057" s="22"/>
      <c r="T1057" s="22"/>
      <c r="U1057" s="23"/>
    </row>
    <row r="1058" spans="1:21" customFormat="1">
      <c r="A1058">
        <v>1038</v>
      </c>
      <c r="B1058" s="9" t="s">
        <v>21</v>
      </c>
      <c r="C1058" s="9" t="s">
        <v>22</v>
      </c>
      <c r="D1058" s="9">
        <v>7</v>
      </c>
      <c r="E1058" s="9">
        <v>2</v>
      </c>
      <c r="F1058" s="9">
        <v>1</v>
      </c>
      <c r="G1058" s="9">
        <v>5</v>
      </c>
      <c r="H1058" s="9" t="s">
        <v>493</v>
      </c>
      <c r="I1058" s="9" t="s">
        <v>29</v>
      </c>
      <c r="J1058" s="9">
        <v>7</v>
      </c>
      <c r="K1058" s="9">
        <v>2</v>
      </c>
      <c r="L1058" s="9">
        <v>1</v>
      </c>
      <c r="M1058" s="9">
        <v>5</v>
      </c>
      <c r="N1058" s="9"/>
      <c r="O1058" s="21"/>
      <c r="P1058" s="22"/>
      <c r="Q1058" s="22"/>
      <c r="R1058" s="22"/>
      <c r="S1058" s="22"/>
      <c r="T1058" s="22"/>
      <c r="U1058" s="23"/>
    </row>
    <row r="1059" spans="1:21" customFormat="1">
      <c r="A1059">
        <v>1039</v>
      </c>
      <c r="B1059" t="s">
        <v>35</v>
      </c>
      <c r="C1059" s="11" t="s">
        <v>22</v>
      </c>
      <c r="D1059">
        <v>10</v>
      </c>
      <c r="E1059">
        <v>8</v>
      </c>
      <c r="F1059">
        <v>3</v>
      </c>
      <c r="G1059">
        <v>7</v>
      </c>
      <c r="H1059" t="s">
        <v>493</v>
      </c>
      <c r="I1059" t="s">
        <v>24</v>
      </c>
      <c r="J1059">
        <v>10</v>
      </c>
      <c r="K1059">
        <v>9</v>
      </c>
      <c r="L1059">
        <v>3</v>
      </c>
      <c r="M1059">
        <v>7</v>
      </c>
      <c r="O1059" s="21"/>
      <c r="P1059" s="22"/>
      <c r="Q1059" s="22"/>
      <c r="R1059" s="22"/>
      <c r="S1059" s="22"/>
      <c r="T1059" s="22"/>
      <c r="U1059" s="23"/>
    </row>
    <row r="1060" spans="1:21" customFormat="1">
      <c r="A1060">
        <v>1040</v>
      </c>
      <c r="B1060" t="s">
        <v>21</v>
      </c>
      <c r="C1060" s="3" t="s">
        <v>22</v>
      </c>
      <c r="D1060">
        <v>4</v>
      </c>
      <c r="E1060">
        <v>5</v>
      </c>
      <c r="F1060">
        <v>1</v>
      </c>
      <c r="G1060">
        <v>2</v>
      </c>
      <c r="H1060" t="s">
        <v>493</v>
      </c>
      <c r="I1060" t="s">
        <v>29</v>
      </c>
      <c r="J1060">
        <v>4</v>
      </c>
      <c r="K1060">
        <v>5</v>
      </c>
      <c r="L1060">
        <v>2</v>
      </c>
      <c r="M1060">
        <v>2</v>
      </c>
      <c r="N1060" t="s">
        <v>573</v>
      </c>
      <c r="O1060" s="21"/>
      <c r="P1060" s="22"/>
      <c r="Q1060" s="22"/>
      <c r="R1060" s="22"/>
      <c r="S1060" s="22"/>
      <c r="T1060" s="22"/>
      <c r="U1060" s="23"/>
    </row>
    <row r="1061" spans="1:21" customFormat="1">
      <c r="A1061">
        <v>1041</v>
      </c>
      <c r="B1061" t="s">
        <v>35</v>
      </c>
      <c r="C1061" s="11" t="s">
        <v>22</v>
      </c>
      <c r="D1061">
        <v>3</v>
      </c>
      <c r="E1061">
        <v>3</v>
      </c>
      <c r="F1061">
        <v>0</v>
      </c>
      <c r="G1061">
        <v>1</v>
      </c>
      <c r="H1061" t="s">
        <v>493</v>
      </c>
      <c r="I1061" t="s">
        <v>24</v>
      </c>
      <c r="J1061">
        <v>2</v>
      </c>
      <c r="K1061">
        <v>2</v>
      </c>
      <c r="L1061">
        <v>2</v>
      </c>
      <c r="M1061">
        <v>2</v>
      </c>
      <c r="N1061" t="s">
        <v>574</v>
      </c>
      <c r="O1061" s="21"/>
      <c r="P1061" s="22"/>
      <c r="Q1061" s="22"/>
      <c r="R1061" s="22"/>
      <c r="S1061" s="22"/>
      <c r="T1061" s="22"/>
      <c r="U1061" s="23"/>
    </row>
    <row r="1062" spans="1:21" customFormat="1">
      <c r="A1062">
        <v>1042</v>
      </c>
      <c r="B1062" t="s">
        <v>21</v>
      </c>
      <c r="C1062" s="3" t="s">
        <v>22</v>
      </c>
      <c r="D1062">
        <v>6</v>
      </c>
      <c r="E1062">
        <v>6</v>
      </c>
      <c r="F1062">
        <v>3</v>
      </c>
      <c r="G1062">
        <v>3</v>
      </c>
      <c r="H1062" t="s">
        <v>493</v>
      </c>
      <c r="I1062" t="s">
        <v>29</v>
      </c>
      <c r="J1062">
        <v>6</v>
      </c>
      <c r="K1062">
        <v>6</v>
      </c>
      <c r="L1062">
        <v>4</v>
      </c>
      <c r="M1062">
        <v>3</v>
      </c>
      <c r="O1062" s="21"/>
      <c r="P1062" s="22"/>
      <c r="Q1062" s="22"/>
      <c r="R1062" s="22"/>
      <c r="S1062" s="22"/>
      <c r="T1062" s="22"/>
      <c r="U1062" s="23"/>
    </row>
    <row r="1063" spans="1:21" customFormat="1">
      <c r="A1063">
        <v>1043</v>
      </c>
      <c r="B1063" t="s">
        <v>25</v>
      </c>
      <c r="C1063" s="3" t="s">
        <v>46</v>
      </c>
      <c r="D1063">
        <v>1</v>
      </c>
      <c r="E1063">
        <v>2</v>
      </c>
      <c r="F1063">
        <v>1</v>
      </c>
      <c r="G1063">
        <v>2</v>
      </c>
      <c r="H1063" t="s">
        <v>493</v>
      </c>
      <c r="I1063" t="s">
        <v>24</v>
      </c>
      <c r="J1063">
        <v>1</v>
      </c>
      <c r="K1063">
        <v>2</v>
      </c>
      <c r="L1063">
        <v>2</v>
      </c>
      <c r="M1063">
        <v>2</v>
      </c>
      <c r="O1063" s="21"/>
      <c r="P1063" s="22"/>
      <c r="Q1063" s="22"/>
      <c r="R1063" s="22"/>
      <c r="S1063" s="22"/>
      <c r="T1063" s="22"/>
      <c r="U1063" s="23"/>
    </row>
    <row r="1064" spans="1:21" customFormat="1">
      <c r="A1064">
        <v>1044</v>
      </c>
      <c r="B1064" t="s">
        <v>25</v>
      </c>
      <c r="C1064" s="3" t="s">
        <v>22</v>
      </c>
      <c r="D1064">
        <v>3</v>
      </c>
      <c r="E1064">
        <v>2</v>
      </c>
      <c r="F1064">
        <v>0</v>
      </c>
      <c r="G1064">
        <v>2</v>
      </c>
      <c r="H1064" t="s">
        <v>493</v>
      </c>
      <c r="I1064" t="s">
        <v>24</v>
      </c>
      <c r="J1064">
        <v>3</v>
      </c>
      <c r="K1064">
        <v>2</v>
      </c>
      <c r="L1064">
        <v>0</v>
      </c>
      <c r="M1064">
        <v>3</v>
      </c>
      <c r="N1064" t="s">
        <v>575</v>
      </c>
      <c r="O1064" s="21"/>
      <c r="P1064" s="22"/>
      <c r="Q1064" s="22"/>
      <c r="R1064" s="22"/>
      <c r="S1064" s="22"/>
      <c r="T1064" s="22"/>
      <c r="U1064" s="23"/>
    </row>
    <row r="1065" spans="1:21" customFormat="1">
      <c r="A1065">
        <v>1045</v>
      </c>
      <c r="B1065" t="s">
        <v>25</v>
      </c>
      <c r="C1065" s="3" t="s">
        <v>22</v>
      </c>
      <c r="D1065">
        <v>2</v>
      </c>
      <c r="E1065">
        <v>12</v>
      </c>
      <c r="F1065">
        <v>0</v>
      </c>
      <c r="G1065">
        <v>3</v>
      </c>
      <c r="H1065" t="s">
        <v>493</v>
      </c>
      <c r="I1065" t="s">
        <v>24</v>
      </c>
      <c r="J1065">
        <v>1</v>
      </c>
      <c r="K1065">
        <v>9</v>
      </c>
      <c r="L1065">
        <v>5</v>
      </c>
      <c r="M1065">
        <v>3</v>
      </c>
      <c r="N1065" t="s">
        <v>529</v>
      </c>
      <c r="O1065" s="21"/>
      <c r="P1065" s="22"/>
      <c r="Q1065" s="22"/>
      <c r="R1065" s="22"/>
      <c r="S1065" s="22"/>
      <c r="T1065" s="22"/>
      <c r="U1065" s="23"/>
    </row>
    <row r="1066" spans="1:21" customFormat="1">
      <c r="A1066">
        <v>1046</v>
      </c>
      <c r="B1066" t="s">
        <v>25</v>
      </c>
      <c r="C1066" s="3" t="s">
        <v>22</v>
      </c>
      <c r="D1066">
        <v>4</v>
      </c>
      <c r="E1066">
        <v>2</v>
      </c>
      <c r="F1066">
        <v>0</v>
      </c>
      <c r="G1066">
        <v>0</v>
      </c>
      <c r="H1066" t="s">
        <v>493</v>
      </c>
      <c r="I1066" t="s">
        <v>24</v>
      </c>
      <c r="J1066">
        <v>1</v>
      </c>
      <c r="K1066">
        <v>5</v>
      </c>
      <c r="L1066">
        <v>0</v>
      </c>
      <c r="M1066">
        <v>1</v>
      </c>
      <c r="O1066" s="21"/>
      <c r="P1066" s="22"/>
      <c r="Q1066" s="22"/>
      <c r="R1066" s="22"/>
      <c r="S1066" s="22"/>
      <c r="T1066" s="22"/>
      <c r="U1066" s="23"/>
    </row>
    <row r="1067" spans="1:21" customFormat="1">
      <c r="A1067">
        <v>1047</v>
      </c>
      <c r="B1067" t="s">
        <v>25</v>
      </c>
      <c r="C1067" s="3" t="s">
        <v>22</v>
      </c>
      <c r="D1067">
        <v>0</v>
      </c>
      <c r="E1067">
        <v>2</v>
      </c>
      <c r="F1067">
        <v>3</v>
      </c>
      <c r="G1067">
        <v>4</v>
      </c>
      <c r="H1067" t="s">
        <v>493</v>
      </c>
      <c r="I1067" t="s">
        <v>24</v>
      </c>
      <c r="J1067">
        <v>0</v>
      </c>
      <c r="K1067">
        <v>2</v>
      </c>
      <c r="L1067">
        <v>5</v>
      </c>
      <c r="M1067">
        <v>4</v>
      </c>
      <c r="O1067" s="21"/>
      <c r="P1067" s="22"/>
      <c r="Q1067" s="22"/>
      <c r="R1067" s="22"/>
      <c r="S1067" s="22"/>
      <c r="T1067" s="22"/>
      <c r="U1067" s="23"/>
    </row>
    <row r="1068" spans="1:21" customFormat="1">
      <c r="A1068">
        <v>1048</v>
      </c>
      <c r="B1068" t="s">
        <v>21</v>
      </c>
      <c r="C1068" s="3" t="s">
        <v>22</v>
      </c>
      <c r="D1068">
        <v>3</v>
      </c>
      <c r="E1068">
        <v>3</v>
      </c>
      <c r="F1068">
        <v>1</v>
      </c>
      <c r="G1068">
        <v>3</v>
      </c>
      <c r="H1068" t="s">
        <v>493</v>
      </c>
      <c r="I1068" t="s">
        <v>24</v>
      </c>
      <c r="J1068">
        <v>3</v>
      </c>
      <c r="K1068">
        <v>3</v>
      </c>
      <c r="L1068">
        <v>2</v>
      </c>
      <c r="M1068">
        <v>4</v>
      </c>
      <c r="N1068" t="s">
        <v>576</v>
      </c>
      <c r="O1068" s="21"/>
      <c r="P1068" s="22"/>
      <c r="Q1068" s="22"/>
      <c r="R1068" s="22"/>
      <c r="S1068" s="22"/>
      <c r="T1068" s="22"/>
      <c r="U1068" s="23"/>
    </row>
    <row r="1069" spans="1:21" customFormat="1">
      <c r="A1069">
        <v>1049</v>
      </c>
      <c r="B1069" t="s">
        <v>21</v>
      </c>
      <c r="C1069" s="3" t="s">
        <v>39</v>
      </c>
      <c r="D1069">
        <v>0</v>
      </c>
      <c r="E1069">
        <v>4</v>
      </c>
      <c r="F1069">
        <v>1</v>
      </c>
      <c r="G1069">
        <v>1</v>
      </c>
      <c r="H1069" t="s">
        <v>493</v>
      </c>
      <c r="I1069" t="s">
        <v>29</v>
      </c>
      <c r="J1069">
        <v>0</v>
      </c>
      <c r="K1069">
        <v>4</v>
      </c>
      <c r="L1069">
        <v>1</v>
      </c>
      <c r="M1069">
        <v>3</v>
      </c>
      <c r="N1069" t="s">
        <v>577</v>
      </c>
      <c r="O1069" s="21"/>
      <c r="P1069" s="22"/>
      <c r="Q1069" s="22"/>
      <c r="R1069" s="22"/>
      <c r="S1069" s="22"/>
      <c r="T1069" s="22"/>
      <c r="U1069" s="23"/>
    </row>
    <row r="1070" spans="1:21" customFormat="1">
      <c r="A1070">
        <v>1050</v>
      </c>
      <c r="B1070" t="s">
        <v>21</v>
      </c>
      <c r="C1070" s="3" t="s">
        <v>22</v>
      </c>
      <c r="D1070">
        <v>10</v>
      </c>
      <c r="E1070">
        <v>15</v>
      </c>
      <c r="F1070">
        <v>6</v>
      </c>
      <c r="G1070">
        <v>12</v>
      </c>
      <c r="H1070" t="s">
        <v>493</v>
      </c>
      <c r="I1070" t="s">
        <v>29</v>
      </c>
      <c r="J1070">
        <v>10</v>
      </c>
      <c r="K1070">
        <v>15</v>
      </c>
      <c r="L1070">
        <v>6</v>
      </c>
      <c r="M1070">
        <v>14</v>
      </c>
      <c r="O1070" s="21"/>
      <c r="P1070" s="22"/>
      <c r="Q1070" s="22"/>
      <c r="R1070" s="22"/>
      <c r="S1070" s="22"/>
      <c r="T1070" s="22"/>
      <c r="U1070" s="23"/>
    </row>
    <row r="1071" spans="1:21" customFormat="1">
      <c r="A1071">
        <v>1051</v>
      </c>
      <c r="B1071" t="s">
        <v>21</v>
      </c>
      <c r="C1071" s="3" t="s">
        <v>22</v>
      </c>
      <c r="D1071">
        <v>8</v>
      </c>
      <c r="E1071">
        <v>10</v>
      </c>
      <c r="F1071">
        <v>1</v>
      </c>
      <c r="G1071">
        <v>8</v>
      </c>
      <c r="H1071" t="s">
        <v>493</v>
      </c>
      <c r="I1071" t="s">
        <v>24</v>
      </c>
      <c r="J1071">
        <v>10</v>
      </c>
      <c r="K1071">
        <v>10</v>
      </c>
      <c r="L1071">
        <v>1</v>
      </c>
      <c r="M1071">
        <v>8</v>
      </c>
      <c r="O1071" s="21"/>
      <c r="P1071" s="22"/>
      <c r="Q1071" s="22"/>
      <c r="R1071" s="22"/>
      <c r="S1071" s="22"/>
      <c r="T1071" s="22"/>
      <c r="U1071" s="23"/>
    </row>
    <row r="1072" spans="1:21" customFormat="1">
      <c r="A1072">
        <v>1052</v>
      </c>
      <c r="B1072" t="s">
        <v>21</v>
      </c>
      <c r="C1072" s="3" t="s">
        <v>22</v>
      </c>
      <c r="D1072">
        <v>7</v>
      </c>
      <c r="E1072">
        <v>7</v>
      </c>
      <c r="F1072">
        <v>1</v>
      </c>
      <c r="G1072">
        <v>4</v>
      </c>
      <c r="H1072" t="s">
        <v>493</v>
      </c>
      <c r="I1072" t="s">
        <v>24</v>
      </c>
      <c r="J1072">
        <v>7</v>
      </c>
      <c r="K1072">
        <v>7</v>
      </c>
      <c r="L1072">
        <v>2</v>
      </c>
      <c r="M1072">
        <v>5</v>
      </c>
      <c r="O1072" s="21"/>
      <c r="P1072" s="22"/>
      <c r="Q1072" s="22"/>
      <c r="R1072" s="22"/>
      <c r="S1072" s="22"/>
      <c r="T1072" s="22"/>
      <c r="U1072" s="23"/>
    </row>
    <row r="1073" spans="1:21" customFormat="1">
      <c r="A1073">
        <v>1053</v>
      </c>
      <c r="B1073" s="9" t="s">
        <v>25</v>
      </c>
      <c r="C1073" s="9" t="s">
        <v>22</v>
      </c>
      <c r="D1073" s="9">
        <v>12</v>
      </c>
      <c r="E1073" s="9">
        <v>15</v>
      </c>
      <c r="F1073" s="9">
        <v>8</v>
      </c>
      <c r="G1073" s="9">
        <v>7</v>
      </c>
      <c r="H1073" s="9" t="s">
        <v>493</v>
      </c>
      <c r="I1073" s="9" t="s">
        <v>29</v>
      </c>
      <c r="J1073" s="9">
        <v>12</v>
      </c>
      <c r="K1073" s="9">
        <v>15</v>
      </c>
      <c r="L1073" s="9">
        <v>10</v>
      </c>
      <c r="M1073" s="9">
        <v>8</v>
      </c>
      <c r="N1073" s="9" t="s">
        <v>578</v>
      </c>
      <c r="O1073" s="21"/>
      <c r="P1073" s="22"/>
      <c r="Q1073" s="22"/>
      <c r="R1073" s="22"/>
      <c r="S1073" s="22"/>
      <c r="T1073" s="22"/>
      <c r="U1073" s="23"/>
    </row>
    <row r="1074" spans="1:21" customFormat="1">
      <c r="A1074">
        <v>1054</v>
      </c>
      <c r="B1074" t="s">
        <v>25</v>
      </c>
      <c r="C1074" s="3" t="s">
        <v>22</v>
      </c>
      <c r="D1074">
        <v>0</v>
      </c>
      <c r="E1074">
        <v>3</v>
      </c>
      <c r="F1074">
        <v>2</v>
      </c>
      <c r="G1074">
        <v>2</v>
      </c>
      <c r="H1074" t="s">
        <v>493</v>
      </c>
      <c r="I1074" t="s">
        <v>29</v>
      </c>
      <c r="J1074">
        <v>0</v>
      </c>
      <c r="K1074">
        <v>2</v>
      </c>
      <c r="L1074">
        <v>4</v>
      </c>
      <c r="M1074">
        <v>4</v>
      </c>
      <c r="N1074" t="s">
        <v>579</v>
      </c>
      <c r="O1074" s="21"/>
      <c r="P1074" s="22"/>
      <c r="Q1074" s="22"/>
      <c r="R1074" s="22"/>
      <c r="S1074" s="22"/>
      <c r="T1074" s="22"/>
      <c r="U1074" s="23"/>
    </row>
    <row r="1075" spans="1:21" customFormat="1">
      <c r="A1075">
        <v>1055</v>
      </c>
      <c r="B1075" t="s">
        <v>25</v>
      </c>
      <c r="C1075" s="3" t="s">
        <v>22</v>
      </c>
      <c r="D1075">
        <v>1</v>
      </c>
      <c r="E1075">
        <v>5</v>
      </c>
      <c r="F1075">
        <v>0</v>
      </c>
      <c r="G1075">
        <v>0</v>
      </c>
      <c r="H1075" t="s">
        <v>493</v>
      </c>
      <c r="I1075" t="s">
        <v>24</v>
      </c>
      <c r="J1075">
        <v>3</v>
      </c>
      <c r="K1075">
        <v>6</v>
      </c>
      <c r="L1075">
        <v>0</v>
      </c>
      <c r="M1075">
        <v>0</v>
      </c>
      <c r="N1075" t="s">
        <v>580</v>
      </c>
      <c r="O1075" s="21"/>
      <c r="P1075" s="22"/>
      <c r="Q1075" s="22"/>
      <c r="R1075" s="22"/>
      <c r="S1075" s="22"/>
      <c r="T1075" s="22"/>
      <c r="U1075" s="23"/>
    </row>
    <row r="1076" spans="1:21" customFormat="1">
      <c r="A1076">
        <v>1056</v>
      </c>
      <c r="B1076" t="s">
        <v>25</v>
      </c>
      <c r="C1076" s="3" t="s">
        <v>22</v>
      </c>
      <c r="D1076">
        <v>2</v>
      </c>
      <c r="E1076">
        <v>2</v>
      </c>
      <c r="F1076">
        <v>0</v>
      </c>
      <c r="G1076">
        <v>2</v>
      </c>
      <c r="H1076" t="s">
        <v>493</v>
      </c>
      <c r="I1076" t="s">
        <v>24</v>
      </c>
      <c r="J1076">
        <v>4</v>
      </c>
      <c r="K1076">
        <v>4</v>
      </c>
      <c r="L1076">
        <v>0</v>
      </c>
      <c r="M1076">
        <v>2</v>
      </c>
      <c r="O1076" s="21"/>
      <c r="P1076" s="22"/>
      <c r="Q1076" s="22"/>
      <c r="R1076" s="22"/>
      <c r="S1076" s="22"/>
      <c r="T1076" s="22"/>
      <c r="U1076" s="23"/>
    </row>
    <row r="1077" spans="1:21" customFormat="1">
      <c r="A1077">
        <v>1057</v>
      </c>
      <c r="B1077" s="9" t="s">
        <v>21</v>
      </c>
      <c r="C1077" s="9" t="s">
        <v>22</v>
      </c>
      <c r="D1077" s="9">
        <v>12</v>
      </c>
      <c r="E1077" s="9">
        <v>5</v>
      </c>
      <c r="F1077" s="9">
        <v>2</v>
      </c>
      <c r="G1077" s="9">
        <v>3</v>
      </c>
      <c r="H1077" s="9" t="s">
        <v>500</v>
      </c>
      <c r="I1077" s="9" t="s">
        <v>24</v>
      </c>
      <c r="J1077" s="9">
        <v>3</v>
      </c>
      <c r="K1077" s="9">
        <v>10</v>
      </c>
      <c r="L1077" s="9">
        <v>3</v>
      </c>
      <c r="M1077" s="9">
        <v>10</v>
      </c>
      <c r="N1077" s="9"/>
      <c r="O1077" s="21"/>
      <c r="P1077" s="22"/>
      <c r="Q1077" s="22"/>
      <c r="R1077" s="22"/>
      <c r="S1077" s="22"/>
      <c r="T1077" s="22"/>
      <c r="U1077" s="23"/>
    </row>
    <row r="1078" spans="1:21" customFormat="1">
      <c r="A1078">
        <v>1058</v>
      </c>
      <c r="B1078" t="s">
        <v>25</v>
      </c>
      <c r="C1078" s="3" t="s">
        <v>22</v>
      </c>
      <c r="D1078">
        <v>0</v>
      </c>
      <c r="E1078">
        <v>5</v>
      </c>
      <c r="F1078">
        <v>0</v>
      </c>
      <c r="G1078">
        <v>10</v>
      </c>
      <c r="H1078" t="s">
        <v>493</v>
      </c>
      <c r="I1078" t="s">
        <v>29</v>
      </c>
      <c r="J1078">
        <v>0</v>
      </c>
      <c r="K1078">
        <v>7</v>
      </c>
      <c r="L1078">
        <v>2</v>
      </c>
      <c r="M1078">
        <v>10</v>
      </c>
      <c r="O1078" s="21"/>
      <c r="P1078" s="22"/>
      <c r="Q1078" s="22"/>
      <c r="R1078" s="22"/>
      <c r="S1078" s="22"/>
      <c r="T1078" s="22"/>
      <c r="U1078" s="23"/>
    </row>
    <row r="1079" spans="1:21" customFormat="1">
      <c r="A1079">
        <v>1059</v>
      </c>
      <c r="B1079" t="s">
        <v>25</v>
      </c>
      <c r="C1079" s="3" t="s">
        <v>22</v>
      </c>
      <c r="D1079">
        <v>2</v>
      </c>
      <c r="E1079">
        <v>15</v>
      </c>
      <c r="F1079">
        <v>2</v>
      </c>
      <c r="G1079">
        <v>7</v>
      </c>
      <c r="H1079" t="s">
        <v>493</v>
      </c>
      <c r="I1079" t="s">
        <v>24</v>
      </c>
      <c r="J1079">
        <v>4</v>
      </c>
      <c r="K1079">
        <v>15</v>
      </c>
      <c r="L1079">
        <v>4</v>
      </c>
      <c r="M1079">
        <v>7</v>
      </c>
      <c r="O1079" s="21"/>
      <c r="P1079" s="22"/>
      <c r="Q1079" s="22"/>
      <c r="R1079" s="22"/>
      <c r="S1079" s="22"/>
      <c r="T1079" s="22"/>
      <c r="U1079" s="23"/>
    </row>
    <row r="1080" spans="1:21" customFormat="1">
      <c r="A1080">
        <v>1060</v>
      </c>
      <c r="B1080" t="s">
        <v>25</v>
      </c>
      <c r="C1080" s="3" t="s">
        <v>22</v>
      </c>
      <c r="D1080">
        <v>0</v>
      </c>
      <c r="E1080">
        <v>0</v>
      </c>
      <c r="F1080">
        <v>0</v>
      </c>
      <c r="G1080">
        <v>4</v>
      </c>
      <c r="H1080" t="s">
        <v>493</v>
      </c>
      <c r="I1080" t="s">
        <v>24</v>
      </c>
      <c r="J1080">
        <v>0</v>
      </c>
      <c r="K1080">
        <v>0</v>
      </c>
      <c r="L1080">
        <v>4</v>
      </c>
      <c r="M1080">
        <v>5</v>
      </c>
      <c r="N1080" t="s">
        <v>581</v>
      </c>
      <c r="O1080" s="21"/>
      <c r="P1080" s="22"/>
      <c r="Q1080" s="22"/>
      <c r="R1080" s="22"/>
      <c r="S1080" s="22"/>
      <c r="T1080" s="22"/>
      <c r="U1080" s="23"/>
    </row>
    <row r="1081" spans="1:21" customFormat="1">
      <c r="A1081">
        <v>1061</v>
      </c>
      <c r="B1081" t="s">
        <v>35</v>
      </c>
      <c r="C1081" s="11" t="s">
        <v>22</v>
      </c>
      <c r="D1081">
        <v>0</v>
      </c>
      <c r="E1081">
        <v>2</v>
      </c>
      <c r="F1081">
        <v>2</v>
      </c>
      <c r="G1081">
        <v>2</v>
      </c>
      <c r="H1081" t="s">
        <v>493</v>
      </c>
      <c r="I1081" t="s">
        <v>24</v>
      </c>
      <c r="J1081">
        <v>0</v>
      </c>
      <c r="K1081">
        <v>8</v>
      </c>
      <c r="L1081">
        <v>3</v>
      </c>
      <c r="M1081">
        <v>0</v>
      </c>
      <c r="N1081" t="s">
        <v>582</v>
      </c>
      <c r="O1081" s="21"/>
      <c r="P1081" s="22"/>
      <c r="Q1081" s="22"/>
      <c r="R1081" s="22"/>
      <c r="S1081" s="22"/>
      <c r="T1081" s="22"/>
      <c r="U1081" s="23"/>
    </row>
    <row r="1082" spans="1:21" customFormat="1">
      <c r="A1082">
        <v>1062</v>
      </c>
      <c r="B1082" t="s">
        <v>21</v>
      </c>
      <c r="C1082" s="3" t="s">
        <v>22</v>
      </c>
      <c r="D1082">
        <v>3</v>
      </c>
      <c r="E1082">
        <v>9</v>
      </c>
      <c r="F1082">
        <v>2</v>
      </c>
      <c r="G1082">
        <v>2</v>
      </c>
      <c r="H1082" t="s">
        <v>493</v>
      </c>
      <c r="I1082" t="s">
        <v>24</v>
      </c>
      <c r="J1082">
        <v>5</v>
      </c>
      <c r="K1082">
        <v>6</v>
      </c>
      <c r="L1082">
        <v>4</v>
      </c>
      <c r="M1082">
        <v>6</v>
      </c>
      <c r="O1082" s="21"/>
      <c r="P1082" s="22"/>
      <c r="Q1082" s="22"/>
      <c r="R1082" s="22"/>
      <c r="S1082" s="22"/>
      <c r="T1082" s="22"/>
      <c r="U1082" s="23"/>
    </row>
    <row r="1083" spans="1:21" customFormat="1">
      <c r="A1083">
        <v>1063</v>
      </c>
      <c r="B1083" t="s">
        <v>25</v>
      </c>
      <c r="C1083" s="3" t="s">
        <v>22</v>
      </c>
      <c r="D1083">
        <v>5</v>
      </c>
      <c r="E1083">
        <v>11</v>
      </c>
      <c r="F1083">
        <v>0</v>
      </c>
      <c r="G1083">
        <v>3</v>
      </c>
      <c r="H1083" t="s">
        <v>493</v>
      </c>
      <c r="I1083" t="s">
        <v>24</v>
      </c>
      <c r="J1083">
        <v>5</v>
      </c>
      <c r="K1083">
        <v>14</v>
      </c>
      <c r="L1083">
        <v>3</v>
      </c>
      <c r="M1083">
        <v>3</v>
      </c>
      <c r="O1083" s="21"/>
      <c r="P1083" s="22"/>
      <c r="Q1083" s="22"/>
      <c r="R1083" s="22"/>
      <c r="S1083" s="22"/>
      <c r="T1083" s="22"/>
      <c r="U1083" s="23"/>
    </row>
    <row r="1084" spans="1:21" customFormat="1">
      <c r="A1084">
        <v>1064</v>
      </c>
      <c r="B1084" t="s">
        <v>21</v>
      </c>
      <c r="C1084" s="3" t="s">
        <v>34</v>
      </c>
      <c r="D1084">
        <v>0</v>
      </c>
      <c r="E1084">
        <v>3</v>
      </c>
      <c r="F1084">
        <v>0</v>
      </c>
      <c r="G1084">
        <v>7</v>
      </c>
      <c r="H1084" t="s">
        <v>493</v>
      </c>
      <c r="I1084" t="s">
        <v>24</v>
      </c>
      <c r="J1084">
        <v>0</v>
      </c>
      <c r="K1084">
        <v>7</v>
      </c>
      <c r="L1084">
        <v>2</v>
      </c>
      <c r="M1084">
        <v>7</v>
      </c>
      <c r="N1084" t="s">
        <v>247</v>
      </c>
      <c r="O1084" s="21"/>
      <c r="P1084" s="22"/>
      <c r="Q1084" s="22"/>
      <c r="R1084" s="22"/>
      <c r="S1084" s="22"/>
      <c r="T1084" s="22"/>
      <c r="U1084" s="23"/>
    </row>
    <row r="1085" spans="1:21" customFormat="1">
      <c r="A1085">
        <v>1065</v>
      </c>
      <c r="B1085" t="s">
        <v>35</v>
      </c>
      <c r="C1085" s="11" t="s">
        <v>22</v>
      </c>
      <c r="D1085">
        <v>0</v>
      </c>
      <c r="E1085">
        <v>0</v>
      </c>
      <c r="F1085">
        <v>0</v>
      </c>
      <c r="G1085">
        <v>2</v>
      </c>
      <c r="H1085" t="s">
        <v>493</v>
      </c>
      <c r="I1085" t="s">
        <v>29</v>
      </c>
      <c r="J1085">
        <v>2</v>
      </c>
      <c r="K1085">
        <v>3</v>
      </c>
      <c r="L1085">
        <v>3</v>
      </c>
      <c r="M1085">
        <v>2</v>
      </c>
      <c r="O1085" s="21"/>
      <c r="P1085" s="22"/>
      <c r="Q1085" s="22"/>
      <c r="R1085" s="22"/>
      <c r="S1085" s="22"/>
      <c r="T1085" s="22"/>
      <c r="U1085" s="23"/>
    </row>
    <row r="1086" spans="1:21" customFormat="1">
      <c r="A1086">
        <v>1066</v>
      </c>
      <c r="B1086" t="s">
        <v>35</v>
      </c>
      <c r="C1086" s="11" t="s">
        <v>22</v>
      </c>
      <c r="D1086">
        <v>10</v>
      </c>
      <c r="E1086">
        <v>5</v>
      </c>
      <c r="F1086">
        <v>1</v>
      </c>
      <c r="G1086">
        <v>4</v>
      </c>
      <c r="H1086" t="s">
        <v>493</v>
      </c>
      <c r="I1086" t="s">
        <v>24</v>
      </c>
      <c r="J1086">
        <v>10</v>
      </c>
      <c r="K1086">
        <v>5</v>
      </c>
      <c r="L1086">
        <v>5</v>
      </c>
      <c r="M1086">
        <v>8</v>
      </c>
      <c r="N1086" t="s">
        <v>406</v>
      </c>
      <c r="O1086" s="21"/>
      <c r="P1086" s="22"/>
      <c r="Q1086" s="22"/>
      <c r="R1086" s="22"/>
      <c r="S1086" s="22"/>
      <c r="T1086" s="22"/>
      <c r="U1086" s="23"/>
    </row>
    <row r="1087" spans="1:21" customFormat="1">
      <c r="A1087">
        <v>1067</v>
      </c>
      <c r="B1087" t="s">
        <v>32</v>
      </c>
      <c r="C1087" t="s">
        <v>22</v>
      </c>
      <c r="D1087">
        <v>7</v>
      </c>
      <c r="E1087">
        <v>8</v>
      </c>
      <c r="F1087">
        <v>1</v>
      </c>
      <c r="G1087">
        <v>4</v>
      </c>
      <c r="H1087" t="s">
        <v>493</v>
      </c>
      <c r="I1087" t="s">
        <v>29</v>
      </c>
      <c r="J1087">
        <v>8</v>
      </c>
      <c r="K1087">
        <v>7</v>
      </c>
      <c r="L1087">
        <v>8</v>
      </c>
      <c r="M1087">
        <v>5</v>
      </c>
      <c r="O1087" s="21"/>
      <c r="P1087" s="22"/>
      <c r="Q1087" s="22"/>
      <c r="R1087" s="22"/>
      <c r="S1087" s="22"/>
      <c r="T1087" s="22"/>
      <c r="U1087" s="23"/>
    </row>
    <row r="1088" spans="1:21" customFormat="1">
      <c r="A1088">
        <v>1068</v>
      </c>
      <c r="B1088" t="s">
        <v>21</v>
      </c>
      <c r="C1088" s="3" t="s">
        <v>22</v>
      </c>
      <c r="D1088">
        <v>5</v>
      </c>
      <c r="E1088">
        <v>3</v>
      </c>
      <c r="F1088">
        <v>0</v>
      </c>
      <c r="G1088">
        <v>3</v>
      </c>
      <c r="H1088" t="s">
        <v>493</v>
      </c>
      <c r="I1088" t="s">
        <v>24</v>
      </c>
      <c r="J1088">
        <v>5</v>
      </c>
      <c r="K1088">
        <v>6</v>
      </c>
      <c r="L1088">
        <v>4</v>
      </c>
      <c r="M1088">
        <v>6</v>
      </c>
      <c r="O1088" s="21"/>
      <c r="P1088" s="22"/>
      <c r="Q1088" s="22"/>
      <c r="R1088" s="22"/>
      <c r="S1088" s="22"/>
      <c r="T1088" s="22"/>
      <c r="U1088" s="23"/>
    </row>
    <row r="1089" spans="1:21" customFormat="1">
      <c r="A1089">
        <v>1069</v>
      </c>
      <c r="B1089" t="s">
        <v>25</v>
      </c>
      <c r="C1089" t="s">
        <v>26</v>
      </c>
      <c r="D1089">
        <v>5</v>
      </c>
      <c r="E1089">
        <v>7</v>
      </c>
      <c r="F1089">
        <v>7</v>
      </c>
      <c r="G1089">
        <v>3</v>
      </c>
      <c r="H1089" t="s">
        <v>493</v>
      </c>
      <c r="I1089" t="s">
        <v>29</v>
      </c>
      <c r="J1089">
        <v>1</v>
      </c>
      <c r="K1089">
        <v>1</v>
      </c>
      <c r="L1089">
        <v>1</v>
      </c>
      <c r="M1089">
        <v>1</v>
      </c>
      <c r="N1089" t="s">
        <v>583</v>
      </c>
      <c r="O1089" s="21"/>
      <c r="P1089" s="22"/>
      <c r="Q1089" s="22"/>
      <c r="R1089" s="22"/>
      <c r="S1089" s="22"/>
      <c r="T1089" s="22"/>
      <c r="U1089" s="23"/>
    </row>
    <row r="1090" spans="1:21" customFormat="1">
      <c r="A1090">
        <v>1070</v>
      </c>
      <c r="B1090" t="s">
        <v>35</v>
      </c>
      <c r="C1090" t="s">
        <v>26</v>
      </c>
      <c r="D1090">
        <v>6</v>
      </c>
      <c r="E1090">
        <v>9</v>
      </c>
      <c r="F1090">
        <v>2</v>
      </c>
      <c r="G1090">
        <v>9</v>
      </c>
      <c r="H1090" t="s">
        <v>493</v>
      </c>
      <c r="I1090" t="s">
        <v>37</v>
      </c>
      <c r="J1090">
        <v>4</v>
      </c>
      <c r="K1090">
        <v>2</v>
      </c>
      <c r="L1090">
        <v>0</v>
      </c>
      <c r="M1090">
        <v>2</v>
      </c>
      <c r="N1090" t="s">
        <v>584</v>
      </c>
      <c r="O1090" s="21"/>
      <c r="P1090" s="22"/>
      <c r="Q1090" s="22"/>
      <c r="R1090" s="22"/>
      <c r="S1090" s="22"/>
      <c r="T1090" s="22"/>
      <c r="U1090" s="23"/>
    </row>
    <row r="1091" spans="1:21" customFormat="1">
      <c r="A1091">
        <v>1071</v>
      </c>
      <c r="B1091" t="s">
        <v>21</v>
      </c>
      <c r="C1091" s="3" t="s">
        <v>22</v>
      </c>
      <c r="D1091">
        <v>5</v>
      </c>
      <c r="E1091">
        <v>6</v>
      </c>
      <c r="F1091">
        <v>9</v>
      </c>
      <c r="G1091">
        <v>3</v>
      </c>
      <c r="H1091" t="s">
        <v>493</v>
      </c>
      <c r="I1091" t="s">
        <v>24</v>
      </c>
      <c r="J1091">
        <v>8</v>
      </c>
      <c r="K1091">
        <v>10</v>
      </c>
      <c r="L1091">
        <v>9</v>
      </c>
      <c r="M1091">
        <v>10</v>
      </c>
      <c r="N1091" t="s">
        <v>585</v>
      </c>
      <c r="O1091" s="21"/>
      <c r="P1091" s="22"/>
      <c r="Q1091" s="22"/>
      <c r="R1091" s="22"/>
      <c r="S1091" s="22"/>
      <c r="T1091" s="22"/>
      <c r="U1091" s="23"/>
    </row>
    <row r="1092" spans="1:21" customFormat="1">
      <c r="A1092">
        <v>1072</v>
      </c>
      <c r="B1092" t="s">
        <v>21</v>
      </c>
      <c r="C1092" t="s">
        <v>26</v>
      </c>
      <c r="D1092">
        <v>3</v>
      </c>
      <c r="E1092">
        <v>4</v>
      </c>
      <c r="F1092">
        <v>2</v>
      </c>
      <c r="G1092">
        <v>9</v>
      </c>
      <c r="H1092" t="s">
        <v>493</v>
      </c>
      <c r="I1092" t="s">
        <v>29</v>
      </c>
      <c r="J1092">
        <v>0</v>
      </c>
      <c r="K1092">
        <v>0</v>
      </c>
      <c r="L1092">
        <v>0</v>
      </c>
      <c r="M1092">
        <v>0</v>
      </c>
      <c r="O1092" s="21"/>
      <c r="P1092" s="22"/>
      <c r="Q1092" s="22"/>
      <c r="R1092" s="22"/>
      <c r="S1092" s="22"/>
      <c r="T1092" s="22"/>
      <c r="U1092" s="23"/>
    </row>
    <row r="1093" spans="1:21" customFormat="1">
      <c r="A1093">
        <v>1073</v>
      </c>
      <c r="B1093" t="s">
        <v>25</v>
      </c>
      <c r="C1093" t="s">
        <v>30</v>
      </c>
      <c r="D1093">
        <v>1</v>
      </c>
      <c r="E1093">
        <v>5</v>
      </c>
      <c r="F1093">
        <v>3</v>
      </c>
      <c r="G1093">
        <v>8</v>
      </c>
      <c r="H1093" t="s">
        <v>493</v>
      </c>
      <c r="I1093" t="s">
        <v>29</v>
      </c>
      <c r="J1093">
        <v>1</v>
      </c>
      <c r="K1093">
        <v>1</v>
      </c>
      <c r="L1093">
        <v>1</v>
      </c>
      <c r="M1093">
        <v>2</v>
      </c>
      <c r="N1093" t="s">
        <v>586</v>
      </c>
      <c r="O1093" s="21"/>
      <c r="P1093" s="22"/>
      <c r="Q1093" s="22"/>
      <c r="R1093" s="22"/>
      <c r="S1093" s="22"/>
      <c r="T1093" s="22"/>
      <c r="U1093" s="23"/>
    </row>
    <row r="1094" spans="1:21" customFormat="1">
      <c r="A1094">
        <v>1074</v>
      </c>
      <c r="B1094" t="s">
        <v>35</v>
      </c>
      <c r="C1094" t="s">
        <v>22</v>
      </c>
      <c r="D1094">
        <v>5</v>
      </c>
      <c r="E1094">
        <v>5</v>
      </c>
      <c r="F1094">
        <v>3</v>
      </c>
      <c r="G1094">
        <v>10</v>
      </c>
      <c r="H1094" t="s">
        <v>493</v>
      </c>
      <c r="I1094" t="s">
        <v>24</v>
      </c>
      <c r="J1094">
        <v>10</v>
      </c>
      <c r="K1094">
        <v>10</v>
      </c>
      <c r="L1094">
        <v>10</v>
      </c>
      <c r="M1094">
        <v>10</v>
      </c>
      <c r="O1094" s="21"/>
      <c r="P1094" s="22"/>
      <c r="Q1094" s="22"/>
      <c r="R1094" s="22"/>
      <c r="S1094" s="22"/>
      <c r="T1094" s="22"/>
      <c r="U1094" s="23"/>
    </row>
    <row r="1095" spans="1:21" customFormat="1">
      <c r="A1095">
        <v>1075</v>
      </c>
      <c r="B1095" s="9" t="s">
        <v>25</v>
      </c>
      <c r="C1095" s="9" t="s">
        <v>22</v>
      </c>
      <c r="D1095" s="9">
        <v>0</v>
      </c>
      <c r="E1095" s="9">
        <v>4</v>
      </c>
      <c r="F1095" s="9">
        <v>1</v>
      </c>
      <c r="G1095" s="9">
        <v>15</v>
      </c>
      <c r="H1095" s="9" t="s">
        <v>493</v>
      </c>
      <c r="I1095" s="9" t="s">
        <v>29</v>
      </c>
      <c r="J1095" s="9">
        <v>0</v>
      </c>
      <c r="K1095" s="9">
        <v>8</v>
      </c>
      <c r="L1095" s="9">
        <v>14</v>
      </c>
      <c r="M1095" s="9">
        <v>15</v>
      </c>
      <c r="N1095" s="9"/>
      <c r="O1095" s="21"/>
      <c r="P1095" s="22"/>
      <c r="Q1095" s="22"/>
      <c r="R1095" s="22"/>
      <c r="S1095" s="22"/>
      <c r="T1095" s="22"/>
      <c r="U1095" s="23"/>
    </row>
    <row r="1096" spans="1:21" customFormat="1">
      <c r="A1096">
        <v>1076</v>
      </c>
      <c r="B1096" t="s">
        <v>21</v>
      </c>
      <c r="C1096" t="s">
        <v>30</v>
      </c>
      <c r="D1096">
        <v>6</v>
      </c>
      <c r="E1096">
        <v>10</v>
      </c>
      <c r="F1096">
        <v>0</v>
      </c>
      <c r="G1096">
        <v>5</v>
      </c>
      <c r="H1096" t="s">
        <v>493</v>
      </c>
      <c r="I1096" t="s">
        <v>80</v>
      </c>
      <c r="J1096">
        <v>2</v>
      </c>
      <c r="K1096">
        <v>6</v>
      </c>
      <c r="L1096">
        <v>0</v>
      </c>
      <c r="M1096">
        <v>2</v>
      </c>
      <c r="O1096" s="21"/>
      <c r="P1096" s="22"/>
      <c r="Q1096" s="22"/>
      <c r="R1096" s="22"/>
      <c r="S1096" s="22"/>
      <c r="T1096" s="22"/>
      <c r="U1096" s="23"/>
    </row>
    <row r="1097" spans="1:21" customFormat="1">
      <c r="A1097">
        <v>1077</v>
      </c>
      <c r="B1097" t="s">
        <v>25</v>
      </c>
      <c r="C1097" t="s">
        <v>30</v>
      </c>
      <c r="D1097">
        <v>0</v>
      </c>
      <c r="E1097">
        <v>5</v>
      </c>
      <c r="F1097">
        <v>5</v>
      </c>
      <c r="G1097">
        <v>5</v>
      </c>
      <c r="H1097" t="s">
        <v>493</v>
      </c>
      <c r="I1097" t="s">
        <v>24</v>
      </c>
      <c r="J1097">
        <v>0</v>
      </c>
      <c r="K1097">
        <v>2</v>
      </c>
      <c r="L1097">
        <v>2</v>
      </c>
      <c r="M1097">
        <v>2</v>
      </c>
      <c r="N1097" t="s">
        <v>587</v>
      </c>
      <c r="O1097" s="21"/>
      <c r="P1097" s="22"/>
      <c r="Q1097" s="22"/>
      <c r="R1097" s="22"/>
      <c r="S1097" s="22"/>
      <c r="T1097" s="22"/>
      <c r="U1097" s="23"/>
    </row>
    <row r="1098" spans="1:21" customFormat="1">
      <c r="A1098">
        <v>1078</v>
      </c>
      <c r="B1098" t="s">
        <v>21</v>
      </c>
      <c r="C1098" t="s">
        <v>26</v>
      </c>
      <c r="D1098">
        <v>15</v>
      </c>
      <c r="E1098">
        <v>10</v>
      </c>
      <c r="F1098">
        <v>15</v>
      </c>
      <c r="G1098">
        <v>15</v>
      </c>
      <c r="H1098" t="s">
        <v>493</v>
      </c>
      <c r="I1098" t="s">
        <v>24</v>
      </c>
      <c r="J1098">
        <v>15</v>
      </c>
      <c r="K1098">
        <v>2</v>
      </c>
      <c r="L1098">
        <v>15</v>
      </c>
      <c r="M1098">
        <v>14</v>
      </c>
      <c r="N1098" t="s">
        <v>588</v>
      </c>
      <c r="O1098" s="21"/>
      <c r="P1098" s="22"/>
      <c r="Q1098" s="22"/>
      <c r="R1098" s="22"/>
      <c r="S1098" s="22"/>
      <c r="T1098" s="22"/>
      <c r="U1098" s="23"/>
    </row>
    <row r="1099" spans="1:21" customFormat="1">
      <c r="A1099">
        <v>1079</v>
      </c>
      <c r="B1099" t="s">
        <v>25</v>
      </c>
      <c r="C1099" t="s">
        <v>30</v>
      </c>
      <c r="D1099">
        <v>9</v>
      </c>
      <c r="E1099">
        <v>9</v>
      </c>
      <c r="F1099">
        <v>1</v>
      </c>
      <c r="G1099">
        <v>15</v>
      </c>
      <c r="H1099" t="s">
        <v>493</v>
      </c>
      <c r="I1099" t="s">
        <v>37</v>
      </c>
      <c r="J1099">
        <v>5</v>
      </c>
      <c r="K1099">
        <v>5</v>
      </c>
      <c r="L1099">
        <v>0</v>
      </c>
      <c r="M1099">
        <v>15</v>
      </c>
      <c r="N1099" t="s">
        <v>589</v>
      </c>
      <c r="O1099" s="21"/>
      <c r="P1099" s="22"/>
      <c r="Q1099" s="22"/>
      <c r="R1099" s="22"/>
      <c r="S1099" s="22"/>
      <c r="T1099" s="22"/>
      <c r="U1099" s="23"/>
    </row>
    <row r="1100" spans="1:21" customFormat="1">
      <c r="A1100">
        <v>1080</v>
      </c>
      <c r="B1100" t="s">
        <v>35</v>
      </c>
      <c r="C1100" t="s">
        <v>30</v>
      </c>
      <c r="D1100">
        <v>10</v>
      </c>
      <c r="E1100">
        <v>8</v>
      </c>
      <c r="F1100">
        <v>2</v>
      </c>
      <c r="G1100">
        <v>5</v>
      </c>
      <c r="H1100" t="s">
        <v>493</v>
      </c>
      <c r="I1100" t="s">
        <v>37</v>
      </c>
      <c r="J1100">
        <v>6</v>
      </c>
      <c r="K1100">
        <v>6</v>
      </c>
      <c r="L1100">
        <v>2</v>
      </c>
      <c r="M1100">
        <v>2</v>
      </c>
      <c r="N1100" t="s">
        <v>37</v>
      </c>
      <c r="O1100" s="21"/>
      <c r="P1100" s="22"/>
      <c r="Q1100" s="22"/>
      <c r="R1100" s="22"/>
      <c r="S1100" s="22"/>
      <c r="T1100" s="22"/>
      <c r="U1100" s="23"/>
    </row>
    <row r="1101" spans="1:21" customFormat="1">
      <c r="A1101">
        <v>1081</v>
      </c>
      <c r="B1101" t="s">
        <v>21</v>
      </c>
      <c r="C1101" t="s">
        <v>30</v>
      </c>
      <c r="D1101">
        <v>10</v>
      </c>
      <c r="E1101">
        <v>12</v>
      </c>
      <c r="F1101">
        <v>1</v>
      </c>
      <c r="G1101">
        <v>10</v>
      </c>
      <c r="H1101" t="s">
        <v>493</v>
      </c>
      <c r="I1101" t="s">
        <v>24</v>
      </c>
      <c r="J1101">
        <v>7</v>
      </c>
      <c r="K1101">
        <v>5</v>
      </c>
      <c r="L1101">
        <v>8</v>
      </c>
      <c r="M1101">
        <v>5</v>
      </c>
      <c r="O1101" s="21"/>
      <c r="P1101" s="22"/>
      <c r="Q1101" s="22"/>
      <c r="R1101" s="22"/>
      <c r="S1101" s="22"/>
      <c r="T1101" s="22"/>
      <c r="U1101" s="23"/>
    </row>
    <row r="1102" spans="1:21" customFormat="1">
      <c r="A1102">
        <v>1082</v>
      </c>
      <c r="B1102" s="6" t="s">
        <v>21</v>
      </c>
      <c r="C1102" s="6" t="s">
        <v>27</v>
      </c>
      <c r="D1102" s="6">
        <v>10</v>
      </c>
      <c r="E1102" s="6">
        <v>10</v>
      </c>
      <c r="F1102" s="6">
        <v>6</v>
      </c>
      <c r="G1102" s="6">
        <v>4</v>
      </c>
      <c r="H1102" s="6" t="s">
        <v>493</v>
      </c>
      <c r="I1102" s="6" t="s">
        <v>29</v>
      </c>
      <c r="J1102" s="6">
        <v>8</v>
      </c>
      <c r="K1102" s="6">
        <v>8</v>
      </c>
      <c r="L1102" s="6">
        <v>4</v>
      </c>
      <c r="M1102" s="6">
        <v>2</v>
      </c>
      <c r="N1102" s="6" t="s">
        <v>590</v>
      </c>
      <c r="O1102" s="21"/>
      <c r="P1102" s="22"/>
      <c r="Q1102" s="22"/>
      <c r="R1102" s="22"/>
      <c r="S1102" s="22"/>
      <c r="T1102" s="22"/>
      <c r="U1102" s="23"/>
    </row>
    <row r="1103" spans="1:21" customFormat="1">
      <c r="A1103">
        <v>1083</v>
      </c>
      <c r="B1103" t="s">
        <v>25</v>
      </c>
      <c r="C1103" t="s">
        <v>26</v>
      </c>
      <c r="D1103">
        <v>2</v>
      </c>
      <c r="E1103">
        <v>4</v>
      </c>
      <c r="F1103">
        <v>1</v>
      </c>
      <c r="G1103">
        <v>5</v>
      </c>
      <c r="H1103" t="s">
        <v>493</v>
      </c>
      <c r="I1103" t="s">
        <v>24</v>
      </c>
      <c r="J1103">
        <v>1</v>
      </c>
      <c r="K1103">
        <v>2</v>
      </c>
      <c r="L1103">
        <v>1</v>
      </c>
      <c r="M1103">
        <v>0</v>
      </c>
      <c r="O1103" s="21"/>
      <c r="P1103" s="22"/>
      <c r="Q1103" s="22"/>
      <c r="R1103" s="22"/>
      <c r="S1103" s="22"/>
      <c r="T1103" s="22"/>
      <c r="U1103" s="23"/>
    </row>
    <row r="1104" spans="1:21" customFormat="1">
      <c r="A1104">
        <v>1084</v>
      </c>
      <c r="B1104" t="s">
        <v>25</v>
      </c>
      <c r="C1104" t="s">
        <v>26</v>
      </c>
      <c r="D1104">
        <v>3</v>
      </c>
      <c r="E1104">
        <v>8</v>
      </c>
      <c r="F1104">
        <v>0</v>
      </c>
      <c r="G1104">
        <v>0</v>
      </c>
      <c r="H1104" t="s">
        <v>493</v>
      </c>
      <c r="I1104" t="s">
        <v>24</v>
      </c>
      <c r="J1104">
        <v>0</v>
      </c>
      <c r="K1104">
        <v>5</v>
      </c>
      <c r="L1104">
        <v>0</v>
      </c>
      <c r="M1104">
        <v>0</v>
      </c>
      <c r="N1104" t="s">
        <v>591</v>
      </c>
      <c r="O1104" s="21"/>
      <c r="P1104" s="22"/>
      <c r="Q1104" s="22"/>
      <c r="R1104" s="22"/>
      <c r="S1104" s="22"/>
      <c r="T1104" s="22"/>
      <c r="U1104" s="23"/>
    </row>
    <row r="1105" spans="1:21" customFormat="1">
      <c r="A1105">
        <v>1085</v>
      </c>
      <c r="B1105" t="s">
        <v>25</v>
      </c>
      <c r="C1105" t="s">
        <v>26</v>
      </c>
      <c r="D1105">
        <v>3</v>
      </c>
      <c r="E1105">
        <v>1</v>
      </c>
      <c r="F1105">
        <v>5</v>
      </c>
      <c r="G1105">
        <v>4</v>
      </c>
      <c r="H1105" t="s">
        <v>493</v>
      </c>
      <c r="I1105" t="s">
        <v>29</v>
      </c>
      <c r="J1105">
        <v>0</v>
      </c>
      <c r="K1105">
        <v>1</v>
      </c>
      <c r="L1105">
        <v>3</v>
      </c>
      <c r="M1105">
        <v>3</v>
      </c>
      <c r="N1105" t="s">
        <v>592</v>
      </c>
      <c r="O1105" s="21"/>
      <c r="P1105" s="22"/>
      <c r="Q1105" s="22"/>
      <c r="R1105" s="22"/>
      <c r="S1105" s="22"/>
      <c r="T1105" s="22"/>
      <c r="U1105" s="23"/>
    </row>
    <row r="1106" spans="1:21" customFormat="1">
      <c r="A1106">
        <v>1086</v>
      </c>
      <c r="B1106" s="6" t="s">
        <v>25</v>
      </c>
      <c r="C1106" s="6" t="s">
        <v>30</v>
      </c>
      <c r="D1106" s="6">
        <v>2</v>
      </c>
      <c r="E1106" s="6">
        <v>3</v>
      </c>
      <c r="F1106" s="6">
        <v>0</v>
      </c>
      <c r="G1106" s="6">
        <v>5</v>
      </c>
      <c r="H1106" s="6" t="s">
        <v>493</v>
      </c>
      <c r="I1106" s="6" t="s">
        <v>24</v>
      </c>
      <c r="J1106" s="6">
        <v>0</v>
      </c>
      <c r="K1106" s="6">
        <v>2</v>
      </c>
      <c r="L1106" s="6">
        <v>0</v>
      </c>
      <c r="M1106" s="6">
        <v>2</v>
      </c>
      <c r="N1106" s="6" t="s">
        <v>31</v>
      </c>
      <c r="O1106" s="21"/>
      <c r="P1106" s="22"/>
      <c r="Q1106" s="22"/>
      <c r="R1106" s="22"/>
      <c r="S1106" s="22"/>
      <c r="T1106" s="22"/>
      <c r="U1106" s="23"/>
    </row>
    <row r="1107" spans="1:21" customFormat="1">
      <c r="A1107">
        <v>1087</v>
      </c>
      <c r="B1107" t="s">
        <v>25</v>
      </c>
      <c r="C1107" t="s">
        <v>26</v>
      </c>
      <c r="D1107">
        <v>6</v>
      </c>
      <c r="E1107">
        <v>4</v>
      </c>
      <c r="F1107">
        <v>2</v>
      </c>
      <c r="G1107">
        <v>1</v>
      </c>
      <c r="H1107" t="s">
        <v>493</v>
      </c>
      <c r="I1107" t="s">
        <v>24</v>
      </c>
      <c r="J1107">
        <v>2</v>
      </c>
      <c r="K1107">
        <v>2</v>
      </c>
      <c r="L1107">
        <v>2</v>
      </c>
      <c r="M1107">
        <v>1</v>
      </c>
      <c r="N1107" t="s">
        <v>593</v>
      </c>
      <c r="O1107" s="21"/>
      <c r="P1107" s="22"/>
      <c r="Q1107" s="22"/>
      <c r="R1107" s="22"/>
      <c r="S1107" s="22"/>
      <c r="T1107" s="22"/>
      <c r="U1107" s="23"/>
    </row>
    <row r="1108" spans="1:21" customFormat="1">
      <c r="A1108">
        <v>1088</v>
      </c>
      <c r="B1108" t="s">
        <v>21</v>
      </c>
      <c r="C1108" t="s">
        <v>30</v>
      </c>
      <c r="D1108">
        <v>8</v>
      </c>
      <c r="E1108">
        <v>8</v>
      </c>
      <c r="F1108">
        <v>0</v>
      </c>
      <c r="G1108">
        <v>10</v>
      </c>
      <c r="H1108" t="s">
        <v>493</v>
      </c>
      <c r="I1108" t="s">
        <v>24</v>
      </c>
      <c r="J1108">
        <v>5</v>
      </c>
      <c r="K1108">
        <v>5</v>
      </c>
      <c r="L1108">
        <v>0</v>
      </c>
      <c r="M1108">
        <v>10</v>
      </c>
      <c r="N1108" t="s">
        <v>594</v>
      </c>
      <c r="O1108" s="21"/>
      <c r="P1108" s="22"/>
      <c r="Q1108" s="22"/>
      <c r="R1108" s="22"/>
      <c r="S1108" s="22"/>
      <c r="T1108" s="22"/>
      <c r="U1108" s="23"/>
    </row>
    <row r="1109" spans="1:21" customFormat="1">
      <c r="A1109">
        <v>1089</v>
      </c>
      <c r="B1109" t="s">
        <v>25</v>
      </c>
      <c r="C1109" t="s">
        <v>30</v>
      </c>
      <c r="D1109">
        <v>4</v>
      </c>
      <c r="E1109">
        <v>4</v>
      </c>
      <c r="F1109">
        <v>2</v>
      </c>
      <c r="G1109">
        <v>4</v>
      </c>
      <c r="H1109" t="s">
        <v>493</v>
      </c>
      <c r="I1109" t="s">
        <v>24</v>
      </c>
      <c r="J1109">
        <v>3</v>
      </c>
      <c r="K1109">
        <v>2</v>
      </c>
      <c r="L1109">
        <v>2</v>
      </c>
      <c r="M1109">
        <v>2</v>
      </c>
      <c r="N1109" t="s">
        <v>595</v>
      </c>
      <c r="O1109" s="21"/>
      <c r="P1109" s="22"/>
      <c r="Q1109" s="22"/>
      <c r="R1109" s="22"/>
      <c r="S1109" s="22"/>
      <c r="T1109" s="22"/>
      <c r="U1109" s="23"/>
    </row>
    <row r="1110" spans="1:21" customFormat="1">
      <c r="A1110">
        <v>1090</v>
      </c>
      <c r="B1110" t="s">
        <v>25</v>
      </c>
      <c r="C1110" t="s">
        <v>26</v>
      </c>
      <c r="D1110">
        <v>3</v>
      </c>
      <c r="E1110">
        <v>6</v>
      </c>
      <c r="F1110">
        <v>0</v>
      </c>
      <c r="G1110">
        <v>2</v>
      </c>
      <c r="H1110" t="s">
        <v>493</v>
      </c>
      <c r="I1110" t="s">
        <v>24</v>
      </c>
      <c r="J1110">
        <v>0</v>
      </c>
      <c r="K1110">
        <v>6</v>
      </c>
      <c r="L1110">
        <v>0</v>
      </c>
      <c r="M1110">
        <v>0</v>
      </c>
      <c r="N1110" t="s">
        <v>596</v>
      </c>
      <c r="O1110" s="21"/>
      <c r="P1110" s="22"/>
      <c r="Q1110" s="22"/>
      <c r="R1110" s="22"/>
      <c r="S1110" s="22"/>
      <c r="T1110" s="22"/>
      <c r="U1110" s="23"/>
    </row>
    <row r="1111" spans="1:21" customFormat="1">
      <c r="A1111">
        <v>1091</v>
      </c>
      <c r="B1111" t="s">
        <v>21</v>
      </c>
      <c r="C1111" t="s">
        <v>30</v>
      </c>
      <c r="D1111">
        <v>10</v>
      </c>
      <c r="E1111">
        <v>10</v>
      </c>
      <c r="F1111">
        <v>0</v>
      </c>
      <c r="G1111">
        <v>5</v>
      </c>
      <c r="H1111" t="s">
        <v>493</v>
      </c>
      <c r="I1111" t="s">
        <v>24</v>
      </c>
      <c r="J1111">
        <v>5</v>
      </c>
      <c r="K1111">
        <v>10</v>
      </c>
      <c r="L1111">
        <v>0</v>
      </c>
      <c r="M1111">
        <v>5</v>
      </c>
      <c r="O1111" s="21"/>
      <c r="P1111" s="22"/>
      <c r="Q1111" s="22"/>
      <c r="R1111" s="22"/>
      <c r="S1111" s="22"/>
      <c r="T1111" s="22"/>
      <c r="U1111" s="23"/>
    </row>
    <row r="1112" spans="1:21" customFormat="1">
      <c r="A1112">
        <v>1092</v>
      </c>
      <c r="B1112" t="s">
        <v>25</v>
      </c>
      <c r="C1112" t="s">
        <v>26</v>
      </c>
      <c r="D1112">
        <v>4</v>
      </c>
      <c r="E1112">
        <v>3</v>
      </c>
      <c r="F1112">
        <v>1</v>
      </c>
      <c r="G1112">
        <v>3</v>
      </c>
      <c r="H1112" t="s">
        <v>493</v>
      </c>
      <c r="I1112" t="s">
        <v>29</v>
      </c>
      <c r="J1112">
        <v>2</v>
      </c>
      <c r="K1112">
        <v>2</v>
      </c>
      <c r="L1112">
        <v>1</v>
      </c>
      <c r="M1112">
        <v>1</v>
      </c>
      <c r="N1112" t="s">
        <v>597</v>
      </c>
      <c r="O1112" s="21"/>
      <c r="P1112" s="22"/>
      <c r="Q1112" s="22"/>
      <c r="R1112" s="22"/>
      <c r="S1112" s="22"/>
      <c r="T1112" s="22"/>
      <c r="U1112" s="23"/>
    </row>
    <row r="1113" spans="1:21" customFormat="1">
      <c r="A1113">
        <v>1093</v>
      </c>
      <c r="B1113" t="s">
        <v>25</v>
      </c>
      <c r="C1113" t="s">
        <v>26</v>
      </c>
      <c r="D1113">
        <v>4</v>
      </c>
      <c r="E1113">
        <v>7</v>
      </c>
      <c r="F1113">
        <v>0</v>
      </c>
      <c r="G1113">
        <v>1</v>
      </c>
      <c r="H1113" t="s">
        <v>493</v>
      </c>
      <c r="I1113" t="s">
        <v>80</v>
      </c>
      <c r="J1113">
        <v>3</v>
      </c>
      <c r="K1113">
        <v>5</v>
      </c>
      <c r="L1113">
        <v>0</v>
      </c>
      <c r="M1113">
        <v>0</v>
      </c>
      <c r="N1113" t="s">
        <v>598</v>
      </c>
      <c r="O1113" s="21"/>
      <c r="P1113" s="22"/>
      <c r="Q1113" s="22"/>
      <c r="R1113" s="22"/>
      <c r="S1113" s="22"/>
      <c r="T1113" s="22"/>
      <c r="U1113" s="23"/>
    </row>
    <row r="1114" spans="1:21" customFormat="1">
      <c r="A1114">
        <v>1094</v>
      </c>
      <c r="B1114" t="s">
        <v>25</v>
      </c>
      <c r="C1114" t="s">
        <v>30</v>
      </c>
      <c r="D1114">
        <v>3</v>
      </c>
      <c r="E1114">
        <v>6</v>
      </c>
      <c r="F1114">
        <v>2</v>
      </c>
      <c r="G1114">
        <v>4</v>
      </c>
      <c r="H1114" t="s">
        <v>493</v>
      </c>
      <c r="I1114" t="s">
        <v>24</v>
      </c>
      <c r="J1114">
        <v>3</v>
      </c>
      <c r="K1114">
        <v>4</v>
      </c>
      <c r="L1114">
        <v>0</v>
      </c>
      <c r="M1114">
        <v>4</v>
      </c>
      <c r="N1114" t="s">
        <v>599</v>
      </c>
      <c r="O1114" s="21"/>
      <c r="P1114" s="22"/>
      <c r="Q1114" s="22"/>
      <c r="R1114" s="22"/>
      <c r="S1114" s="22"/>
      <c r="T1114" s="22"/>
      <c r="U1114" s="23"/>
    </row>
    <row r="1115" spans="1:21" customFormat="1">
      <c r="A1115">
        <v>1095</v>
      </c>
      <c r="B1115" t="s">
        <v>25</v>
      </c>
      <c r="C1115" t="s">
        <v>26</v>
      </c>
      <c r="D1115">
        <v>3</v>
      </c>
      <c r="E1115">
        <v>3</v>
      </c>
      <c r="F1115">
        <v>0</v>
      </c>
      <c r="G1115">
        <v>1</v>
      </c>
      <c r="H1115" t="s">
        <v>493</v>
      </c>
      <c r="I1115" t="s">
        <v>24</v>
      </c>
      <c r="J1115">
        <v>1</v>
      </c>
      <c r="K1115">
        <v>2</v>
      </c>
      <c r="L1115">
        <v>0</v>
      </c>
      <c r="M1115">
        <v>0</v>
      </c>
      <c r="N1115" t="s">
        <v>600</v>
      </c>
      <c r="O1115" s="21"/>
      <c r="P1115" s="22"/>
      <c r="Q1115" s="22"/>
      <c r="R1115" s="22"/>
      <c r="S1115" s="22"/>
      <c r="T1115" s="22"/>
      <c r="U1115" s="23"/>
    </row>
    <row r="1116" spans="1:21" customFormat="1">
      <c r="A1116">
        <v>1096</v>
      </c>
      <c r="B1116" t="s">
        <v>25</v>
      </c>
      <c r="C1116" t="s">
        <v>27</v>
      </c>
      <c r="D1116">
        <v>1</v>
      </c>
      <c r="E1116">
        <v>1</v>
      </c>
      <c r="F1116">
        <v>3</v>
      </c>
      <c r="G1116">
        <v>6</v>
      </c>
      <c r="H1116" t="s">
        <v>493</v>
      </c>
      <c r="I1116" t="s">
        <v>29</v>
      </c>
      <c r="J1116">
        <v>1</v>
      </c>
      <c r="K1116">
        <v>1</v>
      </c>
      <c r="L1116">
        <v>2</v>
      </c>
      <c r="M1116">
        <v>3</v>
      </c>
      <c r="N1116" t="s">
        <v>601</v>
      </c>
      <c r="O1116" s="21"/>
      <c r="P1116" s="22"/>
      <c r="Q1116" s="22"/>
      <c r="R1116" s="22"/>
      <c r="S1116" s="22"/>
      <c r="T1116" s="22"/>
      <c r="U1116" s="23"/>
    </row>
    <row r="1117" spans="1:21" customFormat="1">
      <c r="A1117">
        <v>1097</v>
      </c>
      <c r="B1117" t="s">
        <v>25</v>
      </c>
      <c r="C1117" t="s">
        <v>30</v>
      </c>
      <c r="D1117">
        <v>1</v>
      </c>
      <c r="E1117">
        <v>2</v>
      </c>
      <c r="F1117">
        <v>0</v>
      </c>
      <c r="G1117">
        <v>1</v>
      </c>
      <c r="H1117" t="s">
        <v>493</v>
      </c>
      <c r="I1117" t="s">
        <v>37</v>
      </c>
      <c r="J1117">
        <v>0</v>
      </c>
      <c r="K1117">
        <v>0</v>
      </c>
      <c r="L1117">
        <v>0</v>
      </c>
      <c r="M1117">
        <v>0</v>
      </c>
      <c r="O1117" s="21"/>
      <c r="P1117" s="22"/>
      <c r="Q1117" s="22"/>
      <c r="R1117" s="22"/>
      <c r="S1117" s="22"/>
      <c r="T1117" s="22"/>
      <c r="U1117" s="23"/>
    </row>
    <row r="1118" spans="1:21" customFormat="1">
      <c r="A1118">
        <v>1098</v>
      </c>
      <c r="B1118" t="s">
        <v>21</v>
      </c>
      <c r="C1118" t="s">
        <v>30</v>
      </c>
      <c r="D1118">
        <v>1</v>
      </c>
      <c r="E1118">
        <v>12</v>
      </c>
      <c r="F1118">
        <v>6</v>
      </c>
      <c r="G1118">
        <v>10</v>
      </c>
      <c r="H1118" t="s">
        <v>493</v>
      </c>
      <c r="I1118" t="s">
        <v>24</v>
      </c>
      <c r="J1118">
        <v>1</v>
      </c>
      <c r="K1118">
        <v>12</v>
      </c>
      <c r="L1118">
        <v>6</v>
      </c>
      <c r="M1118">
        <v>6</v>
      </c>
      <c r="O1118" s="21"/>
      <c r="P1118" s="22"/>
      <c r="Q1118" s="22"/>
      <c r="R1118" s="22"/>
      <c r="S1118" s="22"/>
      <c r="T1118" s="22"/>
      <c r="U1118" s="23"/>
    </row>
    <row r="1119" spans="1:21" customFormat="1">
      <c r="A1119">
        <v>1099</v>
      </c>
      <c r="B1119" t="s">
        <v>35</v>
      </c>
      <c r="C1119" t="s">
        <v>26</v>
      </c>
      <c r="D1119">
        <v>2</v>
      </c>
      <c r="E1119">
        <v>3</v>
      </c>
      <c r="F1119">
        <v>1</v>
      </c>
      <c r="G1119">
        <v>5</v>
      </c>
      <c r="H1119" t="s">
        <v>493</v>
      </c>
      <c r="I1119" t="s">
        <v>37</v>
      </c>
      <c r="J1119">
        <v>1</v>
      </c>
      <c r="K1119">
        <v>2</v>
      </c>
      <c r="L1119">
        <v>3</v>
      </c>
      <c r="M1119">
        <v>1</v>
      </c>
      <c r="N1119" t="s">
        <v>602</v>
      </c>
      <c r="O1119" s="21"/>
      <c r="P1119" s="22"/>
      <c r="Q1119" s="22"/>
      <c r="R1119" s="22"/>
      <c r="S1119" s="22"/>
      <c r="T1119" s="22"/>
      <c r="U1119" s="23"/>
    </row>
    <row r="1120" spans="1:21" customFormat="1">
      <c r="A1120">
        <v>1100</v>
      </c>
      <c r="B1120" t="s">
        <v>21</v>
      </c>
      <c r="C1120" t="s">
        <v>30</v>
      </c>
      <c r="D1120">
        <v>3</v>
      </c>
      <c r="E1120">
        <v>5</v>
      </c>
      <c r="F1120">
        <v>1</v>
      </c>
      <c r="G1120">
        <v>1</v>
      </c>
      <c r="H1120" t="s">
        <v>493</v>
      </c>
      <c r="I1120" t="s">
        <v>29</v>
      </c>
      <c r="J1120">
        <v>2</v>
      </c>
      <c r="K1120">
        <v>2</v>
      </c>
      <c r="L1120">
        <v>1</v>
      </c>
      <c r="M1120">
        <v>1</v>
      </c>
      <c r="N1120" t="s">
        <v>603</v>
      </c>
      <c r="O1120" s="21"/>
      <c r="P1120" s="22"/>
      <c r="Q1120" s="22"/>
      <c r="R1120" s="22"/>
      <c r="S1120" s="22"/>
      <c r="T1120" s="22"/>
      <c r="U1120" s="23"/>
    </row>
    <row r="1121" spans="1:21" customFormat="1">
      <c r="A1121">
        <v>1101</v>
      </c>
      <c r="B1121" t="s">
        <v>25</v>
      </c>
      <c r="C1121" t="s">
        <v>30</v>
      </c>
      <c r="D1121">
        <v>1</v>
      </c>
      <c r="E1121">
        <v>4</v>
      </c>
      <c r="F1121">
        <v>1</v>
      </c>
      <c r="G1121">
        <v>4</v>
      </c>
      <c r="H1121" t="s">
        <v>493</v>
      </c>
      <c r="I1121" t="s">
        <v>37</v>
      </c>
      <c r="J1121">
        <v>1</v>
      </c>
      <c r="K1121">
        <v>2</v>
      </c>
      <c r="L1121">
        <v>1</v>
      </c>
      <c r="M1121">
        <v>3</v>
      </c>
      <c r="N1121" t="s">
        <v>604</v>
      </c>
      <c r="O1121" s="21"/>
      <c r="P1121" s="22"/>
      <c r="Q1121" s="22"/>
      <c r="R1121" s="22"/>
      <c r="S1121" s="22"/>
      <c r="T1121" s="22"/>
      <c r="U1121" s="23"/>
    </row>
    <row r="1122" spans="1:21" customFormat="1">
      <c r="A1122">
        <v>1102</v>
      </c>
      <c r="B1122" t="s">
        <v>25</v>
      </c>
      <c r="C1122" t="s">
        <v>26</v>
      </c>
      <c r="D1122">
        <v>5</v>
      </c>
      <c r="E1122">
        <v>2</v>
      </c>
      <c r="F1122">
        <v>1</v>
      </c>
      <c r="G1122">
        <v>6</v>
      </c>
      <c r="H1122" t="s">
        <v>500</v>
      </c>
      <c r="I1122" t="s">
        <v>24</v>
      </c>
      <c r="J1122">
        <v>1</v>
      </c>
      <c r="K1122">
        <v>1</v>
      </c>
      <c r="L1122">
        <v>7</v>
      </c>
      <c r="M1122">
        <v>2</v>
      </c>
      <c r="N1122" t="s">
        <v>605</v>
      </c>
      <c r="O1122" s="21"/>
      <c r="P1122" s="22"/>
      <c r="Q1122" s="22"/>
      <c r="R1122" s="22"/>
      <c r="S1122" s="22"/>
      <c r="T1122" s="22"/>
      <c r="U1122" s="23"/>
    </row>
    <row r="1123" spans="1:21" customFormat="1">
      <c r="A1123">
        <v>1103</v>
      </c>
      <c r="B1123" t="s">
        <v>21</v>
      </c>
      <c r="C1123" t="s">
        <v>27</v>
      </c>
      <c r="D1123">
        <v>2</v>
      </c>
      <c r="E1123">
        <v>8</v>
      </c>
      <c r="F1123">
        <v>1</v>
      </c>
      <c r="G1123">
        <v>6</v>
      </c>
      <c r="H1123" t="s">
        <v>493</v>
      </c>
      <c r="J1123">
        <v>3</v>
      </c>
      <c r="K1123">
        <v>3</v>
      </c>
      <c r="L1123">
        <v>5</v>
      </c>
      <c r="M1123">
        <v>3</v>
      </c>
      <c r="N1123" t="s">
        <v>606</v>
      </c>
      <c r="O1123" s="21"/>
      <c r="P1123" s="22"/>
      <c r="Q1123" s="22"/>
      <c r="R1123" s="22"/>
      <c r="S1123" s="22"/>
      <c r="T1123" s="22"/>
      <c r="U1123" s="23"/>
    </row>
    <row r="1124" spans="1:21" customFormat="1">
      <c r="A1124">
        <v>1104</v>
      </c>
      <c r="B1124" t="s">
        <v>25</v>
      </c>
      <c r="C1124" t="s">
        <v>26</v>
      </c>
      <c r="D1124">
        <v>4</v>
      </c>
      <c r="E1124">
        <v>5</v>
      </c>
      <c r="F1124">
        <v>0</v>
      </c>
      <c r="G1124">
        <v>7</v>
      </c>
      <c r="H1124" t="s">
        <v>493</v>
      </c>
      <c r="I1124" t="s">
        <v>29</v>
      </c>
      <c r="J1124">
        <v>4</v>
      </c>
      <c r="K1124">
        <v>5</v>
      </c>
      <c r="L1124">
        <v>0</v>
      </c>
      <c r="M1124">
        <v>5</v>
      </c>
      <c r="O1124" s="21"/>
      <c r="P1124" s="22"/>
      <c r="Q1124" s="22"/>
      <c r="R1124" s="22"/>
      <c r="S1124" s="22"/>
      <c r="T1124" s="22"/>
      <c r="U1124" s="23"/>
    </row>
    <row r="1125" spans="1:21" customFormat="1">
      <c r="A1125">
        <v>1105</v>
      </c>
      <c r="B1125" t="s">
        <v>25</v>
      </c>
      <c r="C1125" t="s">
        <v>30</v>
      </c>
      <c r="D1125">
        <v>0</v>
      </c>
      <c r="E1125">
        <v>4</v>
      </c>
      <c r="F1125">
        <v>0</v>
      </c>
      <c r="G1125">
        <v>4</v>
      </c>
      <c r="H1125" t="s">
        <v>493</v>
      </c>
      <c r="I1125" t="s">
        <v>24</v>
      </c>
      <c r="J1125">
        <v>0</v>
      </c>
      <c r="K1125">
        <v>3</v>
      </c>
      <c r="L1125">
        <v>0</v>
      </c>
      <c r="M1125">
        <v>3</v>
      </c>
      <c r="N1125" t="s">
        <v>607</v>
      </c>
      <c r="O1125" s="21"/>
      <c r="P1125" s="22"/>
      <c r="Q1125" s="22"/>
      <c r="R1125" s="22"/>
      <c r="S1125" s="22"/>
      <c r="T1125" s="22"/>
      <c r="U1125" s="23"/>
    </row>
    <row r="1126" spans="1:21" customFormat="1">
      <c r="A1126">
        <v>1106</v>
      </c>
      <c r="B1126" t="s">
        <v>25</v>
      </c>
      <c r="C1126" t="s">
        <v>26</v>
      </c>
      <c r="D1126">
        <v>0</v>
      </c>
      <c r="E1126">
        <v>0</v>
      </c>
      <c r="F1126">
        <v>0</v>
      </c>
      <c r="G1126">
        <v>2</v>
      </c>
      <c r="H1126" t="s">
        <v>493</v>
      </c>
      <c r="I1126" t="s">
        <v>29</v>
      </c>
      <c r="J1126">
        <v>0</v>
      </c>
      <c r="K1126">
        <v>0</v>
      </c>
      <c r="L1126">
        <v>0</v>
      </c>
      <c r="M1126">
        <v>0</v>
      </c>
      <c r="N1126" t="s">
        <v>608</v>
      </c>
      <c r="O1126" s="21"/>
      <c r="P1126" s="22"/>
      <c r="Q1126" s="22"/>
      <c r="R1126" s="22"/>
      <c r="S1126" s="22"/>
      <c r="T1126" s="22"/>
      <c r="U1126" s="23"/>
    </row>
    <row r="1127" spans="1:21" customFormat="1">
      <c r="A1127">
        <v>1107</v>
      </c>
      <c r="B1127" t="s">
        <v>25</v>
      </c>
      <c r="C1127" t="s">
        <v>27</v>
      </c>
      <c r="D1127">
        <v>10</v>
      </c>
      <c r="E1127">
        <v>15</v>
      </c>
      <c r="F1127">
        <v>3</v>
      </c>
      <c r="G1127">
        <v>3</v>
      </c>
      <c r="H1127" t="s">
        <v>493</v>
      </c>
      <c r="I1127" t="s">
        <v>37</v>
      </c>
      <c r="J1127">
        <v>10</v>
      </c>
      <c r="K1127">
        <v>10</v>
      </c>
      <c r="L1127">
        <v>4</v>
      </c>
      <c r="M1127">
        <v>5</v>
      </c>
      <c r="O1127" s="21"/>
      <c r="P1127" s="22"/>
      <c r="Q1127" s="22"/>
      <c r="R1127" s="22"/>
      <c r="S1127" s="22"/>
      <c r="T1127" s="22"/>
      <c r="U1127" s="23"/>
    </row>
    <row r="1128" spans="1:21" customFormat="1">
      <c r="A1128">
        <v>1108</v>
      </c>
      <c r="B1128" s="6" t="s">
        <v>21</v>
      </c>
      <c r="C1128" s="6" t="s">
        <v>30</v>
      </c>
      <c r="D1128" s="6">
        <v>2</v>
      </c>
      <c r="E1128" s="6">
        <v>8</v>
      </c>
      <c r="F1128" s="6">
        <v>0</v>
      </c>
      <c r="G1128" s="6">
        <v>2</v>
      </c>
      <c r="H1128" s="6" t="s">
        <v>493</v>
      </c>
      <c r="I1128" s="6" t="s">
        <v>24</v>
      </c>
      <c r="J1128" s="6">
        <v>2</v>
      </c>
      <c r="K1128" s="6">
        <v>5</v>
      </c>
      <c r="L1128" s="6">
        <v>1</v>
      </c>
      <c r="M1128" s="6">
        <v>2</v>
      </c>
      <c r="N1128" s="6" t="s">
        <v>609</v>
      </c>
      <c r="O1128" s="21"/>
      <c r="P1128" s="22"/>
      <c r="Q1128" s="22"/>
      <c r="R1128" s="22"/>
      <c r="S1128" s="22"/>
      <c r="T1128" s="22"/>
      <c r="U1128" s="23"/>
    </row>
    <row r="1129" spans="1:21" customFormat="1">
      <c r="A1129">
        <v>1109</v>
      </c>
      <c r="B1129" t="s">
        <v>25</v>
      </c>
      <c r="C1129" t="s">
        <v>26</v>
      </c>
      <c r="D1129">
        <v>1</v>
      </c>
      <c r="E1129">
        <v>6</v>
      </c>
      <c r="F1129">
        <v>0</v>
      </c>
      <c r="G1129">
        <v>1</v>
      </c>
      <c r="H1129" t="s">
        <v>493</v>
      </c>
      <c r="I1129" t="s">
        <v>24</v>
      </c>
      <c r="J1129">
        <v>0</v>
      </c>
      <c r="K1129">
        <v>5</v>
      </c>
      <c r="L1129">
        <v>0</v>
      </c>
      <c r="M1129">
        <v>1</v>
      </c>
      <c r="N1129" t="s">
        <v>610</v>
      </c>
      <c r="O1129" s="21"/>
      <c r="P1129" s="22"/>
      <c r="Q1129" s="22"/>
      <c r="R1129" s="22"/>
      <c r="S1129" s="22"/>
      <c r="T1129" s="22"/>
      <c r="U1129" s="23"/>
    </row>
    <row r="1130" spans="1:21" customFormat="1">
      <c r="A1130">
        <v>1110</v>
      </c>
      <c r="B1130" t="s">
        <v>25</v>
      </c>
      <c r="C1130" t="s">
        <v>30</v>
      </c>
      <c r="D1130">
        <v>5</v>
      </c>
      <c r="E1130">
        <v>12</v>
      </c>
      <c r="F1130">
        <v>4</v>
      </c>
      <c r="G1130">
        <v>6</v>
      </c>
      <c r="H1130" t="s">
        <v>493</v>
      </c>
      <c r="I1130" t="s">
        <v>29</v>
      </c>
      <c r="J1130">
        <v>5</v>
      </c>
      <c r="K1130">
        <v>11</v>
      </c>
      <c r="L1130">
        <v>5</v>
      </c>
      <c r="M1130">
        <v>4</v>
      </c>
      <c r="O1130" s="21"/>
      <c r="P1130" s="22"/>
      <c r="Q1130" s="22"/>
      <c r="R1130" s="22"/>
      <c r="S1130" s="22"/>
      <c r="T1130" s="22"/>
      <c r="U1130" s="23"/>
    </row>
    <row r="1131" spans="1:21" customFormat="1">
      <c r="A1131">
        <v>1111</v>
      </c>
      <c r="B1131" t="s">
        <v>25</v>
      </c>
      <c r="C1131" t="s">
        <v>26</v>
      </c>
      <c r="D1131">
        <v>1</v>
      </c>
      <c r="E1131">
        <v>2</v>
      </c>
      <c r="F1131">
        <v>0</v>
      </c>
      <c r="G1131">
        <v>4</v>
      </c>
      <c r="H1131" t="s">
        <v>493</v>
      </c>
      <c r="I1131" t="s">
        <v>24</v>
      </c>
      <c r="J1131">
        <v>1</v>
      </c>
      <c r="K1131">
        <v>3</v>
      </c>
      <c r="L1131">
        <v>0</v>
      </c>
      <c r="M1131">
        <v>2</v>
      </c>
      <c r="O1131" s="21"/>
      <c r="P1131" s="22"/>
      <c r="Q1131" s="22"/>
      <c r="R1131" s="22"/>
      <c r="S1131" s="22"/>
      <c r="T1131" s="22"/>
      <c r="U1131" s="23"/>
    </row>
    <row r="1132" spans="1:21" customFormat="1">
      <c r="A1132">
        <v>1112</v>
      </c>
      <c r="B1132" t="s">
        <v>21</v>
      </c>
      <c r="C1132" t="s">
        <v>30</v>
      </c>
      <c r="D1132">
        <v>2</v>
      </c>
      <c r="E1132">
        <v>4</v>
      </c>
      <c r="F1132">
        <v>1</v>
      </c>
      <c r="G1132">
        <v>7</v>
      </c>
      <c r="H1132" t="s">
        <v>493</v>
      </c>
      <c r="I1132" t="s">
        <v>24</v>
      </c>
      <c r="J1132">
        <v>3</v>
      </c>
      <c r="K1132">
        <v>2</v>
      </c>
      <c r="L1132">
        <v>1</v>
      </c>
      <c r="M1132">
        <v>7</v>
      </c>
      <c r="O1132" s="21"/>
      <c r="P1132" s="22"/>
      <c r="Q1132" s="22"/>
      <c r="R1132" s="22"/>
      <c r="S1132" s="22"/>
      <c r="T1132" s="22"/>
      <c r="U1132" s="23"/>
    </row>
    <row r="1133" spans="1:21" customFormat="1">
      <c r="A1133">
        <v>1113</v>
      </c>
      <c r="B1133" t="s">
        <v>25</v>
      </c>
      <c r="C1133" t="s">
        <v>27</v>
      </c>
      <c r="D1133">
        <v>1</v>
      </c>
      <c r="E1133">
        <v>3</v>
      </c>
      <c r="F1133">
        <v>0</v>
      </c>
      <c r="G1133">
        <v>1</v>
      </c>
      <c r="H1133" t="s">
        <v>493</v>
      </c>
      <c r="I1133" t="s">
        <v>37</v>
      </c>
      <c r="J1133">
        <v>1</v>
      </c>
      <c r="K1133">
        <v>2</v>
      </c>
      <c r="L1133">
        <v>0</v>
      </c>
      <c r="M1133">
        <v>1</v>
      </c>
      <c r="N1133" t="s">
        <v>611</v>
      </c>
      <c r="O1133" s="21"/>
      <c r="P1133" s="22"/>
      <c r="Q1133" s="22"/>
      <c r="R1133" s="22"/>
      <c r="S1133" s="22"/>
      <c r="T1133" s="22"/>
      <c r="U1133" s="23"/>
    </row>
    <row r="1134" spans="1:21" customFormat="1">
      <c r="A1134">
        <v>1114</v>
      </c>
      <c r="B1134" t="s">
        <v>21</v>
      </c>
      <c r="C1134" t="s">
        <v>30</v>
      </c>
      <c r="D1134">
        <v>5</v>
      </c>
      <c r="E1134">
        <v>5</v>
      </c>
      <c r="F1134">
        <v>3</v>
      </c>
      <c r="G1134">
        <v>5</v>
      </c>
      <c r="H1134" t="s">
        <v>493</v>
      </c>
      <c r="I1134" t="s">
        <v>24</v>
      </c>
      <c r="J1134">
        <v>5</v>
      </c>
      <c r="K1134">
        <v>5</v>
      </c>
      <c r="L1134">
        <v>3</v>
      </c>
      <c r="M1134">
        <v>4</v>
      </c>
      <c r="O1134" s="21"/>
      <c r="P1134" s="22"/>
      <c r="Q1134" s="22"/>
      <c r="R1134" s="22"/>
      <c r="S1134" s="22"/>
      <c r="T1134" s="22"/>
      <c r="U1134" s="23"/>
    </row>
    <row r="1135" spans="1:21" customFormat="1">
      <c r="A1135">
        <v>1115</v>
      </c>
      <c r="B1135" t="s">
        <v>25</v>
      </c>
      <c r="C1135" t="s">
        <v>26</v>
      </c>
      <c r="D1135">
        <v>6</v>
      </c>
      <c r="E1135">
        <v>15</v>
      </c>
      <c r="F1135">
        <v>10</v>
      </c>
      <c r="G1135">
        <v>4</v>
      </c>
      <c r="H1135" t="s">
        <v>493</v>
      </c>
      <c r="I1135" t="s">
        <v>24</v>
      </c>
      <c r="J1135">
        <v>6</v>
      </c>
      <c r="K1135">
        <v>15</v>
      </c>
      <c r="L1135">
        <v>9</v>
      </c>
      <c r="M1135">
        <v>4</v>
      </c>
      <c r="N1135" t="s">
        <v>612</v>
      </c>
      <c r="O1135" s="21"/>
      <c r="P1135" s="22"/>
      <c r="Q1135" s="22"/>
      <c r="R1135" s="22"/>
      <c r="S1135" s="22"/>
      <c r="T1135" s="22"/>
      <c r="U1135" s="23"/>
    </row>
    <row r="1136" spans="1:21" customFormat="1">
      <c r="A1136">
        <v>1116</v>
      </c>
      <c r="B1136" t="s">
        <v>25</v>
      </c>
      <c r="C1136" t="s">
        <v>26</v>
      </c>
      <c r="D1136">
        <v>3</v>
      </c>
      <c r="E1136">
        <v>5</v>
      </c>
      <c r="F1136">
        <v>0</v>
      </c>
      <c r="G1136">
        <v>0</v>
      </c>
      <c r="H1136" t="s">
        <v>493</v>
      </c>
      <c r="I1136" t="s">
        <v>24</v>
      </c>
      <c r="J1136">
        <v>2</v>
      </c>
      <c r="K1136">
        <v>5</v>
      </c>
      <c r="L1136">
        <v>0</v>
      </c>
      <c r="M1136">
        <v>0</v>
      </c>
      <c r="N1136" t="s">
        <v>613</v>
      </c>
      <c r="O1136" s="21"/>
      <c r="P1136" s="22"/>
      <c r="Q1136" s="22"/>
      <c r="R1136" s="22"/>
      <c r="S1136" s="22"/>
      <c r="T1136" s="22"/>
      <c r="U1136" s="23"/>
    </row>
    <row r="1137" spans="1:21" customFormat="1">
      <c r="A1137">
        <v>1117</v>
      </c>
      <c r="B1137" t="s">
        <v>21</v>
      </c>
      <c r="C1137" t="s">
        <v>30</v>
      </c>
      <c r="D1137">
        <v>15</v>
      </c>
      <c r="E1137">
        <v>4</v>
      </c>
      <c r="F1137">
        <v>3</v>
      </c>
      <c r="G1137">
        <v>8</v>
      </c>
      <c r="H1137" t="s">
        <v>493</v>
      </c>
      <c r="I1137" t="s">
        <v>37</v>
      </c>
      <c r="J1137">
        <v>15</v>
      </c>
      <c r="K1137">
        <v>4</v>
      </c>
      <c r="L1137">
        <v>2</v>
      </c>
      <c r="M1137">
        <v>8</v>
      </c>
      <c r="O1137" s="21"/>
      <c r="P1137" s="22"/>
      <c r="Q1137" s="22"/>
      <c r="R1137" s="22"/>
      <c r="S1137" s="22"/>
      <c r="T1137" s="22"/>
      <c r="U1137" s="23"/>
    </row>
    <row r="1138" spans="1:21" customFormat="1">
      <c r="A1138">
        <v>1118</v>
      </c>
      <c r="B1138" t="s">
        <v>25</v>
      </c>
      <c r="C1138" t="s">
        <v>26</v>
      </c>
      <c r="D1138">
        <v>3</v>
      </c>
      <c r="E1138">
        <v>3</v>
      </c>
      <c r="F1138">
        <v>2</v>
      </c>
      <c r="G1138">
        <v>1</v>
      </c>
      <c r="H1138" t="s">
        <v>493</v>
      </c>
      <c r="I1138" t="s">
        <v>24</v>
      </c>
      <c r="J1138">
        <v>2</v>
      </c>
      <c r="K1138">
        <v>2</v>
      </c>
      <c r="L1138">
        <v>1</v>
      </c>
      <c r="M1138">
        <v>3</v>
      </c>
      <c r="N1138" t="s">
        <v>31</v>
      </c>
      <c r="O1138" s="21"/>
      <c r="P1138" s="22"/>
      <c r="Q1138" s="22"/>
      <c r="R1138" s="22"/>
      <c r="S1138" s="22"/>
      <c r="T1138" s="22"/>
      <c r="U1138" s="23"/>
    </row>
    <row r="1139" spans="1:21" customFormat="1">
      <c r="A1139">
        <v>1119</v>
      </c>
      <c r="B1139" t="s">
        <v>25</v>
      </c>
      <c r="C1139" t="s">
        <v>27</v>
      </c>
      <c r="D1139">
        <v>3</v>
      </c>
      <c r="E1139">
        <v>3</v>
      </c>
      <c r="F1139">
        <v>2</v>
      </c>
      <c r="G1139">
        <v>5</v>
      </c>
      <c r="H1139" t="s">
        <v>493</v>
      </c>
      <c r="I1139" t="s">
        <v>24</v>
      </c>
      <c r="J1139">
        <v>3</v>
      </c>
      <c r="K1139">
        <v>3</v>
      </c>
      <c r="L1139">
        <v>1</v>
      </c>
      <c r="M1139">
        <v>5</v>
      </c>
      <c r="O1139" s="21"/>
      <c r="P1139" s="22"/>
      <c r="Q1139" s="22"/>
      <c r="R1139" s="22"/>
      <c r="S1139" s="22"/>
      <c r="T1139" s="22"/>
      <c r="U1139" s="23"/>
    </row>
    <row r="1140" spans="1:21" customFormat="1">
      <c r="A1140">
        <v>1120</v>
      </c>
      <c r="B1140" t="s">
        <v>21</v>
      </c>
      <c r="C1140" t="s">
        <v>30</v>
      </c>
      <c r="D1140">
        <v>5</v>
      </c>
      <c r="E1140">
        <v>3</v>
      </c>
      <c r="F1140">
        <v>1</v>
      </c>
      <c r="G1140">
        <v>4</v>
      </c>
      <c r="H1140" t="s">
        <v>493</v>
      </c>
      <c r="I1140" t="s">
        <v>24</v>
      </c>
      <c r="J1140">
        <v>5</v>
      </c>
      <c r="K1140">
        <v>3</v>
      </c>
      <c r="L1140">
        <v>1</v>
      </c>
      <c r="M1140">
        <v>3</v>
      </c>
      <c r="N1140" t="s">
        <v>31</v>
      </c>
      <c r="O1140" s="21"/>
      <c r="P1140" s="22"/>
      <c r="Q1140" s="22"/>
      <c r="R1140" s="22"/>
      <c r="S1140" s="22"/>
      <c r="T1140" s="22"/>
      <c r="U1140" s="23"/>
    </row>
    <row r="1141" spans="1:21" customFormat="1">
      <c r="A1141">
        <v>1121</v>
      </c>
      <c r="B1141" t="s">
        <v>21</v>
      </c>
      <c r="C1141" t="s">
        <v>30</v>
      </c>
      <c r="D1141">
        <v>3</v>
      </c>
      <c r="E1141">
        <v>2</v>
      </c>
      <c r="F1141">
        <v>1</v>
      </c>
      <c r="G1141">
        <v>0</v>
      </c>
      <c r="H1141" t="s">
        <v>493</v>
      </c>
      <c r="I1141" t="s">
        <v>29</v>
      </c>
      <c r="J1141">
        <v>3</v>
      </c>
      <c r="K1141">
        <v>1</v>
      </c>
      <c r="L1141">
        <v>1</v>
      </c>
      <c r="M1141">
        <v>0</v>
      </c>
      <c r="N1141" t="s">
        <v>614</v>
      </c>
      <c r="O1141" s="21"/>
      <c r="P1141" s="22"/>
      <c r="Q1141" s="22"/>
      <c r="R1141" s="22"/>
      <c r="S1141" s="22"/>
      <c r="T1141" s="22"/>
      <c r="U1141" s="23"/>
    </row>
    <row r="1142" spans="1:21" customFormat="1">
      <c r="A1142">
        <v>1122</v>
      </c>
      <c r="B1142" t="s">
        <v>21</v>
      </c>
      <c r="C1142" t="s">
        <v>26</v>
      </c>
      <c r="D1142">
        <v>6</v>
      </c>
      <c r="E1142">
        <v>8</v>
      </c>
      <c r="F1142">
        <v>3</v>
      </c>
      <c r="G1142">
        <v>11</v>
      </c>
      <c r="H1142" t="s">
        <v>493</v>
      </c>
      <c r="J1142">
        <v>6</v>
      </c>
      <c r="K1142">
        <v>8</v>
      </c>
      <c r="L1142">
        <v>3</v>
      </c>
      <c r="M1142">
        <v>11</v>
      </c>
      <c r="O1142" s="21"/>
      <c r="P1142" s="22"/>
      <c r="Q1142" s="22"/>
      <c r="R1142" s="22"/>
      <c r="S1142" s="22"/>
      <c r="T1142" s="22"/>
      <c r="U1142" s="23"/>
    </row>
    <row r="1143" spans="1:21" customFormat="1">
      <c r="A1143">
        <v>1123</v>
      </c>
      <c r="B1143" t="s">
        <v>25</v>
      </c>
      <c r="C1143" t="s">
        <v>30</v>
      </c>
      <c r="D1143">
        <v>6</v>
      </c>
      <c r="E1143">
        <v>2</v>
      </c>
      <c r="F1143">
        <v>0</v>
      </c>
      <c r="G1143">
        <v>0</v>
      </c>
      <c r="H1143" t="s">
        <v>493</v>
      </c>
      <c r="I1143" t="s">
        <v>37</v>
      </c>
      <c r="J1143">
        <v>6</v>
      </c>
      <c r="K1143">
        <v>2</v>
      </c>
      <c r="L1143">
        <v>0</v>
      </c>
      <c r="M1143">
        <v>0</v>
      </c>
      <c r="N1143" t="s">
        <v>262</v>
      </c>
      <c r="O1143" s="21"/>
      <c r="P1143" s="22"/>
      <c r="Q1143" s="22"/>
      <c r="R1143" s="22"/>
      <c r="S1143" s="22"/>
      <c r="T1143" s="22"/>
      <c r="U1143" s="23"/>
    </row>
    <row r="1144" spans="1:21" customFormat="1">
      <c r="A1144">
        <v>1124</v>
      </c>
      <c r="B1144" t="s">
        <v>25</v>
      </c>
      <c r="C1144" t="s">
        <v>26</v>
      </c>
      <c r="D1144">
        <v>1</v>
      </c>
      <c r="E1144">
        <v>10</v>
      </c>
      <c r="F1144">
        <v>0</v>
      </c>
      <c r="G1144">
        <v>5</v>
      </c>
      <c r="H1144" t="s">
        <v>493</v>
      </c>
      <c r="I1144" t="s">
        <v>24</v>
      </c>
      <c r="J1144">
        <v>3</v>
      </c>
      <c r="K1144">
        <v>10</v>
      </c>
      <c r="L1144">
        <v>0</v>
      </c>
      <c r="M1144">
        <v>3</v>
      </c>
      <c r="N1144" t="s">
        <v>615</v>
      </c>
      <c r="O1144" s="21"/>
      <c r="P1144" s="22"/>
      <c r="Q1144" s="22"/>
      <c r="R1144" s="22"/>
      <c r="S1144" s="22"/>
      <c r="T1144" s="22"/>
      <c r="U1144" s="23"/>
    </row>
    <row r="1145" spans="1:21" customFormat="1">
      <c r="A1145">
        <v>1125</v>
      </c>
      <c r="B1145" t="s">
        <v>25</v>
      </c>
      <c r="C1145" t="s">
        <v>26</v>
      </c>
      <c r="D1145">
        <v>2</v>
      </c>
      <c r="E1145">
        <v>5</v>
      </c>
      <c r="F1145">
        <v>0</v>
      </c>
      <c r="G1145">
        <v>7</v>
      </c>
      <c r="H1145" t="s">
        <v>493</v>
      </c>
      <c r="I1145" t="s">
        <v>29</v>
      </c>
      <c r="J1145">
        <v>1</v>
      </c>
      <c r="K1145">
        <v>5</v>
      </c>
      <c r="L1145">
        <v>2</v>
      </c>
      <c r="M1145">
        <v>6</v>
      </c>
      <c r="O1145" s="21"/>
      <c r="P1145" s="22"/>
      <c r="Q1145" s="22"/>
      <c r="R1145" s="22"/>
      <c r="S1145" s="22"/>
      <c r="T1145" s="22"/>
      <c r="U1145" s="23"/>
    </row>
    <row r="1146" spans="1:21" customFormat="1">
      <c r="A1146">
        <v>1126</v>
      </c>
      <c r="B1146" t="s">
        <v>25</v>
      </c>
      <c r="C1146" t="s">
        <v>26</v>
      </c>
      <c r="D1146">
        <v>4</v>
      </c>
      <c r="E1146">
        <v>7</v>
      </c>
      <c r="F1146">
        <v>0</v>
      </c>
      <c r="G1146">
        <v>0</v>
      </c>
      <c r="H1146" t="s">
        <v>493</v>
      </c>
      <c r="I1146" t="s">
        <v>37</v>
      </c>
      <c r="J1146">
        <v>4</v>
      </c>
      <c r="K1146">
        <v>7</v>
      </c>
      <c r="L1146">
        <v>0</v>
      </c>
      <c r="M1146">
        <v>0</v>
      </c>
      <c r="N1146" t="s">
        <v>616</v>
      </c>
      <c r="O1146" s="21"/>
      <c r="P1146" s="22"/>
      <c r="Q1146" s="22"/>
      <c r="R1146" s="22"/>
      <c r="S1146" s="22"/>
      <c r="T1146" s="22"/>
      <c r="U1146" s="23"/>
    </row>
    <row r="1147" spans="1:21" customFormat="1">
      <c r="A1147">
        <v>1127</v>
      </c>
      <c r="B1147" t="s">
        <v>25</v>
      </c>
      <c r="C1147" t="s">
        <v>26</v>
      </c>
      <c r="D1147">
        <v>3</v>
      </c>
      <c r="E1147">
        <v>3</v>
      </c>
      <c r="F1147">
        <v>0</v>
      </c>
      <c r="G1147">
        <v>4</v>
      </c>
      <c r="H1147" t="s">
        <v>493</v>
      </c>
      <c r="I1147" t="s">
        <v>29</v>
      </c>
      <c r="J1147">
        <v>3</v>
      </c>
      <c r="K1147">
        <v>3</v>
      </c>
      <c r="L1147">
        <v>0</v>
      </c>
      <c r="M1147">
        <v>4</v>
      </c>
      <c r="N1147" t="s">
        <v>442</v>
      </c>
      <c r="O1147" s="21"/>
      <c r="P1147" s="22"/>
      <c r="Q1147" s="22"/>
      <c r="R1147" s="22"/>
      <c r="S1147" s="22"/>
      <c r="T1147" s="22"/>
      <c r="U1147" s="23"/>
    </row>
    <row r="1148" spans="1:21" customFormat="1">
      <c r="A1148">
        <v>1128</v>
      </c>
      <c r="B1148" t="s">
        <v>21</v>
      </c>
      <c r="C1148" t="s">
        <v>30</v>
      </c>
      <c r="D1148">
        <v>0</v>
      </c>
      <c r="E1148">
        <v>3</v>
      </c>
      <c r="F1148">
        <v>9</v>
      </c>
      <c r="G1148">
        <v>7</v>
      </c>
      <c r="H1148" t="s">
        <v>493</v>
      </c>
      <c r="I1148" t="s">
        <v>24</v>
      </c>
      <c r="J1148">
        <v>0</v>
      </c>
      <c r="K1148">
        <v>7</v>
      </c>
      <c r="L1148">
        <v>5</v>
      </c>
      <c r="M1148">
        <v>7</v>
      </c>
      <c r="N1148" t="s">
        <v>31</v>
      </c>
      <c r="O1148" s="21"/>
      <c r="P1148" s="22"/>
      <c r="Q1148" s="22"/>
      <c r="R1148" s="22"/>
      <c r="S1148" s="22"/>
      <c r="T1148" s="22"/>
      <c r="U1148" s="23"/>
    </row>
    <row r="1149" spans="1:21" customFormat="1">
      <c r="A1149">
        <v>1129</v>
      </c>
      <c r="B1149" t="s">
        <v>25</v>
      </c>
      <c r="C1149" t="s">
        <v>46</v>
      </c>
      <c r="D1149">
        <v>4</v>
      </c>
      <c r="E1149">
        <v>3</v>
      </c>
      <c r="F1149">
        <v>0</v>
      </c>
      <c r="G1149">
        <v>2</v>
      </c>
      <c r="H1149" t="s">
        <v>493</v>
      </c>
      <c r="I1149" t="s">
        <v>24</v>
      </c>
      <c r="J1149">
        <v>3</v>
      </c>
      <c r="K1149">
        <v>4</v>
      </c>
      <c r="L1149">
        <v>0</v>
      </c>
      <c r="M1149">
        <v>2</v>
      </c>
      <c r="O1149" s="21"/>
      <c r="P1149" s="22"/>
      <c r="Q1149" s="22"/>
      <c r="R1149" s="22"/>
      <c r="S1149" s="22"/>
      <c r="T1149" s="22"/>
      <c r="U1149" s="23"/>
    </row>
    <row r="1150" spans="1:21" customFormat="1">
      <c r="A1150">
        <v>1130</v>
      </c>
      <c r="B1150" t="s">
        <v>25</v>
      </c>
      <c r="C1150" t="s">
        <v>26</v>
      </c>
      <c r="D1150">
        <v>5</v>
      </c>
      <c r="E1150">
        <v>10</v>
      </c>
      <c r="F1150">
        <v>0</v>
      </c>
      <c r="G1150">
        <v>0</v>
      </c>
      <c r="H1150" t="s">
        <v>493</v>
      </c>
      <c r="I1150" t="s">
        <v>37</v>
      </c>
      <c r="J1150">
        <v>5</v>
      </c>
      <c r="K1150">
        <v>10</v>
      </c>
      <c r="L1150">
        <v>0</v>
      </c>
      <c r="M1150">
        <v>0</v>
      </c>
      <c r="N1150" t="s">
        <v>617</v>
      </c>
      <c r="O1150" s="21"/>
      <c r="P1150" s="22"/>
      <c r="Q1150" s="22"/>
      <c r="R1150" s="22"/>
      <c r="S1150" s="22"/>
      <c r="T1150" s="22"/>
      <c r="U1150" s="23"/>
    </row>
    <row r="1151" spans="1:21" customFormat="1">
      <c r="A1151">
        <v>1131</v>
      </c>
      <c r="B1151" t="s">
        <v>25</v>
      </c>
      <c r="C1151" t="s">
        <v>27</v>
      </c>
      <c r="D1151">
        <v>2</v>
      </c>
      <c r="E1151">
        <v>8</v>
      </c>
      <c r="F1151">
        <v>3</v>
      </c>
      <c r="G1151">
        <v>3</v>
      </c>
      <c r="H1151" t="s">
        <v>493</v>
      </c>
      <c r="I1151" t="s">
        <v>29</v>
      </c>
      <c r="J1151">
        <v>2</v>
      </c>
      <c r="K1151">
        <v>8</v>
      </c>
      <c r="L1151">
        <v>3</v>
      </c>
      <c r="M1151">
        <v>3</v>
      </c>
      <c r="O1151" s="21"/>
      <c r="P1151" s="22"/>
      <c r="Q1151" s="22"/>
      <c r="R1151" s="22"/>
      <c r="S1151" s="22"/>
      <c r="T1151" s="22"/>
      <c r="U1151" s="23"/>
    </row>
    <row r="1152" spans="1:21" customFormat="1">
      <c r="A1152">
        <v>1132</v>
      </c>
      <c r="B1152" t="s">
        <v>21</v>
      </c>
      <c r="C1152" t="s">
        <v>26</v>
      </c>
      <c r="D1152">
        <v>0</v>
      </c>
      <c r="E1152">
        <v>5</v>
      </c>
      <c r="F1152">
        <v>2</v>
      </c>
      <c r="G1152">
        <v>0</v>
      </c>
      <c r="H1152" t="s">
        <v>493</v>
      </c>
      <c r="I1152" t="s">
        <v>24</v>
      </c>
      <c r="J1152">
        <v>0</v>
      </c>
      <c r="K1152">
        <v>5</v>
      </c>
      <c r="L1152">
        <v>2</v>
      </c>
      <c r="M1152">
        <v>0</v>
      </c>
      <c r="N1152" t="s">
        <v>406</v>
      </c>
      <c r="O1152" s="21"/>
      <c r="P1152" s="22"/>
      <c r="Q1152" s="22"/>
      <c r="R1152" s="22"/>
      <c r="S1152" s="22"/>
      <c r="T1152" s="22"/>
      <c r="U1152" s="23"/>
    </row>
    <row r="1153" spans="1:21" customFormat="1">
      <c r="A1153">
        <v>1133</v>
      </c>
      <c r="B1153" t="s">
        <v>25</v>
      </c>
      <c r="C1153" t="s">
        <v>27</v>
      </c>
      <c r="D1153">
        <v>8</v>
      </c>
      <c r="E1153">
        <v>13</v>
      </c>
      <c r="F1153">
        <v>2</v>
      </c>
      <c r="G1153">
        <v>8</v>
      </c>
      <c r="H1153" t="s">
        <v>493</v>
      </c>
      <c r="I1153" t="s">
        <v>80</v>
      </c>
      <c r="J1153">
        <v>8</v>
      </c>
      <c r="K1153">
        <v>13</v>
      </c>
      <c r="L1153">
        <v>2</v>
      </c>
      <c r="M1153">
        <v>8</v>
      </c>
      <c r="O1153" s="21"/>
      <c r="P1153" s="22"/>
      <c r="Q1153" s="22"/>
      <c r="R1153" s="22"/>
      <c r="S1153" s="22"/>
      <c r="T1153" s="22"/>
      <c r="U1153" s="23"/>
    </row>
    <row r="1154" spans="1:21" customFormat="1">
      <c r="A1154">
        <v>1134</v>
      </c>
      <c r="B1154" t="s">
        <v>25</v>
      </c>
      <c r="C1154" t="s">
        <v>30</v>
      </c>
      <c r="D1154">
        <v>1</v>
      </c>
      <c r="E1154">
        <v>3</v>
      </c>
      <c r="F1154">
        <v>2</v>
      </c>
      <c r="G1154">
        <v>2</v>
      </c>
      <c r="H1154" t="s">
        <v>493</v>
      </c>
      <c r="I1154" t="s">
        <v>24</v>
      </c>
      <c r="J1154">
        <v>1</v>
      </c>
      <c r="K1154">
        <v>3</v>
      </c>
      <c r="L1154">
        <v>3</v>
      </c>
      <c r="M1154">
        <v>1</v>
      </c>
      <c r="N1154" t="s">
        <v>31</v>
      </c>
      <c r="O1154" s="21"/>
      <c r="P1154" s="22"/>
      <c r="Q1154" s="22"/>
      <c r="R1154" s="22"/>
      <c r="S1154" s="22"/>
      <c r="T1154" s="22"/>
      <c r="U1154" s="23"/>
    </row>
    <row r="1155" spans="1:21" customFormat="1">
      <c r="A1155">
        <v>1135</v>
      </c>
      <c r="B1155" t="s">
        <v>21</v>
      </c>
      <c r="C1155" t="s">
        <v>26</v>
      </c>
      <c r="D1155">
        <v>5</v>
      </c>
      <c r="E1155">
        <v>7</v>
      </c>
      <c r="F1155">
        <v>1</v>
      </c>
      <c r="G1155">
        <v>1</v>
      </c>
      <c r="H1155" t="s">
        <v>493</v>
      </c>
      <c r="I1155" t="s">
        <v>24</v>
      </c>
      <c r="J1155">
        <v>5</v>
      </c>
      <c r="K1155">
        <v>7</v>
      </c>
      <c r="L1155">
        <v>1</v>
      </c>
      <c r="M1155">
        <v>1</v>
      </c>
      <c r="N1155" t="s">
        <v>31</v>
      </c>
      <c r="O1155" s="21"/>
      <c r="P1155" s="22"/>
      <c r="Q1155" s="22"/>
      <c r="R1155" s="22"/>
      <c r="S1155" s="22"/>
      <c r="T1155" s="22"/>
      <c r="U1155" s="23"/>
    </row>
    <row r="1156" spans="1:21" customFormat="1">
      <c r="A1156">
        <v>1136</v>
      </c>
      <c r="B1156" t="s">
        <v>25</v>
      </c>
      <c r="C1156" t="s">
        <v>27</v>
      </c>
      <c r="D1156">
        <v>5</v>
      </c>
      <c r="E1156">
        <v>6</v>
      </c>
      <c r="F1156">
        <v>0</v>
      </c>
      <c r="G1156">
        <v>6</v>
      </c>
      <c r="H1156" t="s">
        <v>493</v>
      </c>
      <c r="I1156" t="s">
        <v>37</v>
      </c>
      <c r="J1156">
        <v>5</v>
      </c>
      <c r="K1156">
        <v>6</v>
      </c>
      <c r="L1156">
        <v>0</v>
      </c>
      <c r="M1156">
        <v>6</v>
      </c>
      <c r="N1156" t="s">
        <v>618</v>
      </c>
      <c r="O1156" s="21"/>
      <c r="P1156" s="22"/>
      <c r="Q1156" s="22"/>
      <c r="R1156" s="22"/>
      <c r="S1156" s="22"/>
      <c r="T1156" s="22"/>
      <c r="U1156" s="23"/>
    </row>
    <row r="1157" spans="1:21" customFormat="1">
      <c r="A1157">
        <v>1137</v>
      </c>
      <c r="B1157" t="s">
        <v>35</v>
      </c>
      <c r="C1157" t="s">
        <v>26</v>
      </c>
      <c r="D1157">
        <v>4</v>
      </c>
      <c r="E1157">
        <v>5</v>
      </c>
      <c r="F1157">
        <v>2</v>
      </c>
      <c r="G1157">
        <v>3</v>
      </c>
      <c r="H1157" t="s">
        <v>493</v>
      </c>
      <c r="I1157" t="s">
        <v>37</v>
      </c>
      <c r="J1157">
        <v>4</v>
      </c>
      <c r="K1157">
        <v>5</v>
      </c>
      <c r="L1157">
        <v>3</v>
      </c>
      <c r="M1157">
        <v>2</v>
      </c>
      <c r="O1157" s="21"/>
      <c r="P1157" s="22"/>
      <c r="Q1157" s="22"/>
      <c r="R1157" s="22"/>
      <c r="S1157" s="22"/>
      <c r="T1157" s="22"/>
      <c r="U1157" s="23"/>
    </row>
    <row r="1158" spans="1:21" customFormat="1">
      <c r="A1158">
        <v>1138</v>
      </c>
      <c r="B1158" t="s">
        <v>35</v>
      </c>
      <c r="C1158" t="s">
        <v>26</v>
      </c>
      <c r="D1158">
        <v>15</v>
      </c>
      <c r="E1158">
        <v>10</v>
      </c>
      <c r="F1158">
        <v>0</v>
      </c>
      <c r="G1158">
        <v>10</v>
      </c>
      <c r="H1158" t="s">
        <v>493</v>
      </c>
      <c r="I1158" t="s">
        <v>37</v>
      </c>
      <c r="J1158">
        <v>15</v>
      </c>
      <c r="K1158">
        <v>10</v>
      </c>
      <c r="L1158">
        <v>0</v>
      </c>
      <c r="M1158">
        <v>10</v>
      </c>
      <c r="O1158" s="21"/>
      <c r="P1158" s="22"/>
      <c r="Q1158" s="22"/>
      <c r="R1158" s="22"/>
      <c r="S1158" s="22"/>
      <c r="T1158" s="22"/>
      <c r="U1158" s="23"/>
    </row>
    <row r="1159" spans="1:21" customFormat="1">
      <c r="A1159">
        <v>1139</v>
      </c>
      <c r="B1159" t="s">
        <v>25</v>
      </c>
      <c r="C1159" t="s">
        <v>27</v>
      </c>
      <c r="D1159">
        <v>2</v>
      </c>
      <c r="E1159">
        <v>2</v>
      </c>
      <c r="F1159">
        <v>1</v>
      </c>
      <c r="G1159">
        <v>3</v>
      </c>
      <c r="H1159" t="s">
        <v>493</v>
      </c>
      <c r="I1159" t="s">
        <v>37</v>
      </c>
      <c r="J1159">
        <v>2</v>
      </c>
      <c r="K1159">
        <v>2</v>
      </c>
      <c r="L1159">
        <v>1</v>
      </c>
      <c r="M1159">
        <v>3</v>
      </c>
      <c r="O1159" s="21"/>
      <c r="P1159" s="22"/>
      <c r="Q1159" s="22"/>
      <c r="R1159" s="22"/>
      <c r="S1159" s="22"/>
      <c r="T1159" s="22"/>
      <c r="U1159" s="23"/>
    </row>
    <row r="1160" spans="1:21" customFormat="1">
      <c r="A1160">
        <v>1140</v>
      </c>
      <c r="B1160" t="s">
        <v>25</v>
      </c>
      <c r="C1160" t="s">
        <v>30</v>
      </c>
      <c r="D1160">
        <v>15</v>
      </c>
      <c r="E1160">
        <v>15</v>
      </c>
      <c r="F1160">
        <v>3</v>
      </c>
      <c r="G1160">
        <v>15</v>
      </c>
      <c r="H1160" t="s">
        <v>493</v>
      </c>
      <c r="I1160" t="s">
        <v>80</v>
      </c>
      <c r="J1160">
        <v>15</v>
      </c>
      <c r="K1160">
        <v>15</v>
      </c>
      <c r="L1160">
        <v>3</v>
      </c>
      <c r="M1160">
        <v>15</v>
      </c>
      <c r="O1160" s="21"/>
      <c r="P1160" s="22"/>
      <c r="Q1160" s="22"/>
      <c r="R1160" s="22"/>
      <c r="S1160" s="22"/>
      <c r="T1160" s="22"/>
      <c r="U1160" s="23"/>
    </row>
    <row r="1161" spans="1:21" customFormat="1">
      <c r="A1161">
        <v>1141</v>
      </c>
      <c r="B1161" t="s">
        <v>21</v>
      </c>
      <c r="C1161" t="s">
        <v>30</v>
      </c>
      <c r="D1161">
        <v>7</v>
      </c>
      <c r="E1161">
        <v>7</v>
      </c>
      <c r="F1161">
        <v>3</v>
      </c>
      <c r="G1161">
        <v>5</v>
      </c>
      <c r="H1161" t="s">
        <v>493</v>
      </c>
      <c r="I1161" t="s">
        <v>24</v>
      </c>
      <c r="J1161">
        <v>7</v>
      </c>
      <c r="K1161">
        <v>7</v>
      </c>
      <c r="L1161">
        <v>3</v>
      </c>
      <c r="M1161">
        <v>5</v>
      </c>
      <c r="N1161" t="s">
        <v>619</v>
      </c>
      <c r="O1161" s="21"/>
      <c r="P1161" s="22"/>
      <c r="Q1161" s="22"/>
      <c r="R1161" s="22"/>
      <c r="S1161" s="22"/>
      <c r="T1161" s="22"/>
      <c r="U1161" s="23"/>
    </row>
    <row r="1162" spans="1:21" customFormat="1">
      <c r="A1162">
        <v>1142</v>
      </c>
      <c r="B1162" s="6" t="s">
        <v>21</v>
      </c>
      <c r="C1162" s="6" t="s">
        <v>46</v>
      </c>
      <c r="D1162" s="6">
        <v>5</v>
      </c>
      <c r="E1162" s="6">
        <v>5</v>
      </c>
      <c r="F1162" s="6">
        <v>5</v>
      </c>
      <c r="G1162" s="6">
        <v>5</v>
      </c>
      <c r="H1162" s="6" t="s">
        <v>493</v>
      </c>
      <c r="I1162" s="6" t="s">
        <v>24</v>
      </c>
      <c r="J1162" s="6">
        <v>5</v>
      </c>
      <c r="K1162" s="6">
        <v>5</v>
      </c>
      <c r="L1162" s="6">
        <v>5</v>
      </c>
      <c r="M1162" s="6">
        <v>5</v>
      </c>
      <c r="N1162" s="6"/>
      <c r="O1162" s="21"/>
      <c r="P1162" s="22"/>
      <c r="Q1162" s="22"/>
      <c r="R1162" s="22"/>
      <c r="S1162" s="22"/>
      <c r="T1162" s="22"/>
      <c r="U1162" s="23"/>
    </row>
    <row r="1163" spans="1:21" customFormat="1">
      <c r="A1163">
        <v>1143</v>
      </c>
      <c r="B1163" s="6" t="s">
        <v>25</v>
      </c>
      <c r="C1163" s="6" t="s">
        <v>30</v>
      </c>
      <c r="D1163" s="6">
        <v>0</v>
      </c>
      <c r="E1163" s="6">
        <v>0</v>
      </c>
      <c r="F1163" s="6">
        <v>0</v>
      </c>
      <c r="G1163" s="6">
        <v>0</v>
      </c>
      <c r="H1163" s="6" t="s">
        <v>493</v>
      </c>
      <c r="I1163" s="6" t="s">
        <v>29</v>
      </c>
      <c r="J1163" s="6">
        <v>0</v>
      </c>
      <c r="K1163" s="6">
        <v>0</v>
      </c>
      <c r="L1163" s="6">
        <v>0</v>
      </c>
      <c r="M1163" s="6">
        <v>0</v>
      </c>
      <c r="N1163" s="6" t="s">
        <v>620</v>
      </c>
      <c r="O1163" s="21"/>
      <c r="P1163" s="22"/>
      <c r="Q1163" s="22"/>
      <c r="R1163" s="22"/>
      <c r="S1163" s="22"/>
      <c r="T1163" s="22"/>
      <c r="U1163" s="23"/>
    </row>
    <row r="1164" spans="1:21" customFormat="1">
      <c r="A1164">
        <v>1144</v>
      </c>
      <c r="B1164" s="6" t="s">
        <v>21</v>
      </c>
      <c r="C1164" s="6" t="s">
        <v>26</v>
      </c>
      <c r="D1164" s="6">
        <v>2</v>
      </c>
      <c r="E1164" s="6">
        <v>4</v>
      </c>
      <c r="F1164" s="6">
        <v>0</v>
      </c>
      <c r="G1164" s="6">
        <v>0</v>
      </c>
      <c r="H1164" s="6" t="s">
        <v>493</v>
      </c>
      <c r="I1164" s="6" t="s">
        <v>24</v>
      </c>
      <c r="J1164" s="6">
        <v>2</v>
      </c>
      <c r="K1164" s="6">
        <v>4</v>
      </c>
      <c r="L1164" s="6">
        <v>0</v>
      </c>
      <c r="M1164" s="6">
        <v>0</v>
      </c>
      <c r="N1164" s="6"/>
      <c r="O1164" s="21"/>
      <c r="P1164" s="22"/>
      <c r="Q1164" s="22"/>
      <c r="R1164" s="22"/>
      <c r="S1164" s="22"/>
      <c r="T1164" s="22"/>
      <c r="U1164" s="23"/>
    </row>
    <row r="1165" spans="1:21" customFormat="1">
      <c r="A1165">
        <v>1145</v>
      </c>
      <c r="B1165" s="6" t="s">
        <v>21</v>
      </c>
      <c r="C1165" s="6" t="s">
        <v>26</v>
      </c>
      <c r="D1165" s="6">
        <v>3</v>
      </c>
      <c r="E1165" s="6">
        <v>7</v>
      </c>
      <c r="F1165" s="6">
        <v>0</v>
      </c>
      <c r="G1165" s="6">
        <v>0</v>
      </c>
      <c r="H1165" s="6" t="s">
        <v>493</v>
      </c>
      <c r="I1165" s="6" t="s">
        <v>24</v>
      </c>
      <c r="J1165" s="6">
        <v>3</v>
      </c>
      <c r="K1165" s="6">
        <v>7</v>
      </c>
      <c r="L1165" s="6">
        <v>0</v>
      </c>
      <c r="M1165" s="6">
        <v>0</v>
      </c>
      <c r="N1165" s="6" t="s">
        <v>31</v>
      </c>
      <c r="O1165" s="21"/>
      <c r="P1165" s="22"/>
      <c r="Q1165" s="22"/>
      <c r="R1165" s="22"/>
      <c r="S1165" s="22"/>
      <c r="T1165" s="22"/>
      <c r="U1165" s="23"/>
    </row>
    <row r="1166" spans="1:21" customFormat="1">
      <c r="A1166">
        <v>1146</v>
      </c>
      <c r="B1166" t="s">
        <v>25</v>
      </c>
      <c r="C1166" t="s">
        <v>26</v>
      </c>
      <c r="D1166">
        <v>0</v>
      </c>
      <c r="E1166">
        <v>7</v>
      </c>
      <c r="F1166">
        <v>0</v>
      </c>
      <c r="G1166">
        <v>0</v>
      </c>
      <c r="H1166" t="s">
        <v>493</v>
      </c>
      <c r="I1166" t="s">
        <v>37</v>
      </c>
      <c r="J1166">
        <v>0</v>
      </c>
      <c r="K1166">
        <v>7</v>
      </c>
      <c r="L1166">
        <v>0</v>
      </c>
      <c r="M1166">
        <v>0</v>
      </c>
      <c r="N1166" t="s">
        <v>621</v>
      </c>
      <c r="O1166" s="21"/>
      <c r="P1166" s="22"/>
      <c r="Q1166" s="22"/>
      <c r="R1166" s="22"/>
      <c r="S1166" s="22"/>
      <c r="T1166" s="22"/>
      <c r="U1166" s="23"/>
    </row>
    <row r="1167" spans="1:21" customFormat="1">
      <c r="A1167">
        <v>1147</v>
      </c>
      <c r="B1167" t="s">
        <v>35</v>
      </c>
      <c r="C1167" t="s">
        <v>30</v>
      </c>
      <c r="D1167">
        <v>12</v>
      </c>
      <c r="E1167">
        <v>9</v>
      </c>
      <c r="F1167">
        <v>4</v>
      </c>
      <c r="G1167">
        <v>2</v>
      </c>
      <c r="H1167" t="s">
        <v>493</v>
      </c>
      <c r="I1167" t="s">
        <v>37</v>
      </c>
      <c r="J1167">
        <v>12</v>
      </c>
      <c r="K1167">
        <v>9</v>
      </c>
      <c r="L1167">
        <v>4</v>
      </c>
      <c r="M1167">
        <v>2</v>
      </c>
      <c r="O1167" s="21"/>
      <c r="P1167" s="22"/>
      <c r="Q1167" s="22"/>
      <c r="R1167" s="22"/>
      <c r="S1167" s="22"/>
      <c r="T1167" s="22"/>
      <c r="U1167" s="23"/>
    </row>
    <row r="1168" spans="1:21" customFormat="1">
      <c r="A1168">
        <v>1148</v>
      </c>
      <c r="B1168" t="s">
        <v>21</v>
      </c>
      <c r="C1168" t="s">
        <v>30</v>
      </c>
      <c r="D1168">
        <v>15</v>
      </c>
      <c r="E1168">
        <v>15</v>
      </c>
      <c r="F1168">
        <v>0</v>
      </c>
      <c r="G1168">
        <v>12</v>
      </c>
      <c r="H1168" t="s">
        <v>493</v>
      </c>
      <c r="I1168" t="s">
        <v>24</v>
      </c>
      <c r="J1168">
        <v>15</v>
      </c>
      <c r="K1168">
        <v>15</v>
      </c>
      <c r="L1168">
        <v>0</v>
      </c>
      <c r="M1168">
        <v>12</v>
      </c>
      <c r="O1168" s="21"/>
      <c r="P1168" s="22"/>
      <c r="Q1168" s="22"/>
      <c r="R1168" s="22"/>
      <c r="S1168" s="22"/>
      <c r="T1168" s="22"/>
      <c r="U1168" s="23"/>
    </row>
    <row r="1169" spans="1:21" customFormat="1">
      <c r="A1169">
        <v>1149</v>
      </c>
      <c r="B1169" t="s">
        <v>21</v>
      </c>
      <c r="C1169" t="s">
        <v>30</v>
      </c>
      <c r="D1169">
        <v>6</v>
      </c>
      <c r="E1169">
        <v>6</v>
      </c>
      <c r="F1169">
        <v>1</v>
      </c>
      <c r="G1169">
        <v>1</v>
      </c>
      <c r="H1169" t="s">
        <v>493</v>
      </c>
      <c r="I1169" t="s">
        <v>24</v>
      </c>
      <c r="J1169">
        <v>6</v>
      </c>
      <c r="K1169">
        <v>6</v>
      </c>
      <c r="L1169">
        <v>1</v>
      </c>
      <c r="M1169">
        <v>1</v>
      </c>
      <c r="N1169" t="s">
        <v>622</v>
      </c>
      <c r="O1169" s="21"/>
      <c r="P1169" s="22"/>
      <c r="Q1169" s="22"/>
      <c r="R1169" s="22"/>
      <c r="S1169" s="22"/>
      <c r="T1169" s="22"/>
      <c r="U1169" s="23"/>
    </row>
    <row r="1170" spans="1:21" customFormat="1">
      <c r="A1170">
        <v>1150</v>
      </c>
      <c r="B1170" t="s">
        <v>21</v>
      </c>
      <c r="C1170" t="s">
        <v>27</v>
      </c>
      <c r="D1170">
        <v>15</v>
      </c>
      <c r="E1170">
        <v>12</v>
      </c>
      <c r="F1170">
        <v>3</v>
      </c>
      <c r="G1170">
        <v>5</v>
      </c>
      <c r="H1170" t="s">
        <v>493</v>
      </c>
      <c r="I1170" t="s">
        <v>24</v>
      </c>
      <c r="J1170">
        <v>15</v>
      </c>
      <c r="K1170">
        <v>12</v>
      </c>
      <c r="L1170">
        <v>3</v>
      </c>
      <c r="M1170">
        <v>5</v>
      </c>
      <c r="N1170" t="s">
        <v>623</v>
      </c>
      <c r="O1170" s="21"/>
      <c r="P1170" s="22"/>
      <c r="Q1170" s="22"/>
      <c r="R1170" s="22"/>
      <c r="S1170" s="22"/>
      <c r="T1170" s="22"/>
      <c r="U1170" s="23"/>
    </row>
    <row r="1171" spans="1:21" customFormat="1">
      <c r="A1171">
        <v>1151</v>
      </c>
      <c r="B1171" t="s">
        <v>21</v>
      </c>
      <c r="C1171" t="s">
        <v>46</v>
      </c>
      <c r="D1171">
        <v>8</v>
      </c>
      <c r="E1171">
        <v>3</v>
      </c>
      <c r="F1171">
        <v>3</v>
      </c>
      <c r="G1171">
        <v>1</v>
      </c>
      <c r="H1171" t="s">
        <v>493</v>
      </c>
      <c r="I1171" t="s">
        <v>24</v>
      </c>
      <c r="J1171">
        <v>8</v>
      </c>
      <c r="K1171">
        <v>3</v>
      </c>
      <c r="L1171">
        <v>3</v>
      </c>
      <c r="M1171">
        <v>1</v>
      </c>
      <c r="N1171" t="s">
        <v>624</v>
      </c>
      <c r="O1171" s="21"/>
      <c r="P1171" s="22"/>
      <c r="Q1171" s="22"/>
      <c r="R1171" s="22"/>
      <c r="S1171" s="22"/>
      <c r="T1171" s="22"/>
      <c r="U1171" s="23"/>
    </row>
    <row r="1172" spans="1:21" customFormat="1">
      <c r="A1172">
        <v>1152</v>
      </c>
      <c r="B1172" t="s">
        <v>25</v>
      </c>
      <c r="C1172" t="s">
        <v>26</v>
      </c>
      <c r="D1172">
        <v>0</v>
      </c>
      <c r="E1172">
        <v>0</v>
      </c>
      <c r="F1172">
        <v>4</v>
      </c>
      <c r="G1172">
        <v>4</v>
      </c>
      <c r="H1172" t="s">
        <v>493</v>
      </c>
      <c r="I1172" t="s">
        <v>24</v>
      </c>
      <c r="J1172">
        <v>0</v>
      </c>
      <c r="K1172">
        <v>0</v>
      </c>
      <c r="L1172">
        <v>4</v>
      </c>
      <c r="M1172">
        <v>4</v>
      </c>
      <c r="O1172" s="21"/>
      <c r="P1172" s="22"/>
      <c r="Q1172" s="22"/>
      <c r="R1172" s="22"/>
      <c r="S1172" s="22"/>
      <c r="T1172" s="22"/>
      <c r="U1172" s="23"/>
    </row>
    <row r="1173" spans="1:21" customFormat="1">
      <c r="A1173">
        <v>1153</v>
      </c>
      <c r="B1173" t="s">
        <v>25</v>
      </c>
      <c r="C1173" t="s">
        <v>26</v>
      </c>
      <c r="D1173">
        <v>6</v>
      </c>
      <c r="E1173">
        <v>9</v>
      </c>
      <c r="F1173">
        <v>4</v>
      </c>
      <c r="G1173">
        <v>3</v>
      </c>
      <c r="H1173" t="s">
        <v>493</v>
      </c>
      <c r="I1173" t="s">
        <v>37</v>
      </c>
      <c r="J1173">
        <v>6</v>
      </c>
      <c r="K1173">
        <v>9</v>
      </c>
      <c r="L1173">
        <v>4</v>
      </c>
      <c r="M1173">
        <v>3</v>
      </c>
      <c r="N1173" t="s">
        <v>625</v>
      </c>
      <c r="O1173" s="21"/>
      <c r="P1173" s="22"/>
      <c r="Q1173" s="22"/>
      <c r="R1173" s="22"/>
      <c r="S1173" s="22"/>
      <c r="T1173" s="22"/>
      <c r="U1173" s="23"/>
    </row>
    <row r="1174" spans="1:21" customFormat="1">
      <c r="A1174">
        <v>1154</v>
      </c>
      <c r="B1174" t="s">
        <v>25</v>
      </c>
      <c r="C1174" t="s">
        <v>27</v>
      </c>
      <c r="D1174">
        <v>1</v>
      </c>
      <c r="E1174">
        <v>10</v>
      </c>
      <c r="F1174">
        <v>10</v>
      </c>
      <c r="G1174">
        <v>10</v>
      </c>
      <c r="H1174" t="s">
        <v>493</v>
      </c>
      <c r="I1174" t="s">
        <v>80</v>
      </c>
      <c r="J1174">
        <v>1</v>
      </c>
      <c r="K1174">
        <v>10</v>
      </c>
      <c r="L1174">
        <v>10</v>
      </c>
      <c r="M1174">
        <v>10</v>
      </c>
      <c r="N1174" t="s">
        <v>626</v>
      </c>
      <c r="O1174" s="21"/>
      <c r="P1174" s="22"/>
      <c r="Q1174" s="22"/>
      <c r="R1174" s="22"/>
      <c r="S1174" s="22"/>
      <c r="T1174" s="22"/>
      <c r="U1174" s="23"/>
    </row>
    <row r="1175" spans="1:21" customFormat="1">
      <c r="A1175">
        <v>1155</v>
      </c>
      <c r="B1175" t="s">
        <v>21</v>
      </c>
      <c r="C1175" t="s">
        <v>26</v>
      </c>
      <c r="D1175">
        <v>3</v>
      </c>
      <c r="E1175">
        <v>2</v>
      </c>
      <c r="F1175">
        <v>1</v>
      </c>
      <c r="G1175">
        <v>3</v>
      </c>
      <c r="H1175" t="s">
        <v>493</v>
      </c>
      <c r="I1175" t="s">
        <v>24</v>
      </c>
      <c r="J1175">
        <v>2</v>
      </c>
      <c r="K1175">
        <v>2</v>
      </c>
      <c r="L1175">
        <v>1</v>
      </c>
      <c r="M1175">
        <v>4</v>
      </c>
      <c r="N1175" t="s">
        <v>627</v>
      </c>
      <c r="O1175" s="21"/>
      <c r="P1175" s="22"/>
      <c r="Q1175" s="22"/>
      <c r="R1175" s="22"/>
      <c r="S1175" s="22"/>
      <c r="T1175" s="22"/>
      <c r="U1175" s="23"/>
    </row>
    <row r="1176" spans="1:21" customFormat="1">
      <c r="A1176">
        <v>1156</v>
      </c>
      <c r="B1176" t="s">
        <v>25</v>
      </c>
      <c r="C1176" t="s">
        <v>26</v>
      </c>
      <c r="D1176">
        <v>4</v>
      </c>
      <c r="E1176">
        <v>9</v>
      </c>
      <c r="F1176">
        <v>0</v>
      </c>
      <c r="G1176">
        <v>5</v>
      </c>
      <c r="H1176" t="s">
        <v>493</v>
      </c>
      <c r="I1176" t="s">
        <v>29</v>
      </c>
      <c r="J1176">
        <v>4</v>
      </c>
      <c r="K1176">
        <v>7</v>
      </c>
      <c r="L1176">
        <v>0</v>
      </c>
      <c r="M1176">
        <v>7</v>
      </c>
      <c r="N1176" t="s">
        <v>628</v>
      </c>
      <c r="O1176" s="21"/>
      <c r="P1176" s="22"/>
      <c r="Q1176" s="22"/>
      <c r="R1176" s="22"/>
      <c r="S1176" s="22"/>
      <c r="T1176" s="22"/>
      <c r="U1176" s="23"/>
    </row>
    <row r="1177" spans="1:21" customFormat="1">
      <c r="A1177">
        <v>1157</v>
      </c>
      <c r="B1177" t="s">
        <v>25</v>
      </c>
      <c r="C1177" t="s">
        <v>30</v>
      </c>
      <c r="D1177">
        <v>1</v>
      </c>
      <c r="E1177">
        <v>7</v>
      </c>
      <c r="F1177">
        <v>0</v>
      </c>
      <c r="G1177">
        <v>0</v>
      </c>
      <c r="H1177" t="s">
        <v>493</v>
      </c>
      <c r="I1177" t="s">
        <v>31</v>
      </c>
      <c r="J1177">
        <v>1</v>
      </c>
      <c r="K1177">
        <v>7</v>
      </c>
      <c r="L1177">
        <v>0</v>
      </c>
      <c r="M1177">
        <v>0</v>
      </c>
      <c r="N1177" t="s">
        <v>31</v>
      </c>
      <c r="O1177" s="21"/>
      <c r="P1177" s="22"/>
      <c r="Q1177" s="22"/>
      <c r="R1177" s="22"/>
      <c r="S1177" s="22"/>
      <c r="T1177" s="22"/>
      <c r="U1177" s="23"/>
    </row>
    <row r="1178" spans="1:21" customFormat="1">
      <c r="A1178">
        <v>1158</v>
      </c>
      <c r="B1178" t="s">
        <v>21</v>
      </c>
      <c r="C1178" t="s">
        <v>30</v>
      </c>
      <c r="D1178">
        <v>15</v>
      </c>
      <c r="E1178">
        <v>15</v>
      </c>
      <c r="F1178">
        <v>15</v>
      </c>
      <c r="G1178">
        <v>13</v>
      </c>
      <c r="H1178" t="s">
        <v>493</v>
      </c>
      <c r="I1178" t="s">
        <v>24</v>
      </c>
      <c r="J1178">
        <v>15</v>
      </c>
      <c r="K1178">
        <v>15</v>
      </c>
      <c r="L1178">
        <v>14</v>
      </c>
      <c r="M1178">
        <v>15</v>
      </c>
      <c r="N1178" t="s">
        <v>629</v>
      </c>
      <c r="O1178" s="21"/>
      <c r="P1178" s="22"/>
      <c r="Q1178" s="22"/>
      <c r="R1178" s="22"/>
      <c r="S1178" s="22"/>
      <c r="T1178" s="22"/>
      <c r="U1178" s="23"/>
    </row>
    <row r="1179" spans="1:21" customFormat="1">
      <c r="A1179">
        <v>1159</v>
      </c>
      <c r="B1179" t="s">
        <v>21</v>
      </c>
      <c r="C1179" t="s">
        <v>26</v>
      </c>
      <c r="D1179">
        <v>5</v>
      </c>
      <c r="E1179">
        <v>6</v>
      </c>
      <c r="F1179">
        <v>2</v>
      </c>
      <c r="G1179">
        <v>3</v>
      </c>
      <c r="H1179" t="s">
        <v>493</v>
      </c>
      <c r="I1179" t="s">
        <v>24</v>
      </c>
      <c r="J1179">
        <v>5</v>
      </c>
      <c r="K1179">
        <v>6</v>
      </c>
      <c r="L1179">
        <v>2</v>
      </c>
      <c r="M1179">
        <v>4</v>
      </c>
      <c r="N1179" t="s">
        <v>158</v>
      </c>
      <c r="O1179" s="21"/>
      <c r="P1179" s="22"/>
      <c r="Q1179" s="22"/>
      <c r="R1179" s="22"/>
      <c r="S1179" s="22"/>
      <c r="T1179" s="22"/>
      <c r="U1179" s="23"/>
    </row>
    <row r="1180" spans="1:21" customFormat="1">
      <c r="A1180">
        <v>1160</v>
      </c>
      <c r="B1180" t="s">
        <v>25</v>
      </c>
      <c r="C1180" t="s">
        <v>30</v>
      </c>
      <c r="D1180">
        <v>10</v>
      </c>
      <c r="E1180">
        <v>8</v>
      </c>
      <c r="F1180">
        <v>0</v>
      </c>
      <c r="G1180">
        <v>0</v>
      </c>
      <c r="H1180" t="s">
        <v>493</v>
      </c>
      <c r="I1180" t="s">
        <v>29</v>
      </c>
      <c r="J1180">
        <v>9</v>
      </c>
      <c r="K1180">
        <v>8</v>
      </c>
      <c r="L1180">
        <v>0</v>
      </c>
      <c r="M1180">
        <v>2</v>
      </c>
      <c r="N1180" t="s">
        <v>31</v>
      </c>
      <c r="O1180" s="21"/>
      <c r="P1180" s="22"/>
      <c r="Q1180" s="22"/>
      <c r="R1180" s="22"/>
      <c r="S1180" s="22"/>
      <c r="T1180" s="22"/>
      <c r="U1180" s="23"/>
    </row>
    <row r="1181" spans="1:21" customFormat="1">
      <c r="A1181">
        <v>1161</v>
      </c>
      <c r="B1181" t="s">
        <v>25</v>
      </c>
      <c r="C1181" t="s">
        <v>30</v>
      </c>
      <c r="D1181">
        <v>15</v>
      </c>
      <c r="E1181">
        <v>2</v>
      </c>
      <c r="F1181">
        <v>2</v>
      </c>
      <c r="G1181">
        <v>1</v>
      </c>
      <c r="H1181" t="s">
        <v>493</v>
      </c>
      <c r="I1181" t="s">
        <v>29</v>
      </c>
      <c r="J1181">
        <v>15</v>
      </c>
      <c r="K1181">
        <v>2</v>
      </c>
      <c r="L1181">
        <v>1</v>
      </c>
      <c r="M1181">
        <v>3</v>
      </c>
      <c r="N1181" t="s">
        <v>630</v>
      </c>
      <c r="O1181" s="21"/>
      <c r="P1181" s="22"/>
      <c r="Q1181" s="22"/>
      <c r="R1181" s="22"/>
      <c r="S1181" s="22"/>
      <c r="T1181" s="22"/>
      <c r="U1181" s="23"/>
    </row>
    <row r="1182" spans="1:21" customFormat="1">
      <c r="A1182">
        <v>1162</v>
      </c>
      <c r="B1182" t="s">
        <v>25</v>
      </c>
      <c r="C1182" t="s">
        <v>26</v>
      </c>
      <c r="D1182">
        <v>3</v>
      </c>
      <c r="E1182">
        <v>5</v>
      </c>
      <c r="F1182">
        <v>0</v>
      </c>
      <c r="G1182">
        <v>3</v>
      </c>
      <c r="H1182" t="s">
        <v>493</v>
      </c>
      <c r="I1182" t="s">
        <v>80</v>
      </c>
      <c r="J1182">
        <v>3</v>
      </c>
      <c r="K1182">
        <v>5</v>
      </c>
      <c r="L1182">
        <v>1</v>
      </c>
      <c r="M1182">
        <v>3</v>
      </c>
      <c r="O1182" s="21"/>
      <c r="P1182" s="22"/>
      <c r="Q1182" s="22"/>
      <c r="R1182" s="22"/>
      <c r="S1182" s="22"/>
      <c r="T1182" s="22"/>
      <c r="U1182" s="23"/>
    </row>
    <row r="1183" spans="1:21" customFormat="1">
      <c r="A1183">
        <v>1163</v>
      </c>
      <c r="B1183" t="s">
        <v>25</v>
      </c>
      <c r="C1183" t="s">
        <v>26</v>
      </c>
      <c r="D1183">
        <v>3</v>
      </c>
      <c r="E1183">
        <v>6</v>
      </c>
      <c r="F1183">
        <v>3</v>
      </c>
      <c r="G1183">
        <v>2</v>
      </c>
      <c r="H1183" t="s">
        <v>493</v>
      </c>
      <c r="I1183" t="s">
        <v>29</v>
      </c>
      <c r="J1183">
        <v>3</v>
      </c>
      <c r="K1183">
        <v>7</v>
      </c>
      <c r="L1183">
        <v>3</v>
      </c>
      <c r="M1183">
        <v>2</v>
      </c>
      <c r="N1183" t="s">
        <v>631</v>
      </c>
      <c r="O1183" s="21"/>
      <c r="P1183" s="22"/>
      <c r="Q1183" s="22"/>
      <c r="R1183" s="22"/>
      <c r="S1183" s="22"/>
      <c r="T1183" s="22"/>
      <c r="U1183" s="23"/>
    </row>
    <row r="1184" spans="1:21" customFormat="1">
      <c r="A1184">
        <v>1164</v>
      </c>
      <c r="B1184" t="s">
        <v>21</v>
      </c>
      <c r="C1184" t="s">
        <v>30</v>
      </c>
      <c r="D1184">
        <v>5</v>
      </c>
      <c r="E1184">
        <v>3</v>
      </c>
      <c r="F1184">
        <v>1</v>
      </c>
      <c r="G1184">
        <v>4</v>
      </c>
      <c r="H1184" t="s">
        <v>493</v>
      </c>
      <c r="I1184" t="s">
        <v>29</v>
      </c>
      <c r="J1184">
        <v>5</v>
      </c>
      <c r="K1184">
        <v>5</v>
      </c>
      <c r="L1184">
        <v>3</v>
      </c>
      <c r="M1184">
        <v>1</v>
      </c>
      <c r="O1184" s="21"/>
      <c r="P1184" s="22"/>
      <c r="Q1184" s="22"/>
      <c r="R1184" s="22"/>
      <c r="S1184" s="22"/>
      <c r="T1184" s="22"/>
      <c r="U1184" s="23"/>
    </row>
    <row r="1185" spans="1:21" customFormat="1">
      <c r="A1185">
        <v>1165</v>
      </c>
      <c r="B1185" t="s">
        <v>25</v>
      </c>
      <c r="C1185" t="s">
        <v>30</v>
      </c>
      <c r="D1185">
        <v>7</v>
      </c>
      <c r="E1185">
        <v>7</v>
      </c>
      <c r="F1185">
        <v>14</v>
      </c>
      <c r="G1185">
        <v>3</v>
      </c>
      <c r="H1185" t="s">
        <v>493</v>
      </c>
      <c r="I1185" t="s">
        <v>29</v>
      </c>
      <c r="J1185">
        <v>7</v>
      </c>
      <c r="K1185">
        <v>7</v>
      </c>
      <c r="L1185">
        <v>15</v>
      </c>
      <c r="M1185">
        <v>3</v>
      </c>
      <c r="N1185" t="s">
        <v>632</v>
      </c>
      <c r="O1185" s="21"/>
      <c r="P1185" s="22"/>
      <c r="Q1185" s="22"/>
      <c r="R1185" s="22"/>
      <c r="S1185" s="22"/>
      <c r="T1185" s="22"/>
      <c r="U1185" s="23"/>
    </row>
    <row r="1186" spans="1:21" customFormat="1">
      <c r="A1186">
        <v>1166</v>
      </c>
      <c r="B1186" t="s">
        <v>21</v>
      </c>
      <c r="C1186" t="s">
        <v>30</v>
      </c>
      <c r="D1186">
        <v>7</v>
      </c>
      <c r="E1186">
        <v>7</v>
      </c>
      <c r="F1186">
        <v>0</v>
      </c>
      <c r="G1186">
        <v>1</v>
      </c>
      <c r="H1186" t="s">
        <v>493</v>
      </c>
      <c r="I1186" t="s">
        <v>24</v>
      </c>
      <c r="J1186">
        <v>7</v>
      </c>
      <c r="K1186">
        <v>7</v>
      </c>
      <c r="L1186">
        <v>1</v>
      </c>
      <c r="M1186">
        <v>1</v>
      </c>
      <c r="N1186" t="s">
        <v>633</v>
      </c>
      <c r="O1186" s="21"/>
      <c r="P1186" s="22"/>
      <c r="Q1186" s="22"/>
      <c r="R1186" s="22"/>
      <c r="S1186" s="22"/>
      <c r="T1186" s="22"/>
      <c r="U1186" s="23"/>
    </row>
    <row r="1187" spans="1:21" customFormat="1">
      <c r="A1187">
        <v>1167</v>
      </c>
      <c r="B1187" t="s">
        <v>25</v>
      </c>
      <c r="C1187" t="s">
        <v>30</v>
      </c>
      <c r="D1187">
        <v>2</v>
      </c>
      <c r="E1187">
        <v>5</v>
      </c>
      <c r="F1187">
        <v>8</v>
      </c>
      <c r="G1187">
        <v>2</v>
      </c>
      <c r="H1187" t="s">
        <v>493</v>
      </c>
      <c r="I1187" t="s">
        <v>24</v>
      </c>
      <c r="J1187">
        <v>3</v>
      </c>
      <c r="K1187">
        <v>5</v>
      </c>
      <c r="L1187">
        <v>8</v>
      </c>
      <c r="M1187">
        <v>2</v>
      </c>
      <c r="N1187" t="s">
        <v>634</v>
      </c>
      <c r="O1187" s="21"/>
      <c r="P1187" s="22"/>
      <c r="Q1187" s="22"/>
      <c r="R1187" s="22"/>
      <c r="S1187" s="22"/>
      <c r="T1187" s="22"/>
      <c r="U1187" s="23"/>
    </row>
    <row r="1188" spans="1:21" customFormat="1">
      <c r="A1188">
        <v>1168</v>
      </c>
      <c r="B1188" t="s">
        <v>25</v>
      </c>
      <c r="C1188" t="s">
        <v>26</v>
      </c>
      <c r="D1188">
        <v>4</v>
      </c>
      <c r="E1188">
        <v>3</v>
      </c>
      <c r="F1188">
        <v>1</v>
      </c>
      <c r="G1188">
        <v>3</v>
      </c>
      <c r="H1188" t="s">
        <v>493</v>
      </c>
      <c r="I1188" t="s">
        <v>37</v>
      </c>
      <c r="J1188">
        <v>5</v>
      </c>
      <c r="K1188">
        <v>3</v>
      </c>
      <c r="L1188">
        <v>2</v>
      </c>
      <c r="M1188">
        <v>3</v>
      </c>
      <c r="N1188" t="s">
        <v>247</v>
      </c>
      <c r="O1188" s="21"/>
      <c r="P1188" s="22"/>
      <c r="Q1188" s="22"/>
      <c r="R1188" s="22"/>
      <c r="S1188" s="22"/>
      <c r="T1188" s="22"/>
      <c r="U1188" s="23"/>
    </row>
    <row r="1189" spans="1:21" customFormat="1">
      <c r="A1189">
        <v>1169</v>
      </c>
      <c r="B1189" t="s">
        <v>21</v>
      </c>
      <c r="C1189" t="s">
        <v>30</v>
      </c>
      <c r="D1189">
        <v>7</v>
      </c>
      <c r="E1189">
        <v>3</v>
      </c>
      <c r="F1189">
        <v>3</v>
      </c>
      <c r="G1189">
        <v>1</v>
      </c>
      <c r="H1189" t="s">
        <v>493</v>
      </c>
      <c r="I1189" t="s">
        <v>24</v>
      </c>
      <c r="J1189">
        <v>5</v>
      </c>
      <c r="K1189">
        <v>5</v>
      </c>
      <c r="L1189">
        <v>3</v>
      </c>
      <c r="M1189">
        <v>3</v>
      </c>
      <c r="N1189" t="s">
        <v>635</v>
      </c>
      <c r="O1189" s="21"/>
      <c r="P1189" s="22"/>
      <c r="Q1189" s="22"/>
      <c r="R1189" s="22"/>
      <c r="S1189" s="22"/>
      <c r="T1189" s="22"/>
      <c r="U1189" s="23"/>
    </row>
    <row r="1190" spans="1:21" customFormat="1">
      <c r="A1190">
        <v>1170</v>
      </c>
      <c r="B1190" t="s">
        <v>21</v>
      </c>
      <c r="C1190" t="s">
        <v>30</v>
      </c>
      <c r="D1190">
        <v>15</v>
      </c>
      <c r="E1190">
        <v>12</v>
      </c>
      <c r="F1190">
        <v>1</v>
      </c>
      <c r="G1190">
        <v>13</v>
      </c>
      <c r="H1190" t="s">
        <v>493</v>
      </c>
      <c r="I1190" t="s">
        <v>24</v>
      </c>
      <c r="J1190">
        <v>15</v>
      </c>
      <c r="K1190">
        <v>12</v>
      </c>
      <c r="L1190">
        <v>1</v>
      </c>
      <c r="M1190">
        <v>15</v>
      </c>
      <c r="O1190" s="21"/>
      <c r="P1190" s="22"/>
      <c r="Q1190" s="22"/>
      <c r="R1190" s="22"/>
      <c r="S1190" s="22"/>
      <c r="T1190" s="22"/>
      <c r="U1190" s="23"/>
    </row>
    <row r="1191" spans="1:21" customFormat="1">
      <c r="A1191">
        <v>1171</v>
      </c>
      <c r="B1191" t="s">
        <v>25</v>
      </c>
      <c r="C1191" t="s">
        <v>26</v>
      </c>
      <c r="D1191">
        <v>0</v>
      </c>
      <c r="E1191">
        <v>3</v>
      </c>
      <c r="F1191">
        <v>0</v>
      </c>
      <c r="G1191">
        <v>1</v>
      </c>
      <c r="H1191" t="s">
        <v>493</v>
      </c>
      <c r="I1191" t="s">
        <v>24</v>
      </c>
      <c r="J1191">
        <v>0</v>
      </c>
      <c r="K1191">
        <v>3</v>
      </c>
      <c r="L1191">
        <v>0</v>
      </c>
      <c r="M1191">
        <v>3</v>
      </c>
      <c r="N1191" t="s">
        <v>636</v>
      </c>
      <c r="O1191" s="21"/>
      <c r="P1191" s="22"/>
      <c r="Q1191" s="22"/>
      <c r="R1191" s="22"/>
      <c r="S1191" s="22"/>
      <c r="T1191" s="22"/>
      <c r="U1191" s="23"/>
    </row>
    <row r="1192" spans="1:21" customFormat="1">
      <c r="A1192">
        <v>1172</v>
      </c>
      <c r="B1192" t="s">
        <v>25</v>
      </c>
      <c r="C1192" t="s">
        <v>30</v>
      </c>
      <c r="D1192">
        <v>2</v>
      </c>
      <c r="E1192">
        <v>5</v>
      </c>
      <c r="F1192">
        <v>1</v>
      </c>
      <c r="G1192">
        <v>3</v>
      </c>
      <c r="H1192" t="s">
        <v>493</v>
      </c>
      <c r="I1192" t="s">
        <v>37</v>
      </c>
      <c r="J1192">
        <v>3</v>
      </c>
      <c r="K1192">
        <v>5</v>
      </c>
      <c r="L1192">
        <v>1</v>
      </c>
      <c r="M1192">
        <v>4</v>
      </c>
      <c r="N1192" t="s">
        <v>637</v>
      </c>
      <c r="O1192" s="21"/>
      <c r="P1192" s="22"/>
      <c r="Q1192" s="22"/>
      <c r="R1192" s="22"/>
      <c r="S1192" s="22"/>
      <c r="T1192" s="22"/>
      <c r="U1192" s="23"/>
    </row>
    <row r="1193" spans="1:21" customFormat="1">
      <c r="A1193">
        <v>1173</v>
      </c>
      <c r="B1193" t="s">
        <v>21</v>
      </c>
      <c r="C1193" t="s">
        <v>27</v>
      </c>
      <c r="D1193">
        <v>0</v>
      </c>
      <c r="E1193">
        <v>12</v>
      </c>
      <c r="F1193">
        <v>2</v>
      </c>
      <c r="G1193">
        <v>5</v>
      </c>
      <c r="H1193" t="s">
        <v>493</v>
      </c>
      <c r="I1193" t="s">
        <v>29</v>
      </c>
      <c r="J1193">
        <v>0</v>
      </c>
      <c r="K1193">
        <v>12</v>
      </c>
      <c r="L1193">
        <v>2</v>
      </c>
      <c r="M1193">
        <v>7</v>
      </c>
      <c r="O1193" s="21"/>
      <c r="P1193" s="22"/>
      <c r="Q1193" s="22"/>
      <c r="R1193" s="22"/>
      <c r="S1193" s="22"/>
      <c r="T1193" s="22"/>
      <c r="U1193" s="23"/>
    </row>
    <row r="1194" spans="1:21" customFormat="1">
      <c r="A1194">
        <v>1174</v>
      </c>
      <c r="B1194" t="s">
        <v>21</v>
      </c>
      <c r="C1194" t="s">
        <v>30</v>
      </c>
      <c r="D1194">
        <v>3</v>
      </c>
      <c r="E1194">
        <v>3</v>
      </c>
      <c r="F1194">
        <v>1</v>
      </c>
      <c r="G1194">
        <v>2</v>
      </c>
      <c r="H1194" t="s">
        <v>493</v>
      </c>
      <c r="I1194" t="s">
        <v>29</v>
      </c>
      <c r="J1194">
        <v>3</v>
      </c>
      <c r="K1194">
        <v>4</v>
      </c>
      <c r="L1194">
        <v>1</v>
      </c>
      <c r="M1194">
        <v>3</v>
      </c>
      <c r="N1194" t="s">
        <v>31</v>
      </c>
      <c r="O1194" s="21"/>
      <c r="P1194" s="22"/>
      <c r="Q1194" s="22"/>
      <c r="R1194" s="22"/>
      <c r="S1194" s="22"/>
      <c r="T1194" s="22"/>
      <c r="U1194" s="23"/>
    </row>
    <row r="1195" spans="1:21" customFormat="1">
      <c r="A1195">
        <v>1175</v>
      </c>
      <c r="B1195" t="s">
        <v>25</v>
      </c>
      <c r="C1195" t="s">
        <v>26</v>
      </c>
      <c r="D1195">
        <v>7</v>
      </c>
      <c r="E1195">
        <v>12</v>
      </c>
      <c r="F1195">
        <v>0</v>
      </c>
      <c r="G1195">
        <v>4</v>
      </c>
      <c r="H1195" t="s">
        <v>493</v>
      </c>
      <c r="I1195" t="s">
        <v>37</v>
      </c>
      <c r="J1195">
        <v>9</v>
      </c>
      <c r="K1195">
        <v>12</v>
      </c>
      <c r="L1195">
        <v>0</v>
      </c>
      <c r="M1195">
        <v>5</v>
      </c>
      <c r="O1195" s="21"/>
      <c r="P1195" s="22"/>
      <c r="Q1195" s="22"/>
      <c r="R1195" s="22"/>
      <c r="S1195" s="22"/>
      <c r="T1195" s="22"/>
      <c r="U1195" s="23"/>
    </row>
    <row r="1196" spans="1:21" customFormat="1">
      <c r="A1196">
        <v>1176</v>
      </c>
      <c r="B1196" t="s">
        <v>25</v>
      </c>
      <c r="C1196" t="s">
        <v>26</v>
      </c>
      <c r="D1196">
        <v>2</v>
      </c>
      <c r="E1196">
        <v>2</v>
      </c>
      <c r="F1196">
        <v>0</v>
      </c>
      <c r="G1196">
        <v>5</v>
      </c>
      <c r="H1196" t="s">
        <v>493</v>
      </c>
      <c r="I1196" t="s">
        <v>24</v>
      </c>
      <c r="J1196">
        <v>3</v>
      </c>
      <c r="K1196">
        <v>3</v>
      </c>
      <c r="L1196">
        <v>0</v>
      </c>
      <c r="M1196">
        <v>6</v>
      </c>
      <c r="N1196" t="s">
        <v>638</v>
      </c>
      <c r="O1196" s="21"/>
      <c r="P1196" s="22"/>
      <c r="Q1196" s="22"/>
      <c r="R1196" s="22"/>
      <c r="S1196" s="22"/>
      <c r="T1196" s="22"/>
      <c r="U1196" s="23"/>
    </row>
    <row r="1197" spans="1:21" customFormat="1">
      <c r="A1197">
        <v>1177</v>
      </c>
      <c r="B1197" t="s">
        <v>25</v>
      </c>
      <c r="C1197" t="s">
        <v>26</v>
      </c>
      <c r="D1197">
        <v>2</v>
      </c>
      <c r="E1197">
        <v>6</v>
      </c>
      <c r="F1197">
        <v>0</v>
      </c>
      <c r="G1197">
        <v>1</v>
      </c>
      <c r="H1197" t="s">
        <v>493</v>
      </c>
      <c r="I1197" t="s">
        <v>24</v>
      </c>
      <c r="J1197">
        <v>4</v>
      </c>
      <c r="K1197">
        <v>8</v>
      </c>
      <c r="L1197">
        <v>0</v>
      </c>
      <c r="M1197">
        <v>0</v>
      </c>
      <c r="O1197" s="21"/>
      <c r="P1197" s="22"/>
      <c r="Q1197" s="22"/>
      <c r="R1197" s="22"/>
      <c r="S1197" s="22"/>
      <c r="T1197" s="22"/>
      <c r="U1197" s="23"/>
    </row>
    <row r="1198" spans="1:21" customFormat="1">
      <c r="A1198">
        <v>1178</v>
      </c>
      <c r="B1198" t="s">
        <v>25</v>
      </c>
      <c r="C1198" t="s">
        <v>46</v>
      </c>
      <c r="D1198">
        <v>10</v>
      </c>
      <c r="E1198">
        <v>10</v>
      </c>
      <c r="F1198">
        <v>5</v>
      </c>
      <c r="G1198">
        <v>7</v>
      </c>
      <c r="H1198" t="s">
        <v>493</v>
      </c>
      <c r="I1198" t="s">
        <v>29</v>
      </c>
      <c r="J1198">
        <v>10</v>
      </c>
      <c r="K1198">
        <v>10</v>
      </c>
      <c r="L1198">
        <v>5</v>
      </c>
      <c r="M1198">
        <v>10</v>
      </c>
      <c r="O1198" s="21"/>
      <c r="P1198" s="22"/>
      <c r="Q1198" s="22"/>
      <c r="R1198" s="22"/>
      <c r="S1198" s="22"/>
      <c r="T1198" s="22"/>
      <c r="U1198" s="23"/>
    </row>
    <row r="1199" spans="1:21" customFormat="1">
      <c r="A1199">
        <v>1179</v>
      </c>
      <c r="B1199" t="s">
        <v>21</v>
      </c>
      <c r="C1199" t="s">
        <v>30</v>
      </c>
      <c r="D1199">
        <v>7</v>
      </c>
      <c r="E1199">
        <v>7</v>
      </c>
      <c r="F1199">
        <v>3</v>
      </c>
      <c r="G1199">
        <v>4</v>
      </c>
      <c r="H1199" t="s">
        <v>493</v>
      </c>
      <c r="I1199" t="s">
        <v>29</v>
      </c>
      <c r="J1199">
        <v>7</v>
      </c>
      <c r="K1199">
        <v>7</v>
      </c>
      <c r="L1199">
        <v>5</v>
      </c>
      <c r="M1199">
        <v>6</v>
      </c>
      <c r="N1199" t="s">
        <v>31</v>
      </c>
      <c r="O1199" s="21"/>
      <c r="P1199" s="22"/>
      <c r="Q1199" s="22"/>
      <c r="R1199" s="22"/>
      <c r="S1199" s="22"/>
      <c r="T1199" s="22"/>
      <c r="U1199" s="23"/>
    </row>
    <row r="1200" spans="1:21" customFormat="1">
      <c r="A1200">
        <v>1180</v>
      </c>
      <c r="B1200" t="s">
        <v>21</v>
      </c>
      <c r="C1200" t="s">
        <v>30</v>
      </c>
      <c r="D1200">
        <v>2</v>
      </c>
      <c r="E1200">
        <v>1</v>
      </c>
      <c r="F1200">
        <v>0</v>
      </c>
      <c r="G1200">
        <v>0</v>
      </c>
      <c r="H1200" t="s">
        <v>493</v>
      </c>
      <c r="I1200" t="s">
        <v>24</v>
      </c>
      <c r="J1200">
        <v>4</v>
      </c>
      <c r="K1200">
        <v>1</v>
      </c>
      <c r="L1200">
        <v>1</v>
      </c>
      <c r="M1200">
        <v>2</v>
      </c>
      <c r="N1200" t="s">
        <v>42</v>
      </c>
      <c r="O1200" s="21"/>
      <c r="P1200" s="22"/>
      <c r="Q1200" s="22"/>
      <c r="R1200" s="22"/>
      <c r="S1200" s="22"/>
      <c r="T1200" s="22"/>
      <c r="U1200" s="23"/>
    </row>
    <row r="1201" spans="1:21" customFormat="1">
      <c r="A1201">
        <v>1181</v>
      </c>
      <c r="B1201" t="s">
        <v>25</v>
      </c>
      <c r="C1201" t="s">
        <v>26</v>
      </c>
      <c r="D1201">
        <v>5</v>
      </c>
      <c r="E1201">
        <v>6</v>
      </c>
      <c r="F1201">
        <v>2</v>
      </c>
      <c r="G1201">
        <v>1</v>
      </c>
      <c r="H1201" t="s">
        <v>493</v>
      </c>
      <c r="I1201" t="s">
        <v>29</v>
      </c>
      <c r="J1201">
        <v>5</v>
      </c>
      <c r="K1201">
        <v>7</v>
      </c>
      <c r="L1201">
        <v>3</v>
      </c>
      <c r="M1201">
        <v>4</v>
      </c>
      <c r="O1201" s="21"/>
      <c r="P1201" s="22"/>
      <c r="Q1201" s="22"/>
      <c r="R1201" s="22"/>
      <c r="S1201" s="22"/>
      <c r="T1201" s="22"/>
      <c r="U1201" s="23"/>
    </row>
    <row r="1202" spans="1:21" customFormat="1">
      <c r="A1202">
        <v>1182</v>
      </c>
      <c r="B1202" t="s">
        <v>21</v>
      </c>
      <c r="C1202" t="s">
        <v>30</v>
      </c>
      <c r="D1202">
        <v>1</v>
      </c>
      <c r="E1202">
        <v>3</v>
      </c>
      <c r="F1202">
        <v>6</v>
      </c>
      <c r="G1202">
        <v>0</v>
      </c>
      <c r="H1202" t="s">
        <v>493</v>
      </c>
      <c r="I1202" t="s">
        <v>29</v>
      </c>
      <c r="J1202">
        <v>1</v>
      </c>
      <c r="K1202">
        <v>2</v>
      </c>
      <c r="L1202">
        <v>10</v>
      </c>
      <c r="M1202">
        <v>2</v>
      </c>
      <c r="N1202" t="s">
        <v>31</v>
      </c>
      <c r="O1202" s="21"/>
      <c r="P1202" s="22"/>
      <c r="Q1202" s="22"/>
      <c r="R1202" s="22"/>
      <c r="S1202" s="22"/>
      <c r="T1202" s="22"/>
      <c r="U1202" s="23"/>
    </row>
    <row r="1203" spans="1:21" customFormat="1">
      <c r="A1203">
        <v>1183</v>
      </c>
      <c r="B1203" t="s">
        <v>25</v>
      </c>
      <c r="C1203" t="s">
        <v>26</v>
      </c>
      <c r="D1203">
        <v>4</v>
      </c>
      <c r="E1203">
        <v>10</v>
      </c>
      <c r="F1203">
        <v>4</v>
      </c>
      <c r="G1203">
        <v>10</v>
      </c>
      <c r="H1203" t="s">
        <v>493</v>
      </c>
      <c r="I1203" t="s">
        <v>29</v>
      </c>
      <c r="J1203">
        <v>7</v>
      </c>
      <c r="K1203">
        <v>10</v>
      </c>
      <c r="L1203">
        <v>6</v>
      </c>
      <c r="M1203">
        <v>10</v>
      </c>
      <c r="O1203" s="21"/>
      <c r="P1203" s="22"/>
      <c r="Q1203" s="22"/>
      <c r="R1203" s="22"/>
      <c r="S1203" s="22"/>
      <c r="T1203" s="22"/>
      <c r="U1203" s="23"/>
    </row>
    <row r="1204" spans="1:21" customFormat="1">
      <c r="A1204">
        <v>1184</v>
      </c>
      <c r="B1204" s="6" t="s">
        <v>25</v>
      </c>
      <c r="C1204" s="6" t="s">
        <v>46</v>
      </c>
      <c r="D1204" s="6">
        <v>15</v>
      </c>
      <c r="E1204" s="6">
        <v>15</v>
      </c>
      <c r="F1204" s="6">
        <v>0</v>
      </c>
      <c r="G1204" s="6">
        <v>9</v>
      </c>
      <c r="H1204" s="6" t="s">
        <v>493</v>
      </c>
      <c r="I1204" s="6" t="s">
        <v>24</v>
      </c>
      <c r="J1204" s="6">
        <v>15</v>
      </c>
      <c r="K1204" s="6">
        <v>15</v>
      </c>
      <c r="L1204" s="6">
        <v>0</v>
      </c>
      <c r="M1204" s="6">
        <v>14</v>
      </c>
      <c r="N1204" s="6"/>
      <c r="O1204" s="21"/>
      <c r="P1204" s="22"/>
      <c r="Q1204" s="22"/>
      <c r="R1204" s="22"/>
      <c r="S1204" s="22"/>
      <c r="T1204" s="22"/>
      <c r="U1204" s="23"/>
    </row>
    <row r="1205" spans="1:21" customFormat="1">
      <c r="A1205">
        <v>1185</v>
      </c>
      <c r="B1205" t="s">
        <v>21</v>
      </c>
      <c r="C1205" t="s">
        <v>26</v>
      </c>
      <c r="D1205">
        <v>7</v>
      </c>
      <c r="E1205">
        <v>13</v>
      </c>
      <c r="F1205">
        <v>0</v>
      </c>
      <c r="G1205">
        <v>0</v>
      </c>
      <c r="H1205" t="s">
        <v>493</v>
      </c>
      <c r="I1205" t="s">
        <v>24</v>
      </c>
      <c r="J1205">
        <v>12</v>
      </c>
      <c r="K1205">
        <v>13</v>
      </c>
      <c r="L1205">
        <v>0</v>
      </c>
      <c r="M1205">
        <v>0</v>
      </c>
      <c r="O1205" s="21"/>
      <c r="P1205" s="22"/>
      <c r="Q1205" s="22"/>
      <c r="R1205" s="22"/>
      <c r="S1205" s="22"/>
      <c r="T1205" s="22"/>
      <c r="U1205" s="23"/>
    </row>
    <row r="1206" spans="1:21" customFormat="1">
      <c r="A1206">
        <v>1186</v>
      </c>
      <c r="B1206" t="s">
        <v>25</v>
      </c>
      <c r="C1206" t="s">
        <v>49</v>
      </c>
      <c r="D1206">
        <v>1</v>
      </c>
      <c r="E1206">
        <v>3</v>
      </c>
      <c r="F1206">
        <v>0</v>
      </c>
      <c r="G1206">
        <v>4</v>
      </c>
      <c r="H1206" t="s">
        <v>493</v>
      </c>
      <c r="I1206" t="s">
        <v>29</v>
      </c>
      <c r="J1206">
        <v>2</v>
      </c>
      <c r="K1206">
        <v>3</v>
      </c>
      <c r="L1206">
        <v>4</v>
      </c>
      <c r="M1206">
        <v>4</v>
      </c>
      <c r="N1206" t="s">
        <v>639</v>
      </c>
      <c r="O1206" s="21"/>
      <c r="P1206" s="22"/>
      <c r="Q1206" s="22"/>
      <c r="R1206" s="22"/>
      <c r="S1206" s="22"/>
      <c r="T1206" s="22"/>
      <c r="U1206" s="23"/>
    </row>
    <row r="1207" spans="1:21" customFormat="1">
      <c r="A1207">
        <v>1187</v>
      </c>
      <c r="B1207" t="s">
        <v>25</v>
      </c>
      <c r="C1207" t="s">
        <v>27</v>
      </c>
      <c r="D1207">
        <v>2</v>
      </c>
      <c r="E1207">
        <v>8</v>
      </c>
      <c r="F1207">
        <v>1</v>
      </c>
      <c r="G1207">
        <v>4</v>
      </c>
      <c r="H1207" t="s">
        <v>493</v>
      </c>
      <c r="I1207" t="s">
        <v>37</v>
      </c>
      <c r="J1207">
        <v>3</v>
      </c>
      <c r="K1207">
        <v>8</v>
      </c>
      <c r="L1207">
        <v>4</v>
      </c>
      <c r="M1207">
        <v>6</v>
      </c>
      <c r="O1207" s="21"/>
      <c r="P1207" s="22"/>
      <c r="Q1207" s="22"/>
      <c r="R1207" s="22"/>
      <c r="S1207" s="22"/>
      <c r="T1207" s="22"/>
      <c r="U1207" s="23"/>
    </row>
    <row r="1208" spans="1:21" customFormat="1">
      <c r="A1208">
        <v>1188</v>
      </c>
      <c r="B1208" t="s">
        <v>25</v>
      </c>
      <c r="C1208" t="s">
        <v>26</v>
      </c>
      <c r="D1208">
        <v>5</v>
      </c>
      <c r="E1208">
        <v>3</v>
      </c>
      <c r="F1208">
        <v>0</v>
      </c>
      <c r="G1208">
        <v>7</v>
      </c>
      <c r="H1208" t="s">
        <v>493</v>
      </c>
      <c r="I1208" t="s">
        <v>29</v>
      </c>
      <c r="J1208">
        <v>5</v>
      </c>
      <c r="K1208">
        <v>4</v>
      </c>
      <c r="L1208">
        <v>3</v>
      </c>
      <c r="M1208">
        <v>9</v>
      </c>
      <c r="N1208" t="s">
        <v>640</v>
      </c>
      <c r="O1208" s="21"/>
      <c r="P1208" s="22"/>
      <c r="Q1208" s="22"/>
      <c r="R1208" s="22"/>
      <c r="S1208" s="22"/>
      <c r="T1208" s="22"/>
      <c r="U1208" s="23"/>
    </row>
    <row r="1209" spans="1:21" customFormat="1">
      <c r="A1209">
        <v>1189</v>
      </c>
      <c r="B1209" s="6" t="s">
        <v>25</v>
      </c>
      <c r="C1209" s="6" t="s">
        <v>26</v>
      </c>
      <c r="D1209" s="6">
        <v>2</v>
      </c>
      <c r="E1209" s="6">
        <v>7</v>
      </c>
      <c r="F1209" s="6">
        <v>1</v>
      </c>
      <c r="G1209" s="6">
        <v>1</v>
      </c>
      <c r="H1209" s="6" t="s">
        <v>493</v>
      </c>
      <c r="I1209" s="6" t="s">
        <v>24</v>
      </c>
      <c r="J1209" s="6">
        <v>5</v>
      </c>
      <c r="K1209" s="6">
        <v>7</v>
      </c>
      <c r="L1209" s="6">
        <v>3</v>
      </c>
      <c r="M1209" s="6">
        <v>2</v>
      </c>
      <c r="N1209" s="6"/>
      <c r="O1209" s="21"/>
      <c r="P1209" s="22"/>
      <c r="Q1209" s="22"/>
      <c r="R1209" s="22"/>
      <c r="S1209" s="22"/>
      <c r="T1209" s="22"/>
      <c r="U1209" s="23"/>
    </row>
    <row r="1210" spans="1:21" customFormat="1">
      <c r="A1210">
        <v>1190</v>
      </c>
      <c r="B1210" t="s">
        <v>25</v>
      </c>
      <c r="C1210" t="s">
        <v>30</v>
      </c>
      <c r="D1210">
        <v>0</v>
      </c>
      <c r="E1210">
        <v>4</v>
      </c>
      <c r="F1210">
        <v>2</v>
      </c>
      <c r="G1210">
        <v>6</v>
      </c>
      <c r="H1210" t="s">
        <v>493</v>
      </c>
      <c r="I1210" t="s">
        <v>29</v>
      </c>
      <c r="J1210">
        <v>2</v>
      </c>
      <c r="K1210">
        <v>7</v>
      </c>
      <c r="L1210">
        <v>2</v>
      </c>
      <c r="M1210">
        <v>7</v>
      </c>
      <c r="N1210" t="s">
        <v>641</v>
      </c>
      <c r="O1210" s="21"/>
      <c r="P1210" s="22"/>
      <c r="Q1210" s="22"/>
      <c r="R1210" s="22"/>
      <c r="S1210" s="22"/>
      <c r="T1210" s="22"/>
      <c r="U1210" s="23"/>
    </row>
    <row r="1211" spans="1:21" customFormat="1">
      <c r="A1211">
        <v>1191</v>
      </c>
      <c r="B1211" t="s">
        <v>21</v>
      </c>
      <c r="C1211" t="s">
        <v>26</v>
      </c>
      <c r="D1211">
        <v>7</v>
      </c>
      <c r="E1211">
        <v>7</v>
      </c>
      <c r="F1211">
        <v>8</v>
      </c>
      <c r="G1211">
        <v>8</v>
      </c>
      <c r="H1211" t="s">
        <v>493</v>
      </c>
      <c r="I1211" t="s">
        <v>24</v>
      </c>
      <c r="J1211">
        <v>10</v>
      </c>
      <c r="K1211">
        <v>10</v>
      </c>
      <c r="L1211">
        <v>10</v>
      </c>
      <c r="M1211">
        <v>6</v>
      </c>
      <c r="N1211" t="s">
        <v>642</v>
      </c>
      <c r="O1211" s="21"/>
      <c r="P1211" s="22"/>
      <c r="Q1211" s="22"/>
      <c r="R1211" s="22"/>
      <c r="S1211" s="22"/>
      <c r="T1211" s="22"/>
      <c r="U1211" s="23"/>
    </row>
    <row r="1212" spans="1:21" customFormat="1">
      <c r="A1212">
        <v>1192</v>
      </c>
      <c r="B1212" t="s">
        <v>25</v>
      </c>
      <c r="C1212" t="s">
        <v>30</v>
      </c>
      <c r="D1212">
        <v>3</v>
      </c>
      <c r="E1212">
        <v>3</v>
      </c>
      <c r="F1212">
        <v>4</v>
      </c>
      <c r="G1212">
        <v>5</v>
      </c>
      <c r="H1212" t="s">
        <v>493</v>
      </c>
      <c r="I1212" t="s">
        <v>29</v>
      </c>
      <c r="J1212">
        <v>5</v>
      </c>
      <c r="K1212">
        <v>6</v>
      </c>
      <c r="L1212">
        <v>6</v>
      </c>
      <c r="M1212">
        <v>5</v>
      </c>
      <c r="N1212" t="s">
        <v>643</v>
      </c>
      <c r="O1212" s="21"/>
      <c r="P1212" s="22"/>
      <c r="Q1212" s="22"/>
      <c r="R1212" s="22"/>
      <c r="S1212" s="22"/>
      <c r="T1212" s="22"/>
      <c r="U1212" s="23"/>
    </row>
    <row r="1213" spans="1:21" customFormat="1">
      <c r="A1213">
        <v>1193</v>
      </c>
      <c r="B1213" t="s">
        <v>35</v>
      </c>
      <c r="C1213" t="s">
        <v>26</v>
      </c>
      <c r="D1213">
        <v>4</v>
      </c>
      <c r="E1213">
        <v>5</v>
      </c>
      <c r="F1213">
        <v>4</v>
      </c>
      <c r="G1213">
        <v>5</v>
      </c>
      <c r="H1213" t="s">
        <v>493</v>
      </c>
      <c r="I1213" t="s">
        <v>80</v>
      </c>
      <c r="J1213">
        <v>6</v>
      </c>
      <c r="K1213">
        <v>5</v>
      </c>
      <c r="L1213">
        <v>7</v>
      </c>
      <c r="M1213">
        <v>7</v>
      </c>
      <c r="O1213" s="21"/>
      <c r="P1213" s="22"/>
      <c r="Q1213" s="22"/>
      <c r="R1213" s="22"/>
      <c r="S1213" s="22"/>
      <c r="T1213" s="22"/>
      <c r="U1213" s="23"/>
    </row>
    <row r="1214" spans="1:21" customFormat="1">
      <c r="A1214">
        <v>1194</v>
      </c>
      <c r="B1214" s="6" t="s">
        <v>25</v>
      </c>
      <c r="C1214" s="6" t="s">
        <v>27</v>
      </c>
      <c r="D1214" s="6">
        <v>12</v>
      </c>
      <c r="E1214" s="6">
        <v>7</v>
      </c>
      <c r="F1214" s="6">
        <v>0</v>
      </c>
      <c r="G1214" s="6">
        <v>7</v>
      </c>
      <c r="H1214" s="6" t="s">
        <v>493</v>
      </c>
      <c r="I1214" s="6" t="s">
        <v>37</v>
      </c>
      <c r="J1214" s="6">
        <v>12</v>
      </c>
      <c r="K1214" s="6">
        <v>8</v>
      </c>
      <c r="L1214" s="6">
        <v>6</v>
      </c>
      <c r="M1214" s="6">
        <v>7</v>
      </c>
      <c r="N1214" s="6"/>
      <c r="O1214" s="21"/>
      <c r="P1214" s="22"/>
      <c r="Q1214" s="22"/>
      <c r="R1214" s="22"/>
      <c r="S1214" s="22"/>
      <c r="T1214" s="22"/>
      <c r="U1214" s="23"/>
    </row>
    <row r="1215" spans="1:21" customFormat="1">
      <c r="A1215">
        <v>1195</v>
      </c>
      <c r="B1215" t="s">
        <v>21</v>
      </c>
      <c r="C1215" t="s">
        <v>30</v>
      </c>
      <c r="D1215">
        <v>11</v>
      </c>
      <c r="E1215">
        <v>11</v>
      </c>
      <c r="F1215">
        <v>0</v>
      </c>
      <c r="G1215">
        <v>3</v>
      </c>
      <c r="H1215" t="s">
        <v>493</v>
      </c>
      <c r="I1215" t="s">
        <v>24</v>
      </c>
      <c r="J1215">
        <v>14</v>
      </c>
      <c r="K1215">
        <v>14</v>
      </c>
      <c r="L1215">
        <v>0</v>
      </c>
      <c r="M1215">
        <v>9</v>
      </c>
      <c r="N1215" t="s">
        <v>644</v>
      </c>
      <c r="O1215" s="21"/>
      <c r="P1215" s="22"/>
      <c r="Q1215" s="22"/>
      <c r="R1215" s="22"/>
      <c r="S1215" s="22"/>
      <c r="T1215" s="22"/>
      <c r="U1215" s="23"/>
    </row>
    <row r="1216" spans="1:21" customFormat="1">
      <c r="A1216">
        <v>1196</v>
      </c>
      <c r="B1216" s="6" t="s">
        <v>21</v>
      </c>
      <c r="C1216" s="6" t="s">
        <v>26</v>
      </c>
      <c r="D1216" s="6">
        <v>12</v>
      </c>
      <c r="E1216" s="6">
        <v>8</v>
      </c>
      <c r="F1216" s="6">
        <v>4</v>
      </c>
      <c r="G1216" s="6">
        <v>6</v>
      </c>
      <c r="H1216" s="6" t="s">
        <v>493</v>
      </c>
      <c r="I1216" s="6" t="s">
        <v>24</v>
      </c>
      <c r="J1216" s="6">
        <v>15</v>
      </c>
      <c r="K1216" s="6">
        <v>14</v>
      </c>
      <c r="L1216" s="6">
        <v>6</v>
      </c>
      <c r="M1216" s="6">
        <v>8</v>
      </c>
      <c r="N1216" s="6"/>
      <c r="O1216" s="21"/>
      <c r="P1216" s="22"/>
      <c r="Q1216" s="22"/>
      <c r="R1216" s="22"/>
      <c r="S1216" s="22"/>
      <c r="T1216" s="22"/>
      <c r="U1216" s="23"/>
    </row>
    <row r="1217" spans="1:21" customFormat="1">
      <c r="A1217">
        <v>1197</v>
      </c>
      <c r="B1217" t="s">
        <v>35</v>
      </c>
      <c r="C1217" t="s">
        <v>26</v>
      </c>
      <c r="D1217">
        <v>4</v>
      </c>
      <c r="E1217">
        <v>6</v>
      </c>
      <c r="F1217">
        <v>0</v>
      </c>
      <c r="G1217">
        <v>0</v>
      </c>
      <c r="H1217" t="s">
        <v>493</v>
      </c>
      <c r="I1217" t="s">
        <v>37</v>
      </c>
      <c r="J1217">
        <v>8</v>
      </c>
      <c r="K1217">
        <v>9</v>
      </c>
      <c r="L1217">
        <v>0</v>
      </c>
      <c r="M1217">
        <v>8</v>
      </c>
      <c r="O1217" s="21"/>
      <c r="P1217" s="22"/>
      <c r="Q1217" s="22"/>
      <c r="R1217" s="22"/>
      <c r="S1217" s="22"/>
      <c r="T1217" s="22"/>
      <c r="U1217" s="23"/>
    </row>
    <row r="1218" spans="1:21" customFormat="1">
      <c r="A1218">
        <v>1198</v>
      </c>
      <c r="B1218" t="s">
        <v>25</v>
      </c>
      <c r="C1218" t="s">
        <v>26</v>
      </c>
      <c r="D1218">
        <v>2</v>
      </c>
      <c r="E1218">
        <v>3</v>
      </c>
      <c r="F1218">
        <v>0</v>
      </c>
      <c r="G1218">
        <v>2</v>
      </c>
      <c r="H1218" t="s">
        <v>493</v>
      </c>
      <c r="I1218" t="s">
        <v>29</v>
      </c>
      <c r="J1218">
        <v>3</v>
      </c>
      <c r="K1218">
        <v>6</v>
      </c>
      <c r="L1218">
        <v>8</v>
      </c>
      <c r="M1218">
        <v>8</v>
      </c>
      <c r="N1218" t="s">
        <v>645</v>
      </c>
      <c r="O1218" s="21"/>
      <c r="P1218" s="22"/>
      <c r="Q1218" s="22"/>
      <c r="R1218" s="22"/>
      <c r="S1218" s="22"/>
      <c r="T1218" s="22"/>
      <c r="U1218" s="23"/>
    </row>
    <row r="1219" spans="1:21" customFormat="1">
      <c r="A1219">
        <v>1199</v>
      </c>
      <c r="B1219" s="6" t="s">
        <v>25</v>
      </c>
      <c r="C1219" s="6" t="s">
        <v>26</v>
      </c>
      <c r="D1219" s="6">
        <v>7</v>
      </c>
      <c r="E1219" s="6">
        <v>9</v>
      </c>
      <c r="F1219" s="6">
        <v>0</v>
      </c>
      <c r="G1219" s="6">
        <v>3</v>
      </c>
      <c r="H1219" s="6" t="s">
        <v>493</v>
      </c>
      <c r="I1219" s="6" t="s">
        <v>24</v>
      </c>
      <c r="J1219" s="6">
        <v>9</v>
      </c>
      <c r="K1219" s="6">
        <v>11</v>
      </c>
      <c r="L1219" s="6">
        <v>14</v>
      </c>
      <c r="M1219" s="6">
        <v>4</v>
      </c>
      <c r="N1219" s="6"/>
      <c r="O1219" s="21"/>
      <c r="P1219" s="22"/>
      <c r="Q1219" s="22"/>
      <c r="R1219" s="22"/>
      <c r="S1219" s="22"/>
      <c r="T1219" s="22"/>
      <c r="U1219" s="23"/>
    </row>
    <row r="1220" spans="1:21" customFormat="1">
      <c r="A1220">
        <v>1200</v>
      </c>
      <c r="B1220" t="s">
        <v>25</v>
      </c>
      <c r="C1220" t="s">
        <v>26</v>
      </c>
      <c r="D1220">
        <v>4</v>
      </c>
      <c r="E1220">
        <v>9</v>
      </c>
      <c r="F1220">
        <v>3</v>
      </c>
      <c r="G1220">
        <v>10</v>
      </c>
      <c r="H1220" t="s">
        <v>493</v>
      </c>
      <c r="I1220" t="s">
        <v>29</v>
      </c>
      <c r="J1220">
        <v>10</v>
      </c>
      <c r="K1220">
        <v>12</v>
      </c>
      <c r="L1220">
        <v>15</v>
      </c>
      <c r="M1220">
        <v>15</v>
      </c>
      <c r="N1220" t="s">
        <v>646</v>
      </c>
      <c r="O1220" s="21"/>
      <c r="P1220" s="22"/>
      <c r="Q1220" s="22"/>
      <c r="R1220" s="22"/>
      <c r="S1220" s="22"/>
      <c r="T1220" s="22"/>
      <c r="U1220" s="23"/>
    </row>
    <row r="1221" spans="1:21" customFormat="1">
      <c r="A1221">
        <v>1201</v>
      </c>
      <c r="B1221" t="s">
        <v>25</v>
      </c>
      <c r="C1221" t="s">
        <v>30</v>
      </c>
      <c r="D1221">
        <v>0</v>
      </c>
      <c r="E1221">
        <v>1</v>
      </c>
      <c r="F1221">
        <v>5</v>
      </c>
      <c r="G1221">
        <v>2</v>
      </c>
      <c r="H1221" t="s">
        <v>493</v>
      </c>
      <c r="I1221" t="s">
        <v>29</v>
      </c>
      <c r="J1221">
        <v>15</v>
      </c>
      <c r="K1221">
        <v>15</v>
      </c>
      <c r="L1221">
        <v>15</v>
      </c>
      <c r="M1221">
        <v>15</v>
      </c>
      <c r="N1221" t="s">
        <v>36</v>
      </c>
      <c r="O1221" s="21"/>
      <c r="P1221" s="22"/>
      <c r="Q1221" s="22"/>
      <c r="R1221" s="22"/>
      <c r="S1221" s="22"/>
      <c r="T1221" s="22"/>
      <c r="U1221" s="23"/>
    </row>
    <row r="1222" spans="1:21" customFormat="1">
      <c r="A1222">
        <v>1224</v>
      </c>
      <c r="B1222" t="s">
        <v>21</v>
      </c>
      <c r="C1222" s="3" t="s">
        <v>22</v>
      </c>
      <c r="D1222">
        <v>5</v>
      </c>
      <c r="E1222">
        <v>3</v>
      </c>
      <c r="F1222">
        <v>0</v>
      </c>
      <c r="G1222">
        <v>1</v>
      </c>
      <c r="H1222" t="s">
        <v>647</v>
      </c>
      <c r="I1222" t="s">
        <v>24</v>
      </c>
      <c r="J1222">
        <v>3</v>
      </c>
      <c r="K1222">
        <v>1</v>
      </c>
      <c r="L1222">
        <v>0</v>
      </c>
      <c r="M1222">
        <v>1</v>
      </c>
      <c r="N1222" t="s">
        <v>653</v>
      </c>
      <c r="O1222" s="21"/>
      <c r="P1222" s="22">
        <v>0</v>
      </c>
      <c r="Q1222" s="22">
        <v>4</v>
      </c>
      <c r="R1222" s="22">
        <v>1</v>
      </c>
      <c r="S1222" s="22">
        <v>3</v>
      </c>
      <c r="T1222" s="22"/>
      <c r="U1222" s="23"/>
    </row>
    <row r="1223" spans="1:21" customFormat="1">
      <c r="A1223">
        <v>1231</v>
      </c>
      <c r="B1223" t="s">
        <v>25</v>
      </c>
      <c r="C1223" s="3" t="s">
        <v>22</v>
      </c>
      <c r="D1223">
        <v>0</v>
      </c>
      <c r="E1223">
        <v>2</v>
      </c>
      <c r="F1223">
        <v>2</v>
      </c>
      <c r="G1223">
        <v>2</v>
      </c>
      <c r="H1223" t="s">
        <v>647</v>
      </c>
      <c r="I1223" t="s">
        <v>24</v>
      </c>
      <c r="J1223">
        <v>0</v>
      </c>
      <c r="K1223">
        <v>0</v>
      </c>
      <c r="L1223">
        <v>2</v>
      </c>
      <c r="M1223">
        <v>2</v>
      </c>
      <c r="N1223" t="s">
        <v>654</v>
      </c>
      <c r="O1223" s="21"/>
      <c r="P1223" s="22">
        <v>0</v>
      </c>
      <c r="Q1223" s="22">
        <v>4</v>
      </c>
      <c r="R1223" s="22">
        <v>4</v>
      </c>
      <c r="S1223" s="22">
        <v>2</v>
      </c>
      <c r="T1223" s="22"/>
      <c r="U1223" s="23"/>
    </row>
    <row r="1224" spans="1:21" customFormat="1">
      <c r="A1224">
        <v>1232</v>
      </c>
      <c r="B1224" t="s">
        <v>25</v>
      </c>
      <c r="C1224" s="3" t="s">
        <v>22</v>
      </c>
      <c r="D1224">
        <v>0</v>
      </c>
      <c r="E1224">
        <v>1</v>
      </c>
      <c r="F1224">
        <v>3</v>
      </c>
      <c r="G1224">
        <v>7</v>
      </c>
      <c r="H1224" t="s">
        <v>647</v>
      </c>
      <c r="I1224" t="s">
        <v>24</v>
      </c>
      <c r="J1224">
        <v>0</v>
      </c>
      <c r="K1224">
        <v>0</v>
      </c>
      <c r="L1224">
        <v>3</v>
      </c>
      <c r="M1224">
        <v>7</v>
      </c>
      <c r="N1224" t="s">
        <v>649</v>
      </c>
      <c r="O1224" s="21"/>
      <c r="P1224" s="22">
        <v>0</v>
      </c>
      <c r="Q1224" s="22">
        <v>0</v>
      </c>
      <c r="R1224" s="22">
        <v>1</v>
      </c>
      <c r="S1224" s="22">
        <v>7</v>
      </c>
      <c r="T1224" s="22"/>
      <c r="U1224" s="23"/>
    </row>
    <row r="1225" spans="1:21" customFormat="1">
      <c r="A1225">
        <v>1236</v>
      </c>
      <c r="B1225" t="s">
        <v>25</v>
      </c>
      <c r="C1225" s="3" t="s">
        <v>22</v>
      </c>
      <c r="D1225">
        <v>0</v>
      </c>
      <c r="E1225">
        <v>0</v>
      </c>
      <c r="F1225">
        <v>1</v>
      </c>
      <c r="G1225">
        <v>5</v>
      </c>
      <c r="H1225" t="s">
        <v>647</v>
      </c>
      <c r="I1225" t="s">
        <v>29</v>
      </c>
      <c r="J1225">
        <v>0</v>
      </c>
      <c r="K1225">
        <v>0</v>
      </c>
      <c r="L1225">
        <v>1</v>
      </c>
      <c r="M1225">
        <v>5</v>
      </c>
      <c r="N1225" t="s">
        <v>651</v>
      </c>
      <c r="O1225" s="21"/>
      <c r="P1225" s="22">
        <v>0</v>
      </c>
      <c r="Q1225" s="22">
        <v>0</v>
      </c>
      <c r="R1225" s="22">
        <v>3</v>
      </c>
      <c r="S1225" s="22">
        <v>4</v>
      </c>
      <c r="T1225" s="22"/>
      <c r="U1225" s="23"/>
    </row>
    <row r="1226" spans="1:21" customFormat="1">
      <c r="A1226">
        <v>1239</v>
      </c>
      <c r="B1226" t="s">
        <v>25</v>
      </c>
      <c r="C1226" s="3" t="s">
        <v>22</v>
      </c>
      <c r="D1226">
        <v>0</v>
      </c>
      <c r="E1226">
        <v>0</v>
      </c>
      <c r="F1226">
        <v>3</v>
      </c>
      <c r="G1226">
        <v>2</v>
      </c>
      <c r="H1226" t="s">
        <v>647</v>
      </c>
      <c r="I1226" t="s">
        <v>29</v>
      </c>
      <c r="J1226">
        <v>0</v>
      </c>
      <c r="K1226">
        <v>0</v>
      </c>
      <c r="L1226">
        <v>2</v>
      </c>
      <c r="M1226">
        <v>3</v>
      </c>
      <c r="N1226" t="s">
        <v>652</v>
      </c>
      <c r="O1226" s="21"/>
      <c r="P1226" s="22">
        <v>0</v>
      </c>
      <c r="Q1226" s="22">
        <v>0</v>
      </c>
      <c r="R1226" s="22">
        <v>4</v>
      </c>
      <c r="S1226" s="22">
        <v>3</v>
      </c>
      <c r="T1226" s="22"/>
      <c r="U1226" s="23"/>
    </row>
    <row r="1227" spans="1:21" customFormat="1">
      <c r="A1227">
        <v>1243</v>
      </c>
      <c r="B1227" t="s">
        <v>25</v>
      </c>
      <c r="C1227" s="3" t="s">
        <v>22</v>
      </c>
      <c r="D1227">
        <v>1</v>
      </c>
      <c r="E1227">
        <v>3</v>
      </c>
      <c r="F1227">
        <v>0</v>
      </c>
      <c r="G1227">
        <v>1</v>
      </c>
      <c r="H1227" t="s">
        <v>647</v>
      </c>
      <c r="I1227" t="s">
        <v>29</v>
      </c>
      <c r="J1227">
        <v>1</v>
      </c>
      <c r="K1227">
        <v>2</v>
      </c>
      <c r="L1227">
        <v>1</v>
      </c>
      <c r="M1227">
        <v>1</v>
      </c>
      <c r="O1227" s="21"/>
      <c r="P1227" s="22">
        <v>0</v>
      </c>
      <c r="Q1227" s="22">
        <v>3</v>
      </c>
      <c r="R1227" s="22">
        <v>0</v>
      </c>
      <c r="S1227" s="22">
        <v>1</v>
      </c>
      <c r="T1227" s="22"/>
      <c r="U1227" s="23"/>
    </row>
    <row r="1228" spans="1:21" customFormat="1">
      <c r="A1228">
        <v>1555</v>
      </c>
      <c r="B1228" t="s">
        <v>25</v>
      </c>
      <c r="C1228" t="s">
        <v>46</v>
      </c>
      <c r="D1228">
        <v>0</v>
      </c>
      <c r="E1228">
        <v>10</v>
      </c>
      <c r="F1228">
        <v>1</v>
      </c>
      <c r="G1228">
        <v>4</v>
      </c>
      <c r="H1228" t="s">
        <v>647</v>
      </c>
      <c r="I1228" t="s">
        <v>24</v>
      </c>
      <c r="J1228">
        <v>0</v>
      </c>
      <c r="K1228">
        <v>10</v>
      </c>
      <c r="L1228">
        <v>1</v>
      </c>
      <c r="M1228">
        <v>3</v>
      </c>
      <c r="O1228" s="24"/>
      <c r="P1228" s="22">
        <v>0</v>
      </c>
      <c r="Q1228" s="22">
        <v>10</v>
      </c>
      <c r="R1228" s="22">
        <v>1</v>
      </c>
      <c r="S1228" s="22">
        <v>5</v>
      </c>
      <c r="T1228" s="22"/>
      <c r="U1228" s="23"/>
    </row>
    <row r="1229" spans="1:21" customFormat="1">
      <c r="A1229">
        <v>1556</v>
      </c>
      <c r="B1229" t="s">
        <v>25</v>
      </c>
      <c r="C1229" t="s">
        <v>26</v>
      </c>
      <c r="D1229">
        <v>0</v>
      </c>
      <c r="E1229">
        <v>12</v>
      </c>
      <c r="F1229">
        <v>9</v>
      </c>
      <c r="G1229">
        <v>4</v>
      </c>
      <c r="H1229" t="s">
        <v>647</v>
      </c>
      <c r="I1229" t="s">
        <v>29</v>
      </c>
      <c r="J1229">
        <v>0</v>
      </c>
      <c r="K1229">
        <v>10</v>
      </c>
      <c r="L1229">
        <v>9</v>
      </c>
      <c r="M1229">
        <v>6</v>
      </c>
      <c r="N1229" t="s">
        <v>31</v>
      </c>
      <c r="O1229" s="24"/>
      <c r="P1229" s="22">
        <v>0</v>
      </c>
      <c r="Q1229" s="22">
        <v>7</v>
      </c>
      <c r="R1229" s="22">
        <v>2</v>
      </c>
      <c r="S1229" s="22">
        <v>0</v>
      </c>
      <c r="T1229" s="22"/>
      <c r="U1229" s="23"/>
    </row>
    <row r="1230" spans="1:21" customFormat="1">
      <c r="A1230">
        <v>1557</v>
      </c>
      <c r="B1230" t="s">
        <v>25</v>
      </c>
      <c r="C1230" t="s">
        <v>30</v>
      </c>
      <c r="D1230">
        <v>0</v>
      </c>
      <c r="E1230">
        <v>0</v>
      </c>
      <c r="F1230">
        <v>0</v>
      </c>
      <c r="G1230">
        <v>1</v>
      </c>
      <c r="H1230" t="s">
        <v>647</v>
      </c>
      <c r="I1230" t="s">
        <v>24</v>
      </c>
      <c r="J1230">
        <v>0</v>
      </c>
      <c r="K1230">
        <v>0</v>
      </c>
      <c r="L1230">
        <v>0</v>
      </c>
      <c r="M1230">
        <v>1</v>
      </c>
      <c r="N1230" t="s">
        <v>648</v>
      </c>
      <c r="O1230" s="24"/>
      <c r="P1230" s="22">
        <v>0</v>
      </c>
      <c r="Q1230" s="22">
        <v>0</v>
      </c>
      <c r="R1230" s="22">
        <v>0</v>
      </c>
      <c r="S1230" s="22">
        <v>1</v>
      </c>
      <c r="T1230" s="22"/>
      <c r="U1230" s="23"/>
    </row>
    <row r="1231" spans="1:21" customFormat="1">
      <c r="A1231">
        <v>1558</v>
      </c>
      <c r="B1231" t="s">
        <v>25</v>
      </c>
      <c r="C1231" t="s">
        <v>39</v>
      </c>
      <c r="D1231">
        <v>0</v>
      </c>
      <c r="E1231">
        <v>0</v>
      </c>
      <c r="F1231">
        <v>3</v>
      </c>
      <c r="G1231">
        <v>4</v>
      </c>
      <c r="H1231" t="s">
        <v>647</v>
      </c>
      <c r="I1231" t="s">
        <v>24</v>
      </c>
      <c r="J1231">
        <v>0</v>
      </c>
      <c r="K1231">
        <v>0</v>
      </c>
      <c r="L1231">
        <v>4</v>
      </c>
      <c r="M1231">
        <v>4</v>
      </c>
      <c r="N1231" t="s">
        <v>650</v>
      </c>
      <c r="O1231" s="24"/>
      <c r="P1231" s="22">
        <v>0</v>
      </c>
      <c r="Q1231" s="22">
        <v>0</v>
      </c>
      <c r="R1231" s="22">
        <v>2</v>
      </c>
      <c r="S1231" s="22">
        <v>10</v>
      </c>
      <c r="T1231" s="22"/>
      <c r="U1231" s="23"/>
    </row>
    <row r="1232" spans="1:21" customFormat="1">
      <c r="A1232">
        <v>1238</v>
      </c>
      <c r="B1232" t="s">
        <v>25</v>
      </c>
      <c r="C1232" s="3" t="s">
        <v>34</v>
      </c>
      <c r="D1232">
        <v>0</v>
      </c>
      <c r="E1232">
        <v>0</v>
      </c>
      <c r="F1232">
        <v>2</v>
      </c>
      <c r="G1232">
        <v>1</v>
      </c>
      <c r="H1232" t="s">
        <v>647</v>
      </c>
      <c r="I1232" t="s">
        <v>29</v>
      </c>
      <c r="J1232">
        <v>0</v>
      </c>
      <c r="K1232">
        <v>0</v>
      </c>
      <c r="L1232">
        <v>2</v>
      </c>
      <c r="M1232">
        <v>1</v>
      </c>
      <c r="N1232" t="s">
        <v>659</v>
      </c>
      <c r="O1232" s="21"/>
      <c r="P1232" s="22">
        <v>1</v>
      </c>
      <c r="Q1232" s="22">
        <v>2</v>
      </c>
      <c r="R1232" s="22">
        <v>1</v>
      </c>
      <c r="S1232" s="22">
        <v>5</v>
      </c>
      <c r="T1232" s="22"/>
      <c r="U1232" s="23"/>
    </row>
    <row r="1233" spans="1:21" customFormat="1">
      <c r="A1233">
        <v>1240</v>
      </c>
      <c r="B1233" t="s">
        <v>656</v>
      </c>
      <c r="C1233" t="s">
        <v>22</v>
      </c>
      <c r="D1233">
        <v>4</v>
      </c>
      <c r="E1233">
        <v>4</v>
      </c>
      <c r="F1233">
        <v>0</v>
      </c>
      <c r="G1233">
        <v>0</v>
      </c>
      <c r="H1233" t="s">
        <v>647</v>
      </c>
      <c r="I1233" t="s">
        <v>29</v>
      </c>
      <c r="J1233">
        <v>2</v>
      </c>
      <c r="K1233">
        <v>4</v>
      </c>
      <c r="L1233">
        <v>0</v>
      </c>
      <c r="M1233">
        <v>2</v>
      </c>
      <c r="N1233" t="s">
        <v>657</v>
      </c>
      <c r="O1233" s="21"/>
      <c r="P1233" s="22">
        <v>1</v>
      </c>
      <c r="Q1233" s="22">
        <v>2</v>
      </c>
      <c r="R1233" s="22">
        <v>0</v>
      </c>
      <c r="S1233" s="22">
        <v>0</v>
      </c>
      <c r="T1233" s="22"/>
      <c r="U1233" s="23"/>
    </row>
    <row r="1234" spans="1:21" customFormat="1">
      <c r="A1234">
        <v>1258</v>
      </c>
      <c r="B1234" s="9" t="s">
        <v>21</v>
      </c>
      <c r="C1234" s="9" t="s">
        <v>22</v>
      </c>
      <c r="D1234" s="9">
        <v>1</v>
      </c>
      <c r="E1234" s="9">
        <v>2</v>
      </c>
      <c r="F1234" s="9">
        <v>0</v>
      </c>
      <c r="G1234" s="9">
        <v>1</v>
      </c>
      <c r="H1234" s="9" t="s">
        <v>647</v>
      </c>
      <c r="I1234" s="9" t="s">
        <v>24</v>
      </c>
      <c r="J1234" s="9">
        <v>1</v>
      </c>
      <c r="K1234" s="9">
        <v>2</v>
      </c>
      <c r="L1234" s="9">
        <v>2</v>
      </c>
      <c r="M1234" s="9">
        <v>2</v>
      </c>
      <c r="N1234" s="9"/>
      <c r="O1234" s="21"/>
      <c r="P1234" s="22">
        <v>1</v>
      </c>
      <c r="Q1234" s="22">
        <v>5</v>
      </c>
      <c r="R1234" s="22">
        <v>0</v>
      </c>
      <c r="S1234" s="22">
        <v>5</v>
      </c>
      <c r="T1234" s="22"/>
      <c r="U1234" s="23"/>
    </row>
    <row r="1235" spans="1:21" customFormat="1">
      <c r="A1235">
        <v>1559</v>
      </c>
      <c r="B1235" t="s">
        <v>25</v>
      </c>
      <c r="C1235" t="s">
        <v>26</v>
      </c>
      <c r="D1235">
        <v>2</v>
      </c>
      <c r="E1235">
        <v>8</v>
      </c>
      <c r="F1235">
        <v>3</v>
      </c>
      <c r="G1235">
        <v>3</v>
      </c>
      <c r="H1235" t="s">
        <v>647</v>
      </c>
      <c r="I1235" t="s">
        <v>29</v>
      </c>
      <c r="J1235">
        <v>0</v>
      </c>
      <c r="K1235">
        <v>1</v>
      </c>
      <c r="L1235">
        <v>3</v>
      </c>
      <c r="M1235">
        <v>1</v>
      </c>
      <c r="N1235" t="s">
        <v>663</v>
      </c>
      <c r="O1235" s="24"/>
      <c r="P1235" s="22">
        <v>1</v>
      </c>
      <c r="Q1235" s="22">
        <v>10</v>
      </c>
      <c r="R1235" s="22">
        <v>2</v>
      </c>
      <c r="S1235" s="22">
        <v>10</v>
      </c>
      <c r="T1235" s="22"/>
      <c r="U1235" s="23"/>
    </row>
    <row r="1236" spans="1:21" customFormat="1">
      <c r="A1236">
        <v>1560</v>
      </c>
      <c r="B1236" t="s">
        <v>25</v>
      </c>
      <c r="C1236" t="s">
        <v>39</v>
      </c>
      <c r="D1236">
        <v>3</v>
      </c>
      <c r="E1236">
        <v>5</v>
      </c>
      <c r="F1236">
        <v>2</v>
      </c>
      <c r="G1236">
        <v>3</v>
      </c>
      <c r="H1236" t="s">
        <v>647</v>
      </c>
      <c r="I1236" t="s">
        <v>29</v>
      </c>
      <c r="J1236">
        <v>2</v>
      </c>
      <c r="K1236">
        <v>4</v>
      </c>
      <c r="L1236">
        <v>1</v>
      </c>
      <c r="M1236">
        <v>2</v>
      </c>
      <c r="N1236" t="s">
        <v>661</v>
      </c>
      <c r="O1236" s="24"/>
      <c r="P1236" s="22">
        <v>1</v>
      </c>
      <c r="Q1236" s="22">
        <v>3</v>
      </c>
      <c r="R1236" s="22">
        <v>0</v>
      </c>
      <c r="S1236" s="22">
        <v>4</v>
      </c>
      <c r="T1236" s="22"/>
      <c r="U1236" s="23"/>
    </row>
    <row r="1237" spans="1:21" customFormat="1">
      <c r="A1237">
        <v>1561</v>
      </c>
      <c r="B1237" t="s">
        <v>25</v>
      </c>
      <c r="C1237" t="s">
        <v>26</v>
      </c>
      <c r="D1237">
        <v>3</v>
      </c>
      <c r="E1237">
        <v>8</v>
      </c>
      <c r="F1237">
        <v>0</v>
      </c>
      <c r="G1237">
        <v>2</v>
      </c>
      <c r="H1237" t="s">
        <v>647</v>
      </c>
      <c r="I1237" t="s">
        <v>29</v>
      </c>
      <c r="J1237">
        <v>3</v>
      </c>
      <c r="K1237">
        <v>4</v>
      </c>
      <c r="L1237">
        <v>0</v>
      </c>
      <c r="M1237">
        <v>2</v>
      </c>
      <c r="N1237" t="s">
        <v>662</v>
      </c>
      <c r="O1237" s="24"/>
      <c r="P1237" s="22">
        <v>1</v>
      </c>
      <c r="Q1237" s="22">
        <v>4</v>
      </c>
      <c r="R1237" s="22">
        <v>0</v>
      </c>
      <c r="S1237" s="22">
        <v>1</v>
      </c>
      <c r="T1237" s="22"/>
      <c r="U1237" s="23"/>
    </row>
    <row r="1238" spans="1:21" customFormat="1">
      <c r="A1238">
        <v>1562</v>
      </c>
      <c r="B1238" t="s">
        <v>25</v>
      </c>
      <c r="C1238" t="s">
        <v>26</v>
      </c>
      <c r="D1238">
        <v>2</v>
      </c>
      <c r="E1238">
        <v>5</v>
      </c>
      <c r="F1238">
        <v>1</v>
      </c>
      <c r="G1238">
        <v>0</v>
      </c>
      <c r="H1238" t="s">
        <v>647</v>
      </c>
      <c r="I1238" t="s">
        <v>24</v>
      </c>
      <c r="J1238">
        <v>2</v>
      </c>
      <c r="K1238">
        <v>2</v>
      </c>
      <c r="L1238">
        <v>1</v>
      </c>
      <c r="M1238">
        <v>0</v>
      </c>
      <c r="N1238" t="s">
        <v>658</v>
      </c>
      <c r="O1238" s="24"/>
      <c r="P1238" s="22">
        <v>1</v>
      </c>
      <c r="Q1238" s="22">
        <v>2</v>
      </c>
      <c r="R1238" s="22">
        <v>0</v>
      </c>
      <c r="S1238" s="22">
        <v>0</v>
      </c>
      <c r="T1238" s="22"/>
      <c r="U1238" s="23"/>
    </row>
    <row r="1239" spans="1:21" customFormat="1">
      <c r="A1239">
        <v>1563</v>
      </c>
      <c r="B1239" t="s">
        <v>25</v>
      </c>
      <c r="C1239" t="s">
        <v>26</v>
      </c>
      <c r="D1239">
        <v>2</v>
      </c>
      <c r="E1239">
        <v>3</v>
      </c>
      <c r="F1239">
        <v>1</v>
      </c>
      <c r="G1239">
        <v>0</v>
      </c>
      <c r="H1239" t="s">
        <v>647</v>
      </c>
      <c r="I1239" t="s">
        <v>29</v>
      </c>
      <c r="J1239">
        <v>0</v>
      </c>
      <c r="K1239">
        <v>1</v>
      </c>
      <c r="L1239">
        <v>2</v>
      </c>
      <c r="M1239">
        <v>1</v>
      </c>
      <c r="N1239" t="s">
        <v>655</v>
      </c>
      <c r="O1239" s="24"/>
      <c r="P1239" s="22">
        <v>1</v>
      </c>
      <c r="Q1239" s="22">
        <v>1</v>
      </c>
      <c r="R1239" s="22">
        <v>0</v>
      </c>
      <c r="S1239" s="22">
        <v>0</v>
      </c>
      <c r="T1239" s="22"/>
      <c r="U1239" s="23"/>
    </row>
    <row r="1240" spans="1:21" customFormat="1">
      <c r="A1240">
        <v>1564</v>
      </c>
      <c r="B1240" t="s">
        <v>25</v>
      </c>
      <c r="C1240" t="s">
        <v>30</v>
      </c>
      <c r="D1240">
        <v>1</v>
      </c>
      <c r="E1240">
        <v>3</v>
      </c>
      <c r="F1240">
        <v>1</v>
      </c>
      <c r="G1240">
        <v>1</v>
      </c>
      <c r="H1240" t="s">
        <v>647</v>
      </c>
      <c r="I1240" t="s">
        <v>24</v>
      </c>
      <c r="J1240">
        <v>2</v>
      </c>
      <c r="K1240">
        <v>1</v>
      </c>
      <c r="L1240">
        <v>2</v>
      </c>
      <c r="M1240">
        <v>1</v>
      </c>
      <c r="N1240" t="s">
        <v>660</v>
      </c>
      <c r="O1240" s="24"/>
      <c r="P1240" s="22">
        <v>1</v>
      </c>
      <c r="Q1240" s="22">
        <v>3</v>
      </c>
      <c r="R1240" s="22">
        <v>0</v>
      </c>
      <c r="S1240" s="22">
        <v>2</v>
      </c>
      <c r="T1240" s="22"/>
      <c r="U1240" s="23"/>
    </row>
    <row r="1241" spans="1:21" customFormat="1">
      <c r="A1241">
        <v>1565</v>
      </c>
      <c r="B1241" t="s">
        <v>25</v>
      </c>
      <c r="C1241" t="s">
        <v>30</v>
      </c>
      <c r="D1241">
        <v>2</v>
      </c>
      <c r="E1241">
        <v>6</v>
      </c>
      <c r="F1241">
        <v>0</v>
      </c>
      <c r="G1241">
        <v>3</v>
      </c>
      <c r="H1241" t="s">
        <v>647</v>
      </c>
      <c r="I1241" t="s">
        <v>24</v>
      </c>
      <c r="J1241">
        <v>2</v>
      </c>
      <c r="K1241">
        <v>6</v>
      </c>
      <c r="L1241">
        <v>0</v>
      </c>
      <c r="M1241">
        <v>3</v>
      </c>
      <c r="O1241" s="24"/>
      <c r="P1241" s="22">
        <v>1</v>
      </c>
      <c r="Q1241" s="22">
        <v>4</v>
      </c>
      <c r="R1241" s="22">
        <v>1</v>
      </c>
      <c r="S1241" s="22">
        <v>2</v>
      </c>
      <c r="T1241" s="22"/>
      <c r="U1241" s="23"/>
    </row>
    <row r="1242" spans="1:21" customFormat="1" ht="15">
      <c r="A1242">
        <v>1566</v>
      </c>
      <c r="B1242" t="s">
        <v>25</v>
      </c>
      <c r="C1242" t="s">
        <v>30</v>
      </c>
      <c r="D1242">
        <v>0</v>
      </c>
      <c r="E1242">
        <v>12</v>
      </c>
      <c r="F1242">
        <v>4</v>
      </c>
      <c r="G1242">
        <v>2</v>
      </c>
      <c r="H1242" t="s">
        <v>647</v>
      </c>
      <c r="I1242" t="s">
        <v>29</v>
      </c>
      <c r="J1242">
        <v>0</v>
      </c>
      <c r="K1242">
        <v>12</v>
      </c>
      <c r="L1242">
        <v>5</v>
      </c>
      <c r="M1242">
        <v>2</v>
      </c>
      <c r="O1242" s="24"/>
      <c r="P1242" s="29">
        <v>1</v>
      </c>
      <c r="Q1242" s="29">
        <v>5</v>
      </c>
      <c r="R1242" s="29">
        <v>7</v>
      </c>
      <c r="S1242" s="29">
        <v>3</v>
      </c>
      <c r="T1242" s="26" t="s">
        <v>37</v>
      </c>
      <c r="U1242" s="23"/>
    </row>
    <row r="1243" spans="1:21" customFormat="1">
      <c r="A1243">
        <v>1221</v>
      </c>
      <c r="B1243" t="s">
        <v>32</v>
      </c>
      <c r="C1243" t="s">
        <v>22</v>
      </c>
      <c r="D1243">
        <v>1</v>
      </c>
      <c r="E1243">
        <v>13</v>
      </c>
      <c r="F1243">
        <v>6</v>
      </c>
      <c r="G1243">
        <v>8</v>
      </c>
      <c r="H1243" t="s">
        <v>647</v>
      </c>
      <c r="I1243" t="s">
        <v>29</v>
      </c>
      <c r="J1243">
        <v>0</v>
      </c>
      <c r="K1243">
        <v>6</v>
      </c>
      <c r="L1243">
        <v>3</v>
      </c>
      <c r="M1243">
        <v>5</v>
      </c>
      <c r="O1243" s="21"/>
      <c r="P1243" s="22">
        <v>2</v>
      </c>
      <c r="Q1243" s="22">
        <v>5</v>
      </c>
      <c r="R1243" s="22">
        <v>2</v>
      </c>
      <c r="S1243" s="22">
        <v>2</v>
      </c>
      <c r="T1243" s="22"/>
      <c r="U1243" s="23"/>
    </row>
    <row r="1244" spans="1:21" customFormat="1">
      <c r="A1244">
        <v>1230</v>
      </c>
      <c r="B1244" t="s">
        <v>25</v>
      </c>
      <c r="C1244" s="3" t="s">
        <v>22</v>
      </c>
      <c r="D1244">
        <v>3</v>
      </c>
      <c r="E1244">
        <v>4</v>
      </c>
      <c r="F1244">
        <v>0</v>
      </c>
      <c r="G1244">
        <v>1</v>
      </c>
      <c r="H1244" t="s">
        <v>647</v>
      </c>
      <c r="I1244" t="s">
        <v>29</v>
      </c>
      <c r="J1244">
        <v>1</v>
      </c>
      <c r="K1244">
        <v>3</v>
      </c>
      <c r="L1244">
        <v>0</v>
      </c>
      <c r="M1244">
        <v>2</v>
      </c>
      <c r="N1244" t="s">
        <v>665</v>
      </c>
      <c r="O1244" s="21"/>
      <c r="P1244" s="22">
        <v>2</v>
      </c>
      <c r="Q1244" s="22">
        <v>3</v>
      </c>
      <c r="R1244" s="22">
        <v>0</v>
      </c>
      <c r="S1244" s="22">
        <v>1</v>
      </c>
      <c r="T1244" s="22"/>
      <c r="U1244" s="23"/>
    </row>
    <row r="1245" spans="1:21" customFormat="1">
      <c r="A1245">
        <v>1237</v>
      </c>
      <c r="B1245" t="s">
        <v>25</v>
      </c>
      <c r="C1245" s="3" t="s">
        <v>22</v>
      </c>
      <c r="D1245">
        <v>3</v>
      </c>
      <c r="E1245">
        <v>4</v>
      </c>
      <c r="F1245">
        <v>1</v>
      </c>
      <c r="G1245">
        <v>4</v>
      </c>
      <c r="H1245" t="s">
        <v>647</v>
      </c>
      <c r="I1245" t="s">
        <v>29</v>
      </c>
      <c r="J1245">
        <v>3</v>
      </c>
      <c r="K1245">
        <v>2</v>
      </c>
      <c r="L1245">
        <v>3</v>
      </c>
      <c r="M1245">
        <v>4</v>
      </c>
      <c r="N1245" t="s">
        <v>669</v>
      </c>
      <c r="O1245" s="21"/>
      <c r="P1245" s="22">
        <v>2</v>
      </c>
      <c r="Q1245" s="22">
        <v>4</v>
      </c>
      <c r="R1245" s="22">
        <v>1</v>
      </c>
      <c r="S1245" s="22">
        <v>4</v>
      </c>
      <c r="T1245" s="22"/>
      <c r="U1245" s="23"/>
    </row>
    <row r="1246" spans="1:21" customFormat="1">
      <c r="A1246">
        <v>1251</v>
      </c>
      <c r="B1246" t="s">
        <v>25</v>
      </c>
      <c r="C1246" s="3" t="s">
        <v>22</v>
      </c>
      <c r="D1246">
        <v>3</v>
      </c>
      <c r="E1246">
        <v>8</v>
      </c>
      <c r="F1246">
        <v>0</v>
      </c>
      <c r="G1246">
        <v>8</v>
      </c>
      <c r="H1246" t="s">
        <v>647</v>
      </c>
      <c r="I1246" t="s">
        <v>29</v>
      </c>
      <c r="J1246">
        <v>3</v>
      </c>
      <c r="K1246">
        <v>8</v>
      </c>
      <c r="L1246">
        <v>1</v>
      </c>
      <c r="M1246">
        <v>8</v>
      </c>
      <c r="N1246" t="s">
        <v>673</v>
      </c>
      <c r="O1246" s="21"/>
      <c r="P1246" s="22">
        <v>2</v>
      </c>
      <c r="Q1246" s="22">
        <v>10</v>
      </c>
      <c r="R1246" s="22">
        <v>1</v>
      </c>
      <c r="S1246" s="22">
        <v>5</v>
      </c>
      <c r="T1246" s="22"/>
      <c r="U1246" s="23"/>
    </row>
    <row r="1247" spans="1:21" customFormat="1">
      <c r="A1247">
        <v>1253</v>
      </c>
      <c r="B1247" t="s">
        <v>25</v>
      </c>
      <c r="C1247" s="3" t="s">
        <v>22</v>
      </c>
      <c r="D1247">
        <v>2</v>
      </c>
      <c r="E1247">
        <v>5</v>
      </c>
      <c r="F1247">
        <v>0</v>
      </c>
      <c r="G1247">
        <v>1</v>
      </c>
      <c r="H1247" t="s">
        <v>647</v>
      </c>
      <c r="I1247" t="s">
        <v>29</v>
      </c>
      <c r="J1247">
        <v>2</v>
      </c>
      <c r="K1247">
        <v>5</v>
      </c>
      <c r="L1247">
        <v>1</v>
      </c>
      <c r="M1247">
        <v>2</v>
      </c>
      <c r="O1247" s="21"/>
      <c r="P1247" s="22">
        <v>2</v>
      </c>
      <c r="Q1247" s="22">
        <v>3</v>
      </c>
      <c r="R1247" s="22">
        <v>0</v>
      </c>
      <c r="S1247" s="22">
        <v>2</v>
      </c>
      <c r="T1247" s="26" t="s">
        <v>666</v>
      </c>
      <c r="U1247" s="23"/>
    </row>
    <row r="1248" spans="1:21" customFormat="1">
      <c r="A1248">
        <v>1254</v>
      </c>
      <c r="B1248" t="s">
        <v>25</v>
      </c>
      <c r="C1248" s="3" t="s">
        <v>22</v>
      </c>
      <c r="D1248">
        <v>3</v>
      </c>
      <c r="E1248">
        <v>5</v>
      </c>
      <c r="F1248">
        <v>2</v>
      </c>
      <c r="G1248">
        <v>3</v>
      </c>
      <c r="H1248" t="s">
        <v>647</v>
      </c>
      <c r="I1248" t="s">
        <v>29</v>
      </c>
      <c r="J1248">
        <v>3</v>
      </c>
      <c r="K1248">
        <v>4</v>
      </c>
      <c r="L1248">
        <v>5</v>
      </c>
      <c r="M1248">
        <v>3</v>
      </c>
      <c r="N1248" t="s">
        <v>671</v>
      </c>
      <c r="O1248" s="21"/>
      <c r="P1248" s="22">
        <v>2</v>
      </c>
      <c r="Q1248" s="22">
        <v>6</v>
      </c>
      <c r="R1248" s="22">
        <v>6</v>
      </c>
      <c r="S1248" s="22">
        <v>3</v>
      </c>
      <c r="T1248" s="22"/>
      <c r="U1248" s="23"/>
    </row>
    <row r="1249" spans="1:21" customFormat="1">
      <c r="A1249">
        <v>1255</v>
      </c>
      <c r="B1249" t="s">
        <v>35</v>
      </c>
      <c r="C1249" t="s">
        <v>49</v>
      </c>
      <c r="D1249">
        <v>2</v>
      </c>
      <c r="E1249">
        <v>5</v>
      </c>
      <c r="F1249">
        <v>2</v>
      </c>
      <c r="G1249">
        <v>3</v>
      </c>
      <c r="H1249" t="s">
        <v>647</v>
      </c>
      <c r="I1249" t="s">
        <v>29</v>
      </c>
      <c r="J1249">
        <v>1</v>
      </c>
      <c r="K1249">
        <v>3</v>
      </c>
      <c r="L1249">
        <v>7</v>
      </c>
      <c r="M1249">
        <v>3</v>
      </c>
      <c r="N1249" t="s">
        <v>668</v>
      </c>
      <c r="O1249" s="21"/>
      <c r="P1249" s="22">
        <v>2</v>
      </c>
      <c r="Q1249" s="22">
        <v>4</v>
      </c>
      <c r="R1249" s="22">
        <v>1</v>
      </c>
      <c r="S1249" s="22">
        <v>2</v>
      </c>
      <c r="T1249" s="22"/>
      <c r="U1249" s="23"/>
    </row>
    <row r="1250" spans="1:21" customFormat="1">
      <c r="A1250">
        <v>1257</v>
      </c>
      <c r="B1250" t="s">
        <v>25</v>
      </c>
      <c r="C1250" s="3" t="s">
        <v>22</v>
      </c>
      <c r="D1250">
        <v>1</v>
      </c>
      <c r="E1250">
        <v>13</v>
      </c>
      <c r="F1250">
        <v>1</v>
      </c>
      <c r="G1250">
        <v>5</v>
      </c>
      <c r="H1250" t="s">
        <v>647</v>
      </c>
      <c r="I1250" t="s">
        <v>24</v>
      </c>
      <c r="J1250">
        <v>1</v>
      </c>
      <c r="K1250">
        <v>11</v>
      </c>
      <c r="L1250">
        <v>6</v>
      </c>
      <c r="M1250">
        <v>4</v>
      </c>
      <c r="N1250" t="s">
        <v>674</v>
      </c>
      <c r="O1250" s="21"/>
      <c r="P1250" s="22">
        <v>2</v>
      </c>
      <c r="Q1250" s="22">
        <v>10</v>
      </c>
      <c r="R1250" s="22">
        <v>3</v>
      </c>
      <c r="S1250" s="22">
        <v>2</v>
      </c>
      <c r="T1250" s="22"/>
      <c r="U1250" s="23"/>
    </row>
    <row r="1251" spans="1:21" customFormat="1">
      <c r="A1251">
        <v>1259</v>
      </c>
      <c r="B1251" t="s">
        <v>21</v>
      </c>
      <c r="C1251" s="3" t="s">
        <v>22</v>
      </c>
      <c r="D1251">
        <v>0</v>
      </c>
      <c r="E1251">
        <v>0</v>
      </c>
      <c r="F1251">
        <v>0</v>
      </c>
      <c r="G1251">
        <v>6</v>
      </c>
      <c r="H1251" t="s">
        <v>647</v>
      </c>
      <c r="I1251" t="s">
        <v>24</v>
      </c>
      <c r="J1251">
        <v>0</v>
      </c>
      <c r="K1251">
        <v>0</v>
      </c>
      <c r="L1251">
        <v>0</v>
      </c>
      <c r="M1251">
        <v>9</v>
      </c>
      <c r="O1251" s="21"/>
      <c r="P1251" s="22">
        <v>2</v>
      </c>
      <c r="Q1251" s="22">
        <v>5</v>
      </c>
      <c r="R1251" s="22">
        <v>3</v>
      </c>
      <c r="S1251" s="22">
        <v>3</v>
      </c>
      <c r="T1251" s="22"/>
      <c r="U1251" s="23"/>
    </row>
    <row r="1252" spans="1:21" customFormat="1">
      <c r="A1252">
        <v>1567</v>
      </c>
      <c r="B1252" t="s">
        <v>25</v>
      </c>
      <c r="C1252" t="s">
        <v>26</v>
      </c>
      <c r="D1252">
        <v>3</v>
      </c>
      <c r="E1252">
        <v>2</v>
      </c>
      <c r="F1252">
        <v>1</v>
      </c>
      <c r="G1252">
        <v>2</v>
      </c>
      <c r="H1252" t="s">
        <v>647</v>
      </c>
      <c r="I1252" t="s">
        <v>24</v>
      </c>
      <c r="J1252">
        <v>1</v>
      </c>
      <c r="K1252">
        <v>1</v>
      </c>
      <c r="L1252">
        <v>0</v>
      </c>
      <c r="M1252">
        <v>1</v>
      </c>
      <c r="N1252" t="s">
        <v>664</v>
      </c>
      <c r="O1252" s="24"/>
      <c r="P1252" s="22">
        <v>2</v>
      </c>
      <c r="Q1252" s="22">
        <v>0</v>
      </c>
      <c r="R1252" s="22">
        <v>1</v>
      </c>
      <c r="S1252" s="22">
        <v>1</v>
      </c>
      <c r="T1252" s="22"/>
      <c r="U1252" s="23"/>
    </row>
    <row r="1253" spans="1:21" customFormat="1">
      <c r="A1253">
        <v>1568</v>
      </c>
      <c r="B1253" t="s">
        <v>25</v>
      </c>
      <c r="C1253" t="s">
        <v>26</v>
      </c>
      <c r="D1253">
        <v>1</v>
      </c>
      <c r="E1253">
        <v>5</v>
      </c>
      <c r="F1253">
        <v>0</v>
      </c>
      <c r="G1253">
        <v>2</v>
      </c>
      <c r="H1253" t="s">
        <v>647</v>
      </c>
      <c r="I1253" t="s">
        <v>29</v>
      </c>
      <c r="J1253">
        <v>1</v>
      </c>
      <c r="K1253">
        <v>3</v>
      </c>
      <c r="L1253">
        <v>0</v>
      </c>
      <c r="M1253">
        <v>2</v>
      </c>
      <c r="N1253" t="s">
        <v>672</v>
      </c>
      <c r="O1253" s="24"/>
      <c r="P1253" s="22">
        <v>2</v>
      </c>
      <c r="Q1253" s="22">
        <v>7</v>
      </c>
      <c r="R1253" s="22">
        <v>0</v>
      </c>
      <c r="S1253" s="22">
        <v>4</v>
      </c>
      <c r="T1253" s="22"/>
      <c r="U1253" s="23"/>
    </row>
    <row r="1254" spans="1:21" customFormat="1" ht="15">
      <c r="A1254">
        <v>1569</v>
      </c>
      <c r="B1254" t="s">
        <v>21</v>
      </c>
      <c r="C1254" t="s">
        <v>30</v>
      </c>
      <c r="D1254">
        <v>3</v>
      </c>
      <c r="E1254">
        <v>5</v>
      </c>
      <c r="F1254">
        <v>0</v>
      </c>
      <c r="G1254">
        <v>1</v>
      </c>
      <c r="H1254" t="s">
        <v>647</v>
      </c>
      <c r="I1254" t="s">
        <v>24</v>
      </c>
      <c r="J1254">
        <v>3</v>
      </c>
      <c r="K1254">
        <v>3</v>
      </c>
      <c r="L1254">
        <v>0</v>
      </c>
      <c r="M1254">
        <v>1</v>
      </c>
      <c r="N1254" t="s">
        <v>670</v>
      </c>
      <c r="O1254" s="24"/>
      <c r="P1254" s="29">
        <v>2</v>
      </c>
      <c r="Q1254" s="29">
        <v>5</v>
      </c>
      <c r="R1254" s="29">
        <v>0</v>
      </c>
      <c r="S1254" s="29">
        <v>0</v>
      </c>
      <c r="T1254" s="26" t="s">
        <v>37</v>
      </c>
      <c r="U1254" s="23"/>
    </row>
    <row r="1255" spans="1:21" customFormat="1">
      <c r="A1255">
        <v>1570</v>
      </c>
      <c r="B1255" t="s">
        <v>25</v>
      </c>
      <c r="C1255" t="s">
        <v>26</v>
      </c>
      <c r="D1255">
        <v>2</v>
      </c>
      <c r="E1255">
        <v>7</v>
      </c>
      <c r="F1255">
        <v>0</v>
      </c>
      <c r="G1255">
        <v>4</v>
      </c>
      <c r="H1255" t="s">
        <v>647</v>
      </c>
      <c r="I1255" t="s">
        <v>24</v>
      </c>
      <c r="J1255">
        <v>3</v>
      </c>
      <c r="K1255">
        <v>6</v>
      </c>
      <c r="L1255">
        <v>0</v>
      </c>
      <c r="M1255">
        <v>2</v>
      </c>
      <c r="N1255" t="s">
        <v>31</v>
      </c>
      <c r="O1255" s="24"/>
      <c r="P1255" s="22">
        <v>2</v>
      </c>
      <c r="Q1255" s="22">
        <v>2</v>
      </c>
      <c r="R1255" s="22">
        <v>0</v>
      </c>
      <c r="S1255" s="22">
        <v>0</v>
      </c>
      <c r="T1255" s="22"/>
      <c r="U1255" s="23"/>
    </row>
    <row r="1256" spans="1:21" customFormat="1">
      <c r="A1256">
        <v>1571</v>
      </c>
      <c r="B1256" t="s">
        <v>21</v>
      </c>
      <c r="C1256" t="s">
        <v>34</v>
      </c>
      <c r="D1256">
        <v>2</v>
      </c>
      <c r="E1256">
        <v>3</v>
      </c>
      <c r="F1256">
        <v>0</v>
      </c>
      <c r="G1256">
        <v>1</v>
      </c>
      <c r="H1256" t="s">
        <v>647</v>
      </c>
      <c r="I1256" t="s">
        <v>29</v>
      </c>
      <c r="J1256">
        <v>2</v>
      </c>
      <c r="K1256">
        <v>3</v>
      </c>
      <c r="L1256">
        <v>0</v>
      </c>
      <c r="M1256">
        <v>1</v>
      </c>
      <c r="O1256" s="24"/>
      <c r="P1256" s="22">
        <v>2</v>
      </c>
      <c r="Q1256" s="22">
        <v>3</v>
      </c>
      <c r="R1256" s="22">
        <v>0</v>
      </c>
      <c r="S1256" s="22">
        <v>1</v>
      </c>
      <c r="T1256" s="22"/>
      <c r="U1256" s="23"/>
    </row>
    <row r="1257" spans="1:21" customFormat="1">
      <c r="A1257">
        <v>1572</v>
      </c>
      <c r="B1257" t="s">
        <v>25</v>
      </c>
      <c r="C1257" t="s">
        <v>30</v>
      </c>
      <c r="D1257">
        <v>2</v>
      </c>
      <c r="E1257">
        <v>10</v>
      </c>
      <c r="F1257">
        <v>10</v>
      </c>
      <c r="G1257">
        <v>0</v>
      </c>
      <c r="H1257" t="s">
        <v>647</v>
      </c>
      <c r="I1257" t="s">
        <v>24</v>
      </c>
      <c r="J1257">
        <v>2</v>
      </c>
      <c r="K1257">
        <v>10</v>
      </c>
      <c r="L1257">
        <v>10</v>
      </c>
      <c r="M1257">
        <v>0</v>
      </c>
      <c r="O1257" s="24"/>
      <c r="P1257" s="22">
        <v>2</v>
      </c>
      <c r="Q1257" s="22">
        <v>10</v>
      </c>
      <c r="R1257" s="22">
        <v>3</v>
      </c>
      <c r="S1257" s="22">
        <v>0</v>
      </c>
      <c r="T1257" s="22"/>
      <c r="U1257" s="23"/>
    </row>
    <row r="1258" spans="1:21" customFormat="1">
      <c r="A1258">
        <v>1573</v>
      </c>
      <c r="B1258" t="s">
        <v>21</v>
      </c>
      <c r="C1258" t="s">
        <v>26</v>
      </c>
      <c r="D1258">
        <v>3</v>
      </c>
      <c r="E1258">
        <v>6</v>
      </c>
      <c r="F1258">
        <v>2</v>
      </c>
      <c r="G1258">
        <v>7</v>
      </c>
      <c r="H1258" t="s">
        <v>647</v>
      </c>
      <c r="I1258" t="s">
        <v>29</v>
      </c>
      <c r="J1258">
        <v>4</v>
      </c>
      <c r="K1258">
        <v>4</v>
      </c>
      <c r="L1258">
        <v>3</v>
      </c>
      <c r="M1258">
        <v>7</v>
      </c>
      <c r="N1258" t="s">
        <v>667</v>
      </c>
      <c r="O1258" s="24"/>
      <c r="P1258" s="22">
        <v>2</v>
      </c>
      <c r="Q1258" s="22">
        <v>4</v>
      </c>
      <c r="R1258" s="22">
        <v>0</v>
      </c>
      <c r="S1258" s="22">
        <v>8</v>
      </c>
      <c r="T1258" s="22"/>
      <c r="U1258" s="23"/>
    </row>
    <row r="1259" spans="1:21" customFormat="1">
      <c r="A1259">
        <v>1574</v>
      </c>
      <c r="B1259" t="s">
        <v>25</v>
      </c>
      <c r="C1259" t="s">
        <v>30</v>
      </c>
      <c r="D1259">
        <v>6</v>
      </c>
      <c r="E1259">
        <v>5</v>
      </c>
      <c r="F1259">
        <v>1</v>
      </c>
      <c r="G1259">
        <v>10</v>
      </c>
      <c r="H1259" t="s">
        <v>647</v>
      </c>
      <c r="I1259" t="s">
        <v>24</v>
      </c>
      <c r="J1259">
        <v>6</v>
      </c>
      <c r="K1259">
        <v>8</v>
      </c>
      <c r="L1259">
        <v>1</v>
      </c>
      <c r="M1259">
        <v>9</v>
      </c>
      <c r="O1259" s="24"/>
      <c r="P1259" s="22">
        <v>2</v>
      </c>
      <c r="Q1259" s="22">
        <v>7</v>
      </c>
      <c r="R1259" s="22">
        <v>0</v>
      </c>
      <c r="S1259" s="22">
        <v>0</v>
      </c>
      <c r="T1259" s="22"/>
      <c r="U1259" s="23"/>
    </row>
    <row r="1260" spans="1:21" customFormat="1">
      <c r="A1260">
        <v>1226</v>
      </c>
      <c r="B1260" t="s">
        <v>25</v>
      </c>
      <c r="C1260" s="3" t="s">
        <v>22</v>
      </c>
      <c r="D1260">
        <v>10</v>
      </c>
      <c r="E1260">
        <v>8</v>
      </c>
      <c r="F1260">
        <v>0</v>
      </c>
      <c r="G1260">
        <v>4</v>
      </c>
      <c r="H1260" t="s">
        <v>647</v>
      </c>
      <c r="I1260" t="s">
        <v>24</v>
      </c>
      <c r="J1260">
        <v>5</v>
      </c>
      <c r="K1260">
        <v>10</v>
      </c>
      <c r="L1260">
        <v>0</v>
      </c>
      <c r="M1260">
        <v>4</v>
      </c>
      <c r="N1260" t="s">
        <v>683</v>
      </c>
      <c r="O1260" s="21"/>
      <c r="P1260" s="22">
        <v>3</v>
      </c>
      <c r="Q1260" s="22">
        <v>8</v>
      </c>
      <c r="R1260" s="22">
        <v>0</v>
      </c>
      <c r="S1260" s="22">
        <v>6</v>
      </c>
      <c r="T1260" s="22"/>
      <c r="U1260" s="23"/>
    </row>
    <row r="1261" spans="1:21" customFormat="1">
      <c r="A1261">
        <v>1227</v>
      </c>
      <c r="B1261" t="s">
        <v>329</v>
      </c>
      <c r="C1261" s="3" t="s">
        <v>22</v>
      </c>
      <c r="D1261">
        <v>1</v>
      </c>
      <c r="E1261">
        <v>8</v>
      </c>
      <c r="F1261">
        <v>0</v>
      </c>
      <c r="G1261">
        <v>3</v>
      </c>
      <c r="H1261" t="s">
        <v>647</v>
      </c>
      <c r="I1261" t="s">
        <v>29</v>
      </c>
      <c r="J1261">
        <v>1</v>
      </c>
      <c r="K1261">
        <v>7</v>
      </c>
      <c r="L1261">
        <v>0</v>
      </c>
      <c r="M1261">
        <v>2</v>
      </c>
      <c r="O1261" s="21"/>
      <c r="P1261" s="22">
        <v>3</v>
      </c>
      <c r="Q1261" s="22">
        <v>10</v>
      </c>
      <c r="R1261" s="22">
        <v>0</v>
      </c>
      <c r="S1261" s="22">
        <v>7</v>
      </c>
      <c r="T1261" s="22"/>
      <c r="U1261" s="23"/>
    </row>
    <row r="1262" spans="1:21" customFormat="1">
      <c r="A1262">
        <v>1228</v>
      </c>
      <c r="B1262" s="9" t="s">
        <v>25</v>
      </c>
      <c r="C1262" s="9" t="s">
        <v>22</v>
      </c>
      <c r="D1262" s="9">
        <v>3</v>
      </c>
      <c r="E1262" s="9">
        <v>6</v>
      </c>
      <c r="F1262" s="9">
        <v>2</v>
      </c>
      <c r="G1262" s="9">
        <v>0</v>
      </c>
      <c r="H1262" s="9" t="s">
        <v>647</v>
      </c>
      <c r="I1262" s="9" t="s">
        <v>24</v>
      </c>
      <c r="J1262" s="9">
        <v>2</v>
      </c>
      <c r="K1262" s="9">
        <v>4</v>
      </c>
      <c r="L1262" s="9">
        <v>3</v>
      </c>
      <c r="M1262" s="9">
        <v>0</v>
      </c>
      <c r="N1262" s="9"/>
      <c r="O1262" s="21"/>
      <c r="P1262" s="22">
        <v>3</v>
      </c>
      <c r="Q1262" s="22">
        <v>4</v>
      </c>
      <c r="R1262" s="22">
        <v>1</v>
      </c>
      <c r="S1262" s="22">
        <v>0</v>
      </c>
      <c r="T1262" s="22"/>
      <c r="U1262" s="23"/>
    </row>
    <row r="1263" spans="1:21" customFormat="1">
      <c r="A1263">
        <v>1242</v>
      </c>
      <c r="B1263" t="s">
        <v>21</v>
      </c>
      <c r="C1263" s="3" t="s">
        <v>22</v>
      </c>
      <c r="D1263">
        <v>10</v>
      </c>
      <c r="E1263">
        <v>6</v>
      </c>
      <c r="F1263">
        <v>0</v>
      </c>
      <c r="G1263">
        <v>14</v>
      </c>
      <c r="H1263" t="s">
        <v>647</v>
      </c>
      <c r="I1263" t="s">
        <v>24</v>
      </c>
      <c r="J1263">
        <v>10</v>
      </c>
      <c r="K1263">
        <v>6</v>
      </c>
      <c r="L1263">
        <v>0</v>
      </c>
      <c r="M1263">
        <v>14</v>
      </c>
      <c r="N1263" t="s">
        <v>681</v>
      </c>
      <c r="O1263" s="21"/>
      <c r="P1263" s="22">
        <v>3</v>
      </c>
      <c r="Q1263" s="22">
        <v>7</v>
      </c>
      <c r="R1263" s="22">
        <v>0</v>
      </c>
      <c r="S1263" s="22">
        <v>13</v>
      </c>
      <c r="T1263" s="22"/>
      <c r="U1263" s="23"/>
    </row>
    <row r="1264" spans="1:21" customFormat="1">
      <c r="A1264">
        <v>1244</v>
      </c>
      <c r="B1264" t="s">
        <v>25</v>
      </c>
      <c r="C1264" s="3" t="s">
        <v>22</v>
      </c>
      <c r="D1264">
        <v>4</v>
      </c>
      <c r="E1264">
        <v>6</v>
      </c>
      <c r="F1264">
        <v>2</v>
      </c>
      <c r="G1264">
        <v>6</v>
      </c>
      <c r="H1264" t="s">
        <v>647</v>
      </c>
      <c r="I1264" t="s">
        <v>24</v>
      </c>
      <c r="J1264">
        <v>4</v>
      </c>
      <c r="K1264">
        <v>6</v>
      </c>
      <c r="L1264">
        <v>2</v>
      </c>
      <c r="M1264">
        <v>6</v>
      </c>
      <c r="O1264" s="21"/>
      <c r="P1264" s="22">
        <v>3</v>
      </c>
      <c r="Q1264" s="22">
        <v>8</v>
      </c>
      <c r="R1264" s="22">
        <v>3</v>
      </c>
      <c r="S1264" s="22">
        <v>8</v>
      </c>
      <c r="T1264" s="22"/>
      <c r="U1264" s="23"/>
    </row>
    <row r="1265" spans="1:21" customFormat="1">
      <c r="A1265">
        <v>1262</v>
      </c>
      <c r="B1265" t="s">
        <v>21</v>
      </c>
      <c r="C1265" s="3" t="s">
        <v>22</v>
      </c>
      <c r="D1265">
        <v>10</v>
      </c>
      <c r="E1265">
        <v>15</v>
      </c>
      <c r="F1265">
        <v>2</v>
      </c>
      <c r="G1265">
        <v>11</v>
      </c>
      <c r="H1265" t="s">
        <v>647</v>
      </c>
      <c r="I1265" t="s">
        <v>29</v>
      </c>
      <c r="J1265">
        <v>10</v>
      </c>
      <c r="K1265">
        <v>15</v>
      </c>
      <c r="L1265">
        <v>7</v>
      </c>
      <c r="M1265">
        <v>11</v>
      </c>
      <c r="O1265" s="21"/>
      <c r="P1265" s="22">
        <v>3</v>
      </c>
      <c r="Q1265" s="22">
        <v>10</v>
      </c>
      <c r="R1265" s="22">
        <v>2</v>
      </c>
      <c r="S1265" s="22">
        <v>14</v>
      </c>
      <c r="T1265" s="22"/>
      <c r="U1265" s="23"/>
    </row>
    <row r="1266" spans="1:21" customFormat="1">
      <c r="A1266">
        <v>1266</v>
      </c>
      <c r="B1266" t="s">
        <v>21</v>
      </c>
      <c r="C1266" t="s">
        <v>30</v>
      </c>
      <c r="D1266">
        <v>1</v>
      </c>
      <c r="E1266">
        <v>2</v>
      </c>
      <c r="F1266">
        <v>1</v>
      </c>
      <c r="G1266">
        <v>3</v>
      </c>
      <c r="H1266" t="s">
        <v>647</v>
      </c>
      <c r="I1266" t="s">
        <v>29</v>
      </c>
      <c r="J1266">
        <v>1</v>
      </c>
      <c r="K1266">
        <v>1</v>
      </c>
      <c r="L1266">
        <v>4</v>
      </c>
      <c r="M1266">
        <v>0</v>
      </c>
      <c r="O1266" s="24"/>
      <c r="P1266" s="22">
        <v>3</v>
      </c>
      <c r="Q1266" s="22">
        <v>5</v>
      </c>
      <c r="R1266" s="22">
        <v>8</v>
      </c>
      <c r="S1266" s="22">
        <v>4</v>
      </c>
      <c r="T1266" s="22" t="s">
        <v>36</v>
      </c>
      <c r="U1266" s="23" t="s">
        <v>37</v>
      </c>
    </row>
    <row r="1267" spans="1:21" customFormat="1">
      <c r="A1267">
        <v>1267</v>
      </c>
      <c r="B1267" t="s">
        <v>25</v>
      </c>
      <c r="C1267" t="s">
        <v>26</v>
      </c>
      <c r="D1267">
        <v>5</v>
      </c>
      <c r="E1267">
        <v>2</v>
      </c>
      <c r="F1267">
        <v>1</v>
      </c>
      <c r="G1267">
        <v>1</v>
      </c>
      <c r="H1267" t="s">
        <v>647</v>
      </c>
      <c r="I1267" t="s">
        <v>24</v>
      </c>
      <c r="J1267">
        <v>4</v>
      </c>
      <c r="K1267">
        <v>2</v>
      </c>
      <c r="L1267">
        <v>1</v>
      </c>
      <c r="M1267">
        <v>1</v>
      </c>
      <c r="N1267" t="s">
        <v>676</v>
      </c>
      <c r="O1267" s="24"/>
      <c r="P1267" s="22">
        <v>3</v>
      </c>
      <c r="Q1267" s="22">
        <v>2</v>
      </c>
      <c r="R1267" s="22">
        <v>1</v>
      </c>
      <c r="S1267" s="22">
        <v>1</v>
      </c>
      <c r="T1267" s="22" t="s">
        <v>36</v>
      </c>
      <c r="U1267" s="23" t="s">
        <v>37</v>
      </c>
    </row>
    <row r="1268" spans="1:21" customFormat="1">
      <c r="A1268">
        <v>1268</v>
      </c>
      <c r="B1268" t="s">
        <v>25</v>
      </c>
      <c r="C1268" t="s">
        <v>39</v>
      </c>
      <c r="D1268">
        <v>4</v>
      </c>
      <c r="E1268">
        <v>4</v>
      </c>
      <c r="F1268">
        <v>7</v>
      </c>
      <c r="G1268">
        <v>10</v>
      </c>
      <c r="H1268" t="s">
        <v>647</v>
      </c>
      <c r="I1268" t="s">
        <v>24</v>
      </c>
      <c r="J1268">
        <v>4</v>
      </c>
      <c r="K1268">
        <v>4</v>
      </c>
      <c r="L1268">
        <v>7</v>
      </c>
      <c r="M1268">
        <v>10</v>
      </c>
      <c r="O1268" s="24"/>
      <c r="P1268" s="22">
        <v>3</v>
      </c>
      <c r="Q1268" s="22">
        <v>7</v>
      </c>
      <c r="R1268" s="22">
        <v>2</v>
      </c>
      <c r="S1268" s="22">
        <v>15</v>
      </c>
      <c r="T1268" s="22" t="s">
        <v>682</v>
      </c>
      <c r="U1268" s="23" t="s">
        <v>37</v>
      </c>
    </row>
    <row r="1269" spans="1:21" customFormat="1">
      <c r="A1269">
        <v>1269</v>
      </c>
      <c r="B1269" t="s">
        <v>21</v>
      </c>
      <c r="C1269" t="s">
        <v>30</v>
      </c>
      <c r="D1269">
        <v>1</v>
      </c>
      <c r="E1269">
        <v>3</v>
      </c>
      <c r="F1269">
        <v>1</v>
      </c>
      <c r="G1269">
        <v>4</v>
      </c>
      <c r="H1269" t="s">
        <v>647</v>
      </c>
      <c r="I1269" t="s">
        <v>24</v>
      </c>
      <c r="J1269">
        <v>2</v>
      </c>
      <c r="K1269">
        <v>4</v>
      </c>
      <c r="L1269">
        <v>1</v>
      </c>
      <c r="M1269">
        <v>5</v>
      </c>
      <c r="N1269" t="s">
        <v>677</v>
      </c>
      <c r="O1269" s="24"/>
      <c r="P1269" s="22">
        <v>3</v>
      </c>
      <c r="Q1269" s="22">
        <v>3</v>
      </c>
      <c r="R1269" s="22">
        <v>1</v>
      </c>
      <c r="S1269" s="22">
        <v>1</v>
      </c>
      <c r="T1269" s="22" t="s">
        <v>36</v>
      </c>
      <c r="U1269" s="23" t="s">
        <v>37</v>
      </c>
    </row>
    <row r="1270" spans="1:21" customFormat="1">
      <c r="A1270">
        <v>1575</v>
      </c>
      <c r="B1270" t="s">
        <v>25</v>
      </c>
      <c r="C1270" t="s">
        <v>30</v>
      </c>
      <c r="D1270">
        <v>11</v>
      </c>
      <c r="E1270">
        <v>6</v>
      </c>
      <c r="F1270">
        <v>2</v>
      </c>
      <c r="G1270">
        <v>1</v>
      </c>
      <c r="H1270" t="s">
        <v>647</v>
      </c>
      <c r="I1270" t="s">
        <v>29</v>
      </c>
      <c r="J1270">
        <v>5</v>
      </c>
      <c r="K1270">
        <v>5</v>
      </c>
      <c r="L1270">
        <v>1</v>
      </c>
      <c r="M1270">
        <v>1</v>
      </c>
      <c r="N1270" t="s">
        <v>678</v>
      </c>
      <c r="O1270" s="24"/>
      <c r="P1270" s="22">
        <v>3</v>
      </c>
      <c r="Q1270" s="22">
        <v>3</v>
      </c>
      <c r="R1270" s="22">
        <v>1</v>
      </c>
      <c r="S1270" s="22">
        <v>1</v>
      </c>
      <c r="T1270" s="22"/>
      <c r="U1270" s="23"/>
    </row>
    <row r="1271" spans="1:21" customFormat="1">
      <c r="A1271">
        <v>1576</v>
      </c>
      <c r="B1271" t="s">
        <v>25</v>
      </c>
      <c r="C1271" t="s">
        <v>27</v>
      </c>
      <c r="D1271">
        <v>3</v>
      </c>
      <c r="E1271">
        <v>1</v>
      </c>
      <c r="F1271">
        <v>5</v>
      </c>
      <c r="G1271">
        <v>4</v>
      </c>
      <c r="H1271" t="s">
        <v>647</v>
      </c>
      <c r="I1271" t="s">
        <v>29</v>
      </c>
      <c r="J1271">
        <v>3</v>
      </c>
      <c r="K1271">
        <v>1</v>
      </c>
      <c r="L1271">
        <v>6</v>
      </c>
      <c r="M1271">
        <v>2</v>
      </c>
      <c r="N1271" t="s">
        <v>675</v>
      </c>
      <c r="O1271" s="24"/>
      <c r="P1271" s="22">
        <v>3</v>
      </c>
      <c r="Q1271" s="22">
        <v>1</v>
      </c>
      <c r="R1271" s="22">
        <v>3</v>
      </c>
      <c r="S1271" s="22">
        <v>3</v>
      </c>
      <c r="T1271" s="22"/>
      <c r="U1271" s="23"/>
    </row>
    <row r="1272" spans="1:21" customFormat="1">
      <c r="A1272">
        <v>1577</v>
      </c>
      <c r="B1272" t="s">
        <v>25</v>
      </c>
      <c r="C1272" t="s">
        <v>26</v>
      </c>
      <c r="D1272">
        <v>1</v>
      </c>
      <c r="E1272">
        <v>1</v>
      </c>
      <c r="F1272">
        <v>0</v>
      </c>
      <c r="G1272">
        <v>0</v>
      </c>
      <c r="H1272" t="s">
        <v>647</v>
      </c>
      <c r="I1272" t="s">
        <v>24</v>
      </c>
      <c r="J1272">
        <v>1</v>
      </c>
      <c r="K1272">
        <v>1</v>
      </c>
      <c r="L1272">
        <v>0</v>
      </c>
      <c r="M1272">
        <v>0</v>
      </c>
      <c r="N1272" t="s">
        <v>680</v>
      </c>
      <c r="O1272" s="24"/>
      <c r="P1272" s="22">
        <v>3</v>
      </c>
      <c r="Q1272" s="22">
        <v>5</v>
      </c>
      <c r="R1272" s="22">
        <v>0</v>
      </c>
      <c r="S1272" s="22">
        <v>0</v>
      </c>
      <c r="T1272" s="22"/>
      <c r="U1272" s="23"/>
    </row>
    <row r="1273" spans="1:21" customFormat="1" ht="15">
      <c r="A1273">
        <v>1578</v>
      </c>
      <c r="B1273" t="s">
        <v>25</v>
      </c>
      <c r="C1273" t="s">
        <v>30</v>
      </c>
      <c r="D1273">
        <v>0</v>
      </c>
      <c r="E1273">
        <v>0</v>
      </c>
      <c r="F1273">
        <v>0</v>
      </c>
      <c r="G1273">
        <v>0</v>
      </c>
      <c r="H1273" t="s">
        <v>647</v>
      </c>
      <c r="I1273" t="s">
        <v>29</v>
      </c>
      <c r="J1273">
        <v>0</v>
      </c>
      <c r="K1273">
        <v>0</v>
      </c>
      <c r="L1273">
        <v>0</v>
      </c>
      <c r="M1273">
        <v>0</v>
      </c>
      <c r="N1273" t="s">
        <v>679</v>
      </c>
      <c r="O1273" s="24"/>
      <c r="P1273" s="29">
        <v>3</v>
      </c>
      <c r="Q1273" s="29">
        <v>4</v>
      </c>
      <c r="R1273" s="29">
        <v>0</v>
      </c>
      <c r="S1273" s="29">
        <v>1</v>
      </c>
      <c r="T1273" s="26" t="s">
        <v>36</v>
      </c>
      <c r="U1273" s="23"/>
    </row>
    <row r="1274" spans="1:21" customFormat="1">
      <c r="A1274">
        <v>1579</v>
      </c>
      <c r="B1274" t="s">
        <v>25</v>
      </c>
      <c r="C1274" t="s">
        <v>30</v>
      </c>
      <c r="D1274">
        <v>4</v>
      </c>
      <c r="E1274">
        <v>3</v>
      </c>
      <c r="F1274">
        <v>0</v>
      </c>
      <c r="G1274">
        <v>0</v>
      </c>
      <c r="H1274" t="s">
        <v>647</v>
      </c>
      <c r="I1274" t="s">
        <v>24</v>
      </c>
      <c r="J1274">
        <v>4</v>
      </c>
      <c r="K1274">
        <v>3</v>
      </c>
      <c r="L1274">
        <v>0</v>
      </c>
      <c r="M1274">
        <v>0</v>
      </c>
      <c r="N1274" t="s">
        <v>31</v>
      </c>
      <c r="O1274" s="24"/>
      <c r="P1274" s="22">
        <v>3</v>
      </c>
      <c r="Q1274" s="22">
        <v>4</v>
      </c>
      <c r="R1274" s="22">
        <v>1</v>
      </c>
      <c r="S1274" s="22">
        <v>1</v>
      </c>
      <c r="T1274" s="22"/>
      <c r="U1274" s="23"/>
    </row>
    <row r="1275" spans="1:21" customFormat="1">
      <c r="A1275">
        <v>1222</v>
      </c>
      <c r="B1275" t="s">
        <v>25</v>
      </c>
      <c r="C1275" s="3" t="s">
        <v>22</v>
      </c>
      <c r="D1275">
        <v>2</v>
      </c>
      <c r="E1275">
        <v>8</v>
      </c>
      <c r="F1275">
        <v>4</v>
      </c>
      <c r="G1275">
        <v>2</v>
      </c>
      <c r="H1275" t="s">
        <v>647</v>
      </c>
      <c r="I1275" t="s">
        <v>29</v>
      </c>
      <c r="J1275">
        <v>0</v>
      </c>
      <c r="K1275">
        <v>4</v>
      </c>
      <c r="L1275">
        <v>1</v>
      </c>
      <c r="M1275">
        <v>0</v>
      </c>
      <c r="N1275" t="s">
        <v>689</v>
      </c>
      <c r="O1275" s="21"/>
      <c r="P1275" s="22">
        <v>4</v>
      </c>
      <c r="Q1275" s="22">
        <v>6</v>
      </c>
      <c r="R1275" s="22">
        <v>3</v>
      </c>
      <c r="S1275" s="22">
        <v>3</v>
      </c>
      <c r="T1275" s="22" t="s">
        <v>690</v>
      </c>
      <c r="U1275" s="23"/>
    </row>
    <row r="1276" spans="1:21" customFormat="1">
      <c r="A1276">
        <v>1223</v>
      </c>
      <c r="B1276" t="s">
        <v>25</v>
      </c>
      <c r="C1276" s="3" t="s">
        <v>34</v>
      </c>
      <c r="D1276">
        <v>3</v>
      </c>
      <c r="E1276">
        <v>4</v>
      </c>
      <c r="F1276">
        <v>0</v>
      </c>
      <c r="G1276">
        <v>8</v>
      </c>
      <c r="H1276" t="s">
        <v>647</v>
      </c>
      <c r="I1276" t="s">
        <v>24</v>
      </c>
      <c r="J1276">
        <v>4</v>
      </c>
      <c r="K1276">
        <v>3</v>
      </c>
      <c r="L1276">
        <v>0</v>
      </c>
      <c r="M1276">
        <v>3</v>
      </c>
      <c r="N1276" t="s">
        <v>687</v>
      </c>
      <c r="O1276" s="21"/>
      <c r="P1276" s="22">
        <v>4</v>
      </c>
      <c r="Q1276" s="22">
        <v>5</v>
      </c>
      <c r="R1276" s="22">
        <v>1</v>
      </c>
      <c r="S1276" s="22">
        <v>3</v>
      </c>
      <c r="T1276" s="22"/>
      <c r="U1276" s="23"/>
    </row>
    <row r="1277" spans="1:21" customFormat="1">
      <c r="A1277">
        <v>1233</v>
      </c>
      <c r="B1277" s="9" t="s">
        <v>25</v>
      </c>
      <c r="C1277" s="9" t="s">
        <v>22</v>
      </c>
      <c r="D1277" s="9">
        <v>2</v>
      </c>
      <c r="E1277" s="9">
        <v>4</v>
      </c>
      <c r="F1277" s="9">
        <v>0</v>
      </c>
      <c r="G1277" s="9">
        <v>2</v>
      </c>
      <c r="H1277" s="9" t="s">
        <v>647</v>
      </c>
      <c r="I1277" s="9" t="s">
        <v>24</v>
      </c>
      <c r="J1277" s="9">
        <v>2</v>
      </c>
      <c r="K1277" s="9">
        <v>4</v>
      </c>
      <c r="L1277" s="9">
        <v>0</v>
      </c>
      <c r="M1277" s="9">
        <v>1</v>
      </c>
      <c r="N1277" s="9"/>
      <c r="O1277" s="21"/>
      <c r="P1277" s="22">
        <v>4</v>
      </c>
      <c r="Q1277" s="22">
        <v>10</v>
      </c>
      <c r="R1277" s="22">
        <v>0</v>
      </c>
      <c r="S1277" s="22">
        <v>2</v>
      </c>
      <c r="T1277" s="22"/>
      <c r="U1277" s="23"/>
    </row>
    <row r="1278" spans="1:21" customFormat="1">
      <c r="A1278">
        <v>1247</v>
      </c>
      <c r="B1278" t="s">
        <v>25</v>
      </c>
      <c r="C1278" s="3" t="s">
        <v>22</v>
      </c>
      <c r="D1278">
        <v>3</v>
      </c>
      <c r="E1278">
        <v>5</v>
      </c>
      <c r="F1278">
        <v>1</v>
      </c>
      <c r="G1278">
        <v>1</v>
      </c>
      <c r="H1278" t="s">
        <v>647</v>
      </c>
      <c r="I1278" t="s">
        <v>29</v>
      </c>
      <c r="J1278">
        <v>3</v>
      </c>
      <c r="K1278">
        <v>2</v>
      </c>
      <c r="L1278">
        <v>4</v>
      </c>
      <c r="M1278">
        <v>1</v>
      </c>
      <c r="O1278" s="21"/>
      <c r="P1278" s="22">
        <v>4</v>
      </c>
      <c r="Q1278" s="22">
        <v>7</v>
      </c>
      <c r="R1278" s="22">
        <v>2</v>
      </c>
      <c r="S1278" s="22">
        <v>4</v>
      </c>
      <c r="T1278" s="22"/>
      <c r="U1278" s="23"/>
    </row>
    <row r="1279" spans="1:21" customFormat="1">
      <c r="A1279">
        <v>1249</v>
      </c>
      <c r="B1279" t="s">
        <v>25</v>
      </c>
      <c r="C1279" s="3" t="s">
        <v>22</v>
      </c>
      <c r="D1279">
        <v>4</v>
      </c>
      <c r="E1279">
        <v>7</v>
      </c>
      <c r="F1279">
        <v>0</v>
      </c>
      <c r="G1279">
        <v>2</v>
      </c>
      <c r="H1279" t="s">
        <v>647</v>
      </c>
      <c r="I1279" t="s">
        <v>24</v>
      </c>
      <c r="J1279">
        <v>9</v>
      </c>
      <c r="K1279">
        <v>3</v>
      </c>
      <c r="L1279">
        <v>0</v>
      </c>
      <c r="M1279">
        <v>2</v>
      </c>
      <c r="N1279" t="s">
        <v>686</v>
      </c>
      <c r="O1279" s="21"/>
      <c r="P1279" s="22">
        <v>4</v>
      </c>
      <c r="Q1279" s="22">
        <v>3</v>
      </c>
      <c r="R1279" s="22">
        <v>0</v>
      </c>
      <c r="S1279" s="22">
        <v>2</v>
      </c>
      <c r="T1279" s="22"/>
      <c r="U1279" s="23"/>
    </row>
    <row r="1280" spans="1:21" customFormat="1">
      <c r="A1280">
        <v>1264</v>
      </c>
      <c r="B1280" s="9" t="s">
        <v>21</v>
      </c>
      <c r="C1280" s="9" t="s">
        <v>30</v>
      </c>
      <c r="D1280" s="9">
        <v>12</v>
      </c>
      <c r="E1280" s="9">
        <v>5</v>
      </c>
      <c r="F1280" s="9">
        <v>1</v>
      </c>
      <c r="G1280" s="9">
        <v>1</v>
      </c>
      <c r="H1280" s="9" t="s">
        <v>684</v>
      </c>
      <c r="I1280" s="9" t="s">
        <v>24</v>
      </c>
      <c r="J1280" s="9">
        <v>12</v>
      </c>
      <c r="K1280" s="9">
        <v>5</v>
      </c>
      <c r="L1280" s="9">
        <v>4</v>
      </c>
      <c r="M1280" s="9">
        <v>5</v>
      </c>
      <c r="N1280" s="9"/>
      <c r="O1280" s="21"/>
      <c r="P1280" s="22">
        <v>4</v>
      </c>
      <c r="Q1280" s="22">
        <v>1</v>
      </c>
      <c r="R1280" s="22">
        <v>1</v>
      </c>
      <c r="S1280" s="22">
        <v>6</v>
      </c>
      <c r="T1280" s="22"/>
      <c r="U1280" s="23"/>
    </row>
    <row r="1281" spans="1:21" customFormat="1">
      <c r="A1281">
        <v>1270</v>
      </c>
      <c r="B1281" t="s">
        <v>25</v>
      </c>
      <c r="C1281" t="s">
        <v>46</v>
      </c>
      <c r="D1281">
        <v>2</v>
      </c>
      <c r="E1281">
        <v>4</v>
      </c>
      <c r="F1281">
        <v>1</v>
      </c>
      <c r="G1281">
        <v>3</v>
      </c>
      <c r="H1281" t="s">
        <v>647</v>
      </c>
      <c r="I1281" t="s">
        <v>24</v>
      </c>
      <c r="J1281">
        <v>2</v>
      </c>
      <c r="K1281">
        <v>4</v>
      </c>
      <c r="L1281">
        <v>1</v>
      </c>
      <c r="M1281">
        <v>3</v>
      </c>
      <c r="N1281" t="s">
        <v>685</v>
      </c>
      <c r="O1281" s="24"/>
      <c r="P1281" s="22">
        <v>4</v>
      </c>
      <c r="Q1281" s="22">
        <v>2</v>
      </c>
      <c r="R1281" s="22">
        <v>0</v>
      </c>
      <c r="S1281" s="22">
        <v>3</v>
      </c>
      <c r="T1281" s="22" t="s">
        <v>36</v>
      </c>
      <c r="U1281" s="23" t="s">
        <v>37</v>
      </c>
    </row>
    <row r="1282" spans="1:21" customFormat="1">
      <c r="A1282">
        <v>1271</v>
      </c>
      <c r="B1282" t="s">
        <v>21</v>
      </c>
      <c r="C1282" t="s">
        <v>30</v>
      </c>
      <c r="D1282">
        <v>12</v>
      </c>
      <c r="E1282">
        <v>4</v>
      </c>
      <c r="F1282">
        <v>7</v>
      </c>
      <c r="G1282">
        <v>9</v>
      </c>
      <c r="H1282" t="s">
        <v>647</v>
      </c>
      <c r="I1282" t="s">
        <v>24</v>
      </c>
      <c r="J1282">
        <v>11</v>
      </c>
      <c r="K1282">
        <v>7</v>
      </c>
      <c r="L1282">
        <v>8</v>
      </c>
      <c r="M1282">
        <v>8</v>
      </c>
      <c r="N1282" t="s">
        <v>691</v>
      </c>
      <c r="O1282" s="24"/>
      <c r="P1282" s="22">
        <v>4</v>
      </c>
      <c r="Q1282" s="22">
        <v>8</v>
      </c>
      <c r="R1282" s="22">
        <v>1</v>
      </c>
      <c r="S1282" s="22">
        <v>2</v>
      </c>
      <c r="T1282" s="22" t="s">
        <v>37</v>
      </c>
      <c r="U1282" s="23" t="s">
        <v>37</v>
      </c>
    </row>
    <row r="1283" spans="1:21" customFormat="1">
      <c r="A1283">
        <v>1580</v>
      </c>
      <c r="B1283" t="s">
        <v>21</v>
      </c>
      <c r="C1283" t="s">
        <v>26</v>
      </c>
      <c r="D1283">
        <v>3</v>
      </c>
      <c r="E1283">
        <v>5</v>
      </c>
      <c r="F1283">
        <v>0</v>
      </c>
      <c r="G1283">
        <v>2</v>
      </c>
      <c r="H1283" t="s">
        <v>647</v>
      </c>
      <c r="I1283" t="s">
        <v>29</v>
      </c>
      <c r="J1283">
        <v>2</v>
      </c>
      <c r="K1283">
        <v>3</v>
      </c>
      <c r="L1283">
        <v>0</v>
      </c>
      <c r="M1283">
        <v>2</v>
      </c>
      <c r="N1283" t="s">
        <v>688</v>
      </c>
      <c r="O1283" s="24"/>
      <c r="P1283" s="22">
        <v>4</v>
      </c>
      <c r="Q1283" s="22">
        <v>6</v>
      </c>
      <c r="R1283" s="22">
        <v>0</v>
      </c>
      <c r="S1283" s="22">
        <v>3</v>
      </c>
      <c r="T1283" s="22"/>
      <c r="U1283" s="23"/>
    </row>
    <row r="1284" spans="1:21" customFormat="1">
      <c r="A1284">
        <v>1225</v>
      </c>
      <c r="B1284" t="s">
        <v>25</v>
      </c>
      <c r="C1284" s="3" t="s">
        <v>22</v>
      </c>
      <c r="D1284">
        <v>4</v>
      </c>
      <c r="E1284">
        <v>7</v>
      </c>
      <c r="F1284">
        <v>2</v>
      </c>
      <c r="G1284">
        <v>7</v>
      </c>
      <c r="H1284" t="s">
        <v>647</v>
      </c>
      <c r="I1284" t="s">
        <v>29</v>
      </c>
      <c r="J1284">
        <v>3</v>
      </c>
      <c r="K1284">
        <v>4</v>
      </c>
      <c r="L1284">
        <v>3</v>
      </c>
      <c r="M1284">
        <v>7</v>
      </c>
      <c r="N1284" t="s">
        <v>694</v>
      </c>
      <c r="O1284" s="21"/>
      <c r="P1284" s="22">
        <v>5</v>
      </c>
      <c r="Q1284" s="22">
        <v>6</v>
      </c>
      <c r="R1284" s="22">
        <v>2</v>
      </c>
      <c r="S1284" s="22">
        <v>5</v>
      </c>
      <c r="T1284" s="22"/>
      <c r="U1284" s="23"/>
    </row>
    <row r="1285" spans="1:21" customFormat="1">
      <c r="A1285">
        <v>1234</v>
      </c>
      <c r="B1285" t="s">
        <v>25</v>
      </c>
      <c r="C1285" s="3" t="s">
        <v>22</v>
      </c>
      <c r="D1285">
        <v>5</v>
      </c>
      <c r="E1285">
        <v>8</v>
      </c>
      <c r="F1285">
        <v>4</v>
      </c>
      <c r="G1285">
        <v>4</v>
      </c>
      <c r="H1285" t="s">
        <v>647</v>
      </c>
      <c r="I1285" t="s">
        <v>29</v>
      </c>
      <c r="J1285">
        <v>5</v>
      </c>
      <c r="K1285">
        <v>5</v>
      </c>
      <c r="L1285">
        <v>6</v>
      </c>
      <c r="M1285">
        <v>4</v>
      </c>
      <c r="N1285" t="s">
        <v>692</v>
      </c>
      <c r="O1285" s="21"/>
      <c r="P1285" s="22">
        <v>5</v>
      </c>
      <c r="Q1285" s="22">
        <v>5</v>
      </c>
      <c r="R1285" s="22">
        <v>1</v>
      </c>
      <c r="S1285" s="22">
        <v>3</v>
      </c>
      <c r="T1285" s="22" t="s">
        <v>693</v>
      </c>
      <c r="U1285" s="23"/>
    </row>
    <row r="1286" spans="1:21" customFormat="1">
      <c r="A1286">
        <v>1246</v>
      </c>
      <c r="B1286" t="s">
        <v>21</v>
      </c>
      <c r="C1286" s="3" t="s">
        <v>22</v>
      </c>
      <c r="D1286">
        <v>9</v>
      </c>
      <c r="E1286">
        <v>3</v>
      </c>
      <c r="F1286">
        <v>1</v>
      </c>
      <c r="G1286">
        <v>2</v>
      </c>
      <c r="H1286" t="s">
        <v>647</v>
      </c>
      <c r="I1286" t="s">
        <v>24</v>
      </c>
      <c r="J1286">
        <v>9</v>
      </c>
      <c r="K1286">
        <v>3</v>
      </c>
      <c r="L1286">
        <v>1</v>
      </c>
      <c r="M1286">
        <v>2</v>
      </c>
      <c r="O1286" s="21"/>
      <c r="P1286" s="22">
        <v>5</v>
      </c>
      <c r="Q1286" s="22">
        <v>5</v>
      </c>
      <c r="R1286" s="22">
        <v>2</v>
      </c>
      <c r="S1286" s="22">
        <v>1</v>
      </c>
      <c r="T1286" s="22"/>
      <c r="U1286" s="23"/>
    </row>
    <row r="1287" spans="1:21" customFormat="1">
      <c r="A1287">
        <v>1256</v>
      </c>
      <c r="B1287" t="s">
        <v>21</v>
      </c>
      <c r="C1287" s="3" t="s">
        <v>34</v>
      </c>
      <c r="D1287">
        <v>4</v>
      </c>
      <c r="E1287">
        <v>2</v>
      </c>
      <c r="F1287">
        <v>2</v>
      </c>
      <c r="G1287">
        <v>2</v>
      </c>
      <c r="H1287" t="s">
        <v>647</v>
      </c>
      <c r="I1287" t="s">
        <v>29</v>
      </c>
      <c r="J1287">
        <v>3</v>
      </c>
      <c r="K1287">
        <v>3</v>
      </c>
      <c r="L1287">
        <v>3</v>
      </c>
      <c r="M1287">
        <v>3</v>
      </c>
      <c r="O1287" s="21"/>
      <c r="P1287" s="22">
        <v>5</v>
      </c>
      <c r="Q1287" s="22">
        <v>2</v>
      </c>
      <c r="R1287" s="22">
        <v>1</v>
      </c>
      <c r="S1287" s="22">
        <v>3</v>
      </c>
      <c r="T1287" s="22"/>
      <c r="U1287" s="23"/>
    </row>
    <row r="1288" spans="1:21" customFormat="1">
      <c r="A1288">
        <v>1272</v>
      </c>
      <c r="B1288" t="s">
        <v>25</v>
      </c>
      <c r="C1288" t="s">
        <v>30</v>
      </c>
      <c r="D1288">
        <v>7</v>
      </c>
      <c r="E1288">
        <v>10</v>
      </c>
      <c r="F1288">
        <v>0</v>
      </c>
      <c r="G1288">
        <v>4</v>
      </c>
      <c r="H1288" t="s">
        <v>647</v>
      </c>
      <c r="I1288" t="s">
        <v>24</v>
      </c>
      <c r="J1288">
        <v>10</v>
      </c>
      <c r="K1288">
        <v>11</v>
      </c>
      <c r="L1288">
        <v>0</v>
      </c>
      <c r="M1288">
        <v>5</v>
      </c>
      <c r="N1288" t="s">
        <v>406</v>
      </c>
      <c r="O1288" s="24"/>
      <c r="P1288" s="22">
        <v>5</v>
      </c>
      <c r="Q1288" s="22">
        <v>2</v>
      </c>
      <c r="R1288" s="22">
        <v>0</v>
      </c>
      <c r="S1288" s="22">
        <v>0</v>
      </c>
      <c r="T1288" s="22" t="s">
        <v>37</v>
      </c>
      <c r="U1288" s="23" t="s">
        <v>37</v>
      </c>
    </row>
    <row r="1289" spans="1:21" customFormat="1">
      <c r="A1289">
        <v>1581</v>
      </c>
      <c r="B1289" t="s">
        <v>25</v>
      </c>
      <c r="C1289" t="s">
        <v>30</v>
      </c>
      <c r="D1289">
        <v>4</v>
      </c>
      <c r="E1289">
        <v>6</v>
      </c>
      <c r="F1289">
        <v>0</v>
      </c>
      <c r="G1289">
        <v>7</v>
      </c>
      <c r="H1289" t="s">
        <v>647</v>
      </c>
      <c r="I1289" t="s">
        <v>29</v>
      </c>
      <c r="J1289">
        <v>3</v>
      </c>
      <c r="K1289">
        <v>5</v>
      </c>
      <c r="L1289">
        <v>0</v>
      </c>
      <c r="M1289">
        <v>10</v>
      </c>
      <c r="N1289" t="s">
        <v>695</v>
      </c>
      <c r="O1289" s="24"/>
      <c r="P1289" s="22">
        <v>5</v>
      </c>
      <c r="Q1289" s="22">
        <v>10</v>
      </c>
      <c r="R1289" s="22">
        <v>0</v>
      </c>
      <c r="S1289" s="22">
        <v>12</v>
      </c>
      <c r="T1289" s="22"/>
      <c r="U1289" s="23"/>
    </row>
    <row r="1290" spans="1:21" customFormat="1">
      <c r="A1290">
        <v>1250</v>
      </c>
      <c r="B1290" t="s">
        <v>25</v>
      </c>
      <c r="C1290" s="3" t="s">
        <v>34</v>
      </c>
      <c r="D1290">
        <v>12</v>
      </c>
      <c r="E1290">
        <v>12</v>
      </c>
      <c r="F1290">
        <v>1</v>
      </c>
      <c r="G1290">
        <v>6</v>
      </c>
      <c r="H1290" t="s">
        <v>647</v>
      </c>
      <c r="I1290" t="s">
        <v>24</v>
      </c>
      <c r="J1290">
        <v>12</v>
      </c>
      <c r="K1290">
        <v>12</v>
      </c>
      <c r="L1290">
        <v>2</v>
      </c>
      <c r="M1290">
        <v>6</v>
      </c>
      <c r="N1290" t="s">
        <v>697</v>
      </c>
      <c r="O1290" s="21"/>
      <c r="P1290" s="22">
        <v>6</v>
      </c>
      <c r="Q1290" s="22">
        <v>3</v>
      </c>
      <c r="R1290" s="22">
        <v>1</v>
      </c>
      <c r="S1290" s="22">
        <v>4</v>
      </c>
      <c r="T1290" s="22"/>
      <c r="U1290" s="23"/>
    </row>
    <row r="1291" spans="1:21" customFormat="1">
      <c r="A1291">
        <v>1260</v>
      </c>
      <c r="B1291" t="s">
        <v>21</v>
      </c>
      <c r="C1291" s="3" t="s">
        <v>22</v>
      </c>
      <c r="D1291">
        <v>2</v>
      </c>
      <c r="E1291">
        <v>6</v>
      </c>
      <c r="F1291">
        <v>8</v>
      </c>
      <c r="G1291">
        <v>10</v>
      </c>
      <c r="H1291" t="s">
        <v>647</v>
      </c>
      <c r="I1291" t="s">
        <v>24</v>
      </c>
      <c r="J1291">
        <v>2</v>
      </c>
      <c r="K1291">
        <v>8</v>
      </c>
      <c r="L1291">
        <v>10</v>
      </c>
      <c r="M1291">
        <v>10</v>
      </c>
      <c r="O1291" s="21"/>
      <c r="P1291" s="22">
        <v>6</v>
      </c>
      <c r="Q1291" s="22">
        <v>7</v>
      </c>
      <c r="R1291" s="22">
        <v>7</v>
      </c>
      <c r="S1291" s="22">
        <v>2</v>
      </c>
      <c r="T1291" s="22"/>
      <c r="U1291" s="23"/>
    </row>
    <row r="1292" spans="1:21" customFormat="1">
      <c r="A1292">
        <v>1265</v>
      </c>
      <c r="B1292" t="s">
        <v>25</v>
      </c>
      <c r="C1292" s="3" t="s">
        <v>34</v>
      </c>
      <c r="D1292">
        <v>3</v>
      </c>
      <c r="E1292">
        <v>5</v>
      </c>
      <c r="F1292">
        <v>1</v>
      </c>
      <c r="G1292">
        <v>2</v>
      </c>
      <c r="H1292" t="s">
        <v>647</v>
      </c>
      <c r="I1292" t="s">
        <v>24</v>
      </c>
      <c r="J1292">
        <v>8</v>
      </c>
      <c r="K1292">
        <v>2</v>
      </c>
      <c r="L1292">
        <v>6</v>
      </c>
      <c r="M1292">
        <v>4</v>
      </c>
      <c r="N1292" t="s">
        <v>696</v>
      </c>
      <c r="O1292" s="21"/>
      <c r="P1292" s="22">
        <v>6</v>
      </c>
      <c r="Q1292" s="22">
        <v>2</v>
      </c>
      <c r="R1292" s="22">
        <v>1</v>
      </c>
      <c r="S1292" s="22">
        <v>6</v>
      </c>
      <c r="T1292" s="22"/>
      <c r="U1292" s="23"/>
    </row>
    <row r="1293" spans="1:21" customFormat="1">
      <c r="A1293">
        <v>1245</v>
      </c>
      <c r="B1293" t="s">
        <v>21</v>
      </c>
      <c r="C1293" s="3" t="s">
        <v>22</v>
      </c>
      <c r="D1293">
        <v>7</v>
      </c>
      <c r="E1293">
        <v>10</v>
      </c>
      <c r="F1293">
        <v>1</v>
      </c>
      <c r="G1293">
        <v>7</v>
      </c>
      <c r="H1293" t="s">
        <v>647</v>
      </c>
      <c r="I1293" t="s">
        <v>24</v>
      </c>
      <c r="J1293">
        <v>7</v>
      </c>
      <c r="K1293">
        <v>10</v>
      </c>
      <c r="L1293">
        <v>1</v>
      </c>
      <c r="M1293">
        <v>7</v>
      </c>
      <c r="O1293" s="21"/>
      <c r="P1293" s="22">
        <v>7</v>
      </c>
      <c r="Q1293" s="22">
        <v>7</v>
      </c>
      <c r="R1293" s="22">
        <v>1</v>
      </c>
      <c r="S1293" s="22">
        <v>4</v>
      </c>
      <c r="T1293" s="22"/>
      <c r="U1293" s="23"/>
    </row>
    <row r="1294" spans="1:21" customFormat="1">
      <c r="A1294">
        <v>1248</v>
      </c>
      <c r="B1294" t="s">
        <v>25</v>
      </c>
      <c r="C1294" s="3" t="s">
        <v>22</v>
      </c>
      <c r="D1294">
        <v>4</v>
      </c>
      <c r="E1294">
        <v>10</v>
      </c>
      <c r="F1294">
        <v>6</v>
      </c>
      <c r="G1294">
        <v>13</v>
      </c>
      <c r="H1294" t="s">
        <v>647</v>
      </c>
      <c r="I1294" t="s">
        <v>29</v>
      </c>
      <c r="J1294">
        <v>5</v>
      </c>
      <c r="K1294">
        <v>7</v>
      </c>
      <c r="L1294">
        <v>9</v>
      </c>
      <c r="M1294">
        <v>13</v>
      </c>
      <c r="O1294" s="21"/>
      <c r="P1294" s="22">
        <v>7</v>
      </c>
      <c r="Q1294" s="22">
        <v>14</v>
      </c>
      <c r="R1294" s="22">
        <v>2</v>
      </c>
      <c r="S1294" s="22">
        <v>7</v>
      </c>
      <c r="T1294" s="22" t="s">
        <v>699</v>
      </c>
      <c r="U1294" s="23"/>
    </row>
    <row r="1295" spans="1:21" customFormat="1">
      <c r="A1295">
        <v>1273</v>
      </c>
      <c r="B1295" t="s">
        <v>21</v>
      </c>
      <c r="C1295" t="s">
        <v>30</v>
      </c>
      <c r="D1295">
        <v>5</v>
      </c>
      <c r="E1295">
        <v>4</v>
      </c>
      <c r="F1295">
        <v>0</v>
      </c>
      <c r="G1295">
        <v>10</v>
      </c>
      <c r="H1295" t="s">
        <v>647</v>
      </c>
      <c r="I1295" t="s">
        <v>24</v>
      </c>
      <c r="J1295">
        <v>4</v>
      </c>
      <c r="K1295">
        <v>3</v>
      </c>
      <c r="L1295">
        <v>4</v>
      </c>
      <c r="M1295">
        <v>8</v>
      </c>
      <c r="N1295" t="s">
        <v>698</v>
      </c>
      <c r="O1295" s="24"/>
      <c r="P1295" s="22">
        <v>7</v>
      </c>
      <c r="Q1295" s="22">
        <v>4</v>
      </c>
      <c r="R1295" s="22">
        <v>1</v>
      </c>
      <c r="S1295" s="22">
        <v>5</v>
      </c>
      <c r="T1295" s="22" t="s">
        <v>108</v>
      </c>
      <c r="U1295" s="23" t="s">
        <v>37</v>
      </c>
    </row>
    <row r="1296" spans="1:21" customFormat="1">
      <c r="A1296">
        <v>1582</v>
      </c>
      <c r="B1296" t="s">
        <v>21</v>
      </c>
      <c r="C1296" t="s">
        <v>27</v>
      </c>
      <c r="D1296">
        <v>6</v>
      </c>
      <c r="E1296">
        <v>8</v>
      </c>
      <c r="F1296">
        <v>0</v>
      </c>
      <c r="G1296">
        <v>2</v>
      </c>
      <c r="H1296" t="s">
        <v>647</v>
      </c>
      <c r="I1296" t="s">
        <v>24</v>
      </c>
      <c r="J1296">
        <v>6</v>
      </c>
      <c r="K1296">
        <v>6</v>
      </c>
      <c r="L1296">
        <v>1</v>
      </c>
      <c r="M1296">
        <v>4</v>
      </c>
      <c r="O1296" s="24"/>
      <c r="P1296" s="22">
        <v>8</v>
      </c>
      <c r="Q1296" s="22">
        <v>4</v>
      </c>
      <c r="R1296" s="22">
        <v>1</v>
      </c>
      <c r="S1296" s="22">
        <v>3</v>
      </c>
      <c r="T1296" s="22"/>
      <c r="U1296" s="23"/>
    </row>
    <row r="1297" spans="1:21" customFormat="1">
      <c r="A1297">
        <v>1252</v>
      </c>
      <c r="B1297" s="9" t="s">
        <v>21</v>
      </c>
      <c r="C1297" s="9" t="s">
        <v>22</v>
      </c>
      <c r="D1297" s="9">
        <v>12</v>
      </c>
      <c r="E1297" s="9">
        <v>12</v>
      </c>
      <c r="F1297" s="9">
        <v>3</v>
      </c>
      <c r="G1297" s="9">
        <v>1</v>
      </c>
      <c r="H1297" s="9" t="s">
        <v>647</v>
      </c>
      <c r="I1297" s="9" t="s">
        <v>24</v>
      </c>
      <c r="J1297" s="9">
        <v>10</v>
      </c>
      <c r="K1297" s="9">
        <v>8</v>
      </c>
      <c r="L1297" s="9">
        <v>6</v>
      </c>
      <c r="M1297" s="9">
        <v>5</v>
      </c>
      <c r="N1297" s="9" t="s">
        <v>700</v>
      </c>
      <c r="O1297" s="21"/>
      <c r="P1297" s="22">
        <v>9</v>
      </c>
      <c r="Q1297" s="22">
        <v>5</v>
      </c>
      <c r="R1297" s="22">
        <v>2</v>
      </c>
      <c r="S1297" s="22">
        <v>2</v>
      </c>
      <c r="T1297" s="22"/>
      <c r="U1297" s="23"/>
    </row>
    <row r="1298" spans="1:21" customFormat="1">
      <c r="A1298">
        <v>1583</v>
      </c>
      <c r="B1298" t="s">
        <v>21</v>
      </c>
      <c r="C1298" t="s">
        <v>26</v>
      </c>
      <c r="D1298">
        <v>10</v>
      </c>
      <c r="E1298">
        <v>4</v>
      </c>
      <c r="F1298">
        <v>0</v>
      </c>
      <c r="G1298">
        <v>6</v>
      </c>
      <c r="H1298" t="s">
        <v>647</v>
      </c>
      <c r="I1298" t="s">
        <v>24</v>
      </c>
      <c r="J1298">
        <v>10</v>
      </c>
      <c r="K1298">
        <v>8</v>
      </c>
      <c r="L1298">
        <v>0</v>
      </c>
      <c r="M1298">
        <v>7</v>
      </c>
      <c r="O1298" s="24"/>
      <c r="P1298" s="22">
        <v>9</v>
      </c>
      <c r="Q1298" s="22">
        <v>6</v>
      </c>
      <c r="R1298" s="22">
        <v>1</v>
      </c>
      <c r="S1298" s="22">
        <v>5</v>
      </c>
      <c r="T1298" s="22"/>
      <c r="U1298" s="23"/>
    </row>
    <row r="1299" spans="1:21" customFormat="1">
      <c r="A1299">
        <v>1229</v>
      </c>
      <c r="B1299" t="s">
        <v>25</v>
      </c>
      <c r="C1299" s="3" t="s">
        <v>22</v>
      </c>
      <c r="D1299">
        <v>2</v>
      </c>
      <c r="E1299">
        <v>1</v>
      </c>
      <c r="F1299">
        <v>4</v>
      </c>
      <c r="G1299">
        <v>4</v>
      </c>
      <c r="H1299" t="s">
        <v>647</v>
      </c>
      <c r="I1299" t="s">
        <v>29</v>
      </c>
      <c r="J1299">
        <v>2</v>
      </c>
      <c r="K1299">
        <v>1</v>
      </c>
      <c r="L1299">
        <v>2</v>
      </c>
      <c r="M1299">
        <v>4</v>
      </c>
      <c r="N1299" t="s">
        <v>701</v>
      </c>
      <c r="O1299" s="21"/>
      <c r="P1299" s="22">
        <v>10</v>
      </c>
      <c r="Q1299" s="22">
        <v>0</v>
      </c>
      <c r="R1299" s="22">
        <v>0</v>
      </c>
      <c r="S1299" s="22">
        <v>3</v>
      </c>
      <c r="T1299" s="22"/>
      <c r="U1299" s="23"/>
    </row>
    <row r="1300" spans="1:21" customFormat="1">
      <c r="A1300">
        <v>1235</v>
      </c>
      <c r="B1300" t="s">
        <v>21</v>
      </c>
      <c r="C1300" s="3" t="s">
        <v>22</v>
      </c>
      <c r="D1300">
        <v>5</v>
      </c>
      <c r="E1300">
        <v>5</v>
      </c>
      <c r="F1300">
        <v>0</v>
      </c>
      <c r="G1300">
        <v>3</v>
      </c>
      <c r="H1300" t="s">
        <v>647</v>
      </c>
      <c r="I1300" t="s">
        <v>24</v>
      </c>
      <c r="J1300">
        <v>5</v>
      </c>
      <c r="K1300">
        <v>4</v>
      </c>
      <c r="L1300">
        <v>0</v>
      </c>
      <c r="M1300">
        <v>3</v>
      </c>
      <c r="O1300" s="21"/>
      <c r="P1300" s="22">
        <v>10</v>
      </c>
      <c r="Q1300" s="22">
        <v>7</v>
      </c>
      <c r="R1300" s="22">
        <v>0</v>
      </c>
      <c r="S1300" s="22">
        <v>7</v>
      </c>
      <c r="T1300" s="22"/>
      <c r="U1300" s="23"/>
    </row>
    <row r="1301" spans="1:21" customFormat="1">
      <c r="A1301">
        <v>1261</v>
      </c>
      <c r="B1301" t="s">
        <v>21</v>
      </c>
      <c r="C1301" s="3" t="s">
        <v>22</v>
      </c>
      <c r="D1301">
        <v>10</v>
      </c>
      <c r="E1301">
        <v>10</v>
      </c>
      <c r="F1301">
        <v>4</v>
      </c>
      <c r="G1301">
        <v>15</v>
      </c>
      <c r="H1301" t="s">
        <v>647</v>
      </c>
      <c r="I1301" t="s">
        <v>24</v>
      </c>
      <c r="J1301">
        <v>10</v>
      </c>
      <c r="K1301">
        <v>12</v>
      </c>
      <c r="L1301">
        <v>6</v>
      </c>
      <c r="M1301">
        <v>15</v>
      </c>
      <c r="O1301" s="21"/>
      <c r="P1301" s="22">
        <v>10</v>
      </c>
      <c r="Q1301" s="22">
        <v>12</v>
      </c>
      <c r="R1301" s="22">
        <v>0</v>
      </c>
      <c r="S1301" s="22">
        <v>8</v>
      </c>
      <c r="T1301" s="22"/>
      <c r="U1301" s="23"/>
    </row>
    <row r="1302" spans="1:21" customFormat="1">
      <c r="A1302">
        <v>1241</v>
      </c>
      <c r="B1302" t="s">
        <v>21</v>
      </c>
      <c r="C1302" s="3" t="s">
        <v>22</v>
      </c>
      <c r="D1302">
        <v>15</v>
      </c>
      <c r="E1302">
        <v>15</v>
      </c>
      <c r="F1302">
        <v>10</v>
      </c>
      <c r="G1302">
        <v>8</v>
      </c>
      <c r="H1302" t="s">
        <v>647</v>
      </c>
      <c r="I1302" t="s">
        <v>24</v>
      </c>
      <c r="J1302">
        <v>15</v>
      </c>
      <c r="K1302">
        <v>15</v>
      </c>
      <c r="L1302">
        <v>10</v>
      </c>
      <c r="M1302">
        <v>8</v>
      </c>
      <c r="O1302" s="21"/>
      <c r="P1302" s="22">
        <v>11</v>
      </c>
      <c r="Q1302" s="22">
        <v>7</v>
      </c>
      <c r="R1302" s="22">
        <v>4</v>
      </c>
      <c r="S1302" s="22">
        <v>4</v>
      </c>
      <c r="T1302" s="22" t="s">
        <v>702</v>
      </c>
      <c r="U1302" s="23"/>
    </row>
    <row r="1303" spans="1:21" customFormat="1">
      <c r="A1303">
        <v>1263</v>
      </c>
      <c r="B1303" t="s">
        <v>21</v>
      </c>
      <c r="C1303" s="3" t="s">
        <v>22</v>
      </c>
      <c r="D1303">
        <v>8</v>
      </c>
      <c r="E1303">
        <v>10</v>
      </c>
      <c r="F1303">
        <v>8</v>
      </c>
      <c r="G1303">
        <v>5</v>
      </c>
      <c r="H1303" t="s">
        <v>647</v>
      </c>
      <c r="I1303" t="s">
        <v>24</v>
      </c>
      <c r="J1303">
        <v>12</v>
      </c>
      <c r="K1303">
        <v>8</v>
      </c>
      <c r="L1303">
        <v>10</v>
      </c>
      <c r="M1303">
        <v>6</v>
      </c>
      <c r="N1303" t="s">
        <v>703</v>
      </c>
      <c r="O1303" s="21"/>
      <c r="P1303" s="22">
        <v>12</v>
      </c>
      <c r="Q1303" s="22">
        <v>12</v>
      </c>
      <c r="R1303" s="22">
        <v>6</v>
      </c>
      <c r="S1303" s="22">
        <v>4</v>
      </c>
      <c r="T1303" s="22"/>
      <c r="U1303" s="23"/>
    </row>
    <row r="1304" spans="1:21" customFormat="1">
      <c r="A1304">
        <v>1274</v>
      </c>
      <c r="B1304" s="9" t="s">
        <v>25</v>
      </c>
      <c r="C1304" s="9" t="s">
        <v>22</v>
      </c>
      <c r="D1304" s="9">
        <v>2</v>
      </c>
      <c r="E1304" s="9">
        <v>5</v>
      </c>
      <c r="F1304" s="9">
        <v>1</v>
      </c>
      <c r="G1304" s="9">
        <v>15</v>
      </c>
      <c r="H1304" s="9" t="s">
        <v>647</v>
      </c>
      <c r="I1304" s="9" t="s">
        <v>24</v>
      </c>
      <c r="J1304" s="9">
        <v>1</v>
      </c>
      <c r="K1304" s="9">
        <v>4</v>
      </c>
      <c r="L1304" s="9">
        <v>1</v>
      </c>
      <c r="M1304" s="9">
        <v>3</v>
      </c>
      <c r="N1304" s="9" t="s">
        <v>704</v>
      </c>
      <c r="O1304" s="21"/>
      <c r="P1304" s="22"/>
      <c r="Q1304" s="22"/>
      <c r="R1304" s="22"/>
      <c r="S1304" s="22"/>
      <c r="T1304" s="22"/>
      <c r="U1304" s="23"/>
    </row>
    <row r="1305" spans="1:21" customFormat="1">
      <c r="A1305">
        <v>1275</v>
      </c>
      <c r="B1305" t="s">
        <v>25</v>
      </c>
      <c r="C1305" s="3" t="s">
        <v>22</v>
      </c>
      <c r="D1305">
        <v>5</v>
      </c>
      <c r="E1305">
        <v>10</v>
      </c>
      <c r="F1305">
        <v>2</v>
      </c>
      <c r="G1305">
        <v>14</v>
      </c>
      <c r="H1305" t="s">
        <v>647</v>
      </c>
      <c r="I1305" t="s">
        <v>24</v>
      </c>
      <c r="J1305">
        <v>3</v>
      </c>
      <c r="K1305">
        <v>5</v>
      </c>
      <c r="L1305">
        <v>2</v>
      </c>
      <c r="M1305">
        <v>7</v>
      </c>
      <c r="N1305" t="s">
        <v>705</v>
      </c>
      <c r="O1305" s="21"/>
      <c r="P1305" s="22"/>
      <c r="Q1305" s="22"/>
      <c r="R1305" s="22"/>
      <c r="S1305" s="22"/>
      <c r="T1305" s="22"/>
      <c r="U1305" s="23"/>
    </row>
    <row r="1306" spans="1:21" customFormat="1">
      <c r="A1306">
        <v>1276</v>
      </c>
      <c r="B1306" t="s">
        <v>35</v>
      </c>
      <c r="C1306" t="s">
        <v>39</v>
      </c>
      <c r="D1306">
        <v>6</v>
      </c>
      <c r="E1306">
        <v>10</v>
      </c>
      <c r="F1306">
        <v>6</v>
      </c>
      <c r="G1306">
        <v>7</v>
      </c>
      <c r="H1306" t="s">
        <v>647</v>
      </c>
      <c r="I1306" t="s">
        <v>24</v>
      </c>
      <c r="J1306">
        <v>1</v>
      </c>
      <c r="K1306">
        <v>1</v>
      </c>
      <c r="L1306">
        <v>7</v>
      </c>
      <c r="M1306">
        <v>8</v>
      </c>
      <c r="N1306" t="s">
        <v>706</v>
      </c>
      <c r="O1306" s="21"/>
      <c r="P1306" s="22"/>
      <c r="Q1306" s="22"/>
      <c r="R1306" s="22"/>
      <c r="S1306" s="22"/>
      <c r="T1306" s="22"/>
      <c r="U1306" s="23"/>
    </row>
    <row r="1307" spans="1:21" customFormat="1">
      <c r="A1307">
        <v>1277</v>
      </c>
      <c r="B1307" t="s">
        <v>21</v>
      </c>
      <c r="C1307" s="3" t="s">
        <v>22</v>
      </c>
      <c r="D1307">
        <v>9</v>
      </c>
      <c r="E1307">
        <v>13</v>
      </c>
      <c r="F1307">
        <v>7</v>
      </c>
      <c r="G1307">
        <v>10</v>
      </c>
      <c r="H1307" t="s">
        <v>647</v>
      </c>
      <c r="I1307" t="s">
        <v>29</v>
      </c>
      <c r="J1307">
        <v>8</v>
      </c>
      <c r="K1307">
        <v>8</v>
      </c>
      <c r="L1307">
        <v>5</v>
      </c>
      <c r="M1307">
        <v>8</v>
      </c>
      <c r="N1307" t="s">
        <v>707</v>
      </c>
      <c r="O1307" s="21"/>
      <c r="P1307" s="22"/>
      <c r="Q1307" s="22"/>
      <c r="R1307" s="22"/>
      <c r="S1307" s="22"/>
      <c r="T1307" s="22"/>
      <c r="U1307" s="23"/>
    </row>
    <row r="1308" spans="1:21" customFormat="1">
      <c r="A1308">
        <v>1278</v>
      </c>
      <c r="B1308" t="s">
        <v>21</v>
      </c>
      <c r="C1308" s="3" t="s">
        <v>22</v>
      </c>
      <c r="D1308">
        <v>5</v>
      </c>
      <c r="E1308">
        <v>4</v>
      </c>
      <c r="F1308">
        <v>5</v>
      </c>
      <c r="G1308">
        <v>7</v>
      </c>
      <c r="H1308" t="s">
        <v>647</v>
      </c>
      <c r="I1308" t="s">
        <v>29</v>
      </c>
      <c r="J1308">
        <v>2</v>
      </c>
      <c r="K1308">
        <v>2</v>
      </c>
      <c r="L1308">
        <v>3</v>
      </c>
      <c r="M1308">
        <v>5</v>
      </c>
      <c r="N1308" t="s">
        <v>708</v>
      </c>
      <c r="O1308" s="21"/>
      <c r="P1308" s="22"/>
      <c r="Q1308" s="22"/>
      <c r="R1308" s="22"/>
      <c r="S1308" s="22"/>
      <c r="T1308" s="22"/>
      <c r="U1308" s="23"/>
    </row>
    <row r="1309" spans="1:21" customFormat="1">
      <c r="A1309">
        <v>1279</v>
      </c>
      <c r="B1309" t="s">
        <v>21</v>
      </c>
      <c r="C1309" s="3" t="s">
        <v>34</v>
      </c>
      <c r="D1309">
        <v>3</v>
      </c>
      <c r="E1309">
        <v>2</v>
      </c>
      <c r="F1309">
        <v>1</v>
      </c>
      <c r="G1309">
        <v>5</v>
      </c>
      <c r="H1309" t="s">
        <v>647</v>
      </c>
      <c r="I1309" t="s">
        <v>29</v>
      </c>
      <c r="J1309">
        <v>0</v>
      </c>
      <c r="K1309">
        <v>0</v>
      </c>
      <c r="L1309">
        <v>2</v>
      </c>
      <c r="M1309">
        <v>0</v>
      </c>
      <c r="N1309" t="s">
        <v>709</v>
      </c>
      <c r="O1309" s="21"/>
      <c r="P1309" s="22"/>
      <c r="Q1309" s="22"/>
      <c r="R1309" s="22"/>
      <c r="S1309" s="22"/>
      <c r="T1309" s="22"/>
      <c r="U1309" s="23"/>
    </row>
    <row r="1310" spans="1:21" customFormat="1">
      <c r="A1310">
        <v>1280</v>
      </c>
      <c r="B1310" t="s">
        <v>25</v>
      </c>
      <c r="C1310" s="3" t="s">
        <v>22</v>
      </c>
      <c r="D1310">
        <v>8</v>
      </c>
      <c r="E1310">
        <v>10</v>
      </c>
      <c r="F1310">
        <v>3</v>
      </c>
      <c r="G1310">
        <v>5</v>
      </c>
      <c r="H1310" t="s">
        <v>647</v>
      </c>
      <c r="I1310" t="s">
        <v>24</v>
      </c>
      <c r="J1310">
        <v>7</v>
      </c>
      <c r="K1310">
        <v>6</v>
      </c>
      <c r="L1310">
        <v>2</v>
      </c>
      <c r="M1310">
        <v>4</v>
      </c>
      <c r="N1310" t="s">
        <v>710</v>
      </c>
      <c r="O1310" s="21"/>
      <c r="P1310" s="22"/>
      <c r="Q1310" s="22"/>
      <c r="R1310" s="22"/>
      <c r="S1310" s="22"/>
      <c r="T1310" s="22"/>
      <c r="U1310" s="23"/>
    </row>
    <row r="1311" spans="1:21" customFormat="1">
      <c r="A1311">
        <v>1281</v>
      </c>
      <c r="B1311" t="s">
        <v>25</v>
      </c>
      <c r="C1311" s="3" t="s">
        <v>22</v>
      </c>
      <c r="D1311">
        <v>1</v>
      </c>
      <c r="E1311">
        <v>8</v>
      </c>
      <c r="F1311">
        <v>0</v>
      </c>
      <c r="G1311">
        <v>0</v>
      </c>
      <c r="H1311" t="s">
        <v>647</v>
      </c>
      <c r="I1311" t="s">
        <v>24</v>
      </c>
      <c r="J1311">
        <v>1</v>
      </c>
      <c r="K1311">
        <v>1</v>
      </c>
      <c r="L1311">
        <v>0</v>
      </c>
      <c r="M1311">
        <v>0</v>
      </c>
      <c r="N1311" t="s">
        <v>711</v>
      </c>
      <c r="O1311" s="21"/>
      <c r="P1311" s="22"/>
      <c r="Q1311" s="22"/>
      <c r="R1311" s="22"/>
      <c r="S1311" s="22"/>
      <c r="T1311" s="22"/>
      <c r="U1311" s="23"/>
    </row>
    <row r="1312" spans="1:21" customFormat="1">
      <c r="A1312">
        <v>1282</v>
      </c>
      <c r="B1312" t="s">
        <v>25</v>
      </c>
      <c r="C1312" s="3" t="s">
        <v>22</v>
      </c>
      <c r="D1312">
        <v>4</v>
      </c>
      <c r="E1312">
        <v>8</v>
      </c>
      <c r="F1312">
        <v>5</v>
      </c>
      <c r="G1312">
        <v>5</v>
      </c>
      <c r="H1312" t="s">
        <v>647</v>
      </c>
      <c r="I1312" t="s">
        <v>24</v>
      </c>
      <c r="J1312">
        <v>0</v>
      </c>
      <c r="K1312">
        <v>6</v>
      </c>
      <c r="L1312">
        <v>6</v>
      </c>
      <c r="M1312">
        <v>4</v>
      </c>
      <c r="N1312" t="s">
        <v>712</v>
      </c>
      <c r="O1312" s="21"/>
      <c r="P1312" s="22"/>
      <c r="Q1312" s="22"/>
      <c r="R1312" s="22"/>
      <c r="S1312" s="22"/>
      <c r="T1312" s="22"/>
      <c r="U1312" s="23"/>
    </row>
    <row r="1313" spans="1:21" customFormat="1">
      <c r="A1313">
        <v>1283</v>
      </c>
      <c r="B1313" t="s">
        <v>25</v>
      </c>
      <c r="C1313" s="3" t="s">
        <v>22</v>
      </c>
      <c r="D1313">
        <v>3</v>
      </c>
      <c r="E1313">
        <v>15</v>
      </c>
      <c r="F1313">
        <v>0</v>
      </c>
      <c r="G1313">
        <v>7</v>
      </c>
      <c r="H1313" t="s">
        <v>647</v>
      </c>
      <c r="I1313" t="s">
        <v>24</v>
      </c>
      <c r="J1313">
        <v>3</v>
      </c>
      <c r="K1313">
        <v>9</v>
      </c>
      <c r="L1313">
        <v>0</v>
      </c>
      <c r="M1313">
        <v>7</v>
      </c>
      <c r="O1313" s="21"/>
      <c r="P1313" s="22"/>
      <c r="Q1313" s="22"/>
      <c r="R1313" s="22"/>
      <c r="S1313" s="22"/>
      <c r="T1313" s="22"/>
      <c r="U1313" s="23"/>
    </row>
    <row r="1314" spans="1:21" customFormat="1">
      <c r="A1314">
        <v>1284</v>
      </c>
      <c r="B1314" t="s">
        <v>32</v>
      </c>
      <c r="C1314" t="s">
        <v>22</v>
      </c>
      <c r="D1314">
        <v>0</v>
      </c>
      <c r="E1314">
        <v>7</v>
      </c>
      <c r="F1314">
        <v>3</v>
      </c>
      <c r="G1314">
        <v>11</v>
      </c>
      <c r="H1314" t="s">
        <v>647</v>
      </c>
      <c r="I1314" t="s">
        <v>29</v>
      </c>
      <c r="J1314">
        <v>0</v>
      </c>
      <c r="K1314">
        <v>2</v>
      </c>
      <c r="L1314">
        <v>12</v>
      </c>
      <c r="M1314">
        <v>1</v>
      </c>
      <c r="N1314" s="12" t="s">
        <v>713</v>
      </c>
      <c r="O1314" s="21"/>
      <c r="P1314" s="22"/>
      <c r="Q1314" s="22"/>
      <c r="R1314" s="22"/>
      <c r="S1314" s="22"/>
      <c r="T1314" s="22"/>
      <c r="U1314" s="23"/>
    </row>
    <row r="1315" spans="1:21" customFormat="1">
      <c r="A1315">
        <v>1285</v>
      </c>
      <c r="B1315" t="s">
        <v>25</v>
      </c>
      <c r="C1315" s="3" t="s">
        <v>46</v>
      </c>
      <c r="D1315">
        <v>3</v>
      </c>
      <c r="E1315">
        <v>0</v>
      </c>
      <c r="F1315">
        <v>3</v>
      </c>
      <c r="G1315">
        <v>4</v>
      </c>
      <c r="H1315" t="s">
        <v>647</v>
      </c>
      <c r="I1315" t="s">
        <v>24</v>
      </c>
      <c r="J1315">
        <v>1</v>
      </c>
      <c r="K1315">
        <v>0</v>
      </c>
      <c r="L1315">
        <v>1</v>
      </c>
      <c r="M1315">
        <v>2</v>
      </c>
      <c r="N1315" t="s">
        <v>714</v>
      </c>
      <c r="O1315" s="21"/>
      <c r="P1315" s="22"/>
      <c r="Q1315" s="22"/>
      <c r="R1315" s="22"/>
      <c r="S1315" s="22"/>
      <c r="T1315" s="22"/>
      <c r="U1315" s="23"/>
    </row>
    <row r="1316" spans="1:21" customFormat="1">
      <c r="A1316">
        <v>1286</v>
      </c>
      <c r="B1316" t="s">
        <v>25</v>
      </c>
      <c r="C1316" s="3" t="s">
        <v>22</v>
      </c>
      <c r="D1316">
        <v>0</v>
      </c>
      <c r="E1316">
        <v>4</v>
      </c>
      <c r="F1316">
        <v>0</v>
      </c>
      <c r="G1316">
        <v>4</v>
      </c>
      <c r="H1316" t="s">
        <v>647</v>
      </c>
      <c r="I1316" t="s">
        <v>29</v>
      </c>
      <c r="J1316">
        <v>0</v>
      </c>
      <c r="K1316">
        <v>1</v>
      </c>
      <c r="L1316">
        <v>0</v>
      </c>
      <c r="M1316">
        <v>1</v>
      </c>
      <c r="N1316" t="s">
        <v>715</v>
      </c>
      <c r="O1316" s="21"/>
      <c r="P1316" s="22"/>
      <c r="Q1316" s="22"/>
      <c r="R1316" s="22"/>
      <c r="S1316" s="22"/>
      <c r="T1316" s="22"/>
      <c r="U1316" s="23"/>
    </row>
    <row r="1317" spans="1:21" customFormat="1">
      <c r="A1317">
        <v>1287</v>
      </c>
      <c r="B1317" t="s">
        <v>25</v>
      </c>
      <c r="C1317" s="3" t="s">
        <v>22</v>
      </c>
      <c r="D1317">
        <v>13</v>
      </c>
      <c r="E1317">
        <v>9</v>
      </c>
      <c r="F1317">
        <v>3</v>
      </c>
      <c r="G1317">
        <v>0</v>
      </c>
      <c r="H1317" t="s">
        <v>647</v>
      </c>
      <c r="I1317" t="s">
        <v>24</v>
      </c>
      <c r="J1317">
        <v>10</v>
      </c>
      <c r="K1317">
        <v>7</v>
      </c>
      <c r="L1317">
        <v>3</v>
      </c>
      <c r="M1317">
        <v>0</v>
      </c>
      <c r="O1317" s="21"/>
      <c r="P1317" s="22"/>
      <c r="Q1317" s="22"/>
      <c r="R1317" s="22"/>
      <c r="S1317" s="22"/>
      <c r="T1317" s="22"/>
      <c r="U1317" s="23"/>
    </row>
    <row r="1318" spans="1:21" customFormat="1">
      <c r="A1318">
        <v>1288</v>
      </c>
      <c r="B1318" t="s">
        <v>25</v>
      </c>
      <c r="C1318" s="3" t="s">
        <v>22</v>
      </c>
      <c r="D1318">
        <v>3</v>
      </c>
      <c r="E1318">
        <v>7</v>
      </c>
      <c r="F1318">
        <v>1</v>
      </c>
      <c r="G1318">
        <v>2</v>
      </c>
      <c r="H1318" t="s">
        <v>647</v>
      </c>
      <c r="I1318" t="s">
        <v>29</v>
      </c>
      <c r="J1318">
        <v>2</v>
      </c>
      <c r="K1318">
        <v>4</v>
      </c>
      <c r="L1318">
        <v>1</v>
      </c>
      <c r="M1318">
        <v>1</v>
      </c>
      <c r="N1318" t="s">
        <v>716</v>
      </c>
      <c r="O1318" s="21"/>
      <c r="P1318" s="22"/>
      <c r="Q1318" s="22"/>
      <c r="R1318" s="22"/>
      <c r="S1318" s="22"/>
      <c r="T1318" s="22"/>
      <c r="U1318" s="23"/>
    </row>
    <row r="1319" spans="1:21" customFormat="1">
      <c r="A1319">
        <v>1289</v>
      </c>
      <c r="B1319" t="s">
        <v>21</v>
      </c>
      <c r="C1319" s="3" t="s">
        <v>22</v>
      </c>
      <c r="D1319">
        <v>5</v>
      </c>
      <c r="E1319">
        <v>5</v>
      </c>
      <c r="F1319">
        <v>3</v>
      </c>
      <c r="G1319">
        <v>4</v>
      </c>
      <c r="H1319" t="s">
        <v>647</v>
      </c>
      <c r="I1319" t="s">
        <v>24</v>
      </c>
      <c r="J1319">
        <v>3</v>
      </c>
      <c r="K1319">
        <v>3</v>
      </c>
      <c r="L1319">
        <v>3</v>
      </c>
      <c r="M1319">
        <v>3</v>
      </c>
      <c r="N1319" t="s">
        <v>717</v>
      </c>
      <c r="O1319" s="21"/>
      <c r="P1319" s="22"/>
      <c r="Q1319" s="22"/>
      <c r="R1319" s="22"/>
      <c r="S1319" s="22"/>
      <c r="T1319" s="22"/>
      <c r="U1319" s="23"/>
    </row>
    <row r="1320" spans="1:21" customFormat="1">
      <c r="A1320">
        <v>1290</v>
      </c>
      <c r="B1320" t="s">
        <v>32</v>
      </c>
      <c r="C1320" t="s">
        <v>39</v>
      </c>
      <c r="D1320">
        <v>7</v>
      </c>
      <c r="E1320">
        <v>10</v>
      </c>
      <c r="F1320">
        <v>4</v>
      </c>
      <c r="G1320">
        <v>8</v>
      </c>
      <c r="H1320" t="s">
        <v>647</v>
      </c>
      <c r="I1320" t="s">
        <v>29</v>
      </c>
      <c r="J1320">
        <v>5</v>
      </c>
      <c r="K1320">
        <v>4</v>
      </c>
      <c r="L1320">
        <v>6</v>
      </c>
      <c r="M1320">
        <v>9</v>
      </c>
      <c r="N1320" t="s">
        <v>718</v>
      </c>
      <c r="O1320" s="21"/>
      <c r="P1320" s="22"/>
      <c r="Q1320" s="22"/>
      <c r="R1320" s="22"/>
      <c r="S1320" s="22"/>
      <c r="T1320" s="22"/>
      <c r="U1320" s="23"/>
    </row>
    <row r="1321" spans="1:21" customFormat="1">
      <c r="A1321">
        <v>1291</v>
      </c>
      <c r="B1321" t="s">
        <v>25</v>
      </c>
      <c r="C1321" s="3" t="s">
        <v>22</v>
      </c>
      <c r="D1321">
        <v>1</v>
      </c>
      <c r="E1321">
        <v>12</v>
      </c>
      <c r="F1321">
        <v>3</v>
      </c>
      <c r="G1321">
        <v>2</v>
      </c>
      <c r="H1321" t="s">
        <v>647</v>
      </c>
      <c r="I1321" t="s">
        <v>29</v>
      </c>
      <c r="J1321">
        <v>0</v>
      </c>
      <c r="K1321">
        <v>10</v>
      </c>
      <c r="L1321">
        <v>2</v>
      </c>
      <c r="M1321">
        <v>1</v>
      </c>
      <c r="N1321" t="s">
        <v>719</v>
      </c>
      <c r="O1321" s="21"/>
      <c r="P1321" s="22"/>
      <c r="Q1321" s="22"/>
      <c r="R1321" s="22"/>
      <c r="S1321" s="22"/>
      <c r="T1321" s="22"/>
      <c r="U1321" s="23"/>
    </row>
    <row r="1322" spans="1:21" customFormat="1">
      <c r="A1322">
        <v>1292</v>
      </c>
      <c r="B1322" t="s">
        <v>25</v>
      </c>
      <c r="C1322" s="3" t="s">
        <v>22</v>
      </c>
      <c r="D1322">
        <v>3</v>
      </c>
      <c r="E1322">
        <v>11</v>
      </c>
      <c r="F1322">
        <v>0</v>
      </c>
      <c r="G1322">
        <v>7</v>
      </c>
      <c r="H1322" t="s">
        <v>647</v>
      </c>
      <c r="I1322" t="s">
        <v>24</v>
      </c>
      <c r="J1322">
        <v>3</v>
      </c>
      <c r="K1322">
        <v>7</v>
      </c>
      <c r="L1322">
        <v>0</v>
      </c>
      <c r="M1322">
        <v>7</v>
      </c>
      <c r="N1322" t="s">
        <v>720</v>
      </c>
      <c r="O1322" s="21"/>
      <c r="P1322" s="22"/>
      <c r="Q1322" s="22"/>
      <c r="R1322" s="22"/>
      <c r="S1322" s="22"/>
      <c r="T1322" s="22"/>
      <c r="U1322" s="23"/>
    </row>
    <row r="1323" spans="1:21" customFormat="1">
      <c r="A1323">
        <v>1293</v>
      </c>
      <c r="B1323" t="s">
        <v>25</v>
      </c>
      <c r="C1323" s="3" t="s">
        <v>22</v>
      </c>
      <c r="D1323">
        <v>0</v>
      </c>
      <c r="E1323">
        <v>10</v>
      </c>
      <c r="F1323">
        <v>2</v>
      </c>
      <c r="G1323">
        <v>4</v>
      </c>
      <c r="H1323" t="s">
        <v>647</v>
      </c>
      <c r="I1323" t="s">
        <v>29</v>
      </c>
      <c r="J1323">
        <v>0</v>
      </c>
      <c r="K1323">
        <v>8</v>
      </c>
      <c r="L1323">
        <v>0</v>
      </c>
      <c r="M1323">
        <v>4</v>
      </c>
      <c r="N1323" t="s">
        <v>721</v>
      </c>
      <c r="O1323" s="21"/>
      <c r="P1323" s="22"/>
      <c r="Q1323" s="22"/>
      <c r="R1323" s="22"/>
      <c r="S1323" s="22"/>
      <c r="T1323" s="22"/>
      <c r="U1323" s="23"/>
    </row>
    <row r="1324" spans="1:21" customFormat="1">
      <c r="A1324">
        <v>1294</v>
      </c>
      <c r="B1324" s="9" t="s">
        <v>25</v>
      </c>
      <c r="C1324" s="9" t="s">
        <v>22</v>
      </c>
      <c r="D1324" s="9">
        <v>0</v>
      </c>
      <c r="E1324" s="9">
        <v>8</v>
      </c>
      <c r="F1324" s="9">
        <v>6</v>
      </c>
      <c r="G1324" s="9">
        <v>7</v>
      </c>
      <c r="H1324" s="9" t="s">
        <v>647</v>
      </c>
      <c r="I1324" s="9" t="s">
        <v>24</v>
      </c>
      <c r="J1324" s="9">
        <v>0</v>
      </c>
      <c r="K1324" s="9">
        <v>5</v>
      </c>
      <c r="L1324" s="9">
        <v>6</v>
      </c>
      <c r="M1324" s="9">
        <v>7</v>
      </c>
      <c r="N1324" s="9" t="s">
        <v>722</v>
      </c>
      <c r="O1324" s="21"/>
      <c r="P1324" s="22"/>
      <c r="Q1324" s="22"/>
      <c r="R1324" s="22"/>
      <c r="S1324" s="22"/>
      <c r="T1324" s="22"/>
      <c r="U1324" s="23"/>
    </row>
    <row r="1325" spans="1:21" customFormat="1">
      <c r="A1325">
        <v>1295</v>
      </c>
      <c r="B1325" t="s">
        <v>32</v>
      </c>
      <c r="C1325" t="s">
        <v>39</v>
      </c>
      <c r="D1325">
        <v>2</v>
      </c>
      <c r="E1325">
        <v>9</v>
      </c>
      <c r="F1325">
        <v>2</v>
      </c>
      <c r="G1325">
        <v>0</v>
      </c>
      <c r="H1325" t="s">
        <v>647</v>
      </c>
      <c r="I1325" t="s">
        <v>29</v>
      </c>
      <c r="J1325">
        <v>2</v>
      </c>
      <c r="K1325">
        <v>5</v>
      </c>
      <c r="L1325">
        <v>3</v>
      </c>
      <c r="M1325">
        <v>0</v>
      </c>
      <c r="N1325" t="s">
        <v>723</v>
      </c>
      <c r="O1325" s="21"/>
      <c r="P1325" s="22"/>
      <c r="Q1325" s="22"/>
      <c r="R1325" s="22"/>
      <c r="S1325" s="22"/>
      <c r="T1325" s="22"/>
      <c r="U1325" s="23"/>
    </row>
    <row r="1326" spans="1:21" customFormat="1">
      <c r="A1326">
        <v>1296</v>
      </c>
      <c r="B1326" s="9" t="s">
        <v>25</v>
      </c>
      <c r="C1326" s="9" t="s">
        <v>22</v>
      </c>
      <c r="D1326" s="9">
        <v>7</v>
      </c>
      <c r="E1326" s="9">
        <v>7</v>
      </c>
      <c r="F1326" s="9">
        <v>2</v>
      </c>
      <c r="G1326" s="9">
        <v>4</v>
      </c>
      <c r="H1326" s="9" t="s">
        <v>647</v>
      </c>
      <c r="I1326" s="9" t="s">
        <v>29</v>
      </c>
      <c r="J1326" s="9">
        <v>5</v>
      </c>
      <c r="K1326" s="9">
        <v>6</v>
      </c>
      <c r="L1326" s="9">
        <v>2</v>
      </c>
      <c r="M1326" s="9">
        <v>4</v>
      </c>
      <c r="N1326" s="9"/>
      <c r="O1326" s="21"/>
      <c r="P1326" s="22"/>
      <c r="Q1326" s="22"/>
      <c r="R1326" s="22"/>
      <c r="S1326" s="22"/>
      <c r="T1326" s="22"/>
      <c r="U1326" s="23"/>
    </row>
    <row r="1327" spans="1:21" customFormat="1">
      <c r="A1327">
        <v>1297</v>
      </c>
      <c r="B1327" t="s">
        <v>25</v>
      </c>
      <c r="C1327" s="3" t="s">
        <v>22</v>
      </c>
      <c r="D1327">
        <v>0</v>
      </c>
      <c r="E1327">
        <v>5</v>
      </c>
      <c r="F1327">
        <v>0</v>
      </c>
      <c r="G1327">
        <v>1</v>
      </c>
      <c r="H1327" t="s">
        <v>647</v>
      </c>
      <c r="I1327" t="s">
        <v>29</v>
      </c>
      <c r="J1327">
        <v>0</v>
      </c>
      <c r="K1327">
        <v>0</v>
      </c>
      <c r="L1327">
        <v>3</v>
      </c>
      <c r="M1327">
        <v>0</v>
      </c>
      <c r="N1327" t="s">
        <v>724</v>
      </c>
      <c r="O1327" s="21"/>
      <c r="P1327" s="22"/>
      <c r="Q1327" s="22"/>
      <c r="R1327" s="22"/>
      <c r="S1327" s="22"/>
      <c r="T1327" s="22"/>
      <c r="U1327" s="23"/>
    </row>
    <row r="1328" spans="1:21" customFormat="1">
      <c r="A1328">
        <v>1298</v>
      </c>
      <c r="B1328" t="s">
        <v>25</v>
      </c>
      <c r="C1328" s="3" t="s">
        <v>22</v>
      </c>
      <c r="D1328">
        <v>4</v>
      </c>
      <c r="E1328">
        <v>3</v>
      </c>
      <c r="F1328">
        <v>1</v>
      </c>
      <c r="G1328">
        <v>4</v>
      </c>
      <c r="H1328" t="s">
        <v>647</v>
      </c>
      <c r="I1328" t="s">
        <v>24</v>
      </c>
      <c r="J1328">
        <v>3</v>
      </c>
      <c r="K1328">
        <v>2</v>
      </c>
      <c r="L1328">
        <v>1</v>
      </c>
      <c r="M1328">
        <v>3</v>
      </c>
      <c r="N1328" t="s">
        <v>725</v>
      </c>
      <c r="O1328" s="21"/>
      <c r="P1328" s="22"/>
      <c r="Q1328" s="22"/>
      <c r="R1328" s="22"/>
      <c r="S1328" s="22"/>
      <c r="T1328" s="22"/>
      <c r="U1328" s="23"/>
    </row>
    <row r="1329" spans="1:21" customFormat="1">
      <c r="A1329">
        <v>1299</v>
      </c>
      <c r="B1329" t="s">
        <v>25</v>
      </c>
      <c r="C1329" s="3" t="s">
        <v>34</v>
      </c>
      <c r="D1329">
        <v>3</v>
      </c>
      <c r="E1329">
        <v>7</v>
      </c>
      <c r="F1329">
        <v>3</v>
      </c>
      <c r="G1329">
        <v>7</v>
      </c>
      <c r="H1329" t="s">
        <v>647</v>
      </c>
      <c r="I1329" t="s">
        <v>29</v>
      </c>
      <c r="J1329">
        <v>2</v>
      </c>
      <c r="K1329">
        <v>5</v>
      </c>
      <c r="L1329">
        <v>4</v>
      </c>
      <c r="M1329">
        <v>6</v>
      </c>
      <c r="N1329" t="s">
        <v>726</v>
      </c>
      <c r="O1329" s="21"/>
      <c r="P1329" s="22"/>
      <c r="Q1329" s="22"/>
      <c r="R1329" s="22"/>
      <c r="S1329" s="22"/>
      <c r="T1329" s="22"/>
      <c r="U1329" s="23"/>
    </row>
    <row r="1330" spans="1:21" customFormat="1">
      <c r="A1330">
        <v>1300</v>
      </c>
      <c r="B1330" t="s">
        <v>25</v>
      </c>
      <c r="C1330" s="3" t="s">
        <v>22</v>
      </c>
      <c r="D1330">
        <v>5</v>
      </c>
      <c r="E1330">
        <v>8</v>
      </c>
      <c r="F1330">
        <v>4</v>
      </c>
      <c r="G1330">
        <v>3</v>
      </c>
      <c r="H1330" t="s">
        <v>647</v>
      </c>
      <c r="I1330" t="s">
        <v>29</v>
      </c>
      <c r="J1330">
        <v>2</v>
      </c>
      <c r="K1330">
        <v>5</v>
      </c>
      <c r="L1330">
        <v>8</v>
      </c>
      <c r="M1330">
        <v>2</v>
      </c>
      <c r="N1330" t="s">
        <v>727</v>
      </c>
      <c r="O1330" s="21"/>
      <c r="P1330" s="22"/>
      <c r="Q1330" s="22"/>
      <c r="R1330" s="22"/>
      <c r="S1330" s="22"/>
      <c r="T1330" s="22"/>
      <c r="U1330" s="23"/>
    </row>
    <row r="1331" spans="1:21" customFormat="1">
      <c r="A1331">
        <v>1301</v>
      </c>
      <c r="B1331" t="s">
        <v>25</v>
      </c>
      <c r="C1331" s="3" t="s">
        <v>22</v>
      </c>
      <c r="D1331">
        <v>2</v>
      </c>
      <c r="E1331">
        <v>4</v>
      </c>
      <c r="F1331">
        <v>1</v>
      </c>
      <c r="G1331">
        <v>2</v>
      </c>
      <c r="H1331" t="s">
        <v>647</v>
      </c>
      <c r="I1331" t="s">
        <v>24</v>
      </c>
      <c r="J1331">
        <v>1</v>
      </c>
      <c r="K1331">
        <v>2</v>
      </c>
      <c r="L1331">
        <v>1</v>
      </c>
      <c r="M1331">
        <v>2</v>
      </c>
      <c r="N1331" t="s">
        <v>728</v>
      </c>
      <c r="O1331" s="21"/>
      <c r="P1331" s="22"/>
      <c r="Q1331" s="22"/>
      <c r="R1331" s="22"/>
      <c r="S1331" s="22"/>
      <c r="T1331" s="22"/>
      <c r="U1331" s="23"/>
    </row>
    <row r="1332" spans="1:21" customFormat="1">
      <c r="A1332">
        <v>1302</v>
      </c>
      <c r="B1332" t="s">
        <v>21</v>
      </c>
      <c r="C1332" s="3" t="s">
        <v>22</v>
      </c>
      <c r="D1332">
        <v>4</v>
      </c>
      <c r="E1332">
        <v>6</v>
      </c>
      <c r="F1332">
        <v>0</v>
      </c>
      <c r="G1332">
        <v>2</v>
      </c>
      <c r="H1332" t="s">
        <v>647</v>
      </c>
      <c r="I1332" t="s">
        <v>29</v>
      </c>
      <c r="J1332">
        <v>2</v>
      </c>
      <c r="K1332">
        <v>3</v>
      </c>
      <c r="L1332">
        <v>2</v>
      </c>
      <c r="M1332">
        <v>2</v>
      </c>
      <c r="N1332" t="s">
        <v>729</v>
      </c>
      <c r="O1332" s="21"/>
      <c r="P1332" s="22"/>
      <c r="Q1332" s="22"/>
      <c r="R1332" s="22"/>
      <c r="S1332" s="22"/>
      <c r="T1332" s="22"/>
      <c r="U1332" s="23"/>
    </row>
    <row r="1333" spans="1:21" customFormat="1">
      <c r="A1333">
        <v>1303</v>
      </c>
      <c r="B1333" t="s">
        <v>35</v>
      </c>
      <c r="C1333" t="s">
        <v>22</v>
      </c>
      <c r="D1333">
        <v>2</v>
      </c>
      <c r="E1333">
        <v>10</v>
      </c>
      <c r="F1333">
        <v>2</v>
      </c>
      <c r="G1333">
        <v>2</v>
      </c>
      <c r="H1333" t="s">
        <v>647</v>
      </c>
      <c r="I1333" t="s">
        <v>24</v>
      </c>
      <c r="J1333">
        <v>2</v>
      </c>
      <c r="K1333">
        <v>10</v>
      </c>
      <c r="L1333">
        <v>0</v>
      </c>
      <c r="M1333">
        <v>1</v>
      </c>
      <c r="O1333" s="21"/>
      <c r="P1333" s="22"/>
      <c r="Q1333" s="22"/>
      <c r="R1333" s="22"/>
      <c r="S1333" s="22"/>
      <c r="T1333" s="22"/>
      <c r="U1333" s="23"/>
    </row>
    <row r="1334" spans="1:21" customFormat="1">
      <c r="A1334">
        <v>1304</v>
      </c>
      <c r="B1334" t="s">
        <v>25</v>
      </c>
      <c r="C1334" s="3" t="s">
        <v>22</v>
      </c>
      <c r="D1334">
        <v>0</v>
      </c>
      <c r="E1334">
        <v>3</v>
      </c>
      <c r="F1334">
        <v>1</v>
      </c>
      <c r="G1334">
        <v>1</v>
      </c>
      <c r="H1334" t="s">
        <v>647</v>
      </c>
      <c r="I1334" t="s">
        <v>29</v>
      </c>
      <c r="J1334">
        <v>0</v>
      </c>
      <c r="K1334">
        <v>2</v>
      </c>
      <c r="L1334">
        <v>0</v>
      </c>
      <c r="M1334">
        <v>0</v>
      </c>
      <c r="N1334" t="s">
        <v>730</v>
      </c>
      <c r="O1334" s="21"/>
      <c r="P1334" s="22"/>
      <c r="Q1334" s="22"/>
      <c r="R1334" s="22"/>
      <c r="S1334" s="22"/>
      <c r="T1334" s="22"/>
      <c r="U1334" s="23"/>
    </row>
    <row r="1335" spans="1:21" customFormat="1">
      <c r="A1335">
        <v>1305</v>
      </c>
      <c r="B1335" t="s">
        <v>21</v>
      </c>
      <c r="C1335" s="3" t="s">
        <v>34</v>
      </c>
      <c r="D1335">
        <v>2</v>
      </c>
      <c r="E1335">
        <v>5</v>
      </c>
      <c r="F1335">
        <v>5</v>
      </c>
      <c r="G1335">
        <v>1</v>
      </c>
      <c r="H1335" t="s">
        <v>647</v>
      </c>
      <c r="I1335" t="s">
        <v>24</v>
      </c>
      <c r="J1335">
        <v>2</v>
      </c>
      <c r="K1335">
        <v>2</v>
      </c>
      <c r="L1335">
        <v>5</v>
      </c>
      <c r="M1335">
        <v>1</v>
      </c>
      <c r="N1335" t="s">
        <v>731</v>
      </c>
      <c r="O1335" s="21"/>
      <c r="P1335" s="22"/>
      <c r="Q1335" s="22"/>
      <c r="R1335" s="22"/>
      <c r="S1335" s="22"/>
      <c r="T1335" s="22"/>
      <c r="U1335" s="23"/>
    </row>
    <row r="1336" spans="1:21" customFormat="1">
      <c r="A1336">
        <v>1306</v>
      </c>
      <c r="B1336" t="s">
        <v>35</v>
      </c>
      <c r="C1336" t="s">
        <v>22</v>
      </c>
      <c r="D1336">
        <v>4</v>
      </c>
      <c r="E1336">
        <v>4</v>
      </c>
      <c r="F1336">
        <v>3</v>
      </c>
      <c r="G1336">
        <v>6</v>
      </c>
      <c r="H1336" t="s">
        <v>647</v>
      </c>
      <c r="I1336" t="s">
        <v>29</v>
      </c>
      <c r="J1336">
        <v>4</v>
      </c>
      <c r="K1336">
        <v>4</v>
      </c>
      <c r="L1336">
        <v>3</v>
      </c>
      <c r="M1336">
        <v>4</v>
      </c>
      <c r="O1336" s="21"/>
      <c r="P1336" s="22"/>
      <c r="Q1336" s="22"/>
      <c r="R1336" s="22"/>
      <c r="S1336" s="22"/>
      <c r="T1336" s="22"/>
      <c r="U1336" s="23"/>
    </row>
    <row r="1337" spans="1:21" customFormat="1">
      <c r="A1337">
        <v>1307</v>
      </c>
      <c r="B1337" t="s">
        <v>25</v>
      </c>
      <c r="C1337" s="3" t="s">
        <v>22</v>
      </c>
      <c r="D1337">
        <v>5</v>
      </c>
      <c r="E1337">
        <v>12</v>
      </c>
      <c r="F1337">
        <v>4</v>
      </c>
      <c r="G1337">
        <v>8</v>
      </c>
      <c r="H1337" t="s">
        <v>647</v>
      </c>
      <c r="I1337" t="s">
        <v>29</v>
      </c>
      <c r="J1337">
        <v>5</v>
      </c>
      <c r="K1337">
        <v>12</v>
      </c>
      <c r="L1337">
        <v>2</v>
      </c>
      <c r="M1337">
        <v>8</v>
      </c>
      <c r="N1337" t="s">
        <v>732</v>
      </c>
      <c r="O1337" s="21"/>
      <c r="P1337" s="22"/>
      <c r="Q1337" s="22"/>
      <c r="R1337" s="22"/>
      <c r="S1337" s="22"/>
      <c r="T1337" s="22"/>
      <c r="U1337" s="23"/>
    </row>
    <row r="1338" spans="1:21" customFormat="1">
      <c r="A1338">
        <v>1308</v>
      </c>
      <c r="B1338" t="s">
        <v>25</v>
      </c>
      <c r="C1338" s="3" t="s">
        <v>22</v>
      </c>
      <c r="D1338">
        <v>6</v>
      </c>
      <c r="E1338">
        <v>11</v>
      </c>
      <c r="F1338">
        <v>1</v>
      </c>
      <c r="G1338">
        <v>5</v>
      </c>
      <c r="H1338" t="s">
        <v>647</v>
      </c>
      <c r="I1338" t="s">
        <v>24</v>
      </c>
      <c r="J1338">
        <v>4</v>
      </c>
      <c r="K1338">
        <v>11</v>
      </c>
      <c r="L1338">
        <v>1</v>
      </c>
      <c r="M1338">
        <v>5</v>
      </c>
      <c r="O1338" s="21"/>
      <c r="P1338" s="22"/>
      <c r="Q1338" s="22"/>
      <c r="R1338" s="22"/>
      <c r="S1338" s="22"/>
      <c r="T1338" s="22"/>
      <c r="U1338" s="23"/>
    </row>
    <row r="1339" spans="1:21" customFormat="1">
      <c r="A1339">
        <v>1309</v>
      </c>
      <c r="B1339" t="s">
        <v>21</v>
      </c>
      <c r="C1339" s="3" t="s">
        <v>34</v>
      </c>
      <c r="D1339">
        <v>5</v>
      </c>
      <c r="E1339">
        <v>8</v>
      </c>
      <c r="F1339">
        <v>2</v>
      </c>
      <c r="G1339">
        <v>7</v>
      </c>
      <c r="H1339" t="s">
        <v>647</v>
      </c>
      <c r="I1339" t="s">
        <v>29</v>
      </c>
      <c r="J1339">
        <v>6</v>
      </c>
      <c r="K1339">
        <v>6</v>
      </c>
      <c r="L1339">
        <v>2</v>
      </c>
      <c r="M1339">
        <v>6</v>
      </c>
      <c r="O1339" s="21"/>
      <c r="P1339" s="22"/>
      <c r="Q1339" s="22"/>
      <c r="R1339" s="22"/>
      <c r="S1339" s="22"/>
      <c r="T1339" s="22"/>
      <c r="U1339" s="23"/>
    </row>
    <row r="1340" spans="1:21" customFormat="1">
      <c r="A1340">
        <v>1310</v>
      </c>
      <c r="B1340" s="9" t="s">
        <v>25</v>
      </c>
      <c r="C1340" s="9" t="s">
        <v>30</v>
      </c>
      <c r="D1340" s="9">
        <v>7</v>
      </c>
      <c r="E1340" s="9">
        <v>15</v>
      </c>
      <c r="F1340" s="9">
        <v>6</v>
      </c>
      <c r="G1340" s="9">
        <v>15</v>
      </c>
      <c r="H1340" s="9" t="s">
        <v>684</v>
      </c>
      <c r="I1340" s="9" t="s">
        <v>29</v>
      </c>
      <c r="J1340" s="9">
        <v>5</v>
      </c>
      <c r="K1340" s="9">
        <v>15</v>
      </c>
      <c r="L1340" s="9">
        <v>6</v>
      </c>
      <c r="M1340" s="9">
        <v>15</v>
      </c>
      <c r="N1340" s="9" t="s">
        <v>733</v>
      </c>
      <c r="O1340" s="21"/>
      <c r="P1340" s="22"/>
      <c r="Q1340" s="22"/>
      <c r="R1340" s="22"/>
      <c r="S1340" s="22"/>
      <c r="T1340" s="22"/>
      <c r="U1340" s="23"/>
    </row>
    <row r="1341" spans="1:21" customFormat="1">
      <c r="A1341">
        <v>1311</v>
      </c>
      <c r="B1341" t="s">
        <v>25</v>
      </c>
      <c r="C1341" s="3" t="s">
        <v>22</v>
      </c>
      <c r="D1341">
        <v>3</v>
      </c>
      <c r="E1341">
        <v>6</v>
      </c>
      <c r="F1341">
        <v>2</v>
      </c>
      <c r="G1341">
        <v>3</v>
      </c>
      <c r="H1341" t="s">
        <v>647</v>
      </c>
      <c r="I1341" t="s">
        <v>29</v>
      </c>
      <c r="J1341">
        <v>2</v>
      </c>
      <c r="K1341">
        <v>5</v>
      </c>
      <c r="L1341">
        <v>2</v>
      </c>
      <c r="M1341">
        <v>3</v>
      </c>
      <c r="N1341" t="s">
        <v>734</v>
      </c>
      <c r="O1341" s="21"/>
      <c r="P1341" s="22"/>
      <c r="Q1341" s="22"/>
      <c r="R1341" s="22"/>
      <c r="S1341" s="22"/>
      <c r="T1341" s="22"/>
      <c r="U1341" s="23"/>
    </row>
    <row r="1342" spans="1:21" customFormat="1">
      <c r="A1342">
        <v>1312</v>
      </c>
      <c r="B1342" t="s">
        <v>32</v>
      </c>
      <c r="C1342" s="11" t="s">
        <v>39</v>
      </c>
      <c r="D1342">
        <v>5</v>
      </c>
      <c r="E1342">
        <v>3</v>
      </c>
      <c r="F1342">
        <v>0</v>
      </c>
      <c r="G1342">
        <v>0</v>
      </c>
      <c r="H1342" t="s">
        <v>647</v>
      </c>
      <c r="I1342" t="s">
        <v>24</v>
      </c>
      <c r="J1342">
        <v>5</v>
      </c>
      <c r="K1342">
        <v>1</v>
      </c>
      <c r="L1342">
        <v>0</v>
      </c>
      <c r="M1342">
        <v>0</v>
      </c>
      <c r="N1342" t="s">
        <v>735</v>
      </c>
      <c r="O1342" s="21"/>
      <c r="P1342" s="22"/>
      <c r="Q1342" s="22"/>
      <c r="R1342" s="22"/>
      <c r="S1342" s="22"/>
      <c r="T1342" s="22"/>
      <c r="U1342" s="23"/>
    </row>
    <row r="1343" spans="1:21" customFormat="1">
      <c r="A1343">
        <v>1313</v>
      </c>
      <c r="B1343" s="9" t="s">
        <v>21</v>
      </c>
      <c r="C1343" s="9" t="s">
        <v>22</v>
      </c>
      <c r="D1343" s="9">
        <v>4</v>
      </c>
      <c r="E1343" s="9">
        <v>10</v>
      </c>
      <c r="F1343" s="9">
        <v>0</v>
      </c>
      <c r="G1343" s="9">
        <v>3</v>
      </c>
      <c r="H1343" s="9" t="s">
        <v>647</v>
      </c>
      <c r="I1343" s="9" t="s">
        <v>29</v>
      </c>
      <c r="J1343" s="9">
        <v>2</v>
      </c>
      <c r="K1343" s="9">
        <v>10</v>
      </c>
      <c r="L1343" s="9">
        <v>0</v>
      </c>
      <c r="M1343" s="9">
        <v>3</v>
      </c>
      <c r="N1343" s="9" t="s">
        <v>736</v>
      </c>
      <c r="O1343" s="21"/>
      <c r="P1343" s="22"/>
      <c r="Q1343" s="22"/>
      <c r="R1343" s="22"/>
      <c r="S1343" s="22"/>
      <c r="T1343" s="22"/>
      <c r="U1343" s="23"/>
    </row>
    <row r="1344" spans="1:21" customFormat="1">
      <c r="A1344">
        <v>1314</v>
      </c>
      <c r="B1344" t="s">
        <v>21</v>
      </c>
      <c r="C1344" s="3" t="s">
        <v>22</v>
      </c>
      <c r="D1344">
        <v>6</v>
      </c>
      <c r="E1344">
        <v>6</v>
      </c>
      <c r="F1344">
        <v>2</v>
      </c>
      <c r="G1344">
        <v>4</v>
      </c>
      <c r="H1344" t="s">
        <v>647</v>
      </c>
      <c r="I1344" t="s">
        <v>24</v>
      </c>
      <c r="J1344">
        <v>8</v>
      </c>
      <c r="K1344">
        <v>4</v>
      </c>
      <c r="L1344">
        <v>2</v>
      </c>
      <c r="M1344">
        <v>2</v>
      </c>
      <c r="O1344" s="21"/>
      <c r="P1344" s="22"/>
      <c r="Q1344" s="22"/>
      <c r="R1344" s="22"/>
      <c r="S1344" s="22"/>
      <c r="T1344" s="22"/>
      <c r="U1344" s="23"/>
    </row>
    <row r="1345" spans="1:21" customFormat="1">
      <c r="A1345">
        <v>1315</v>
      </c>
      <c r="B1345" t="s">
        <v>25</v>
      </c>
      <c r="C1345" s="3" t="s">
        <v>34</v>
      </c>
      <c r="D1345">
        <v>5</v>
      </c>
      <c r="E1345">
        <v>4</v>
      </c>
      <c r="F1345">
        <v>1</v>
      </c>
      <c r="G1345">
        <v>1</v>
      </c>
      <c r="H1345" t="s">
        <v>647</v>
      </c>
      <c r="I1345" t="s">
        <v>29</v>
      </c>
      <c r="J1345">
        <v>5</v>
      </c>
      <c r="K1345">
        <v>3</v>
      </c>
      <c r="L1345">
        <v>1</v>
      </c>
      <c r="M1345">
        <v>1</v>
      </c>
      <c r="N1345" t="s">
        <v>737</v>
      </c>
      <c r="O1345" s="21"/>
      <c r="P1345" s="22"/>
      <c r="Q1345" s="22"/>
      <c r="R1345" s="22"/>
      <c r="S1345" s="22"/>
      <c r="T1345" s="22"/>
      <c r="U1345" s="23"/>
    </row>
    <row r="1346" spans="1:21" customFormat="1">
      <c r="A1346">
        <v>1316</v>
      </c>
      <c r="B1346" t="s">
        <v>25</v>
      </c>
      <c r="C1346" s="3" t="s">
        <v>49</v>
      </c>
      <c r="D1346">
        <v>0</v>
      </c>
      <c r="E1346">
        <v>3</v>
      </c>
      <c r="F1346">
        <v>2</v>
      </c>
      <c r="G1346">
        <v>4</v>
      </c>
      <c r="H1346" t="s">
        <v>647</v>
      </c>
      <c r="I1346" t="s">
        <v>24</v>
      </c>
      <c r="J1346">
        <v>0</v>
      </c>
      <c r="K1346">
        <v>2</v>
      </c>
      <c r="L1346">
        <v>2</v>
      </c>
      <c r="M1346">
        <v>4</v>
      </c>
      <c r="N1346" t="s">
        <v>50</v>
      </c>
      <c r="O1346" s="21"/>
      <c r="P1346" s="22"/>
      <c r="Q1346" s="22"/>
      <c r="R1346" s="22"/>
      <c r="S1346" s="22"/>
      <c r="T1346" s="22"/>
      <c r="U1346" s="23"/>
    </row>
    <row r="1347" spans="1:21" customFormat="1">
      <c r="A1347">
        <v>1317</v>
      </c>
      <c r="B1347" t="s">
        <v>21</v>
      </c>
      <c r="C1347" s="3" t="s">
        <v>22</v>
      </c>
      <c r="D1347">
        <v>0</v>
      </c>
      <c r="E1347">
        <v>6</v>
      </c>
      <c r="F1347">
        <v>0</v>
      </c>
      <c r="G1347">
        <v>10</v>
      </c>
      <c r="H1347" t="s">
        <v>647</v>
      </c>
      <c r="I1347" t="s">
        <v>29</v>
      </c>
      <c r="J1347">
        <v>0</v>
      </c>
      <c r="K1347">
        <v>6</v>
      </c>
      <c r="L1347">
        <v>0</v>
      </c>
      <c r="M1347">
        <v>9</v>
      </c>
      <c r="O1347" s="21"/>
      <c r="P1347" s="22"/>
      <c r="Q1347" s="22"/>
      <c r="R1347" s="22"/>
      <c r="S1347" s="22"/>
      <c r="T1347" s="22"/>
      <c r="U1347" s="23"/>
    </row>
    <row r="1348" spans="1:21" customFormat="1">
      <c r="A1348">
        <v>1318</v>
      </c>
      <c r="B1348" t="s">
        <v>21</v>
      </c>
      <c r="C1348" s="3" t="s">
        <v>22</v>
      </c>
      <c r="D1348">
        <v>0</v>
      </c>
      <c r="E1348">
        <v>2</v>
      </c>
      <c r="F1348">
        <v>1</v>
      </c>
      <c r="G1348">
        <v>1</v>
      </c>
      <c r="H1348" t="s">
        <v>647</v>
      </c>
      <c r="I1348" t="s">
        <v>24</v>
      </c>
      <c r="J1348">
        <v>0</v>
      </c>
      <c r="K1348">
        <v>1</v>
      </c>
      <c r="L1348">
        <v>1</v>
      </c>
      <c r="M1348">
        <v>1</v>
      </c>
      <c r="N1348" t="s">
        <v>738</v>
      </c>
      <c r="O1348" s="21"/>
      <c r="P1348" s="22"/>
      <c r="Q1348" s="22"/>
      <c r="R1348" s="22"/>
      <c r="S1348" s="22"/>
      <c r="T1348" s="22"/>
      <c r="U1348" s="23"/>
    </row>
    <row r="1349" spans="1:21" customFormat="1">
      <c r="A1349">
        <v>1319</v>
      </c>
      <c r="B1349" t="s">
        <v>21</v>
      </c>
      <c r="C1349" s="3" t="s">
        <v>34</v>
      </c>
      <c r="D1349">
        <v>9</v>
      </c>
      <c r="E1349">
        <v>3</v>
      </c>
      <c r="F1349">
        <v>0</v>
      </c>
      <c r="G1349">
        <v>0</v>
      </c>
      <c r="H1349" t="s">
        <v>647</v>
      </c>
      <c r="I1349" t="s">
        <v>24</v>
      </c>
      <c r="J1349">
        <v>11</v>
      </c>
      <c r="K1349">
        <v>0</v>
      </c>
      <c r="L1349">
        <v>0</v>
      </c>
      <c r="M1349">
        <v>0</v>
      </c>
      <c r="N1349" t="s">
        <v>739</v>
      </c>
      <c r="O1349" s="21"/>
      <c r="P1349" s="22"/>
      <c r="Q1349" s="22"/>
      <c r="R1349" s="22"/>
      <c r="S1349" s="22"/>
      <c r="T1349" s="22"/>
      <c r="U1349" s="23"/>
    </row>
    <row r="1350" spans="1:21" customFormat="1">
      <c r="A1350">
        <v>1320</v>
      </c>
      <c r="B1350" t="s">
        <v>21</v>
      </c>
      <c r="C1350" s="3" t="s">
        <v>22</v>
      </c>
      <c r="D1350">
        <v>6</v>
      </c>
      <c r="E1350">
        <v>9</v>
      </c>
      <c r="F1350">
        <v>0</v>
      </c>
      <c r="G1350">
        <v>1</v>
      </c>
      <c r="H1350" t="s">
        <v>647</v>
      </c>
      <c r="I1350" t="s">
        <v>24</v>
      </c>
      <c r="J1350">
        <v>5</v>
      </c>
      <c r="K1350">
        <v>8</v>
      </c>
      <c r="L1350">
        <v>1</v>
      </c>
      <c r="M1350">
        <v>1</v>
      </c>
      <c r="N1350" t="s">
        <v>740</v>
      </c>
      <c r="O1350" s="21"/>
      <c r="P1350" s="22"/>
      <c r="Q1350" s="22"/>
      <c r="R1350" s="22"/>
      <c r="S1350" s="22"/>
      <c r="T1350" s="22"/>
      <c r="U1350" s="23"/>
    </row>
    <row r="1351" spans="1:21" customFormat="1">
      <c r="A1351">
        <v>1321</v>
      </c>
      <c r="B1351" t="s">
        <v>25</v>
      </c>
      <c r="C1351" s="3" t="s">
        <v>22</v>
      </c>
      <c r="D1351">
        <v>1</v>
      </c>
      <c r="E1351">
        <v>3</v>
      </c>
      <c r="F1351">
        <v>0</v>
      </c>
      <c r="G1351">
        <v>4</v>
      </c>
      <c r="H1351" t="s">
        <v>647</v>
      </c>
      <c r="I1351" t="s">
        <v>24</v>
      </c>
      <c r="J1351">
        <v>1</v>
      </c>
      <c r="K1351">
        <v>1</v>
      </c>
      <c r="L1351">
        <v>2</v>
      </c>
      <c r="M1351">
        <v>3</v>
      </c>
      <c r="N1351" t="s">
        <v>741</v>
      </c>
      <c r="O1351" s="21"/>
      <c r="P1351" s="22"/>
      <c r="Q1351" s="22"/>
      <c r="R1351" s="22"/>
      <c r="S1351" s="22"/>
      <c r="T1351" s="22"/>
      <c r="U1351" s="23"/>
    </row>
    <row r="1352" spans="1:21" customFormat="1">
      <c r="A1352">
        <v>1322</v>
      </c>
      <c r="B1352" s="9" t="s">
        <v>25</v>
      </c>
      <c r="C1352" s="9" t="s">
        <v>22</v>
      </c>
      <c r="D1352" s="9">
        <v>3</v>
      </c>
      <c r="E1352" s="9">
        <v>3</v>
      </c>
      <c r="F1352" s="9">
        <v>1</v>
      </c>
      <c r="G1352" s="9">
        <v>5</v>
      </c>
      <c r="H1352" s="9" t="s">
        <v>647</v>
      </c>
      <c r="I1352" s="9" t="s">
        <v>24</v>
      </c>
      <c r="J1352" s="9">
        <v>2</v>
      </c>
      <c r="K1352" s="9">
        <v>2</v>
      </c>
      <c r="L1352" s="9">
        <v>3</v>
      </c>
      <c r="M1352" s="9">
        <v>4</v>
      </c>
      <c r="N1352" s="9" t="s">
        <v>742</v>
      </c>
      <c r="O1352" s="21"/>
      <c r="P1352" s="22"/>
      <c r="Q1352" s="22"/>
      <c r="R1352" s="22"/>
      <c r="S1352" s="22"/>
      <c r="T1352" s="22"/>
      <c r="U1352" s="23"/>
    </row>
    <row r="1353" spans="1:21" customFormat="1">
      <c r="A1353">
        <v>1323</v>
      </c>
      <c r="B1353" s="9" t="s">
        <v>25</v>
      </c>
      <c r="C1353" s="9" t="s">
        <v>22</v>
      </c>
      <c r="D1353" s="9">
        <v>2</v>
      </c>
      <c r="E1353" s="9">
        <v>5</v>
      </c>
      <c r="F1353" s="9">
        <v>0</v>
      </c>
      <c r="G1353" s="9">
        <v>4</v>
      </c>
      <c r="H1353" s="9" t="s">
        <v>647</v>
      </c>
      <c r="I1353" s="9" t="s">
        <v>24</v>
      </c>
      <c r="J1353" s="9">
        <v>2</v>
      </c>
      <c r="K1353" s="9">
        <v>2</v>
      </c>
      <c r="L1353" s="9">
        <v>3</v>
      </c>
      <c r="M1353" s="9">
        <v>3</v>
      </c>
      <c r="N1353" s="9" t="s">
        <v>743</v>
      </c>
      <c r="O1353" s="21"/>
      <c r="P1353" s="22"/>
      <c r="Q1353" s="22"/>
      <c r="R1353" s="22"/>
      <c r="S1353" s="22"/>
      <c r="T1353" s="22"/>
      <c r="U1353" s="23"/>
    </row>
    <row r="1354" spans="1:21" customFormat="1">
      <c r="A1354">
        <v>1324</v>
      </c>
      <c r="B1354" t="s">
        <v>25</v>
      </c>
      <c r="C1354" s="3" t="s">
        <v>22</v>
      </c>
      <c r="D1354">
        <v>1</v>
      </c>
      <c r="E1354">
        <v>5</v>
      </c>
      <c r="F1354">
        <v>0</v>
      </c>
      <c r="G1354">
        <v>1</v>
      </c>
      <c r="H1354" t="s">
        <v>647</v>
      </c>
      <c r="I1354" t="s">
        <v>29</v>
      </c>
      <c r="J1354">
        <v>0</v>
      </c>
      <c r="K1354">
        <v>5</v>
      </c>
      <c r="L1354">
        <v>0</v>
      </c>
      <c r="M1354">
        <v>1</v>
      </c>
      <c r="N1354" t="s">
        <v>744</v>
      </c>
      <c r="O1354" s="21"/>
      <c r="P1354" s="22"/>
      <c r="Q1354" s="22"/>
      <c r="R1354" s="22"/>
      <c r="S1354" s="22"/>
      <c r="T1354" s="22"/>
      <c r="U1354" s="23"/>
    </row>
    <row r="1355" spans="1:21" customFormat="1">
      <c r="A1355">
        <v>1325</v>
      </c>
      <c r="B1355" t="s">
        <v>25</v>
      </c>
      <c r="C1355" s="3" t="s">
        <v>34</v>
      </c>
      <c r="D1355">
        <v>5</v>
      </c>
      <c r="E1355">
        <v>6</v>
      </c>
      <c r="F1355">
        <v>0</v>
      </c>
      <c r="G1355">
        <v>1</v>
      </c>
      <c r="H1355" t="s">
        <v>647</v>
      </c>
      <c r="I1355" t="s">
        <v>29</v>
      </c>
      <c r="J1355">
        <v>5</v>
      </c>
      <c r="K1355">
        <v>5</v>
      </c>
      <c r="L1355">
        <v>0</v>
      </c>
      <c r="M1355">
        <v>1</v>
      </c>
      <c r="O1355" s="21"/>
      <c r="P1355" s="22"/>
      <c r="Q1355" s="22"/>
      <c r="R1355" s="22"/>
      <c r="S1355" s="22"/>
      <c r="T1355" s="22"/>
      <c r="U1355" s="23"/>
    </row>
    <row r="1356" spans="1:21" customFormat="1">
      <c r="A1356">
        <v>1326</v>
      </c>
      <c r="B1356" t="s">
        <v>25</v>
      </c>
      <c r="C1356" s="3" t="s">
        <v>22</v>
      </c>
      <c r="D1356">
        <v>0</v>
      </c>
      <c r="E1356">
        <v>4</v>
      </c>
      <c r="F1356">
        <v>0</v>
      </c>
      <c r="G1356">
        <v>1</v>
      </c>
      <c r="H1356" t="s">
        <v>647</v>
      </c>
      <c r="I1356" t="s">
        <v>24</v>
      </c>
      <c r="J1356">
        <v>0</v>
      </c>
      <c r="K1356">
        <v>4</v>
      </c>
      <c r="L1356">
        <v>0</v>
      </c>
      <c r="M1356">
        <v>0</v>
      </c>
      <c r="O1356" s="21"/>
      <c r="P1356" s="22"/>
      <c r="Q1356" s="22"/>
      <c r="R1356" s="22"/>
      <c r="S1356" s="22"/>
      <c r="T1356" s="22"/>
      <c r="U1356" s="23"/>
    </row>
    <row r="1357" spans="1:21" customFormat="1">
      <c r="A1357">
        <v>1327</v>
      </c>
      <c r="B1357" t="s">
        <v>32</v>
      </c>
      <c r="C1357" s="11" t="s">
        <v>39</v>
      </c>
      <c r="D1357">
        <v>2</v>
      </c>
      <c r="E1357">
        <v>6</v>
      </c>
      <c r="F1357">
        <v>2</v>
      </c>
      <c r="G1357">
        <v>4</v>
      </c>
      <c r="H1357" t="s">
        <v>647</v>
      </c>
      <c r="I1357" t="s">
        <v>29</v>
      </c>
      <c r="J1357">
        <v>2</v>
      </c>
      <c r="K1357">
        <v>5</v>
      </c>
      <c r="L1357">
        <v>3</v>
      </c>
      <c r="M1357">
        <v>3</v>
      </c>
      <c r="N1357" t="s">
        <v>745</v>
      </c>
      <c r="O1357" s="21"/>
      <c r="P1357" s="22"/>
      <c r="Q1357" s="22"/>
      <c r="R1357" s="22"/>
      <c r="S1357" s="22"/>
      <c r="T1357" s="22"/>
      <c r="U1357" s="23"/>
    </row>
    <row r="1358" spans="1:21" customFormat="1">
      <c r="A1358">
        <v>1328</v>
      </c>
      <c r="B1358" s="9" t="s">
        <v>25</v>
      </c>
      <c r="C1358" s="9" t="s">
        <v>22</v>
      </c>
      <c r="D1358" s="9">
        <v>5</v>
      </c>
      <c r="E1358" s="9">
        <v>5</v>
      </c>
      <c r="F1358" s="9">
        <v>0</v>
      </c>
      <c r="G1358" s="9">
        <v>3</v>
      </c>
      <c r="H1358" s="9" t="s">
        <v>647</v>
      </c>
      <c r="I1358" s="9" t="s">
        <v>24</v>
      </c>
      <c r="J1358" s="9">
        <v>6</v>
      </c>
      <c r="K1358" s="9">
        <v>4</v>
      </c>
      <c r="L1358" s="9">
        <v>0</v>
      </c>
      <c r="M1358" s="9">
        <v>2</v>
      </c>
      <c r="N1358" s="9" t="s">
        <v>746</v>
      </c>
      <c r="O1358" s="21"/>
      <c r="P1358" s="22"/>
      <c r="Q1358" s="22"/>
      <c r="R1358" s="22"/>
      <c r="S1358" s="22"/>
      <c r="T1358" s="22"/>
      <c r="U1358" s="23"/>
    </row>
    <row r="1359" spans="1:21" customFormat="1">
      <c r="A1359">
        <v>1329</v>
      </c>
      <c r="B1359" t="s">
        <v>25</v>
      </c>
      <c r="C1359" s="3" t="s">
        <v>22</v>
      </c>
      <c r="D1359">
        <v>0</v>
      </c>
      <c r="E1359">
        <v>7</v>
      </c>
      <c r="F1359">
        <v>2</v>
      </c>
      <c r="G1359">
        <v>0</v>
      </c>
      <c r="H1359" t="s">
        <v>647</v>
      </c>
      <c r="I1359" t="s">
        <v>29</v>
      </c>
      <c r="J1359">
        <v>0</v>
      </c>
      <c r="K1359">
        <v>5</v>
      </c>
      <c r="L1359">
        <v>3</v>
      </c>
      <c r="M1359">
        <v>0</v>
      </c>
      <c r="N1359" t="s">
        <v>747</v>
      </c>
      <c r="O1359" s="21"/>
      <c r="P1359" s="22"/>
      <c r="Q1359" s="22"/>
      <c r="R1359" s="22"/>
      <c r="S1359" s="22"/>
      <c r="T1359" s="22"/>
      <c r="U1359" s="23"/>
    </row>
    <row r="1360" spans="1:21" customFormat="1">
      <c r="A1360">
        <v>1330</v>
      </c>
      <c r="B1360" t="s">
        <v>35</v>
      </c>
      <c r="C1360" t="s">
        <v>34</v>
      </c>
      <c r="D1360">
        <v>3</v>
      </c>
      <c r="E1360">
        <v>5</v>
      </c>
      <c r="F1360">
        <v>1</v>
      </c>
      <c r="G1360">
        <v>2</v>
      </c>
      <c r="H1360" t="s">
        <v>647</v>
      </c>
      <c r="I1360" t="s">
        <v>24</v>
      </c>
      <c r="J1360">
        <v>3</v>
      </c>
      <c r="K1360">
        <v>5</v>
      </c>
      <c r="L1360">
        <v>1</v>
      </c>
      <c r="M1360">
        <v>1</v>
      </c>
      <c r="O1360" s="21"/>
      <c r="P1360" s="22"/>
      <c r="Q1360" s="22"/>
      <c r="R1360" s="22"/>
      <c r="S1360" s="22"/>
      <c r="T1360" s="22"/>
      <c r="U1360" s="23"/>
    </row>
    <row r="1361" spans="1:22" customFormat="1">
      <c r="A1361">
        <v>1331</v>
      </c>
      <c r="B1361" t="s">
        <v>25</v>
      </c>
      <c r="C1361" s="3" t="s">
        <v>22</v>
      </c>
      <c r="D1361">
        <v>0</v>
      </c>
      <c r="E1361">
        <v>0</v>
      </c>
      <c r="F1361">
        <v>0</v>
      </c>
      <c r="G1361">
        <v>1</v>
      </c>
      <c r="H1361" t="s">
        <v>647</v>
      </c>
      <c r="I1361" t="s">
        <v>24</v>
      </c>
      <c r="J1361">
        <v>0</v>
      </c>
      <c r="K1361">
        <v>0</v>
      </c>
      <c r="L1361">
        <v>0</v>
      </c>
      <c r="M1361">
        <v>0</v>
      </c>
      <c r="O1361" s="21"/>
      <c r="P1361" s="22"/>
      <c r="Q1361" s="22"/>
      <c r="R1361" s="22"/>
      <c r="S1361" s="22"/>
      <c r="T1361" s="22"/>
      <c r="U1361" s="23"/>
    </row>
    <row r="1362" spans="1:22" customFormat="1">
      <c r="A1362">
        <v>1332</v>
      </c>
      <c r="B1362" t="s">
        <v>32</v>
      </c>
      <c r="C1362" s="11" t="s">
        <v>22</v>
      </c>
      <c r="D1362">
        <v>3</v>
      </c>
      <c r="E1362">
        <v>4</v>
      </c>
      <c r="F1362">
        <v>0</v>
      </c>
      <c r="G1362">
        <v>1</v>
      </c>
      <c r="H1362" t="s">
        <v>647</v>
      </c>
      <c r="I1362" t="s">
        <v>24</v>
      </c>
      <c r="J1362">
        <v>2</v>
      </c>
      <c r="K1362">
        <v>2</v>
      </c>
      <c r="L1362">
        <v>1</v>
      </c>
      <c r="M1362">
        <v>2</v>
      </c>
      <c r="N1362" t="s">
        <v>748</v>
      </c>
      <c r="O1362" s="21"/>
      <c r="P1362" s="22"/>
      <c r="Q1362" s="22"/>
      <c r="R1362" s="22"/>
      <c r="S1362" s="22"/>
      <c r="T1362" s="22"/>
      <c r="U1362" s="23"/>
    </row>
    <row r="1363" spans="1:22" customFormat="1">
      <c r="A1363">
        <v>1333</v>
      </c>
      <c r="B1363" t="s">
        <v>25</v>
      </c>
      <c r="C1363" s="3" t="s">
        <v>22</v>
      </c>
      <c r="D1363">
        <v>9</v>
      </c>
      <c r="E1363">
        <v>6</v>
      </c>
      <c r="F1363">
        <v>3</v>
      </c>
      <c r="G1363">
        <v>5</v>
      </c>
      <c r="H1363" t="s">
        <v>647</v>
      </c>
      <c r="I1363" t="s">
        <v>24</v>
      </c>
      <c r="J1363">
        <v>7</v>
      </c>
      <c r="K1363">
        <v>5</v>
      </c>
      <c r="L1363">
        <v>5</v>
      </c>
      <c r="M1363">
        <v>5</v>
      </c>
      <c r="N1363" t="s">
        <v>749</v>
      </c>
      <c r="O1363" s="21"/>
      <c r="P1363" s="22"/>
      <c r="Q1363" s="22"/>
      <c r="R1363" s="22"/>
      <c r="S1363" s="22"/>
      <c r="T1363" s="22"/>
      <c r="U1363" s="23"/>
    </row>
    <row r="1364" spans="1:22" customFormat="1">
      <c r="A1364">
        <v>1334</v>
      </c>
      <c r="B1364" t="s">
        <v>25</v>
      </c>
      <c r="C1364" s="3" t="s">
        <v>22</v>
      </c>
      <c r="D1364">
        <v>1</v>
      </c>
      <c r="E1364">
        <v>4</v>
      </c>
      <c r="F1364">
        <v>0</v>
      </c>
      <c r="G1364">
        <v>1</v>
      </c>
      <c r="H1364" t="s">
        <v>647</v>
      </c>
      <c r="I1364" t="s">
        <v>29</v>
      </c>
      <c r="J1364">
        <v>0</v>
      </c>
      <c r="K1364">
        <v>4</v>
      </c>
      <c r="L1364">
        <v>0</v>
      </c>
      <c r="M1364">
        <v>1</v>
      </c>
      <c r="N1364" t="s">
        <v>750</v>
      </c>
      <c r="O1364" s="21"/>
      <c r="P1364" s="22"/>
      <c r="Q1364" s="22"/>
      <c r="R1364" s="22"/>
      <c r="S1364" s="22"/>
      <c r="T1364" s="22"/>
      <c r="U1364" s="23"/>
    </row>
    <row r="1365" spans="1:22" customFormat="1">
      <c r="A1365">
        <v>1335</v>
      </c>
      <c r="B1365" t="s">
        <v>25</v>
      </c>
      <c r="C1365" s="3" t="s">
        <v>22</v>
      </c>
      <c r="D1365">
        <v>1</v>
      </c>
      <c r="E1365">
        <v>3</v>
      </c>
      <c r="F1365">
        <v>1</v>
      </c>
      <c r="G1365">
        <v>4</v>
      </c>
      <c r="H1365" t="s">
        <v>647</v>
      </c>
      <c r="I1365" t="s">
        <v>29</v>
      </c>
      <c r="J1365">
        <v>1</v>
      </c>
      <c r="K1365">
        <v>2</v>
      </c>
      <c r="L1365">
        <v>1</v>
      </c>
      <c r="M1365">
        <v>4</v>
      </c>
      <c r="N1365" t="s">
        <v>751</v>
      </c>
      <c r="O1365" s="21"/>
      <c r="P1365" s="22"/>
      <c r="Q1365" s="22"/>
      <c r="R1365" s="22"/>
      <c r="S1365" s="22"/>
      <c r="T1365" s="22"/>
      <c r="U1365" s="23"/>
    </row>
    <row r="1366" spans="1:22" customFormat="1">
      <c r="A1366">
        <v>1336</v>
      </c>
      <c r="B1366" t="s">
        <v>21</v>
      </c>
      <c r="C1366" s="3" t="s">
        <v>34</v>
      </c>
      <c r="D1366">
        <v>3</v>
      </c>
      <c r="E1366">
        <v>5</v>
      </c>
      <c r="F1366">
        <v>2</v>
      </c>
      <c r="G1366">
        <v>3</v>
      </c>
      <c r="H1366" t="s">
        <v>647</v>
      </c>
      <c r="I1366" t="s">
        <v>24</v>
      </c>
      <c r="J1366">
        <v>5</v>
      </c>
      <c r="K1366">
        <v>0</v>
      </c>
      <c r="L1366">
        <v>4</v>
      </c>
      <c r="M1366">
        <v>3</v>
      </c>
      <c r="N1366" t="s">
        <v>752</v>
      </c>
      <c r="O1366" s="21"/>
      <c r="P1366" s="22"/>
      <c r="Q1366" s="22"/>
      <c r="R1366" s="22"/>
      <c r="S1366" s="22"/>
      <c r="T1366" s="22"/>
      <c r="U1366" s="23"/>
    </row>
    <row r="1367" spans="1:22" customFormat="1">
      <c r="A1367">
        <v>1337</v>
      </c>
      <c r="B1367" t="s">
        <v>25</v>
      </c>
      <c r="C1367" s="3" t="s">
        <v>34</v>
      </c>
      <c r="D1367">
        <v>4</v>
      </c>
      <c r="E1367">
        <v>5</v>
      </c>
      <c r="F1367">
        <v>0</v>
      </c>
      <c r="G1367">
        <v>4</v>
      </c>
      <c r="H1367" t="s">
        <v>647</v>
      </c>
      <c r="I1367" t="s">
        <v>24</v>
      </c>
      <c r="J1367">
        <v>4</v>
      </c>
      <c r="K1367">
        <v>4</v>
      </c>
      <c r="L1367">
        <v>0</v>
      </c>
      <c r="M1367">
        <v>4</v>
      </c>
      <c r="O1367" s="21"/>
      <c r="P1367" s="22"/>
      <c r="Q1367" s="22"/>
      <c r="R1367" s="22"/>
      <c r="S1367" s="22"/>
      <c r="T1367" s="22"/>
      <c r="U1367" s="23"/>
    </row>
    <row r="1368" spans="1:22" customFormat="1">
      <c r="A1368">
        <v>1338</v>
      </c>
      <c r="B1368" t="s">
        <v>21</v>
      </c>
      <c r="C1368" s="3" t="s">
        <v>22</v>
      </c>
      <c r="D1368">
        <v>8</v>
      </c>
      <c r="E1368">
        <v>9</v>
      </c>
      <c r="F1368">
        <v>1</v>
      </c>
      <c r="G1368">
        <v>8</v>
      </c>
      <c r="H1368" t="s">
        <v>647</v>
      </c>
      <c r="I1368" t="s">
        <v>24</v>
      </c>
      <c r="J1368">
        <v>8</v>
      </c>
      <c r="K1368">
        <v>8</v>
      </c>
      <c r="L1368">
        <v>1</v>
      </c>
      <c r="M1368">
        <v>8</v>
      </c>
      <c r="O1368" s="21"/>
      <c r="P1368" s="22"/>
      <c r="Q1368" s="22"/>
      <c r="R1368" s="22"/>
      <c r="S1368" s="22"/>
      <c r="T1368" s="22"/>
      <c r="U1368" s="23"/>
    </row>
    <row r="1369" spans="1:22" customFormat="1">
      <c r="A1369">
        <v>1339</v>
      </c>
      <c r="B1369" s="9" t="s">
        <v>25</v>
      </c>
      <c r="C1369" s="9" t="s">
        <v>22</v>
      </c>
      <c r="D1369" s="9">
        <v>2</v>
      </c>
      <c r="E1369" s="9">
        <v>6</v>
      </c>
      <c r="F1369" s="9">
        <v>0</v>
      </c>
      <c r="G1369" s="9">
        <v>2</v>
      </c>
      <c r="H1369" s="9" t="s">
        <v>647</v>
      </c>
      <c r="I1369" s="9" t="s">
        <v>29</v>
      </c>
      <c r="J1369" s="9">
        <v>2</v>
      </c>
      <c r="K1369" s="9">
        <v>6</v>
      </c>
      <c r="L1369" s="9">
        <v>0</v>
      </c>
      <c r="M1369" s="9">
        <v>2</v>
      </c>
      <c r="N1369" s="9"/>
      <c r="O1369" s="21"/>
      <c r="P1369" s="22"/>
      <c r="Q1369" s="22"/>
      <c r="R1369" s="22"/>
      <c r="S1369" s="22"/>
      <c r="T1369" s="22"/>
      <c r="U1369" s="23"/>
    </row>
    <row r="1370" spans="1:22" customFormat="1">
      <c r="A1370">
        <v>1340</v>
      </c>
      <c r="B1370" t="s">
        <v>25</v>
      </c>
      <c r="C1370" s="3" t="s">
        <v>39</v>
      </c>
      <c r="D1370">
        <v>2</v>
      </c>
      <c r="E1370">
        <v>8</v>
      </c>
      <c r="F1370">
        <v>2</v>
      </c>
      <c r="G1370">
        <v>6</v>
      </c>
      <c r="H1370" t="s">
        <v>647</v>
      </c>
      <c r="I1370" t="s">
        <v>29</v>
      </c>
      <c r="J1370">
        <v>1</v>
      </c>
      <c r="K1370">
        <v>7</v>
      </c>
      <c r="L1370">
        <v>7</v>
      </c>
      <c r="M1370">
        <v>3</v>
      </c>
      <c r="N1370" t="s">
        <v>753</v>
      </c>
      <c r="O1370" s="21"/>
      <c r="P1370" s="22"/>
      <c r="Q1370" s="22"/>
      <c r="R1370" s="22"/>
      <c r="S1370" s="22"/>
      <c r="T1370" s="22"/>
      <c r="U1370" s="23"/>
    </row>
    <row r="1371" spans="1:22" customFormat="1">
      <c r="A1371">
        <v>1341</v>
      </c>
      <c r="B1371" t="s">
        <v>25</v>
      </c>
      <c r="C1371" s="3" t="s">
        <v>22</v>
      </c>
      <c r="D1371">
        <v>3</v>
      </c>
      <c r="E1371">
        <v>6</v>
      </c>
      <c r="F1371">
        <v>0</v>
      </c>
      <c r="G1371">
        <v>1</v>
      </c>
      <c r="H1371" t="s">
        <v>647</v>
      </c>
      <c r="I1371" t="s">
        <v>24</v>
      </c>
      <c r="J1371">
        <v>3</v>
      </c>
      <c r="K1371">
        <v>6</v>
      </c>
      <c r="L1371">
        <v>0</v>
      </c>
      <c r="M1371">
        <v>1</v>
      </c>
      <c r="O1371" s="21"/>
      <c r="P1371" s="22"/>
      <c r="Q1371" s="22"/>
      <c r="R1371" s="22"/>
      <c r="S1371" s="22"/>
      <c r="T1371" s="22"/>
      <c r="U1371" s="23"/>
    </row>
    <row r="1372" spans="1:22" customFormat="1">
      <c r="A1372">
        <v>1342</v>
      </c>
      <c r="B1372" t="s">
        <v>21</v>
      </c>
      <c r="C1372" s="3" t="s">
        <v>22</v>
      </c>
      <c r="D1372">
        <v>10</v>
      </c>
      <c r="E1372">
        <v>10</v>
      </c>
      <c r="F1372">
        <v>2</v>
      </c>
      <c r="G1372">
        <v>7</v>
      </c>
      <c r="H1372" t="s">
        <v>647</v>
      </c>
      <c r="I1372" t="s">
        <v>29</v>
      </c>
      <c r="J1372">
        <v>10</v>
      </c>
      <c r="K1372">
        <v>10</v>
      </c>
      <c r="L1372">
        <v>2</v>
      </c>
      <c r="M1372">
        <v>7</v>
      </c>
      <c r="O1372" s="21"/>
      <c r="P1372" s="22"/>
      <c r="Q1372" s="22"/>
      <c r="R1372" s="22"/>
      <c r="S1372" s="22"/>
      <c r="T1372" s="22"/>
      <c r="U1372" s="23"/>
    </row>
    <row r="1373" spans="1:22" customFormat="1">
      <c r="A1373">
        <v>1343</v>
      </c>
      <c r="B1373" t="s">
        <v>35</v>
      </c>
      <c r="C1373" t="s">
        <v>22</v>
      </c>
      <c r="D1373">
        <v>10</v>
      </c>
      <c r="E1373">
        <v>10</v>
      </c>
      <c r="F1373">
        <v>3</v>
      </c>
      <c r="G1373">
        <v>6</v>
      </c>
      <c r="H1373" t="s">
        <v>647</v>
      </c>
      <c r="I1373" t="s">
        <v>29</v>
      </c>
      <c r="J1373">
        <v>10</v>
      </c>
      <c r="K1373">
        <v>10</v>
      </c>
      <c r="L1373">
        <v>3</v>
      </c>
      <c r="M1373">
        <v>6</v>
      </c>
      <c r="O1373" s="21"/>
      <c r="P1373" s="22"/>
      <c r="Q1373" s="22"/>
      <c r="R1373" s="22"/>
      <c r="S1373" s="22"/>
      <c r="T1373" s="22"/>
      <c r="U1373" s="23"/>
    </row>
    <row r="1374" spans="1:22" customFormat="1">
      <c r="A1374">
        <v>1344</v>
      </c>
      <c r="B1374" t="s">
        <v>25</v>
      </c>
      <c r="C1374" s="3" t="s">
        <v>34</v>
      </c>
      <c r="D1374">
        <v>0</v>
      </c>
      <c r="E1374">
        <v>0</v>
      </c>
      <c r="F1374">
        <v>0</v>
      </c>
      <c r="G1374">
        <v>4</v>
      </c>
      <c r="H1374" t="s">
        <v>647</v>
      </c>
      <c r="I1374" t="s">
        <v>24</v>
      </c>
      <c r="J1374">
        <v>0</v>
      </c>
      <c r="K1374">
        <v>0</v>
      </c>
      <c r="L1374">
        <v>0</v>
      </c>
      <c r="M1374">
        <v>4</v>
      </c>
      <c r="N1374" t="s">
        <v>754</v>
      </c>
      <c r="O1374" s="21"/>
      <c r="P1374" s="22"/>
      <c r="Q1374" s="22"/>
      <c r="R1374" s="22"/>
      <c r="S1374" s="22"/>
      <c r="T1374" s="22"/>
      <c r="U1374" s="23"/>
    </row>
    <row r="1375" spans="1:22" customFormat="1">
      <c r="A1375">
        <v>1345</v>
      </c>
      <c r="B1375" t="s">
        <v>25</v>
      </c>
      <c r="C1375" s="3" t="s">
        <v>34</v>
      </c>
      <c r="D1375">
        <v>2</v>
      </c>
      <c r="E1375">
        <v>5</v>
      </c>
      <c r="F1375">
        <v>0</v>
      </c>
      <c r="G1375">
        <v>2</v>
      </c>
      <c r="H1375" t="s">
        <v>647</v>
      </c>
      <c r="I1375" t="s">
        <v>24</v>
      </c>
      <c r="J1375">
        <v>2</v>
      </c>
      <c r="K1375">
        <v>5</v>
      </c>
      <c r="L1375">
        <v>0</v>
      </c>
      <c r="M1375">
        <v>2</v>
      </c>
      <c r="O1375" s="21"/>
      <c r="P1375" s="22"/>
      <c r="Q1375" s="22"/>
      <c r="R1375" s="22"/>
      <c r="S1375" s="22"/>
      <c r="T1375" s="22"/>
      <c r="U1375" s="23"/>
      <c r="V1375" s="6"/>
    </row>
    <row r="1376" spans="1:22" customFormat="1">
      <c r="A1376">
        <v>1346</v>
      </c>
      <c r="B1376" t="s">
        <v>25</v>
      </c>
      <c r="C1376" s="3" t="s">
        <v>22</v>
      </c>
      <c r="D1376">
        <v>0</v>
      </c>
      <c r="E1376">
        <v>6</v>
      </c>
      <c r="F1376">
        <v>0</v>
      </c>
      <c r="G1376">
        <v>5</v>
      </c>
      <c r="H1376" t="s">
        <v>647</v>
      </c>
      <c r="I1376" t="s">
        <v>24</v>
      </c>
      <c r="J1376">
        <v>0</v>
      </c>
      <c r="K1376">
        <v>6</v>
      </c>
      <c r="L1376">
        <v>0</v>
      </c>
      <c r="M1376">
        <v>5</v>
      </c>
      <c r="N1376" t="s">
        <v>755</v>
      </c>
      <c r="O1376" s="21"/>
      <c r="P1376" s="22"/>
      <c r="Q1376" s="22"/>
      <c r="R1376" s="22"/>
      <c r="S1376" s="22"/>
      <c r="T1376" s="22"/>
      <c r="U1376" s="23"/>
    </row>
    <row r="1377" spans="1:21" customFormat="1">
      <c r="A1377">
        <v>1347</v>
      </c>
      <c r="B1377" t="s">
        <v>21</v>
      </c>
      <c r="C1377" s="3" t="s">
        <v>22</v>
      </c>
      <c r="D1377">
        <v>7</v>
      </c>
      <c r="E1377">
        <v>4</v>
      </c>
      <c r="F1377">
        <v>0</v>
      </c>
      <c r="G1377">
        <v>1</v>
      </c>
      <c r="H1377" t="s">
        <v>647</v>
      </c>
      <c r="I1377" t="s">
        <v>24</v>
      </c>
      <c r="J1377">
        <v>7</v>
      </c>
      <c r="K1377">
        <v>4</v>
      </c>
      <c r="L1377">
        <v>0</v>
      </c>
      <c r="M1377">
        <v>1</v>
      </c>
      <c r="N1377" t="s">
        <v>756</v>
      </c>
      <c r="O1377" s="21"/>
      <c r="P1377" s="22"/>
      <c r="Q1377" s="22"/>
      <c r="R1377" s="22"/>
      <c r="S1377" s="22"/>
      <c r="T1377" s="22"/>
      <c r="U1377" s="23"/>
    </row>
    <row r="1378" spans="1:21" customFormat="1">
      <c r="A1378">
        <v>1348</v>
      </c>
      <c r="B1378" t="s">
        <v>35</v>
      </c>
      <c r="C1378" t="s">
        <v>22</v>
      </c>
      <c r="D1378">
        <v>3</v>
      </c>
      <c r="E1378">
        <v>3</v>
      </c>
      <c r="F1378">
        <v>1</v>
      </c>
      <c r="G1378">
        <v>4</v>
      </c>
      <c r="H1378" t="s">
        <v>647</v>
      </c>
      <c r="I1378" t="s">
        <v>29</v>
      </c>
      <c r="J1378">
        <v>3</v>
      </c>
      <c r="K1378">
        <v>3</v>
      </c>
      <c r="L1378">
        <v>1</v>
      </c>
      <c r="M1378">
        <v>4</v>
      </c>
      <c r="O1378" s="21"/>
      <c r="P1378" s="22"/>
      <c r="Q1378" s="22"/>
      <c r="R1378" s="22"/>
      <c r="S1378" s="22"/>
      <c r="T1378" s="22"/>
      <c r="U1378" s="23"/>
    </row>
    <row r="1379" spans="1:21" customFormat="1">
      <c r="A1379">
        <v>1349</v>
      </c>
      <c r="B1379" t="s">
        <v>35</v>
      </c>
      <c r="C1379" s="11" t="s">
        <v>34</v>
      </c>
      <c r="D1379">
        <v>6</v>
      </c>
      <c r="E1379">
        <v>10</v>
      </c>
      <c r="F1379">
        <v>4</v>
      </c>
      <c r="G1379">
        <v>15</v>
      </c>
      <c r="H1379" t="s">
        <v>647</v>
      </c>
      <c r="I1379" t="s">
        <v>29</v>
      </c>
      <c r="J1379">
        <v>6</v>
      </c>
      <c r="K1379">
        <v>10</v>
      </c>
      <c r="L1379">
        <v>4</v>
      </c>
      <c r="M1379">
        <v>15</v>
      </c>
      <c r="N1379" t="s">
        <v>247</v>
      </c>
      <c r="O1379" s="21"/>
      <c r="P1379" s="22"/>
      <c r="Q1379" s="22"/>
      <c r="R1379" s="22"/>
      <c r="S1379" s="22"/>
      <c r="T1379" s="22"/>
      <c r="U1379" s="23"/>
    </row>
    <row r="1380" spans="1:21" customFormat="1">
      <c r="A1380">
        <v>1350</v>
      </c>
      <c r="B1380" t="s">
        <v>21</v>
      </c>
      <c r="C1380" s="3" t="s">
        <v>34</v>
      </c>
      <c r="D1380">
        <v>15</v>
      </c>
      <c r="E1380">
        <v>10</v>
      </c>
      <c r="F1380">
        <v>3</v>
      </c>
      <c r="G1380">
        <v>0</v>
      </c>
      <c r="H1380" t="s">
        <v>647</v>
      </c>
      <c r="I1380" t="s">
        <v>29</v>
      </c>
      <c r="J1380">
        <v>15</v>
      </c>
      <c r="K1380">
        <v>10</v>
      </c>
      <c r="L1380">
        <v>3</v>
      </c>
      <c r="M1380">
        <v>0</v>
      </c>
      <c r="O1380" s="21"/>
      <c r="P1380" s="22"/>
      <c r="Q1380" s="22"/>
      <c r="R1380" s="22"/>
      <c r="S1380" s="22"/>
      <c r="T1380" s="22"/>
      <c r="U1380" s="23"/>
    </row>
    <row r="1381" spans="1:21" customFormat="1">
      <c r="A1381">
        <v>1351</v>
      </c>
      <c r="B1381" t="s">
        <v>21</v>
      </c>
      <c r="C1381" s="3" t="s">
        <v>22</v>
      </c>
      <c r="D1381">
        <v>7</v>
      </c>
      <c r="E1381">
        <v>10</v>
      </c>
      <c r="F1381">
        <v>0</v>
      </c>
      <c r="G1381">
        <v>4</v>
      </c>
      <c r="H1381" t="s">
        <v>647</v>
      </c>
      <c r="I1381" t="s">
        <v>24</v>
      </c>
      <c r="J1381">
        <v>7</v>
      </c>
      <c r="K1381">
        <v>10</v>
      </c>
      <c r="L1381">
        <v>0</v>
      </c>
      <c r="M1381">
        <v>4</v>
      </c>
      <c r="N1381" t="s">
        <v>757</v>
      </c>
      <c r="O1381" s="21"/>
      <c r="P1381" s="22"/>
      <c r="Q1381" s="22"/>
      <c r="R1381" s="22"/>
      <c r="S1381" s="22"/>
      <c r="T1381" s="22"/>
      <c r="U1381" s="23"/>
    </row>
    <row r="1382" spans="1:21" customFormat="1">
      <c r="A1382">
        <v>1352</v>
      </c>
      <c r="B1382" t="s">
        <v>35</v>
      </c>
      <c r="C1382" s="11" t="s">
        <v>22</v>
      </c>
      <c r="D1382">
        <v>7</v>
      </c>
      <c r="E1382">
        <v>7</v>
      </c>
      <c r="F1382">
        <v>3</v>
      </c>
      <c r="G1382">
        <v>3</v>
      </c>
      <c r="H1382" t="s">
        <v>647</v>
      </c>
      <c r="I1382" t="s">
        <v>24</v>
      </c>
      <c r="J1382">
        <v>7</v>
      </c>
      <c r="K1382">
        <v>7</v>
      </c>
      <c r="L1382">
        <v>3</v>
      </c>
      <c r="M1382">
        <v>3</v>
      </c>
      <c r="N1382" t="s">
        <v>758</v>
      </c>
      <c r="O1382" s="21"/>
      <c r="P1382" s="22"/>
      <c r="Q1382" s="22"/>
      <c r="R1382" s="22"/>
      <c r="S1382" s="22"/>
      <c r="T1382" s="22"/>
      <c r="U1382" s="23"/>
    </row>
    <row r="1383" spans="1:21" customFormat="1">
      <c r="A1383">
        <v>1353</v>
      </c>
      <c r="B1383" t="s">
        <v>25</v>
      </c>
      <c r="C1383" s="3" t="s">
        <v>34</v>
      </c>
      <c r="D1383">
        <v>3</v>
      </c>
      <c r="E1383">
        <v>6</v>
      </c>
      <c r="F1383">
        <v>3</v>
      </c>
      <c r="G1383">
        <v>3</v>
      </c>
      <c r="H1383" t="s">
        <v>647</v>
      </c>
      <c r="I1383" t="s">
        <v>24</v>
      </c>
      <c r="J1383">
        <v>3</v>
      </c>
      <c r="K1383">
        <v>6</v>
      </c>
      <c r="L1383">
        <v>3</v>
      </c>
      <c r="M1383">
        <v>3</v>
      </c>
      <c r="O1383" s="21"/>
      <c r="P1383" s="22"/>
      <c r="Q1383" s="22"/>
      <c r="R1383" s="22"/>
      <c r="S1383" s="22"/>
      <c r="T1383" s="22"/>
      <c r="U1383" s="23"/>
    </row>
    <row r="1384" spans="1:21" customFormat="1">
      <c r="A1384">
        <v>1354</v>
      </c>
      <c r="B1384" t="s">
        <v>25</v>
      </c>
      <c r="C1384" s="3" t="s">
        <v>22</v>
      </c>
      <c r="D1384">
        <v>0</v>
      </c>
      <c r="E1384">
        <v>7</v>
      </c>
      <c r="F1384">
        <v>3</v>
      </c>
      <c r="G1384">
        <v>1</v>
      </c>
      <c r="H1384" t="s">
        <v>647</v>
      </c>
      <c r="I1384" t="s">
        <v>24</v>
      </c>
      <c r="J1384">
        <v>0</v>
      </c>
      <c r="K1384">
        <v>7</v>
      </c>
      <c r="L1384">
        <v>3</v>
      </c>
      <c r="M1384">
        <v>1</v>
      </c>
      <c r="O1384" s="21"/>
      <c r="P1384" s="22"/>
      <c r="Q1384" s="22"/>
      <c r="R1384" s="22"/>
      <c r="S1384" s="22"/>
      <c r="T1384" s="22"/>
      <c r="U1384" s="23"/>
    </row>
    <row r="1385" spans="1:21" customFormat="1">
      <c r="A1385">
        <v>1355</v>
      </c>
      <c r="B1385" t="s">
        <v>21</v>
      </c>
      <c r="C1385" s="3" t="s">
        <v>22</v>
      </c>
      <c r="D1385">
        <v>6</v>
      </c>
      <c r="E1385">
        <v>4</v>
      </c>
      <c r="F1385">
        <v>3</v>
      </c>
      <c r="G1385">
        <v>5</v>
      </c>
      <c r="H1385" t="s">
        <v>647</v>
      </c>
      <c r="I1385" t="s">
        <v>29</v>
      </c>
      <c r="J1385">
        <v>6</v>
      </c>
      <c r="K1385">
        <v>4</v>
      </c>
      <c r="L1385">
        <v>3</v>
      </c>
      <c r="M1385">
        <v>5</v>
      </c>
      <c r="N1385" t="s">
        <v>759</v>
      </c>
      <c r="O1385" s="21"/>
      <c r="P1385" s="22"/>
      <c r="Q1385" s="22"/>
      <c r="R1385" s="22"/>
      <c r="S1385" s="22"/>
      <c r="T1385" s="22"/>
      <c r="U1385" s="23"/>
    </row>
    <row r="1386" spans="1:21" customFormat="1">
      <c r="A1386">
        <v>1356</v>
      </c>
      <c r="B1386" s="9" t="s">
        <v>21</v>
      </c>
      <c r="C1386" s="9" t="s">
        <v>30</v>
      </c>
      <c r="D1386" s="9">
        <v>7</v>
      </c>
      <c r="E1386" s="9">
        <v>3</v>
      </c>
      <c r="F1386" s="9">
        <v>3</v>
      </c>
      <c r="G1386" s="9">
        <v>2</v>
      </c>
      <c r="H1386" s="9" t="s">
        <v>684</v>
      </c>
      <c r="I1386" s="9" t="s">
        <v>24</v>
      </c>
      <c r="J1386" s="9">
        <v>7</v>
      </c>
      <c r="K1386" s="9">
        <v>3</v>
      </c>
      <c r="L1386" s="9">
        <v>3</v>
      </c>
      <c r="M1386" s="9">
        <v>2</v>
      </c>
      <c r="N1386" s="9" t="s">
        <v>760</v>
      </c>
      <c r="O1386" s="21"/>
      <c r="P1386" s="22"/>
      <c r="Q1386" s="22"/>
      <c r="R1386" s="22"/>
      <c r="S1386" s="22"/>
      <c r="T1386" s="22"/>
      <c r="U1386" s="23"/>
    </row>
    <row r="1387" spans="1:21" customFormat="1">
      <c r="A1387">
        <v>1357</v>
      </c>
      <c r="B1387" s="9" t="s">
        <v>25</v>
      </c>
      <c r="C1387" s="9" t="s">
        <v>30</v>
      </c>
      <c r="D1387" s="9">
        <v>0</v>
      </c>
      <c r="E1387" s="9">
        <v>4</v>
      </c>
      <c r="F1387" s="9">
        <v>4</v>
      </c>
      <c r="G1387" s="9">
        <v>6</v>
      </c>
      <c r="H1387" s="9" t="s">
        <v>684</v>
      </c>
      <c r="I1387" s="9" t="s">
        <v>24</v>
      </c>
      <c r="J1387" s="9">
        <v>0</v>
      </c>
      <c r="K1387" s="9">
        <v>4</v>
      </c>
      <c r="L1387" s="9">
        <v>4</v>
      </c>
      <c r="M1387" s="9">
        <v>6</v>
      </c>
      <c r="N1387" s="9" t="s">
        <v>761</v>
      </c>
      <c r="O1387" s="21"/>
      <c r="P1387" s="22"/>
      <c r="Q1387" s="22"/>
      <c r="R1387" s="22"/>
      <c r="S1387" s="22"/>
      <c r="T1387" s="22"/>
      <c r="U1387" s="23"/>
    </row>
    <row r="1388" spans="1:21" customFormat="1">
      <c r="A1388">
        <v>1358</v>
      </c>
      <c r="B1388" t="s">
        <v>35</v>
      </c>
      <c r="C1388" s="11" t="s">
        <v>22</v>
      </c>
      <c r="D1388">
        <v>4</v>
      </c>
      <c r="E1388">
        <v>10</v>
      </c>
      <c r="F1388">
        <v>3</v>
      </c>
      <c r="G1388">
        <v>2</v>
      </c>
      <c r="H1388" t="s">
        <v>647</v>
      </c>
      <c r="I1388" t="s">
        <v>24</v>
      </c>
      <c r="J1388">
        <v>4</v>
      </c>
      <c r="K1388">
        <v>10</v>
      </c>
      <c r="L1388">
        <v>3</v>
      </c>
      <c r="M1388">
        <v>2</v>
      </c>
      <c r="N1388" t="s">
        <v>762</v>
      </c>
      <c r="O1388" s="21"/>
      <c r="P1388" s="22"/>
      <c r="Q1388" s="22"/>
      <c r="R1388" s="22"/>
      <c r="S1388" s="22"/>
      <c r="T1388" s="22"/>
      <c r="U1388" s="23"/>
    </row>
    <row r="1389" spans="1:21" customFormat="1">
      <c r="A1389">
        <v>1359</v>
      </c>
      <c r="B1389" t="s">
        <v>25</v>
      </c>
      <c r="C1389" s="3" t="s">
        <v>22</v>
      </c>
      <c r="D1389">
        <v>0</v>
      </c>
      <c r="E1389">
        <v>0</v>
      </c>
      <c r="F1389">
        <v>2</v>
      </c>
      <c r="G1389">
        <v>4</v>
      </c>
      <c r="H1389" t="s">
        <v>647</v>
      </c>
      <c r="I1389" t="s">
        <v>29</v>
      </c>
      <c r="J1389">
        <v>0</v>
      </c>
      <c r="K1389">
        <v>0</v>
      </c>
      <c r="L1389">
        <v>2</v>
      </c>
      <c r="M1389">
        <v>4</v>
      </c>
      <c r="N1389" t="s">
        <v>763</v>
      </c>
      <c r="O1389" s="21"/>
      <c r="P1389" s="22"/>
      <c r="Q1389" s="22"/>
      <c r="R1389" s="22"/>
      <c r="S1389" s="22"/>
      <c r="T1389" s="22"/>
      <c r="U1389" s="23"/>
    </row>
    <row r="1390" spans="1:21" customFormat="1">
      <c r="A1390">
        <v>1360</v>
      </c>
      <c r="B1390" t="s">
        <v>25</v>
      </c>
      <c r="C1390" s="3" t="s">
        <v>34</v>
      </c>
      <c r="D1390">
        <v>0</v>
      </c>
      <c r="E1390">
        <v>0</v>
      </c>
      <c r="F1390">
        <v>0</v>
      </c>
      <c r="G1390">
        <v>0</v>
      </c>
      <c r="H1390" t="s">
        <v>647</v>
      </c>
      <c r="I1390" t="s">
        <v>29</v>
      </c>
      <c r="J1390">
        <v>0</v>
      </c>
      <c r="K1390">
        <v>0</v>
      </c>
      <c r="L1390">
        <v>0</v>
      </c>
      <c r="M1390">
        <v>0</v>
      </c>
      <c r="N1390" t="s">
        <v>652</v>
      </c>
      <c r="O1390" s="21"/>
      <c r="P1390" s="22"/>
      <c r="Q1390" s="22"/>
      <c r="R1390" s="22"/>
      <c r="S1390" s="22"/>
      <c r="T1390" s="22"/>
      <c r="U1390" s="23"/>
    </row>
    <row r="1391" spans="1:21" customFormat="1">
      <c r="A1391">
        <v>1361</v>
      </c>
      <c r="B1391" t="s">
        <v>21</v>
      </c>
      <c r="C1391" s="3" t="s">
        <v>22</v>
      </c>
      <c r="D1391">
        <v>10</v>
      </c>
      <c r="E1391">
        <v>7</v>
      </c>
      <c r="F1391">
        <v>4</v>
      </c>
      <c r="G1391">
        <v>7</v>
      </c>
      <c r="H1391" t="s">
        <v>647</v>
      </c>
      <c r="I1391" t="s">
        <v>29</v>
      </c>
      <c r="J1391">
        <v>10</v>
      </c>
      <c r="K1391">
        <v>7</v>
      </c>
      <c r="L1391">
        <v>4</v>
      </c>
      <c r="M1391">
        <v>7</v>
      </c>
      <c r="O1391" s="21"/>
      <c r="P1391" s="22"/>
      <c r="Q1391" s="22"/>
      <c r="R1391" s="22"/>
      <c r="S1391" s="22"/>
      <c r="T1391" s="22"/>
      <c r="U1391" s="23"/>
    </row>
    <row r="1392" spans="1:21" customFormat="1">
      <c r="A1392">
        <v>1362</v>
      </c>
      <c r="B1392" t="s">
        <v>21</v>
      </c>
      <c r="C1392" s="3" t="s">
        <v>34</v>
      </c>
      <c r="D1392">
        <v>3</v>
      </c>
      <c r="E1392">
        <v>3</v>
      </c>
      <c r="F1392">
        <v>1</v>
      </c>
      <c r="G1392">
        <v>5</v>
      </c>
      <c r="H1392" t="s">
        <v>647</v>
      </c>
      <c r="I1392" t="s">
        <v>24</v>
      </c>
      <c r="J1392">
        <v>3</v>
      </c>
      <c r="K1392">
        <v>3</v>
      </c>
      <c r="L1392">
        <v>1</v>
      </c>
      <c r="M1392">
        <v>5</v>
      </c>
      <c r="O1392" s="21"/>
      <c r="P1392" s="22"/>
      <c r="Q1392" s="22"/>
      <c r="R1392" s="22"/>
      <c r="S1392" s="22"/>
      <c r="T1392" s="22"/>
      <c r="U1392" s="23"/>
    </row>
    <row r="1393" spans="1:21" customFormat="1">
      <c r="A1393">
        <v>1363</v>
      </c>
      <c r="B1393" t="s">
        <v>25</v>
      </c>
      <c r="C1393" s="3" t="s">
        <v>22</v>
      </c>
      <c r="D1393">
        <v>0</v>
      </c>
      <c r="E1393">
        <v>0</v>
      </c>
      <c r="F1393">
        <v>0</v>
      </c>
      <c r="G1393">
        <v>7</v>
      </c>
      <c r="H1393" t="s">
        <v>647</v>
      </c>
      <c r="I1393" t="s">
        <v>24</v>
      </c>
      <c r="J1393">
        <v>0</v>
      </c>
      <c r="K1393">
        <v>0</v>
      </c>
      <c r="L1393">
        <v>0</v>
      </c>
      <c r="M1393">
        <v>7</v>
      </c>
      <c r="N1393" t="s">
        <v>764</v>
      </c>
      <c r="O1393" s="21"/>
      <c r="P1393" s="22"/>
      <c r="Q1393" s="22"/>
      <c r="R1393" s="22"/>
      <c r="S1393" s="22"/>
      <c r="T1393" s="22"/>
      <c r="U1393" s="23"/>
    </row>
    <row r="1394" spans="1:21" customFormat="1">
      <c r="A1394">
        <v>1364</v>
      </c>
      <c r="B1394" s="9" t="s">
        <v>21</v>
      </c>
      <c r="C1394" s="9" t="s">
        <v>34</v>
      </c>
      <c r="D1394" s="9">
        <v>8</v>
      </c>
      <c r="E1394" s="9">
        <v>6</v>
      </c>
      <c r="F1394" s="9">
        <v>3</v>
      </c>
      <c r="G1394" s="9">
        <v>0</v>
      </c>
      <c r="H1394" s="9" t="s">
        <v>647</v>
      </c>
      <c r="I1394" s="9" t="s">
        <v>24</v>
      </c>
      <c r="J1394" s="9">
        <v>8</v>
      </c>
      <c r="K1394" s="9">
        <v>6</v>
      </c>
      <c r="L1394" s="9">
        <v>3</v>
      </c>
      <c r="M1394" s="9">
        <v>0</v>
      </c>
      <c r="N1394" s="9" t="s">
        <v>765</v>
      </c>
      <c r="O1394" s="21"/>
      <c r="P1394" s="22"/>
      <c r="Q1394" s="22"/>
      <c r="R1394" s="22"/>
      <c r="S1394" s="22"/>
      <c r="T1394" s="22"/>
      <c r="U1394" s="23"/>
    </row>
    <row r="1395" spans="1:21" customFormat="1">
      <c r="A1395">
        <v>1365</v>
      </c>
      <c r="B1395" t="s">
        <v>25</v>
      </c>
      <c r="C1395" s="3" t="s">
        <v>22</v>
      </c>
      <c r="D1395">
        <v>0</v>
      </c>
      <c r="E1395">
        <v>0</v>
      </c>
      <c r="F1395">
        <v>0</v>
      </c>
      <c r="G1395">
        <v>3</v>
      </c>
      <c r="H1395" t="s">
        <v>647</v>
      </c>
      <c r="I1395" t="s">
        <v>24</v>
      </c>
      <c r="J1395">
        <v>0</v>
      </c>
      <c r="K1395">
        <v>0</v>
      </c>
      <c r="L1395">
        <v>0</v>
      </c>
      <c r="M1395">
        <v>3</v>
      </c>
      <c r="N1395" t="s">
        <v>766</v>
      </c>
      <c r="O1395" s="21"/>
      <c r="P1395" s="22"/>
      <c r="Q1395" s="22"/>
      <c r="R1395" s="22"/>
      <c r="S1395" s="22"/>
      <c r="T1395" s="22"/>
      <c r="U1395" s="23"/>
    </row>
    <row r="1396" spans="1:21" customFormat="1">
      <c r="A1396">
        <v>1366</v>
      </c>
      <c r="B1396" t="s">
        <v>25</v>
      </c>
      <c r="C1396" s="3" t="s">
        <v>22</v>
      </c>
      <c r="D1396">
        <v>0</v>
      </c>
      <c r="E1396">
        <v>0</v>
      </c>
      <c r="F1396">
        <v>3</v>
      </c>
      <c r="G1396">
        <v>3</v>
      </c>
      <c r="H1396" t="s">
        <v>647</v>
      </c>
      <c r="I1396" t="s">
        <v>29</v>
      </c>
      <c r="J1396">
        <v>0</v>
      </c>
      <c r="K1396">
        <v>0</v>
      </c>
      <c r="L1396">
        <v>3</v>
      </c>
      <c r="M1396">
        <v>3</v>
      </c>
      <c r="O1396" s="21"/>
      <c r="P1396" s="22"/>
      <c r="Q1396" s="22"/>
      <c r="R1396" s="22"/>
      <c r="S1396" s="22"/>
      <c r="T1396" s="22"/>
      <c r="U1396" s="23"/>
    </row>
    <row r="1397" spans="1:21" customFormat="1">
      <c r="A1397">
        <v>1367</v>
      </c>
      <c r="B1397" t="s">
        <v>25</v>
      </c>
      <c r="C1397" s="3" t="s">
        <v>22</v>
      </c>
      <c r="D1397">
        <v>4</v>
      </c>
      <c r="E1397">
        <v>6</v>
      </c>
      <c r="F1397">
        <v>2</v>
      </c>
      <c r="G1397">
        <v>2</v>
      </c>
      <c r="H1397" t="s">
        <v>647</v>
      </c>
      <c r="I1397" t="s">
        <v>29</v>
      </c>
      <c r="J1397">
        <v>4</v>
      </c>
      <c r="K1397">
        <v>6</v>
      </c>
      <c r="L1397">
        <v>2</v>
      </c>
      <c r="M1397">
        <v>2</v>
      </c>
      <c r="N1397" t="s">
        <v>767</v>
      </c>
      <c r="O1397" s="21"/>
      <c r="P1397" s="22"/>
      <c r="Q1397" s="22"/>
      <c r="R1397" s="22"/>
      <c r="S1397" s="22"/>
      <c r="T1397" s="22"/>
      <c r="U1397" s="23"/>
    </row>
    <row r="1398" spans="1:21" customFormat="1">
      <c r="A1398">
        <v>1368</v>
      </c>
      <c r="B1398" t="s">
        <v>25</v>
      </c>
      <c r="C1398" s="3" t="s">
        <v>22</v>
      </c>
      <c r="D1398">
        <v>0</v>
      </c>
      <c r="E1398">
        <v>0</v>
      </c>
      <c r="F1398">
        <v>0</v>
      </c>
      <c r="G1398">
        <v>6</v>
      </c>
      <c r="H1398" t="s">
        <v>647</v>
      </c>
      <c r="I1398" t="s">
        <v>24</v>
      </c>
      <c r="J1398">
        <v>0</v>
      </c>
      <c r="K1398">
        <v>0</v>
      </c>
      <c r="L1398">
        <v>0</v>
      </c>
      <c r="M1398">
        <v>6</v>
      </c>
      <c r="O1398" s="21"/>
      <c r="P1398" s="22"/>
      <c r="Q1398" s="22"/>
      <c r="R1398" s="22"/>
      <c r="S1398" s="22"/>
      <c r="T1398" s="22"/>
      <c r="U1398" s="23"/>
    </row>
    <row r="1399" spans="1:21" customFormat="1">
      <c r="A1399">
        <v>1369</v>
      </c>
      <c r="B1399" t="s">
        <v>25</v>
      </c>
      <c r="C1399" s="3" t="s">
        <v>22</v>
      </c>
      <c r="D1399">
        <v>5</v>
      </c>
      <c r="E1399">
        <v>12</v>
      </c>
      <c r="F1399">
        <v>2</v>
      </c>
      <c r="G1399">
        <v>10</v>
      </c>
      <c r="H1399" t="s">
        <v>647</v>
      </c>
      <c r="I1399" t="s">
        <v>29</v>
      </c>
      <c r="J1399">
        <v>5</v>
      </c>
      <c r="K1399">
        <v>12</v>
      </c>
      <c r="L1399">
        <v>2</v>
      </c>
      <c r="M1399">
        <v>10</v>
      </c>
      <c r="O1399" s="21"/>
      <c r="P1399" s="22"/>
      <c r="Q1399" s="22"/>
      <c r="R1399" s="22"/>
      <c r="S1399" s="22"/>
      <c r="T1399" s="22"/>
      <c r="U1399" s="23"/>
    </row>
    <row r="1400" spans="1:21" customFormat="1">
      <c r="A1400">
        <v>1370</v>
      </c>
      <c r="B1400" t="s">
        <v>25</v>
      </c>
      <c r="C1400" s="3" t="s">
        <v>22</v>
      </c>
      <c r="D1400">
        <v>3</v>
      </c>
      <c r="E1400">
        <v>7</v>
      </c>
      <c r="F1400">
        <v>0</v>
      </c>
      <c r="G1400">
        <v>3</v>
      </c>
      <c r="H1400" t="s">
        <v>647</v>
      </c>
      <c r="I1400" t="s">
        <v>24</v>
      </c>
      <c r="J1400">
        <v>3</v>
      </c>
      <c r="K1400">
        <v>7</v>
      </c>
      <c r="L1400">
        <v>0</v>
      </c>
      <c r="M1400">
        <v>3</v>
      </c>
      <c r="O1400" s="21"/>
      <c r="P1400" s="22"/>
      <c r="Q1400" s="22"/>
      <c r="R1400" s="22"/>
      <c r="S1400" s="22"/>
      <c r="T1400" s="22"/>
      <c r="U1400" s="23"/>
    </row>
    <row r="1401" spans="1:21" customFormat="1">
      <c r="A1401">
        <v>1371</v>
      </c>
      <c r="B1401" t="s">
        <v>21</v>
      </c>
      <c r="C1401" s="3" t="s">
        <v>22</v>
      </c>
      <c r="D1401">
        <v>15</v>
      </c>
      <c r="E1401">
        <v>15</v>
      </c>
      <c r="F1401">
        <v>1</v>
      </c>
      <c r="G1401">
        <v>4</v>
      </c>
      <c r="H1401" t="s">
        <v>647</v>
      </c>
      <c r="I1401" t="s">
        <v>29</v>
      </c>
      <c r="J1401">
        <v>15</v>
      </c>
      <c r="K1401">
        <v>15</v>
      </c>
      <c r="L1401">
        <v>1</v>
      </c>
      <c r="M1401">
        <v>4</v>
      </c>
      <c r="N1401" t="s">
        <v>768</v>
      </c>
      <c r="O1401" s="21"/>
      <c r="P1401" s="22"/>
      <c r="Q1401" s="22"/>
      <c r="R1401" s="22"/>
      <c r="S1401" s="22"/>
      <c r="T1401" s="22"/>
      <c r="U1401" s="23"/>
    </row>
    <row r="1402" spans="1:21" customFormat="1">
      <c r="A1402">
        <v>1372</v>
      </c>
      <c r="B1402" t="s">
        <v>32</v>
      </c>
      <c r="C1402" s="11" t="s">
        <v>34</v>
      </c>
      <c r="D1402">
        <v>1</v>
      </c>
      <c r="E1402">
        <v>1</v>
      </c>
      <c r="F1402">
        <v>1</v>
      </c>
      <c r="G1402">
        <v>1</v>
      </c>
      <c r="H1402" t="s">
        <v>647</v>
      </c>
      <c r="I1402" t="s">
        <v>29</v>
      </c>
      <c r="J1402">
        <v>0</v>
      </c>
      <c r="K1402">
        <v>1</v>
      </c>
      <c r="L1402">
        <v>2</v>
      </c>
      <c r="M1402">
        <v>1</v>
      </c>
      <c r="O1402" s="21"/>
      <c r="P1402" s="22"/>
      <c r="Q1402" s="22"/>
      <c r="R1402" s="22"/>
      <c r="S1402" s="22"/>
      <c r="T1402" s="22"/>
      <c r="U1402" s="23"/>
    </row>
    <row r="1403" spans="1:21" customFormat="1">
      <c r="A1403">
        <v>1373</v>
      </c>
      <c r="B1403" t="s">
        <v>21</v>
      </c>
      <c r="C1403" s="3" t="s">
        <v>22</v>
      </c>
      <c r="D1403">
        <v>6</v>
      </c>
      <c r="E1403">
        <v>2</v>
      </c>
      <c r="F1403">
        <v>1</v>
      </c>
      <c r="G1403">
        <v>2</v>
      </c>
      <c r="H1403" t="s">
        <v>647</v>
      </c>
      <c r="I1403" t="s">
        <v>24</v>
      </c>
      <c r="J1403">
        <v>6</v>
      </c>
      <c r="K1403">
        <v>2</v>
      </c>
      <c r="L1403">
        <v>1</v>
      </c>
      <c r="M1403">
        <v>2</v>
      </c>
      <c r="O1403" s="21"/>
      <c r="P1403" s="22"/>
      <c r="Q1403" s="22"/>
      <c r="R1403" s="22"/>
      <c r="S1403" s="22"/>
      <c r="T1403" s="22"/>
      <c r="U1403" s="23"/>
    </row>
    <row r="1404" spans="1:21" customFormat="1">
      <c r="A1404">
        <v>1374</v>
      </c>
      <c r="B1404" t="s">
        <v>25</v>
      </c>
      <c r="C1404" s="3" t="s">
        <v>22</v>
      </c>
      <c r="D1404">
        <v>3</v>
      </c>
      <c r="E1404">
        <v>3</v>
      </c>
      <c r="F1404">
        <v>3</v>
      </c>
      <c r="G1404">
        <v>3</v>
      </c>
      <c r="H1404" t="s">
        <v>647</v>
      </c>
      <c r="I1404" t="s">
        <v>24</v>
      </c>
      <c r="J1404">
        <v>3</v>
      </c>
      <c r="K1404">
        <v>3</v>
      </c>
      <c r="L1404">
        <v>3</v>
      </c>
      <c r="M1404">
        <v>3</v>
      </c>
      <c r="O1404" s="21"/>
      <c r="P1404" s="22"/>
      <c r="Q1404" s="22"/>
      <c r="R1404" s="22"/>
      <c r="S1404" s="22"/>
      <c r="T1404" s="22"/>
      <c r="U1404" s="23"/>
    </row>
    <row r="1405" spans="1:21" customFormat="1">
      <c r="A1405">
        <v>1375</v>
      </c>
      <c r="B1405" s="9" t="s">
        <v>25</v>
      </c>
      <c r="C1405" s="9" t="s">
        <v>30</v>
      </c>
      <c r="D1405" s="9">
        <v>3</v>
      </c>
      <c r="E1405" s="9">
        <v>3</v>
      </c>
      <c r="F1405" s="9">
        <v>0</v>
      </c>
      <c r="G1405" s="9">
        <v>2</v>
      </c>
      <c r="H1405" s="9" t="s">
        <v>684</v>
      </c>
      <c r="I1405" s="9" t="s">
        <v>24</v>
      </c>
      <c r="J1405" s="9">
        <v>3</v>
      </c>
      <c r="K1405" s="9">
        <v>3</v>
      </c>
      <c r="L1405" s="9">
        <v>0</v>
      </c>
      <c r="M1405" s="9">
        <v>2</v>
      </c>
      <c r="N1405" s="9"/>
      <c r="O1405" s="21"/>
      <c r="P1405" s="22"/>
      <c r="Q1405" s="22"/>
      <c r="R1405" s="22"/>
      <c r="S1405" s="22"/>
      <c r="T1405" s="22"/>
      <c r="U1405" s="23"/>
    </row>
    <row r="1406" spans="1:21" customFormat="1">
      <c r="A1406">
        <v>1376</v>
      </c>
      <c r="B1406" t="s">
        <v>25</v>
      </c>
      <c r="C1406" s="3" t="s">
        <v>34</v>
      </c>
      <c r="D1406">
        <v>0</v>
      </c>
      <c r="E1406">
        <v>5</v>
      </c>
      <c r="F1406">
        <v>0</v>
      </c>
      <c r="G1406">
        <v>0</v>
      </c>
      <c r="H1406" t="s">
        <v>647</v>
      </c>
      <c r="I1406" t="s">
        <v>24</v>
      </c>
      <c r="J1406">
        <v>0</v>
      </c>
      <c r="K1406">
        <v>5</v>
      </c>
      <c r="L1406">
        <v>0</v>
      </c>
      <c r="M1406">
        <v>0</v>
      </c>
      <c r="O1406" s="21"/>
      <c r="P1406" s="22"/>
      <c r="Q1406" s="22"/>
      <c r="R1406" s="22"/>
      <c r="S1406" s="22"/>
      <c r="T1406" s="22"/>
      <c r="U1406" s="23"/>
    </row>
    <row r="1407" spans="1:21" customFormat="1">
      <c r="A1407">
        <v>1377</v>
      </c>
      <c r="B1407" t="s">
        <v>25</v>
      </c>
      <c r="C1407" s="3" t="s">
        <v>22</v>
      </c>
      <c r="D1407">
        <v>3</v>
      </c>
      <c r="E1407">
        <v>5</v>
      </c>
      <c r="F1407">
        <v>0</v>
      </c>
      <c r="G1407">
        <v>2</v>
      </c>
      <c r="H1407" t="s">
        <v>647</v>
      </c>
      <c r="I1407" t="s">
        <v>29</v>
      </c>
      <c r="J1407">
        <v>3</v>
      </c>
      <c r="K1407">
        <v>5</v>
      </c>
      <c r="L1407">
        <v>0</v>
      </c>
      <c r="M1407">
        <v>2</v>
      </c>
      <c r="O1407" s="21"/>
      <c r="P1407" s="22"/>
      <c r="Q1407" s="22"/>
      <c r="R1407" s="22"/>
      <c r="S1407" s="22"/>
      <c r="T1407" s="22"/>
      <c r="U1407" s="23"/>
    </row>
    <row r="1408" spans="1:21" customFormat="1">
      <c r="A1408">
        <v>1378</v>
      </c>
      <c r="B1408" t="s">
        <v>21</v>
      </c>
      <c r="C1408" s="3" t="s">
        <v>34</v>
      </c>
      <c r="D1408">
        <v>9</v>
      </c>
      <c r="E1408">
        <v>5</v>
      </c>
      <c r="F1408">
        <v>1</v>
      </c>
      <c r="G1408">
        <v>2</v>
      </c>
      <c r="H1408" t="s">
        <v>647</v>
      </c>
      <c r="I1408" t="s">
        <v>24</v>
      </c>
      <c r="J1408">
        <v>9</v>
      </c>
      <c r="K1408">
        <v>5</v>
      </c>
      <c r="L1408">
        <v>1</v>
      </c>
      <c r="M1408">
        <v>2</v>
      </c>
      <c r="O1408" s="21"/>
      <c r="P1408" s="22"/>
      <c r="Q1408" s="22"/>
      <c r="R1408" s="22"/>
      <c r="S1408" s="22"/>
      <c r="T1408" s="22"/>
      <c r="U1408" s="23"/>
    </row>
    <row r="1409" spans="1:21" customFormat="1">
      <c r="A1409">
        <v>1379</v>
      </c>
      <c r="B1409" t="s">
        <v>25</v>
      </c>
      <c r="C1409" s="3" t="s">
        <v>22</v>
      </c>
      <c r="D1409">
        <v>0</v>
      </c>
      <c r="E1409">
        <v>0</v>
      </c>
      <c r="F1409">
        <v>0</v>
      </c>
      <c r="G1409">
        <v>1</v>
      </c>
      <c r="H1409" t="s">
        <v>647</v>
      </c>
      <c r="I1409" t="s">
        <v>29</v>
      </c>
      <c r="J1409">
        <v>0</v>
      </c>
      <c r="K1409">
        <v>0</v>
      </c>
      <c r="L1409">
        <v>0</v>
      </c>
      <c r="M1409">
        <v>1</v>
      </c>
      <c r="O1409" s="21"/>
      <c r="P1409" s="22"/>
      <c r="Q1409" s="22"/>
      <c r="R1409" s="22"/>
      <c r="S1409" s="22"/>
      <c r="T1409" s="22"/>
      <c r="U1409" s="23"/>
    </row>
    <row r="1410" spans="1:21" customFormat="1">
      <c r="A1410">
        <v>1380</v>
      </c>
      <c r="B1410" t="s">
        <v>21</v>
      </c>
      <c r="C1410" s="3" t="s">
        <v>22</v>
      </c>
      <c r="D1410">
        <v>7</v>
      </c>
      <c r="E1410">
        <v>7</v>
      </c>
      <c r="F1410">
        <v>0</v>
      </c>
      <c r="G1410">
        <v>3</v>
      </c>
      <c r="H1410" t="s">
        <v>647</v>
      </c>
      <c r="I1410" t="s">
        <v>24</v>
      </c>
      <c r="J1410">
        <v>7</v>
      </c>
      <c r="K1410">
        <v>7</v>
      </c>
      <c r="L1410">
        <v>0</v>
      </c>
      <c r="M1410">
        <v>3</v>
      </c>
      <c r="O1410" s="21"/>
      <c r="P1410" s="22"/>
      <c r="Q1410" s="22"/>
      <c r="R1410" s="22"/>
      <c r="S1410" s="22"/>
      <c r="T1410" s="22"/>
      <c r="U1410" s="23"/>
    </row>
    <row r="1411" spans="1:21" customFormat="1">
      <c r="A1411">
        <v>1381</v>
      </c>
      <c r="B1411" t="s">
        <v>769</v>
      </c>
      <c r="C1411" s="3" t="s">
        <v>34</v>
      </c>
      <c r="D1411">
        <v>0</v>
      </c>
      <c r="E1411">
        <v>0</v>
      </c>
      <c r="F1411">
        <v>0</v>
      </c>
      <c r="G1411">
        <v>3</v>
      </c>
      <c r="H1411" t="s">
        <v>647</v>
      </c>
      <c r="I1411" t="s">
        <v>29</v>
      </c>
      <c r="J1411">
        <v>0</v>
      </c>
      <c r="K1411">
        <v>0</v>
      </c>
      <c r="L1411">
        <v>0</v>
      </c>
      <c r="M1411">
        <v>3</v>
      </c>
      <c r="O1411" s="21"/>
      <c r="P1411" s="22"/>
      <c r="Q1411" s="22"/>
      <c r="R1411" s="22"/>
      <c r="S1411" s="22"/>
      <c r="T1411" s="22"/>
      <c r="U1411" s="23"/>
    </row>
    <row r="1412" spans="1:21" customFormat="1">
      <c r="A1412">
        <v>1382</v>
      </c>
      <c r="B1412" t="s">
        <v>21</v>
      </c>
      <c r="C1412" s="3" t="s">
        <v>22</v>
      </c>
      <c r="D1412">
        <v>3</v>
      </c>
      <c r="E1412">
        <v>10</v>
      </c>
      <c r="F1412">
        <v>0</v>
      </c>
      <c r="G1412">
        <v>3</v>
      </c>
      <c r="H1412" t="s">
        <v>647</v>
      </c>
      <c r="I1412" t="s">
        <v>24</v>
      </c>
      <c r="J1412">
        <v>3</v>
      </c>
      <c r="K1412">
        <v>10</v>
      </c>
      <c r="L1412">
        <v>0</v>
      </c>
      <c r="M1412">
        <v>3</v>
      </c>
      <c r="N1412" t="s">
        <v>770</v>
      </c>
      <c r="O1412" s="21"/>
      <c r="P1412" s="22"/>
      <c r="Q1412" s="22"/>
      <c r="R1412" s="22"/>
      <c r="S1412" s="22"/>
      <c r="T1412" s="22"/>
      <c r="U1412" s="23"/>
    </row>
    <row r="1413" spans="1:21" customFormat="1">
      <c r="A1413">
        <v>1383</v>
      </c>
      <c r="B1413" t="s">
        <v>21</v>
      </c>
      <c r="C1413" s="3" t="s">
        <v>22</v>
      </c>
      <c r="D1413">
        <v>9</v>
      </c>
      <c r="E1413">
        <v>4</v>
      </c>
      <c r="F1413">
        <v>2</v>
      </c>
      <c r="G1413">
        <v>5</v>
      </c>
      <c r="H1413" t="s">
        <v>647</v>
      </c>
      <c r="I1413" t="s">
        <v>24</v>
      </c>
      <c r="J1413">
        <v>9</v>
      </c>
      <c r="K1413">
        <v>4</v>
      </c>
      <c r="L1413">
        <v>2</v>
      </c>
      <c r="M1413">
        <v>5</v>
      </c>
      <c r="O1413" s="21"/>
      <c r="P1413" s="22"/>
      <c r="Q1413" s="22"/>
      <c r="R1413" s="22"/>
      <c r="S1413" s="22"/>
      <c r="T1413" s="22"/>
      <c r="U1413" s="23"/>
    </row>
    <row r="1414" spans="1:21" customFormat="1">
      <c r="A1414">
        <v>1384</v>
      </c>
      <c r="B1414" t="s">
        <v>25</v>
      </c>
      <c r="C1414" s="3" t="s">
        <v>22</v>
      </c>
      <c r="D1414">
        <v>7</v>
      </c>
      <c r="E1414">
        <v>8</v>
      </c>
      <c r="F1414">
        <v>1</v>
      </c>
      <c r="G1414">
        <v>5</v>
      </c>
      <c r="H1414" t="s">
        <v>647</v>
      </c>
      <c r="I1414" t="s">
        <v>24</v>
      </c>
      <c r="J1414">
        <v>7</v>
      </c>
      <c r="K1414">
        <v>8</v>
      </c>
      <c r="L1414">
        <v>1</v>
      </c>
      <c r="M1414">
        <v>5</v>
      </c>
      <c r="N1414" t="s">
        <v>771</v>
      </c>
      <c r="O1414" s="21"/>
      <c r="P1414" s="22"/>
      <c r="Q1414" s="22"/>
      <c r="R1414" s="22"/>
      <c r="S1414" s="22"/>
      <c r="T1414" s="22"/>
      <c r="U1414" s="23"/>
    </row>
    <row r="1415" spans="1:21" customFormat="1">
      <c r="A1415">
        <v>1385</v>
      </c>
      <c r="B1415" s="9" t="s">
        <v>25</v>
      </c>
      <c r="C1415" s="9" t="s">
        <v>30</v>
      </c>
      <c r="D1415" s="9">
        <v>5</v>
      </c>
      <c r="E1415" s="9">
        <v>8</v>
      </c>
      <c r="F1415" s="9">
        <v>1</v>
      </c>
      <c r="G1415" s="9">
        <v>4</v>
      </c>
      <c r="H1415" s="9" t="s">
        <v>684</v>
      </c>
      <c r="I1415" s="9" t="s">
        <v>29</v>
      </c>
      <c r="J1415" s="9">
        <v>6</v>
      </c>
      <c r="K1415" s="9">
        <v>8</v>
      </c>
      <c r="L1415" s="9">
        <v>1</v>
      </c>
      <c r="M1415" s="9">
        <v>4</v>
      </c>
      <c r="N1415" s="9" t="s">
        <v>772</v>
      </c>
      <c r="O1415" s="21"/>
      <c r="P1415" s="22"/>
      <c r="Q1415" s="22"/>
      <c r="R1415" s="22"/>
      <c r="S1415" s="22"/>
      <c r="T1415" s="22"/>
      <c r="U1415" s="23"/>
    </row>
    <row r="1416" spans="1:21" customFormat="1">
      <c r="A1416">
        <v>1386</v>
      </c>
      <c r="B1416" t="s">
        <v>25</v>
      </c>
      <c r="C1416" s="3" t="s">
        <v>22</v>
      </c>
      <c r="D1416">
        <v>1</v>
      </c>
      <c r="E1416">
        <v>5</v>
      </c>
      <c r="F1416">
        <v>1</v>
      </c>
      <c r="G1416">
        <v>0</v>
      </c>
      <c r="H1416" t="s">
        <v>647</v>
      </c>
      <c r="I1416" t="s">
        <v>29</v>
      </c>
      <c r="J1416">
        <v>0</v>
      </c>
      <c r="K1416">
        <v>4</v>
      </c>
      <c r="L1416">
        <v>3</v>
      </c>
      <c r="M1416">
        <v>1</v>
      </c>
      <c r="O1416" s="21"/>
      <c r="P1416" s="22"/>
      <c r="Q1416" s="22"/>
      <c r="R1416" s="22"/>
      <c r="S1416" s="22"/>
      <c r="T1416" s="22"/>
      <c r="U1416" s="23"/>
    </row>
    <row r="1417" spans="1:21" customFormat="1">
      <c r="A1417">
        <v>1387</v>
      </c>
      <c r="B1417" t="s">
        <v>21</v>
      </c>
      <c r="C1417" s="3" t="s">
        <v>22</v>
      </c>
      <c r="D1417">
        <v>7</v>
      </c>
      <c r="E1417">
        <v>7</v>
      </c>
      <c r="F1417">
        <v>4</v>
      </c>
      <c r="G1417">
        <v>5</v>
      </c>
      <c r="H1417" t="s">
        <v>647</v>
      </c>
      <c r="I1417" t="s">
        <v>24</v>
      </c>
      <c r="J1417">
        <v>7</v>
      </c>
      <c r="K1417">
        <v>7</v>
      </c>
      <c r="L1417">
        <v>4</v>
      </c>
      <c r="M1417">
        <v>6</v>
      </c>
      <c r="N1417" t="s">
        <v>773</v>
      </c>
      <c r="O1417" s="21"/>
      <c r="P1417" s="22"/>
      <c r="Q1417" s="22"/>
      <c r="R1417" s="22"/>
      <c r="S1417" s="22"/>
      <c r="T1417" s="22"/>
      <c r="U1417" s="23"/>
    </row>
    <row r="1418" spans="1:21" customFormat="1">
      <c r="A1418">
        <v>1388</v>
      </c>
      <c r="B1418" t="s">
        <v>21</v>
      </c>
      <c r="C1418" s="3" t="s">
        <v>22</v>
      </c>
      <c r="D1418">
        <v>3</v>
      </c>
      <c r="E1418">
        <v>3</v>
      </c>
      <c r="F1418">
        <v>0</v>
      </c>
      <c r="G1418">
        <v>2</v>
      </c>
      <c r="H1418" t="s">
        <v>647</v>
      </c>
      <c r="I1418" t="s">
        <v>24</v>
      </c>
      <c r="J1418">
        <v>3</v>
      </c>
      <c r="K1418">
        <v>3</v>
      </c>
      <c r="L1418">
        <v>0</v>
      </c>
      <c r="M1418">
        <v>3</v>
      </c>
      <c r="O1418" s="21"/>
      <c r="P1418" s="22"/>
      <c r="Q1418" s="22"/>
      <c r="R1418" s="22"/>
      <c r="S1418" s="22"/>
      <c r="T1418" s="22"/>
      <c r="U1418" s="23"/>
    </row>
    <row r="1419" spans="1:21" customFormat="1">
      <c r="A1419">
        <v>1389</v>
      </c>
      <c r="B1419" t="s">
        <v>25</v>
      </c>
      <c r="C1419" s="3" t="s">
        <v>22</v>
      </c>
      <c r="D1419">
        <v>2</v>
      </c>
      <c r="E1419">
        <v>4</v>
      </c>
      <c r="F1419">
        <v>1</v>
      </c>
      <c r="G1419">
        <v>5</v>
      </c>
      <c r="H1419" t="s">
        <v>647</v>
      </c>
      <c r="I1419" t="s">
        <v>29</v>
      </c>
      <c r="J1419">
        <v>2</v>
      </c>
      <c r="K1419">
        <v>4</v>
      </c>
      <c r="L1419">
        <v>1</v>
      </c>
      <c r="M1419">
        <v>6</v>
      </c>
      <c r="O1419" s="21"/>
      <c r="P1419" s="22"/>
      <c r="Q1419" s="22"/>
      <c r="R1419" s="22"/>
      <c r="S1419" s="22"/>
      <c r="T1419" s="22"/>
      <c r="U1419" s="23"/>
    </row>
    <row r="1420" spans="1:21" customFormat="1">
      <c r="A1420">
        <v>1390</v>
      </c>
      <c r="B1420" t="s">
        <v>25</v>
      </c>
      <c r="C1420" s="3" t="s">
        <v>34</v>
      </c>
      <c r="D1420">
        <v>5</v>
      </c>
      <c r="E1420">
        <v>7</v>
      </c>
      <c r="F1420">
        <v>2</v>
      </c>
      <c r="G1420">
        <v>0</v>
      </c>
      <c r="H1420" t="s">
        <v>647</v>
      </c>
      <c r="I1420" t="s">
        <v>29</v>
      </c>
      <c r="J1420">
        <v>4</v>
      </c>
      <c r="K1420">
        <v>7</v>
      </c>
      <c r="L1420">
        <v>2</v>
      </c>
      <c r="M1420">
        <v>2</v>
      </c>
      <c r="N1420" t="s">
        <v>158</v>
      </c>
      <c r="O1420" s="21"/>
      <c r="P1420" s="22"/>
      <c r="Q1420" s="22"/>
      <c r="R1420" s="22"/>
      <c r="S1420" s="22"/>
      <c r="T1420" s="22"/>
      <c r="U1420" s="23"/>
    </row>
    <row r="1421" spans="1:21" customFormat="1">
      <c r="A1421">
        <v>1391</v>
      </c>
      <c r="B1421" s="9" t="s">
        <v>25</v>
      </c>
      <c r="C1421" s="9" t="s">
        <v>22</v>
      </c>
      <c r="D1421" s="9">
        <v>2</v>
      </c>
      <c r="E1421" s="9">
        <v>3</v>
      </c>
      <c r="F1421" s="9">
        <v>0</v>
      </c>
      <c r="G1421" s="9">
        <v>0</v>
      </c>
      <c r="H1421" s="9" t="s">
        <v>647</v>
      </c>
      <c r="I1421" s="9" t="s">
        <v>24</v>
      </c>
      <c r="J1421" s="9">
        <v>2</v>
      </c>
      <c r="K1421" s="9">
        <v>3</v>
      </c>
      <c r="L1421" s="9">
        <v>1</v>
      </c>
      <c r="M1421" s="9">
        <v>0</v>
      </c>
      <c r="N1421" s="9" t="s">
        <v>774</v>
      </c>
      <c r="O1421" s="21"/>
      <c r="P1421" s="22"/>
      <c r="Q1421" s="22"/>
      <c r="R1421" s="22"/>
      <c r="S1421" s="22"/>
      <c r="T1421" s="22"/>
      <c r="U1421" s="23"/>
    </row>
    <row r="1422" spans="1:21" customFormat="1">
      <c r="A1422">
        <v>1392</v>
      </c>
      <c r="B1422" t="s">
        <v>25</v>
      </c>
      <c r="C1422" s="3" t="s">
        <v>22</v>
      </c>
      <c r="D1422">
        <v>4</v>
      </c>
      <c r="E1422">
        <v>4</v>
      </c>
      <c r="F1422">
        <v>0</v>
      </c>
      <c r="G1422">
        <v>4</v>
      </c>
      <c r="H1422" t="s">
        <v>647</v>
      </c>
      <c r="I1422" t="s">
        <v>24</v>
      </c>
      <c r="J1422">
        <v>2</v>
      </c>
      <c r="K1422">
        <v>3</v>
      </c>
      <c r="L1422">
        <v>4</v>
      </c>
      <c r="M1422">
        <v>4</v>
      </c>
      <c r="N1422" t="s">
        <v>775</v>
      </c>
      <c r="O1422" s="21"/>
      <c r="P1422" s="22"/>
      <c r="Q1422" s="22"/>
      <c r="R1422" s="22"/>
      <c r="S1422" s="22"/>
      <c r="T1422" s="22"/>
      <c r="U1422" s="23"/>
    </row>
    <row r="1423" spans="1:21" customFormat="1">
      <c r="A1423">
        <v>1393</v>
      </c>
      <c r="B1423" t="s">
        <v>21</v>
      </c>
      <c r="C1423" s="3" t="s">
        <v>34</v>
      </c>
      <c r="D1423">
        <v>6</v>
      </c>
      <c r="E1423">
        <v>8</v>
      </c>
      <c r="F1423">
        <v>0</v>
      </c>
      <c r="G1423">
        <v>7</v>
      </c>
      <c r="H1423" t="s">
        <v>647</v>
      </c>
      <c r="I1423" t="s">
        <v>24</v>
      </c>
      <c r="J1423">
        <v>6</v>
      </c>
      <c r="K1423">
        <v>8</v>
      </c>
      <c r="L1423">
        <v>0</v>
      </c>
      <c r="M1423">
        <v>8</v>
      </c>
      <c r="O1423" s="21"/>
      <c r="P1423" s="22"/>
      <c r="Q1423" s="22"/>
      <c r="R1423" s="22"/>
      <c r="S1423" s="22"/>
      <c r="T1423" s="22"/>
      <c r="U1423" s="23"/>
    </row>
    <row r="1424" spans="1:21" customFormat="1">
      <c r="A1424">
        <v>1394</v>
      </c>
      <c r="B1424" t="s">
        <v>25</v>
      </c>
      <c r="C1424" s="3" t="s">
        <v>22</v>
      </c>
      <c r="D1424">
        <v>2</v>
      </c>
      <c r="E1424">
        <v>4</v>
      </c>
      <c r="F1424">
        <v>2</v>
      </c>
      <c r="G1424">
        <v>0</v>
      </c>
      <c r="H1424" t="s">
        <v>647</v>
      </c>
      <c r="I1424" t="s">
        <v>29</v>
      </c>
      <c r="J1424">
        <v>1</v>
      </c>
      <c r="K1424">
        <v>4</v>
      </c>
      <c r="L1424">
        <v>4</v>
      </c>
      <c r="M1424">
        <v>0</v>
      </c>
      <c r="O1424" s="21"/>
      <c r="P1424" s="22"/>
      <c r="Q1424" s="22"/>
      <c r="R1424" s="22"/>
      <c r="S1424" s="22"/>
      <c r="T1424" s="22"/>
      <c r="U1424" s="23"/>
    </row>
    <row r="1425" spans="1:21" customFormat="1">
      <c r="A1425">
        <v>1395</v>
      </c>
      <c r="B1425" t="s">
        <v>25</v>
      </c>
      <c r="C1425" s="3" t="s">
        <v>22</v>
      </c>
      <c r="D1425">
        <v>2</v>
      </c>
      <c r="E1425">
        <v>5</v>
      </c>
      <c r="F1425">
        <v>0</v>
      </c>
      <c r="G1425">
        <v>4</v>
      </c>
      <c r="H1425" t="s">
        <v>647</v>
      </c>
      <c r="I1425" t="s">
        <v>24</v>
      </c>
      <c r="J1425">
        <v>1</v>
      </c>
      <c r="K1425">
        <v>4</v>
      </c>
      <c r="L1425">
        <v>3</v>
      </c>
      <c r="M1425">
        <v>4</v>
      </c>
      <c r="O1425" s="21"/>
      <c r="P1425" s="22"/>
      <c r="Q1425" s="22"/>
      <c r="R1425" s="22"/>
      <c r="S1425" s="22"/>
      <c r="T1425" s="22"/>
      <c r="U1425" s="23"/>
    </row>
    <row r="1426" spans="1:21" customFormat="1">
      <c r="A1426">
        <v>1396</v>
      </c>
      <c r="B1426" t="s">
        <v>25</v>
      </c>
      <c r="C1426" s="3" t="s">
        <v>22</v>
      </c>
      <c r="D1426">
        <v>5</v>
      </c>
      <c r="E1426">
        <v>2</v>
      </c>
      <c r="F1426">
        <v>1</v>
      </c>
      <c r="G1426">
        <v>3</v>
      </c>
      <c r="H1426" t="s">
        <v>647</v>
      </c>
      <c r="I1426" t="s">
        <v>29</v>
      </c>
      <c r="J1426">
        <v>5</v>
      </c>
      <c r="K1426">
        <v>1</v>
      </c>
      <c r="L1426">
        <v>1</v>
      </c>
      <c r="M1426">
        <v>5</v>
      </c>
      <c r="N1426" t="s">
        <v>776</v>
      </c>
      <c r="O1426" s="21"/>
      <c r="P1426" s="22"/>
      <c r="Q1426" s="22"/>
      <c r="R1426" s="22"/>
      <c r="S1426" s="22"/>
      <c r="T1426" s="22"/>
      <c r="U1426" s="23"/>
    </row>
    <row r="1427" spans="1:21" customFormat="1">
      <c r="A1427">
        <v>1397</v>
      </c>
      <c r="B1427" t="s">
        <v>25</v>
      </c>
      <c r="C1427" s="3" t="s">
        <v>22</v>
      </c>
      <c r="D1427">
        <v>4</v>
      </c>
      <c r="E1427">
        <v>2</v>
      </c>
      <c r="F1427">
        <v>0</v>
      </c>
      <c r="G1427">
        <v>3</v>
      </c>
      <c r="H1427" t="s">
        <v>647</v>
      </c>
      <c r="I1427" t="s">
        <v>24</v>
      </c>
      <c r="J1427">
        <v>3</v>
      </c>
      <c r="K1427">
        <v>5</v>
      </c>
      <c r="L1427">
        <v>0</v>
      </c>
      <c r="M1427">
        <v>2</v>
      </c>
      <c r="O1427" s="21"/>
      <c r="P1427" s="22"/>
      <c r="Q1427" s="22"/>
      <c r="R1427" s="22"/>
      <c r="S1427" s="22"/>
      <c r="T1427" s="22"/>
      <c r="U1427" s="23"/>
    </row>
    <row r="1428" spans="1:21" customFormat="1">
      <c r="A1428">
        <v>1398</v>
      </c>
      <c r="B1428" t="s">
        <v>21</v>
      </c>
      <c r="C1428" s="3" t="s">
        <v>22</v>
      </c>
      <c r="D1428">
        <v>4</v>
      </c>
      <c r="E1428">
        <v>10</v>
      </c>
      <c r="F1428">
        <v>3</v>
      </c>
      <c r="G1428">
        <v>7</v>
      </c>
      <c r="H1428" t="s">
        <v>647</v>
      </c>
      <c r="I1428" t="s">
        <v>24</v>
      </c>
      <c r="J1428">
        <v>5</v>
      </c>
      <c r="K1428">
        <v>10</v>
      </c>
      <c r="L1428">
        <v>3</v>
      </c>
      <c r="M1428">
        <v>7</v>
      </c>
      <c r="O1428" s="21"/>
      <c r="P1428" s="22"/>
      <c r="Q1428" s="22"/>
      <c r="R1428" s="22"/>
      <c r="S1428" s="22"/>
      <c r="T1428" s="22"/>
      <c r="U1428" s="23"/>
    </row>
    <row r="1429" spans="1:21" customFormat="1">
      <c r="A1429">
        <v>1399</v>
      </c>
      <c r="B1429" t="s">
        <v>21</v>
      </c>
      <c r="C1429" s="3" t="s">
        <v>46</v>
      </c>
      <c r="D1429">
        <v>2</v>
      </c>
      <c r="E1429">
        <v>4</v>
      </c>
      <c r="F1429">
        <v>1</v>
      </c>
      <c r="G1429">
        <v>1</v>
      </c>
      <c r="H1429" t="s">
        <v>647</v>
      </c>
      <c r="I1429" t="s">
        <v>24</v>
      </c>
      <c r="J1429">
        <v>2</v>
      </c>
      <c r="K1429">
        <v>3</v>
      </c>
      <c r="L1429">
        <v>2</v>
      </c>
      <c r="M1429">
        <v>2</v>
      </c>
      <c r="O1429" s="21"/>
      <c r="P1429" s="22"/>
      <c r="Q1429" s="22"/>
      <c r="R1429" s="22"/>
      <c r="S1429" s="22"/>
      <c r="T1429" s="22"/>
      <c r="U1429" s="23"/>
    </row>
    <row r="1430" spans="1:21" customFormat="1">
      <c r="A1430">
        <v>1400</v>
      </c>
      <c r="B1430" t="s">
        <v>21</v>
      </c>
      <c r="C1430" t="s">
        <v>39</v>
      </c>
      <c r="D1430">
        <v>6</v>
      </c>
      <c r="E1430">
        <v>9</v>
      </c>
      <c r="F1430">
        <v>4</v>
      </c>
      <c r="G1430">
        <v>12</v>
      </c>
      <c r="H1430" t="s">
        <v>647</v>
      </c>
      <c r="I1430" t="s">
        <v>24</v>
      </c>
      <c r="J1430">
        <v>2</v>
      </c>
      <c r="K1430">
        <v>4</v>
      </c>
      <c r="L1430">
        <v>1</v>
      </c>
      <c r="M1430">
        <v>1</v>
      </c>
      <c r="N1430" t="s">
        <v>777</v>
      </c>
      <c r="O1430" s="21"/>
      <c r="P1430" s="22"/>
      <c r="Q1430" s="22"/>
      <c r="R1430" s="22"/>
      <c r="S1430" s="22"/>
      <c r="T1430" s="22"/>
      <c r="U1430" s="23"/>
    </row>
    <row r="1431" spans="1:21" customFormat="1">
      <c r="A1431">
        <v>1401</v>
      </c>
      <c r="B1431" t="s">
        <v>25</v>
      </c>
      <c r="C1431" t="s">
        <v>30</v>
      </c>
      <c r="D1431">
        <v>5</v>
      </c>
      <c r="E1431">
        <v>8</v>
      </c>
      <c r="F1431">
        <v>2</v>
      </c>
      <c r="G1431">
        <v>6</v>
      </c>
      <c r="H1431" t="s">
        <v>647</v>
      </c>
      <c r="I1431" t="s">
        <v>29</v>
      </c>
      <c r="J1431">
        <v>0</v>
      </c>
      <c r="K1431">
        <v>0</v>
      </c>
      <c r="L1431">
        <v>0</v>
      </c>
      <c r="M1431">
        <v>0</v>
      </c>
      <c r="N1431" t="s">
        <v>31</v>
      </c>
      <c r="O1431" s="21"/>
      <c r="P1431" s="22"/>
      <c r="Q1431" s="22"/>
      <c r="R1431" s="22"/>
      <c r="S1431" s="22"/>
      <c r="T1431" s="22"/>
      <c r="U1431" s="23"/>
    </row>
    <row r="1432" spans="1:21" customFormat="1">
      <c r="A1432">
        <v>1402</v>
      </c>
      <c r="B1432" t="s">
        <v>21</v>
      </c>
      <c r="C1432" t="s">
        <v>30</v>
      </c>
      <c r="D1432">
        <v>7</v>
      </c>
      <c r="E1432">
        <v>15</v>
      </c>
      <c r="F1432">
        <v>3</v>
      </c>
      <c r="G1432">
        <v>7</v>
      </c>
      <c r="H1432" t="s">
        <v>647</v>
      </c>
      <c r="I1432" t="s">
        <v>29</v>
      </c>
      <c r="J1432">
        <v>3</v>
      </c>
      <c r="K1432">
        <v>1</v>
      </c>
      <c r="L1432">
        <v>3</v>
      </c>
      <c r="M1432">
        <v>6</v>
      </c>
      <c r="O1432" s="21"/>
      <c r="P1432" s="22"/>
      <c r="Q1432" s="22"/>
      <c r="R1432" s="22"/>
      <c r="S1432" s="22"/>
      <c r="T1432" s="22"/>
      <c r="U1432" s="23"/>
    </row>
    <row r="1433" spans="1:21" customFormat="1">
      <c r="A1433">
        <v>1403</v>
      </c>
      <c r="B1433" t="s">
        <v>25</v>
      </c>
      <c r="C1433" t="s">
        <v>30</v>
      </c>
      <c r="D1433">
        <v>4</v>
      </c>
      <c r="E1433">
        <v>10</v>
      </c>
      <c r="F1433">
        <v>5</v>
      </c>
      <c r="G1433">
        <v>3</v>
      </c>
      <c r="H1433" t="s">
        <v>647</v>
      </c>
      <c r="I1433" t="s">
        <v>24</v>
      </c>
      <c r="J1433">
        <v>2</v>
      </c>
      <c r="K1433">
        <v>2</v>
      </c>
      <c r="L1433">
        <v>2</v>
      </c>
      <c r="M1433">
        <v>2</v>
      </c>
      <c r="O1433" s="21"/>
      <c r="P1433" s="22"/>
      <c r="Q1433" s="22"/>
      <c r="R1433" s="22"/>
      <c r="S1433" s="22"/>
      <c r="T1433" s="22"/>
      <c r="U1433" s="23"/>
    </row>
    <row r="1434" spans="1:21" customFormat="1">
      <c r="A1434">
        <v>1404</v>
      </c>
      <c r="B1434" t="s">
        <v>25</v>
      </c>
      <c r="C1434" s="3" t="s">
        <v>22</v>
      </c>
      <c r="D1434">
        <v>0</v>
      </c>
      <c r="E1434">
        <v>2</v>
      </c>
      <c r="F1434">
        <v>1</v>
      </c>
      <c r="G1434">
        <v>3</v>
      </c>
      <c r="H1434" t="s">
        <v>647</v>
      </c>
      <c r="I1434" t="s">
        <v>24</v>
      </c>
      <c r="J1434">
        <v>0</v>
      </c>
      <c r="K1434">
        <v>3</v>
      </c>
      <c r="L1434">
        <v>2</v>
      </c>
      <c r="M1434">
        <v>3</v>
      </c>
      <c r="O1434" s="21"/>
      <c r="P1434" s="22"/>
      <c r="Q1434" s="22"/>
      <c r="R1434" s="22"/>
      <c r="S1434" s="22"/>
      <c r="T1434" s="22"/>
      <c r="U1434" s="23"/>
    </row>
    <row r="1435" spans="1:21" customFormat="1">
      <c r="A1435">
        <v>1405</v>
      </c>
      <c r="B1435" t="s">
        <v>25</v>
      </c>
      <c r="C1435" s="3" t="s">
        <v>22</v>
      </c>
      <c r="D1435">
        <v>1</v>
      </c>
      <c r="E1435">
        <v>2</v>
      </c>
      <c r="F1435">
        <v>1</v>
      </c>
      <c r="G1435">
        <v>1</v>
      </c>
      <c r="H1435" t="s">
        <v>647</v>
      </c>
      <c r="I1435" t="s">
        <v>29</v>
      </c>
      <c r="J1435">
        <v>1</v>
      </c>
      <c r="K1435">
        <v>3</v>
      </c>
      <c r="L1435">
        <v>2</v>
      </c>
      <c r="M1435">
        <v>1</v>
      </c>
      <c r="N1435" t="s">
        <v>192</v>
      </c>
      <c r="O1435" s="21"/>
      <c r="P1435" s="22"/>
      <c r="Q1435" s="22"/>
      <c r="R1435" s="22"/>
      <c r="S1435" s="22"/>
      <c r="T1435" s="22"/>
      <c r="U1435" s="23"/>
    </row>
    <row r="1436" spans="1:21" customFormat="1">
      <c r="A1436">
        <v>1406</v>
      </c>
      <c r="B1436" t="s">
        <v>32</v>
      </c>
      <c r="C1436" s="11" t="s">
        <v>22</v>
      </c>
      <c r="D1436">
        <v>2</v>
      </c>
      <c r="E1436">
        <v>3</v>
      </c>
      <c r="F1436">
        <v>0</v>
      </c>
      <c r="G1436">
        <v>4</v>
      </c>
      <c r="H1436" t="s">
        <v>647</v>
      </c>
      <c r="I1436" t="s">
        <v>24</v>
      </c>
      <c r="J1436">
        <v>3</v>
      </c>
      <c r="K1436">
        <v>3</v>
      </c>
      <c r="L1436">
        <v>1</v>
      </c>
      <c r="M1436">
        <v>4</v>
      </c>
      <c r="N1436" t="s">
        <v>778</v>
      </c>
      <c r="O1436" s="21"/>
      <c r="P1436" s="22"/>
      <c r="Q1436" s="22"/>
      <c r="R1436" s="22"/>
      <c r="S1436" s="22"/>
      <c r="T1436" s="22"/>
      <c r="U1436" s="23"/>
    </row>
    <row r="1437" spans="1:21" customFormat="1">
      <c r="A1437">
        <v>1407</v>
      </c>
      <c r="B1437" t="s">
        <v>25</v>
      </c>
      <c r="C1437" s="3" t="s">
        <v>22</v>
      </c>
      <c r="D1437">
        <v>10</v>
      </c>
      <c r="E1437">
        <v>10</v>
      </c>
      <c r="F1437">
        <v>1</v>
      </c>
      <c r="G1437">
        <v>4</v>
      </c>
      <c r="H1437" t="s">
        <v>647</v>
      </c>
      <c r="I1437" t="s">
        <v>29</v>
      </c>
      <c r="J1437">
        <v>11</v>
      </c>
      <c r="K1437">
        <v>11</v>
      </c>
      <c r="L1437">
        <v>1</v>
      </c>
      <c r="M1437">
        <v>4</v>
      </c>
      <c r="N1437" t="s">
        <v>779</v>
      </c>
      <c r="O1437" s="21"/>
      <c r="P1437" s="22"/>
      <c r="Q1437" s="22"/>
      <c r="R1437" s="22"/>
      <c r="S1437" s="22"/>
      <c r="T1437" s="22"/>
      <c r="U1437" s="23"/>
    </row>
    <row r="1438" spans="1:21" customFormat="1">
      <c r="A1438">
        <v>1408</v>
      </c>
      <c r="B1438" t="s">
        <v>25</v>
      </c>
      <c r="C1438" s="3" t="s">
        <v>22</v>
      </c>
      <c r="D1438">
        <v>3</v>
      </c>
      <c r="E1438">
        <v>5</v>
      </c>
      <c r="F1438">
        <v>0</v>
      </c>
      <c r="G1438">
        <v>4</v>
      </c>
      <c r="H1438" t="s">
        <v>647</v>
      </c>
      <c r="I1438" t="s">
        <v>24</v>
      </c>
      <c r="J1438">
        <v>4</v>
      </c>
      <c r="K1438">
        <v>5</v>
      </c>
      <c r="L1438">
        <v>0</v>
      </c>
      <c r="M1438">
        <v>5</v>
      </c>
      <c r="O1438" s="21"/>
      <c r="P1438" s="22"/>
      <c r="Q1438" s="22"/>
      <c r="R1438" s="22"/>
      <c r="S1438" s="22"/>
      <c r="T1438" s="22"/>
      <c r="U1438" s="23"/>
    </row>
    <row r="1439" spans="1:21" customFormat="1">
      <c r="A1439">
        <v>1409</v>
      </c>
      <c r="B1439" t="s">
        <v>25</v>
      </c>
      <c r="C1439" s="3" t="s">
        <v>22</v>
      </c>
      <c r="D1439">
        <v>5</v>
      </c>
      <c r="E1439">
        <v>2</v>
      </c>
      <c r="F1439">
        <v>0</v>
      </c>
      <c r="G1439">
        <v>2</v>
      </c>
      <c r="H1439" t="s">
        <v>647</v>
      </c>
      <c r="I1439" t="s">
        <v>24</v>
      </c>
      <c r="J1439">
        <v>5</v>
      </c>
      <c r="K1439">
        <v>3</v>
      </c>
      <c r="L1439">
        <v>0</v>
      </c>
      <c r="M1439">
        <v>3</v>
      </c>
      <c r="N1439" t="s">
        <v>780</v>
      </c>
      <c r="O1439" s="21"/>
      <c r="P1439" s="22"/>
      <c r="Q1439" s="22"/>
      <c r="R1439" s="22"/>
      <c r="S1439" s="22"/>
      <c r="T1439" s="22"/>
      <c r="U1439" s="23"/>
    </row>
    <row r="1440" spans="1:21" customFormat="1">
      <c r="A1440">
        <v>1410</v>
      </c>
      <c r="B1440" t="s">
        <v>21</v>
      </c>
      <c r="C1440" s="3" t="s">
        <v>22</v>
      </c>
      <c r="D1440">
        <v>6</v>
      </c>
      <c r="E1440">
        <v>15</v>
      </c>
      <c r="F1440">
        <v>0</v>
      </c>
      <c r="G1440">
        <v>2</v>
      </c>
      <c r="H1440" t="s">
        <v>647</v>
      </c>
      <c r="I1440" t="s">
        <v>24</v>
      </c>
      <c r="J1440">
        <v>5</v>
      </c>
      <c r="K1440">
        <v>15</v>
      </c>
      <c r="L1440">
        <v>0</v>
      </c>
      <c r="M1440">
        <v>5</v>
      </c>
      <c r="N1440" t="s">
        <v>781</v>
      </c>
      <c r="O1440" s="21"/>
      <c r="P1440" s="22"/>
      <c r="Q1440" s="22"/>
      <c r="R1440" s="22"/>
      <c r="S1440" s="22"/>
      <c r="T1440" s="22"/>
      <c r="U1440" s="23"/>
    </row>
    <row r="1441" spans="1:21" customFormat="1">
      <c r="A1441">
        <v>1411</v>
      </c>
      <c r="B1441" t="s">
        <v>32</v>
      </c>
      <c r="C1441" t="s">
        <v>22</v>
      </c>
      <c r="D1441">
        <v>5</v>
      </c>
      <c r="E1441">
        <v>2</v>
      </c>
      <c r="F1441">
        <v>6</v>
      </c>
      <c r="G1441">
        <v>1</v>
      </c>
      <c r="H1441" t="s">
        <v>647</v>
      </c>
      <c r="I1441" t="s">
        <v>29</v>
      </c>
      <c r="J1441">
        <v>5</v>
      </c>
      <c r="K1441">
        <v>1</v>
      </c>
      <c r="L1441">
        <v>9</v>
      </c>
      <c r="M1441">
        <v>1</v>
      </c>
      <c r="N1441" t="s">
        <v>782</v>
      </c>
      <c r="O1441" s="21"/>
      <c r="P1441" s="22"/>
      <c r="Q1441" s="22"/>
      <c r="R1441" s="22"/>
      <c r="S1441" s="22"/>
      <c r="T1441" s="22"/>
      <c r="U1441" s="23"/>
    </row>
    <row r="1442" spans="1:21" customFormat="1">
      <c r="A1442">
        <v>1412</v>
      </c>
      <c r="B1442" t="s">
        <v>21</v>
      </c>
      <c r="C1442" s="3" t="s">
        <v>22</v>
      </c>
      <c r="D1442">
        <v>6</v>
      </c>
      <c r="E1442">
        <v>3</v>
      </c>
      <c r="F1442">
        <v>1</v>
      </c>
      <c r="G1442">
        <v>4</v>
      </c>
      <c r="H1442" t="s">
        <v>647</v>
      </c>
      <c r="I1442" t="s">
        <v>24</v>
      </c>
      <c r="J1442">
        <v>4</v>
      </c>
      <c r="K1442">
        <v>5</v>
      </c>
      <c r="L1442">
        <v>4</v>
      </c>
      <c r="M1442">
        <v>3</v>
      </c>
      <c r="N1442" t="s">
        <v>783</v>
      </c>
      <c r="O1442" s="21"/>
      <c r="P1442" s="22"/>
      <c r="Q1442" s="22"/>
      <c r="R1442" s="22"/>
      <c r="S1442" s="22"/>
      <c r="T1442" s="22"/>
      <c r="U1442" s="23"/>
    </row>
    <row r="1443" spans="1:21" customFormat="1">
      <c r="A1443">
        <v>1413</v>
      </c>
      <c r="B1443" t="s">
        <v>21</v>
      </c>
      <c r="C1443" t="s">
        <v>26</v>
      </c>
      <c r="D1443">
        <v>7</v>
      </c>
      <c r="E1443">
        <v>9</v>
      </c>
      <c r="F1443">
        <v>4</v>
      </c>
      <c r="G1443">
        <v>10</v>
      </c>
      <c r="H1443" t="s">
        <v>647</v>
      </c>
      <c r="I1443" t="s">
        <v>29</v>
      </c>
      <c r="J1443">
        <v>4</v>
      </c>
      <c r="K1443">
        <v>5</v>
      </c>
      <c r="L1443">
        <v>3</v>
      </c>
      <c r="M1443">
        <v>5</v>
      </c>
      <c r="N1443" t="s">
        <v>784</v>
      </c>
      <c r="O1443" s="21"/>
      <c r="P1443" s="22"/>
      <c r="Q1443" s="22"/>
      <c r="R1443" s="22"/>
      <c r="S1443" s="22"/>
      <c r="T1443" s="22"/>
      <c r="U1443" s="23"/>
    </row>
    <row r="1444" spans="1:21" customFormat="1">
      <c r="A1444">
        <v>1414</v>
      </c>
      <c r="B1444" t="s">
        <v>25</v>
      </c>
      <c r="C1444" t="s">
        <v>39</v>
      </c>
      <c r="D1444">
        <v>2</v>
      </c>
      <c r="E1444">
        <v>15</v>
      </c>
      <c r="F1444">
        <v>15</v>
      </c>
      <c r="G1444">
        <v>12</v>
      </c>
      <c r="H1444" t="s">
        <v>647</v>
      </c>
      <c r="I1444" t="s">
        <v>29</v>
      </c>
      <c r="J1444">
        <v>2</v>
      </c>
      <c r="K1444">
        <v>10</v>
      </c>
      <c r="L1444">
        <v>12</v>
      </c>
      <c r="M1444">
        <v>7</v>
      </c>
      <c r="N1444" t="s">
        <v>785</v>
      </c>
      <c r="O1444" s="21"/>
      <c r="P1444" s="22"/>
      <c r="Q1444" s="22"/>
      <c r="R1444" s="22"/>
      <c r="S1444" s="22"/>
      <c r="T1444" s="22"/>
      <c r="U1444" s="23"/>
    </row>
    <row r="1445" spans="1:21" customFormat="1">
      <c r="A1445">
        <v>1415</v>
      </c>
      <c r="B1445" t="s">
        <v>25</v>
      </c>
      <c r="C1445" t="s">
        <v>26</v>
      </c>
      <c r="D1445">
        <v>7</v>
      </c>
      <c r="E1445">
        <v>9</v>
      </c>
      <c r="F1445">
        <v>0</v>
      </c>
      <c r="G1445">
        <v>3</v>
      </c>
      <c r="H1445" t="s">
        <v>647</v>
      </c>
      <c r="I1445" t="s">
        <v>29</v>
      </c>
      <c r="J1445">
        <v>4</v>
      </c>
      <c r="K1445">
        <v>3</v>
      </c>
      <c r="L1445">
        <v>0</v>
      </c>
      <c r="M1445">
        <v>1</v>
      </c>
      <c r="O1445" s="21"/>
      <c r="P1445" s="22"/>
      <c r="Q1445" s="22"/>
      <c r="R1445" s="22"/>
      <c r="S1445" s="22"/>
      <c r="T1445" s="22"/>
      <c r="U1445" s="23"/>
    </row>
    <row r="1446" spans="1:21" customFormat="1">
      <c r="A1446">
        <v>1416</v>
      </c>
      <c r="B1446" t="s">
        <v>21</v>
      </c>
      <c r="C1446" t="s">
        <v>26</v>
      </c>
      <c r="D1446">
        <v>15</v>
      </c>
      <c r="E1446">
        <v>15</v>
      </c>
      <c r="F1446">
        <v>0</v>
      </c>
      <c r="G1446">
        <v>7</v>
      </c>
      <c r="H1446" t="s">
        <v>647</v>
      </c>
      <c r="I1446" t="s">
        <v>24</v>
      </c>
      <c r="J1446">
        <v>10</v>
      </c>
      <c r="K1446">
        <v>10</v>
      </c>
      <c r="L1446">
        <v>0</v>
      </c>
      <c r="M1446">
        <v>7</v>
      </c>
      <c r="N1446" t="s">
        <v>786</v>
      </c>
      <c r="O1446" s="21"/>
      <c r="P1446" s="22"/>
      <c r="Q1446" s="22"/>
      <c r="R1446" s="22"/>
      <c r="S1446" s="22"/>
      <c r="T1446" s="22"/>
      <c r="U1446" s="23"/>
    </row>
    <row r="1447" spans="1:21" customFormat="1">
      <c r="A1447">
        <v>1417</v>
      </c>
      <c r="B1447" t="s">
        <v>25</v>
      </c>
      <c r="C1447" t="s">
        <v>26</v>
      </c>
      <c r="D1447">
        <v>12</v>
      </c>
      <c r="E1447">
        <v>9</v>
      </c>
      <c r="F1447">
        <v>0</v>
      </c>
      <c r="G1447">
        <v>2</v>
      </c>
      <c r="H1447" t="s">
        <v>647</v>
      </c>
      <c r="I1447" t="s">
        <v>24</v>
      </c>
      <c r="J1447">
        <v>6</v>
      </c>
      <c r="K1447">
        <v>8</v>
      </c>
      <c r="L1447">
        <v>0</v>
      </c>
      <c r="M1447">
        <v>1</v>
      </c>
      <c r="N1447" t="s">
        <v>787</v>
      </c>
      <c r="O1447" s="21"/>
      <c r="P1447" s="22"/>
      <c r="Q1447" s="22"/>
      <c r="R1447" s="22"/>
      <c r="S1447" s="22"/>
      <c r="T1447" s="22"/>
      <c r="U1447" s="23"/>
    </row>
    <row r="1448" spans="1:21" customFormat="1">
      <c r="A1448">
        <v>1418</v>
      </c>
      <c r="B1448" t="s">
        <v>25</v>
      </c>
      <c r="C1448" t="s">
        <v>26</v>
      </c>
      <c r="D1448">
        <v>3</v>
      </c>
      <c r="E1448">
        <v>5</v>
      </c>
      <c r="F1448">
        <v>0</v>
      </c>
      <c r="G1448">
        <v>3</v>
      </c>
      <c r="H1448" t="s">
        <v>647</v>
      </c>
      <c r="I1448" t="s">
        <v>29</v>
      </c>
      <c r="J1448">
        <v>0</v>
      </c>
      <c r="K1448">
        <v>1</v>
      </c>
      <c r="L1448">
        <v>0</v>
      </c>
      <c r="M1448">
        <v>2</v>
      </c>
      <c r="N1448" t="s">
        <v>788</v>
      </c>
      <c r="O1448" s="21"/>
      <c r="P1448" s="22"/>
      <c r="Q1448" s="22"/>
      <c r="R1448" s="22"/>
      <c r="S1448" s="22"/>
      <c r="T1448" s="22"/>
      <c r="U1448" s="23"/>
    </row>
    <row r="1449" spans="1:21" customFormat="1">
      <c r="A1449">
        <v>1419</v>
      </c>
      <c r="B1449" t="s">
        <v>21</v>
      </c>
      <c r="C1449" t="s">
        <v>22</v>
      </c>
      <c r="D1449">
        <v>4</v>
      </c>
      <c r="E1449">
        <v>15</v>
      </c>
      <c r="F1449">
        <v>1</v>
      </c>
      <c r="G1449">
        <v>15</v>
      </c>
      <c r="H1449" t="s">
        <v>647</v>
      </c>
      <c r="I1449" t="s">
        <v>29</v>
      </c>
      <c r="J1449">
        <v>9</v>
      </c>
      <c r="K1449">
        <v>7</v>
      </c>
      <c r="L1449">
        <v>8</v>
      </c>
      <c r="M1449">
        <v>3</v>
      </c>
      <c r="N1449" t="s">
        <v>789</v>
      </c>
      <c r="O1449" s="21"/>
      <c r="P1449" s="22"/>
      <c r="Q1449" s="22"/>
      <c r="R1449" s="22"/>
      <c r="S1449" s="22"/>
      <c r="T1449" s="22"/>
      <c r="U1449" s="23"/>
    </row>
    <row r="1450" spans="1:21" customFormat="1">
      <c r="A1450">
        <v>1420</v>
      </c>
      <c r="B1450" t="s">
        <v>25</v>
      </c>
      <c r="C1450" s="3" t="s">
        <v>22</v>
      </c>
      <c r="D1450">
        <v>2</v>
      </c>
      <c r="E1450">
        <v>12</v>
      </c>
      <c r="F1450">
        <v>0</v>
      </c>
      <c r="G1450">
        <v>1</v>
      </c>
      <c r="H1450" t="s">
        <v>647</v>
      </c>
      <c r="I1450" t="s">
        <v>24</v>
      </c>
      <c r="J1450">
        <v>2</v>
      </c>
      <c r="K1450">
        <v>11</v>
      </c>
      <c r="L1450">
        <v>4</v>
      </c>
      <c r="M1450">
        <v>1</v>
      </c>
      <c r="O1450" s="21"/>
      <c r="P1450" s="22"/>
      <c r="Q1450" s="22"/>
      <c r="R1450" s="22"/>
      <c r="S1450" s="22"/>
      <c r="T1450" s="22"/>
      <c r="U1450" s="23"/>
    </row>
    <row r="1451" spans="1:21" customFormat="1">
      <c r="A1451">
        <v>1421</v>
      </c>
      <c r="B1451" t="s">
        <v>21</v>
      </c>
      <c r="C1451" s="3" t="s">
        <v>22</v>
      </c>
      <c r="D1451">
        <v>2</v>
      </c>
      <c r="E1451">
        <v>4</v>
      </c>
      <c r="F1451">
        <v>0</v>
      </c>
      <c r="G1451">
        <v>4</v>
      </c>
      <c r="H1451" t="s">
        <v>647</v>
      </c>
      <c r="I1451" t="s">
        <v>24</v>
      </c>
      <c r="J1451">
        <v>3</v>
      </c>
      <c r="K1451">
        <v>3</v>
      </c>
      <c r="L1451">
        <v>2</v>
      </c>
      <c r="M1451">
        <v>5</v>
      </c>
      <c r="N1451" t="s">
        <v>790</v>
      </c>
      <c r="O1451" s="21"/>
      <c r="P1451" s="22"/>
      <c r="Q1451" s="22"/>
      <c r="R1451" s="22"/>
      <c r="S1451" s="22"/>
      <c r="T1451" s="22"/>
      <c r="U1451" s="23"/>
    </row>
    <row r="1452" spans="1:21" customFormat="1">
      <c r="A1452">
        <v>1422</v>
      </c>
      <c r="B1452" t="s">
        <v>32</v>
      </c>
      <c r="C1452" s="11" t="s">
        <v>22</v>
      </c>
      <c r="D1452">
        <v>3</v>
      </c>
      <c r="E1452">
        <v>7</v>
      </c>
      <c r="F1452">
        <v>0</v>
      </c>
      <c r="G1452">
        <v>4</v>
      </c>
      <c r="H1452" t="s">
        <v>647</v>
      </c>
      <c r="I1452" t="s">
        <v>29</v>
      </c>
      <c r="J1452">
        <v>3</v>
      </c>
      <c r="K1452">
        <v>8</v>
      </c>
      <c r="L1452">
        <v>0</v>
      </c>
      <c r="M1452">
        <v>6</v>
      </c>
      <c r="O1452" s="21"/>
      <c r="P1452" s="22"/>
      <c r="Q1452" s="22"/>
      <c r="R1452" s="22"/>
      <c r="S1452" s="22"/>
      <c r="T1452" s="22"/>
      <c r="U1452" s="23"/>
    </row>
    <row r="1453" spans="1:21" customFormat="1">
      <c r="A1453">
        <v>1423</v>
      </c>
      <c r="B1453" t="s">
        <v>32</v>
      </c>
      <c r="C1453" t="s">
        <v>22</v>
      </c>
      <c r="D1453">
        <v>5</v>
      </c>
      <c r="E1453">
        <v>8</v>
      </c>
      <c r="F1453">
        <v>3</v>
      </c>
      <c r="G1453">
        <v>12</v>
      </c>
      <c r="H1453" t="s">
        <v>647</v>
      </c>
      <c r="I1453" t="s">
        <v>29</v>
      </c>
      <c r="J1453">
        <v>3</v>
      </c>
      <c r="K1453">
        <v>7</v>
      </c>
      <c r="L1453">
        <v>10</v>
      </c>
      <c r="M1453">
        <v>11</v>
      </c>
      <c r="N1453" t="s">
        <v>791</v>
      </c>
      <c r="O1453" s="21"/>
      <c r="P1453" s="22"/>
      <c r="Q1453" s="22"/>
      <c r="R1453" s="22"/>
      <c r="S1453" s="22"/>
      <c r="T1453" s="22"/>
      <c r="U1453" s="23"/>
    </row>
    <row r="1454" spans="1:21" customFormat="1">
      <c r="A1454">
        <v>1424</v>
      </c>
      <c r="B1454" t="s">
        <v>32</v>
      </c>
      <c r="C1454" s="11" t="s">
        <v>49</v>
      </c>
      <c r="D1454">
        <v>2</v>
      </c>
      <c r="E1454">
        <v>5</v>
      </c>
      <c r="F1454">
        <v>1</v>
      </c>
      <c r="G1454">
        <v>2</v>
      </c>
      <c r="H1454" t="s">
        <v>647</v>
      </c>
      <c r="I1454" t="s">
        <v>29</v>
      </c>
      <c r="J1454">
        <v>4</v>
      </c>
      <c r="K1454">
        <v>5</v>
      </c>
      <c r="L1454">
        <v>2</v>
      </c>
      <c r="M1454">
        <v>2</v>
      </c>
      <c r="N1454" t="s">
        <v>792</v>
      </c>
      <c r="O1454" s="21"/>
      <c r="P1454" s="22"/>
      <c r="Q1454" s="22"/>
      <c r="R1454" s="22"/>
      <c r="S1454" s="22"/>
      <c r="T1454" s="22"/>
      <c r="U1454" s="23"/>
    </row>
    <row r="1455" spans="1:21" customFormat="1">
      <c r="A1455">
        <v>1425</v>
      </c>
      <c r="B1455" s="9" t="s">
        <v>25</v>
      </c>
      <c r="C1455" s="9" t="s">
        <v>22</v>
      </c>
      <c r="D1455" s="9">
        <v>4</v>
      </c>
      <c r="E1455" s="9">
        <v>2</v>
      </c>
      <c r="F1455" s="9">
        <v>5</v>
      </c>
      <c r="G1455" s="9">
        <v>1</v>
      </c>
      <c r="H1455" s="9" t="s">
        <v>647</v>
      </c>
      <c r="I1455" s="9" t="s">
        <v>24</v>
      </c>
      <c r="J1455" s="9">
        <v>4</v>
      </c>
      <c r="K1455" s="9">
        <v>5</v>
      </c>
      <c r="L1455" s="9">
        <v>5</v>
      </c>
      <c r="M1455" s="9">
        <v>1</v>
      </c>
      <c r="N1455" s="9"/>
      <c r="O1455" s="21"/>
      <c r="P1455" s="22"/>
      <c r="Q1455" s="22"/>
      <c r="R1455" s="22"/>
      <c r="S1455" s="22"/>
      <c r="T1455" s="22"/>
      <c r="U1455" s="23"/>
    </row>
    <row r="1456" spans="1:21" customFormat="1">
      <c r="A1456">
        <v>1426</v>
      </c>
      <c r="B1456" t="s">
        <v>25</v>
      </c>
      <c r="C1456" t="s">
        <v>22</v>
      </c>
      <c r="D1456">
        <v>2</v>
      </c>
      <c r="E1456">
        <v>12</v>
      </c>
      <c r="F1456">
        <v>0</v>
      </c>
      <c r="G1456">
        <v>12</v>
      </c>
      <c r="H1456" t="s">
        <v>647</v>
      </c>
      <c r="I1456" t="s">
        <v>24</v>
      </c>
      <c r="J1456">
        <v>1</v>
      </c>
      <c r="K1456">
        <v>5</v>
      </c>
      <c r="L1456">
        <v>1</v>
      </c>
      <c r="M1456">
        <v>12</v>
      </c>
      <c r="O1456" s="21"/>
      <c r="P1456" s="22"/>
      <c r="Q1456" s="22"/>
      <c r="R1456" s="22"/>
      <c r="S1456" s="22"/>
      <c r="T1456" s="22"/>
      <c r="U1456" s="23"/>
    </row>
    <row r="1457" spans="1:21" customFormat="1">
      <c r="A1457">
        <v>1427</v>
      </c>
      <c r="B1457" t="s">
        <v>21</v>
      </c>
      <c r="C1457" t="s">
        <v>26</v>
      </c>
      <c r="D1457">
        <v>2</v>
      </c>
      <c r="E1457">
        <v>4</v>
      </c>
      <c r="F1457">
        <v>5</v>
      </c>
      <c r="G1457">
        <v>4</v>
      </c>
      <c r="H1457" t="s">
        <v>647</v>
      </c>
      <c r="I1457" t="s">
        <v>29</v>
      </c>
      <c r="J1457">
        <v>1</v>
      </c>
      <c r="K1457">
        <v>2</v>
      </c>
      <c r="L1457">
        <v>3</v>
      </c>
      <c r="M1457">
        <v>2</v>
      </c>
      <c r="N1457" t="s">
        <v>793</v>
      </c>
      <c r="O1457" s="21"/>
      <c r="P1457" s="22"/>
      <c r="Q1457" s="22"/>
      <c r="R1457" s="22"/>
      <c r="S1457" s="22"/>
      <c r="T1457" s="22"/>
      <c r="U1457" s="23"/>
    </row>
    <row r="1458" spans="1:21" customFormat="1">
      <c r="A1458">
        <v>1428</v>
      </c>
      <c r="B1458" t="s">
        <v>25</v>
      </c>
      <c r="C1458" s="3" t="s">
        <v>22</v>
      </c>
      <c r="D1458">
        <v>2</v>
      </c>
      <c r="E1458">
        <v>2</v>
      </c>
      <c r="F1458">
        <v>3</v>
      </c>
      <c r="G1458">
        <v>3</v>
      </c>
      <c r="H1458" t="s">
        <v>647</v>
      </c>
      <c r="I1458" t="s">
        <v>29</v>
      </c>
      <c r="J1458">
        <v>3</v>
      </c>
      <c r="K1458">
        <v>3</v>
      </c>
      <c r="L1458">
        <v>4</v>
      </c>
      <c r="M1458">
        <v>4</v>
      </c>
      <c r="N1458" t="s">
        <v>794</v>
      </c>
      <c r="O1458" s="21"/>
      <c r="P1458" s="22"/>
      <c r="Q1458" s="22"/>
      <c r="R1458" s="22"/>
      <c r="S1458" s="22"/>
      <c r="T1458" s="22"/>
      <c r="U1458" s="23"/>
    </row>
    <row r="1459" spans="1:21" customFormat="1">
      <c r="A1459">
        <v>1429</v>
      </c>
      <c r="B1459" s="9" t="s">
        <v>25</v>
      </c>
      <c r="C1459" s="9" t="s">
        <v>22</v>
      </c>
      <c r="D1459" s="9">
        <v>9</v>
      </c>
      <c r="E1459" s="9">
        <v>15</v>
      </c>
      <c r="F1459" s="9">
        <v>5</v>
      </c>
      <c r="G1459" s="9">
        <v>14</v>
      </c>
      <c r="H1459" s="9" t="s">
        <v>647</v>
      </c>
      <c r="I1459" s="9" t="s">
        <v>24</v>
      </c>
      <c r="J1459" s="9">
        <v>11</v>
      </c>
      <c r="K1459" s="9">
        <v>13</v>
      </c>
      <c r="L1459" s="9">
        <v>12</v>
      </c>
      <c r="M1459" s="9">
        <v>11</v>
      </c>
      <c r="N1459" s="9" t="s">
        <v>795</v>
      </c>
      <c r="O1459" s="21"/>
      <c r="P1459" s="22"/>
      <c r="Q1459" s="22"/>
      <c r="R1459" s="22"/>
      <c r="S1459" s="22"/>
      <c r="T1459" s="22"/>
      <c r="U1459" s="23"/>
    </row>
    <row r="1460" spans="1:21" customFormat="1">
      <c r="A1460">
        <v>1430</v>
      </c>
      <c r="B1460" t="s">
        <v>25</v>
      </c>
      <c r="C1460" s="3" t="s">
        <v>22</v>
      </c>
      <c r="D1460">
        <v>2</v>
      </c>
      <c r="E1460">
        <v>10</v>
      </c>
      <c r="F1460">
        <v>2</v>
      </c>
      <c r="G1460">
        <v>5</v>
      </c>
      <c r="H1460" t="s">
        <v>647</v>
      </c>
      <c r="I1460" t="s">
        <v>24</v>
      </c>
      <c r="J1460">
        <v>1</v>
      </c>
      <c r="K1460">
        <v>10</v>
      </c>
      <c r="L1460">
        <v>4</v>
      </c>
      <c r="M1460">
        <v>8</v>
      </c>
      <c r="O1460" s="21"/>
      <c r="P1460" s="22"/>
      <c r="Q1460" s="22"/>
      <c r="R1460" s="22"/>
      <c r="S1460" s="22"/>
      <c r="T1460" s="22"/>
      <c r="U1460" s="23"/>
    </row>
    <row r="1461" spans="1:21" customFormat="1">
      <c r="A1461">
        <v>1431</v>
      </c>
      <c r="B1461" t="s">
        <v>25</v>
      </c>
      <c r="C1461" s="3" t="s">
        <v>22</v>
      </c>
      <c r="D1461">
        <v>14</v>
      </c>
      <c r="E1461">
        <v>10</v>
      </c>
      <c r="F1461">
        <v>5</v>
      </c>
      <c r="G1461">
        <v>2</v>
      </c>
      <c r="H1461" t="s">
        <v>647</v>
      </c>
      <c r="I1461" t="s">
        <v>29</v>
      </c>
      <c r="J1461">
        <v>15</v>
      </c>
      <c r="K1461">
        <v>10</v>
      </c>
      <c r="L1461">
        <v>5</v>
      </c>
      <c r="M1461">
        <v>5</v>
      </c>
      <c r="N1461" t="s">
        <v>796</v>
      </c>
      <c r="O1461" s="21"/>
      <c r="P1461" s="22"/>
      <c r="Q1461" s="22"/>
      <c r="R1461" s="22"/>
      <c r="S1461" s="22"/>
      <c r="T1461" s="22"/>
      <c r="U1461" s="23"/>
    </row>
    <row r="1462" spans="1:21" customFormat="1">
      <c r="A1462">
        <v>1432</v>
      </c>
      <c r="B1462" t="s">
        <v>25</v>
      </c>
      <c r="C1462" t="s">
        <v>26</v>
      </c>
      <c r="D1462">
        <v>0</v>
      </c>
      <c r="E1462">
        <v>4</v>
      </c>
      <c r="F1462">
        <v>10</v>
      </c>
      <c r="G1462">
        <v>8</v>
      </c>
      <c r="H1462" t="s">
        <v>647</v>
      </c>
      <c r="I1462" t="s">
        <v>24</v>
      </c>
      <c r="J1462">
        <v>0</v>
      </c>
      <c r="K1462">
        <v>3</v>
      </c>
      <c r="L1462">
        <v>10</v>
      </c>
      <c r="M1462">
        <v>3</v>
      </c>
      <c r="N1462" t="s">
        <v>797</v>
      </c>
      <c r="O1462" s="21"/>
      <c r="P1462" s="22"/>
      <c r="Q1462" s="22"/>
      <c r="R1462" s="22"/>
      <c r="S1462" s="22"/>
      <c r="T1462" s="22"/>
      <c r="U1462" s="23"/>
    </row>
    <row r="1463" spans="1:21" customFormat="1">
      <c r="A1463">
        <v>1433</v>
      </c>
      <c r="B1463" t="s">
        <v>25</v>
      </c>
      <c r="C1463" s="3" t="s">
        <v>22</v>
      </c>
      <c r="D1463">
        <v>2</v>
      </c>
      <c r="E1463">
        <v>5</v>
      </c>
      <c r="F1463">
        <v>2</v>
      </c>
      <c r="G1463">
        <v>2</v>
      </c>
      <c r="H1463" t="s">
        <v>647</v>
      </c>
      <c r="I1463" t="s">
        <v>24</v>
      </c>
      <c r="J1463">
        <v>4</v>
      </c>
      <c r="K1463">
        <v>6</v>
      </c>
      <c r="L1463">
        <v>4</v>
      </c>
      <c r="M1463">
        <v>2</v>
      </c>
      <c r="O1463" s="21"/>
      <c r="P1463" s="22"/>
      <c r="Q1463" s="22"/>
      <c r="R1463" s="22"/>
      <c r="S1463" s="22"/>
      <c r="T1463" s="22"/>
      <c r="U1463" s="23"/>
    </row>
    <row r="1464" spans="1:21" customFormat="1">
      <c r="A1464">
        <v>1434</v>
      </c>
      <c r="B1464" t="s">
        <v>21</v>
      </c>
      <c r="C1464" s="3" t="s">
        <v>22</v>
      </c>
      <c r="D1464">
        <v>3</v>
      </c>
      <c r="E1464">
        <v>11</v>
      </c>
      <c r="F1464">
        <v>4</v>
      </c>
      <c r="G1464">
        <v>7</v>
      </c>
      <c r="H1464" t="s">
        <v>647</v>
      </c>
      <c r="I1464" t="s">
        <v>24</v>
      </c>
      <c r="J1464">
        <v>4</v>
      </c>
      <c r="K1464">
        <v>11</v>
      </c>
      <c r="L1464">
        <v>9</v>
      </c>
      <c r="M1464">
        <v>6</v>
      </c>
      <c r="O1464" s="21"/>
      <c r="P1464" s="22"/>
      <c r="Q1464" s="22"/>
      <c r="R1464" s="22"/>
      <c r="S1464" s="22"/>
      <c r="T1464" s="22"/>
      <c r="U1464" s="23"/>
    </row>
    <row r="1465" spans="1:21" customFormat="1">
      <c r="A1465">
        <v>1435</v>
      </c>
      <c r="B1465" s="9" t="s">
        <v>21</v>
      </c>
      <c r="C1465" s="9" t="s">
        <v>30</v>
      </c>
      <c r="D1465" s="9">
        <v>7</v>
      </c>
      <c r="E1465" s="9">
        <v>7</v>
      </c>
      <c r="F1465" s="9">
        <v>4</v>
      </c>
      <c r="G1465" s="9">
        <v>7</v>
      </c>
      <c r="H1465" s="9" t="s">
        <v>684</v>
      </c>
      <c r="I1465" s="9" t="s">
        <v>24</v>
      </c>
      <c r="J1465" s="9">
        <v>8</v>
      </c>
      <c r="K1465" s="9">
        <v>7</v>
      </c>
      <c r="L1465" s="9">
        <v>6</v>
      </c>
      <c r="M1465" s="9">
        <v>9</v>
      </c>
      <c r="N1465" s="9"/>
      <c r="O1465" s="21"/>
      <c r="P1465" s="22"/>
      <c r="Q1465" s="22"/>
      <c r="R1465" s="22"/>
      <c r="S1465" s="22"/>
      <c r="T1465" s="22"/>
      <c r="U1465" s="23"/>
    </row>
    <row r="1466" spans="1:21" customFormat="1">
      <c r="A1466">
        <v>1436</v>
      </c>
      <c r="B1466" s="9" t="s">
        <v>25</v>
      </c>
      <c r="C1466" s="9" t="s">
        <v>30</v>
      </c>
      <c r="D1466" s="9">
        <v>3</v>
      </c>
      <c r="E1466" s="9">
        <v>1</v>
      </c>
      <c r="F1466" s="9">
        <v>0</v>
      </c>
      <c r="G1466" s="9">
        <v>4</v>
      </c>
      <c r="H1466" s="9" t="s">
        <v>684</v>
      </c>
      <c r="I1466" s="9" t="s">
        <v>24</v>
      </c>
      <c r="J1466" s="9">
        <v>4</v>
      </c>
      <c r="K1466" s="9">
        <v>2</v>
      </c>
      <c r="L1466" s="9">
        <v>1</v>
      </c>
      <c r="M1466" s="9">
        <v>6</v>
      </c>
      <c r="N1466" s="9"/>
      <c r="O1466" s="21"/>
      <c r="P1466" s="22"/>
      <c r="Q1466" s="22"/>
      <c r="R1466" s="22"/>
      <c r="S1466" s="22"/>
      <c r="T1466" s="22"/>
      <c r="U1466" s="23"/>
    </row>
    <row r="1467" spans="1:21" customFormat="1">
      <c r="A1467">
        <v>1437</v>
      </c>
      <c r="B1467" t="s">
        <v>25</v>
      </c>
      <c r="C1467" t="s">
        <v>26</v>
      </c>
      <c r="D1467">
        <v>4</v>
      </c>
      <c r="E1467">
        <v>6</v>
      </c>
      <c r="F1467">
        <v>1</v>
      </c>
      <c r="G1467">
        <v>8</v>
      </c>
      <c r="H1467" t="s">
        <v>647</v>
      </c>
      <c r="I1467" t="s">
        <v>24</v>
      </c>
      <c r="J1467">
        <v>2</v>
      </c>
      <c r="K1467">
        <v>5</v>
      </c>
      <c r="L1467">
        <v>0</v>
      </c>
      <c r="M1467">
        <v>6</v>
      </c>
      <c r="N1467" t="s">
        <v>798</v>
      </c>
      <c r="O1467" s="21"/>
      <c r="P1467" s="22"/>
      <c r="Q1467" s="22"/>
      <c r="R1467" s="22"/>
      <c r="S1467" s="22"/>
      <c r="T1467" s="22"/>
      <c r="U1467" s="23"/>
    </row>
    <row r="1468" spans="1:21" customFormat="1">
      <c r="A1468">
        <v>1438</v>
      </c>
      <c r="B1468" t="s">
        <v>25</v>
      </c>
      <c r="C1468" t="s">
        <v>26</v>
      </c>
      <c r="D1468">
        <v>5</v>
      </c>
      <c r="E1468">
        <v>13</v>
      </c>
      <c r="F1468">
        <v>1</v>
      </c>
      <c r="G1468">
        <v>12</v>
      </c>
      <c r="H1468" t="s">
        <v>647</v>
      </c>
      <c r="I1468" t="s">
        <v>29</v>
      </c>
      <c r="J1468">
        <v>5</v>
      </c>
      <c r="K1468">
        <v>11</v>
      </c>
      <c r="L1468">
        <v>2</v>
      </c>
      <c r="M1468">
        <v>8</v>
      </c>
      <c r="N1468" t="s">
        <v>799</v>
      </c>
      <c r="O1468" s="21"/>
      <c r="P1468" s="22"/>
      <c r="Q1468" s="22"/>
      <c r="R1468" s="22"/>
      <c r="S1468" s="22"/>
      <c r="T1468" s="22"/>
      <c r="U1468" s="23"/>
    </row>
    <row r="1469" spans="1:21" customFormat="1">
      <c r="A1469">
        <v>1439</v>
      </c>
      <c r="B1469" t="s">
        <v>25</v>
      </c>
      <c r="C1469" t="s">
        <v>26</v>
      </c>
      <c r="D1469">
        <v>1</v>
      </c>
      <c r="E1469">
        <v>3</v>
      </c>
      <c r="F1469">
        <v>0</v>
      </c>
      <c r="G1469">
        <v>1</v>
      </c>
      <c r="H1469" t="s">
        <v>647</v>
      </c>
      <c r="I1469" t="s">
        <v>29</v>
      </c>
      <c r="J1469">
        <v>0</v>
      </c>
      <c r="K1469">
        <v>0</v>
      </c>
      <c r="L1469">
        <v>0</v>
      </c>
      <c r="M1469">
        <v>0</v>
      </c>
      <c r="N1469" t="s">
        <v>800</v>
      </c>
      <c r="O1469" s="21"/>
      <c r="P1469" s="22"/>
      <c r="Q1469" s="22"/>
      <c r="R1469" s="22"/>
      <c r="S1469" s="22"/>
      <c r="T1469" s="22"/>
      <c r="U1469" s="23"/>
    </row>
    <row r="1470" spans="1:21" customFormat="1">
      <c r="A1470">
        <v>1440</v>
      </c>
      <c r="B1470" t="s">
        <v>25</v>
      </c>
      <c r="C1470" t="s">
        <v>26</v>
      </c>
      <c r="D1470">
        <v>7</v>
      </c>
      <c r="E1470">
        <v>7</v>
      </c>
      <c r="F1470">
        <v>1</v>
      </c>
      <c r="G1470">
        <v>4</v>
      </c>
      <c r="H1470" t="s">
        <v>647</v>
      </c>
      <c r="I1470" t="s">
        <v>24</v>
      </c>
      <c r="J1470">
        <v>5</v>
      </c>
      <c r="K1470">
        <v>4</v>
      </c>
      <c r="L1470">
        <v>1</v>
      </c>
      <c r="M1470">
        <v>4</v>
      </c>
      <c r="O1470" s="21"/>
      <c r="P1470" s="22"/>
      <c r="Q1470" s="22"/>
      <c r="R1470" s="22"/>
      <c r="S1470" s="22"/>
      <c r="T1470" s="22"/>
      <c r="U1470" s="23"/>
    </row>
    <row r="1471" spans="1:21" customFormat="1">
      <c r="A1471">
        <v>1441</v>
      </c>
      <c r="B1471" t="s">
        <v>25</v>
      </c>
      <c r="C1471" s="3" t="s">
        <v>22</v>
      </c>
      <c r="D1471">
        <v>7</v>
      </c>
      <c r="E1471">
        <v>11</v>
      </c>
      <c r="F1471">
        <v>9</v>
      </c>
      <c r="G1471">
        <v>11</v>
      </c>
      <c r="H1471" t="s">
        <v>647</v>
      </c>
      <c r="I1471" t="s">
        <v>29</v>
      </c>
      <c r="J1471">
        <v>11</v>
      </c>
      <c r="K1471">
        <v>11</v>
      </c>
      <c r="L1471">
        <v>11</v>
      </c>
      <c r="M1471">
        <v>11</v>
      </c>
      <c r="O1471" s="21"/>
      <c r="P1471" s="22"/>
      <c r="Q1471" s="22"/>
      <c r="R1471" s="22"/>
      <c r="S1471" s="22"/>
      <c r="T1471" s="22"/>
      <c r="U1471" s="23"/>
    </row>
    <row r="1472" spans="1:21" customFormat="1">
      <c r="A1472">
        <v>1442</v>
      </c>
      <c r="B1472" t="s">
        <v>25</v>
      </c>
      <c r="C1472" s="3" t="s">
        <v>22</v>
      </c>
      <c r="D1472">
        <v>5</v>
      </c>
      <c r="E1472">
        <v>8</v>
      </c>
      <c r="F1472">
        <v>1</v>
      </c>
      <c r="G1472">
        <v>2</v>
      </c>
      <c r="H1472" t="s">
        <v>647</v>
      </c>
      <c r="I1472" t="s">
        <v>24</v>
      </c>
      <c r="J1472">
        <v>5</v>
      </c>
      <c r="K1472">
        <v>8</v>
      </c>
      <c r="L1472">
        <v>3</v>
      </c>
      <c r="M1472">
        <v>6</v>
      </c>
      <c r="N1472" t="s">
        <v>801</v>
      </c>
      <c r="O1472" s="21"/>
      <c r="P1472" s="22"/>
      <c r="Q1472" s="22"/>
      <c r="R1472" s="22"/>
      <c r="S1472" s="22"/>
      <c r="T1472" s="22"/>
      <c r="U1472" s="23"/>
    </row>
    <row r="1473" spans="1:21" customFormat="1">
      <c r="A1473">
        <v>1443</v>
      </c>
      <c r="B1473" t="s">
        <v>25</v>
      </c>
      <c r="C1473" s="3" t="s">
        <v>22</v>
      </c>
      <c r="D1473">
        <v>0</v>
      </c>
      <c r="E1473">
        <v>3</v>
      </c>
      <c r="F1473">
        <v>1</v>
      </c>
      <c r="G1473">
        <v>5</v>
      </c>
      <c r="H1473" t="s">
        <v>647</v>
      </c>
      <c r="I1473" t="s">
        <v>24</v>
      </c>
      <c r="J1473">
        <v>2</v>
      </c>
      <c r="K1473">
        <v>3</v>
      </c>
      <c r="L1473">
        <v>5</v>
      </c>
      <c r="M1473">
        <v>5</v>
      </c>
      <c r="N1473" t="s">
        <v>802</v>
      </c>
      <c r="O1473" s="21"/>
      <c r="P1473" s="22"/>
      <c r="Q1473" s="22"/>
      <c r="R1473" s="22"/>
      <c r="S1473" s="22"/>
      <c r="T1473" s="22"/>
      <c r="U1473" s="23"/>
    </row>
    <row r="1474" spans="1:21" customFormat="1">
      <c r="A1474">
        <v>1444</v>
      </c>
      <c r="B1474" s="9" t="s">
        <v>25</v>
      </c>
      <c r="C1474" s="9" t="s">
        <v>22</v>
      </c>
      <c r="D1474" s="9">
        <v>1</v>
      </c>
      <c r="E1474" s="9">
        <v>4</v>
      </c>
      <c r="F1474" s="9">
        <v>0</v>
      </c>
      <c r="G1474" s="9">
        <v>2</v>
      </c>
      <c r="H1474" s="9" t="s">
        <v>647</v>
      </c>
      <c r="I1474" s="9" t="s">
        <v>24</v>
      </c>
      <c r="J1474" s="9">
        <v>5</v>
      </c>
      <c r="K1474" s="9">
        <v>5</v>
      </c>
      <c r="L1474" s="9">
        <v>0</v>
      </c>
      <c r="M1474" s="9">
        <v>3</v>
      </c>
      <c r="N1474" s="9"/>
      <c r="O1474" s="21"/>
      <c r="P1474" s="22"/>
      <c r="Q1474" s="22"/>
      <c r="R1474" s="22"/>
      <c r="S1474" s="22"/>
      <c r="T1474" s="22"/>
      <c r="U1474" s="23"/>
    </row>
    <row r="1475" spans="1:21" customFormat="1">
      <c r="A1475">
        <v>1445</v>
      </c>
      <c r="B1475" t="s">
        <v>35</v>
      </c>
      <c r="C1475" s="11" t="s">
        <v>22</v>
      </c>
      <c r="D1475">
        <v>12</v>
      </c>
      <c r="E1475">
        <v>6</v>
      </c>
      <c r="F1475">
        <v>3</v>
      </c>
      <c r="G1475">
        <v>13</v>
      </c>
      <c r="H1475" t="s">
        <v>647</v>
      </c>
      <c r="I1475" t="s">
        <v>29</v>
      </c>
      <c r="J1475">
        <v>12</v>
      </c>
      <c r="K1475">
        <v>9</v>
      </c>
      <c r="L1475">
        <v>8</v>
      </c>
      <c r="M1475">
        <v>12</v>
      </c>
      <c r="N1475" t="s">
        <v>803</v>
      </c>
      <c r="O1475" s="21"/>
      <c r="P1475" s="22"/>
      <c r="Q1475" s="22"/>
      <c r="R1475" s="22"/>
      <c r="S1475" s="22"/>
      <c r="T1475" s="22"/>
      <c r="U1475" s="23"/>
    </row>
    <row r="1476" spans="1:21" customFormat="1">
      <c r="A1476">
        <v>1446</v>
      </c>
      <c r="B1476" t="s">
        <v>21</v>
      </c>
      <c r="C1476" t="s">
        <v>30</v>
      </c>
      <c r="D1476">
        <v>5</v>
      </c>
      <c r="E1476">
        <v>4</v>
      </c>
      <c r="F1476">
        <v>1</v>
      </c>
      <c r="G1476">
        <v>4</v>
      </c>
      <c r="H1476" t="s">
        <v>647</v>
      </c>
      <c r="I1476" t="s">
        <v>24</v>
      </c>
      <c r="J1476">
        <v>3</v>
      </c>
      <c r="K1476">
        <v>2</v>
      </c>
      <c r="L1476">
        <v>0</v>
      </c>
      <c r="M1476">
        <v>4</v>
      </c>
      <c r="N1476" t="s">
        <v>804</v>
      </c>
      <c r="O1476" s="21"/>
      <c r="P1476" s="22"/>
      <c r="Q1476" s="22"/>
      <c r="R1476" s="22"/>
      <c r="S1476" s="22"/>
      <c r="T1476" s="22"/>
      <c r="U1476" s="23"/>
    </row>
    <row r="1477" spans="1:21" customFormat="1">
      <c r="A1477">
        <v>1447</v>
      </c>
      <c r="B1477" t="s">
        <v>25</v>
      </c>
      <c r="C1477" t="s">
        <v>26</v>
      </c>
      <c r="D1477">
        <v>3</v>
      </c>
      <c r="E1477">
        <v>2</v>
      </c>
      <c r="F1477">
        <v>1</v>
      </c>
      <c r="G1477">
        <v>2</v>
      </c>
      <c r="H1477" t="s">
        <v>647</v>
      </c>
      <c r="I1477" t="s">
        <v>24</v>
      </c>
      <c r="J1477">
        <v>1</v>
      </c>
      <c r="K1477">
        <v>1</v>
      </c>
      <c r="L1477">
        <v>0</v>
      </c>
      <c r="M1477">
        <v>1</v>
      </c>
      <c r="N1477" t="s">
        <v>805</v>
      </c>
      <c r="O1477" s="21"/>
      <c r="P1477" s="22"/>
      <c r="Q1477" s="22"/>
      <c r="R1477" s="22"/>
      <c r="S1477" s="22"/>
      <c r="T1477" s="22"/>
      <c r="U1477" s="23"/>
    </row>
    <row r="1478" spans="1:21" customFormat="1">
      <c r="A1478">
        <v>1448</v>
      </c>
      <c r="B1478" t="s">
        <v>21</v>
      </c>
      <c r="C1478" t="s">
        <v>30</v>
      </c>
      <c r="D1478">
        <v>4</v>
      </c>
      <c r="E1478">
        <v>4</v>
      </c>
      <c r="F1478">
        <v>3</v>
      </c>
      <c r="G1478">
        <v>2</v>
      </c>
      <c r="H1478" t="s">
        <v>647</v>
      </c>
      <c r="I1478" t="s">
        <v>29</v>
      </c>
      <c r="J1478">
        <v>2</v>
      </c>
      <c r="K1478">
        <v>2</v>
      </c>
      <c r="L1478">
        <v>3</v>
      </c>
      <c r="M1478">
        <v>2</v>
      </c>
      <c r="N1478" t="s">
        <v>806</v>
      </c>
      <c r="O1478" s="21"/>
      <c r="P1478" s="22"/>
      <c r="Q1478" s="22"/>
      <c r="R1478" s="22"/>
      <c r="S1478" s="22"/>
      <c r="T1478" s="22"/>
      <c r="U1478" s="23"/>
    </row>
    <row r="1479" spans="1:21" customFormat="1">
      <c r="A1479">
        <v>1449</v>
      </c>
      <c r="B1479" t="s">
        <v>25</v>
      </c>
      <c r="C1479" s="3" t="s">
        <v>22</v>
      </c>
      <c r="D1479">
        <v>3</v>
      </c>
      <c r="E1479">
        <v>3</v>
      </c>
      <c r="F1479">
        <v>1</v>
      </c>
      <c r="G1479">
        <v>7</v>
      </c>
      <c r="H1479" t="s">
        <v>647</v>
      </c>
      <c r="I1479" t="s">
        <v>29</v>
      </c>
      <c r="J1479">
        <v>7</v>
      </c>
      <c r="K1479">
        <v>3</v>
      </c>
      <c r="L1479">
        <v>7</v>
      </c>
      <c r="M1479">
        <v>5</v>
      </c>
      <c r="N1479" t="s">
        <v>807</v>
      </c>
      <c r="O1479" s="21"/>
      <c r="P1479" s="22"/>
      <c r="Q1479" s="22"/>
      <c r="R1479" s="22"/>
      <c r="S1479" s="22"/>
      <c r="T1479" s="22"/>
      <c r="U1479" s="23"/>
    </row>
    <row r="1480" spans="1:21" customFormat="1">
      <c r="A1480">
        <v>1450</v>
      </c>
      <c r="B1480" t="s">
        <v>25</v>
      </c>
      <c r="C1480" s="3" t="s">
        <v>34</v>
      </c>
      <c r="D1480">
        <v>5</v>
      </c>
      <c r="E1480">
        <v>3</v>
      </c>
      <c r="F1480">
        <v>0</v>
      </c>
      <c r="G1480">
        <v>7</v>
      </c>
      <c r="H1480" t="s">
        <v>647</v>
      </c>
      <c r="I1480" t="s">
        <v>29</v>
      </c>
      <c r="J1480">
        <v>6</v>
      </c>
      <c r="K1480">
        <v>6</v>
      </c>
      <c r="L1480">
        <v>1</v>
      </c>
      <c r="M1480">
        <v>10</v>
      </c>
      <c r="N1480" t="s">
        <v>42</v>
      </c>
      <c r="O1480" s="21"/>
      <c r="P1480" s="22"/>
      <c r="Q1480" s="22"/>
      <c r="R1480" s="22"/>
      <c r="S1480" s="22"/>
      <c r="T1480" s="22"/>
      <c r="U1480" s="23"/>
    </row>
    <row r="1481" spans="1:21" customFormat="1">
      <c r="A1481">
        <v>1451</v>
      </c>
      <c r="B1481" t="s">
        <v>32</v>
      </c>
      <c r="C1481" s="11" t="s">
        <v>22</v>
      </c>
      <c r="E1481">
        <v>8</v>
      </c>
      <c r="F1481">
        <v>2</v>
      </c>
      <c r="G1481">
        <v>6</v>
      </c>
      <c r="H1481" t="s">
        <v>647</v>
      </c>
      <c r="I1481" t="s">
        <v>29</v>
      </c>
      <c r="J1481">
        <v>3</v>
      </c>
      <c r="K1481">
        <v>7</v>
      </c>
      <c r="L1481">
        <v>7</v>
      </c>
      <c r="M1481">
        <v>7</v>
      </c>
      <c r="N1481" t="s">
        <v>808</v>
      </c>
      <c r="O1481" s="21"/>
      <c r="P1481" s="22"/>
      <c r="Q1481" s="22"/>
      <c r="R1481" s="22"/>
      <c r="S1481" s="22"/>
      <c r="T1481" s="22"/>
      <c r="U1481" s="23"/>
    </row>
    <row r="1482" spans="1:21" customFormat="1">
      <c r="A1482">
        <v>1452</v>
      </c>
      <c r="B1482" s="9" t="s">
        <v>25</v>
      </c>
      <c r="C1482" s="9" t="s">
        <v>22</v>
      </c>
      <c r="D1482" s="9">
        <v>12</v>
      </c>
      <c r="E1482" s="9">
        <v>10</v>
      </c>
      <c r="F1482" s="9">
        <v>0</v>
      </c>
      <c r="G1482" s="9">
        <v>3</v>
      </c>
      <c r="H1482" s="9" t="s">
        <v>647</v>
      </c>
      <c r="I1482" s="9" t="s">
        <v>24</v>
      </c>
      <c r="J1482" s="9">
        <v>10</v>
      </c>
      <c r="K1482" s="9">
        <v>12</v>
      </c>
      <c r="L1482" s="9">
        <v>7</v>
      </c>
      <c r="M1482" s="9">
        <v>4</v>
      </c>
      <c r="N1482" s="9"/>
      <c r="O1482" s="21"/>
      <c r="P1482" s="22"/>
      <c r="Q1482" s="22"/>
      <c r="R1482" s="22"/>
      <c r="S1482" s="22"/>
      <c r="T1482" s="22"/>
      <c r="U1482" s="23"/>
    </row>
    <row r="1483" spans="1:21" customFormat="1">
      <c r="A1483">
        <v>1453</v>
      </c>
      <c r="B1483" t="s">
        <v>21</v>
      </c>
      <c r="C1483" s="3" t="s">
        <v>46</v>
      </c>
      <c r="D1483">
        <v>6</v>
      </c>
      <c r="E1483">
        <v>10</v>
      </c>
      <c r="F1483">
        <v>0</v>
      </c>
      <c r="G1483">
        <v>1</v>
      </c>
      <c r="H1483" t="s">
        <v>647</v>
      </c>
      <c r="I1483" t="s">
        <v>24</v>
      </c>
      <c r="J1483">
        <v>10</v>
      </c>
      <c r="K1483">
        <v>6</v>
      </c>
      <c r="L1483">
        <v>1</v>
      </c>
      <c r="M1483">
        <v>8</v>
      </c>
      <c r="O1483" s="21"/>
      <c r="P1483" s="22"/>
      <c r="Q1483" s="22"/>
      <c r="R1483" s="22"/>
      <c r="S1483" s="22"/>
      <c r="T1483" s="22"/>
      <c r="U1483" s="23"/>
    </row>
    <row r="1484" spans="1:21" customFormat="1">
      <c r="A1484">
        <v>1454</v>
      </c>
      <c r="B1484" t="s">
        <v>25</v>
      </c>
      <c r="C1484" t="s">
        <v>30</v>
      </c>
      <c r="D1484">
        <v>6</v>
      </c>
      <c r="E1484">
        <v>6</v>
      </c>
      <c r="F1484">
        <v>2</v>
      </c>
      <c r="G1484">
        <v>2</v>
      </c>
      <c r="H1484" t="s">
        <v>647</v>
      </c>
      <c r="I1484" t="s">
        <v>24</v>
      </c>
      <c r="J1484">
        <v>5</v>
      </c>
      <c r="K1484">
        <v>5</v>
      </c>
      <c r="L1484">
        <v>1</v>
      </c>
      <c r="M1484">
        <v>1</v>
      </c>
      <c r="N1484" t="s">
        <v>809</v>
      </c>
      <c r="O1484" s="21"/>
      <c r="P1484" s="22"/>
      <c r="Q1484" s="22"/>
      <c r="R1484" s="22"/>
      <c r="S1484" s="22"/>
      <c r="T1484" s="22"/>
      <c r="U1484" s="23"/>
    </row>
    <row r="1485" spans="1:21" customFormat="1">
      <c r="A1485">
        <v>1455</v>
      </c>
      <c r="B1485" t="s">
        <v>25</v>
      </c>
      <c r="C1485" t="s">
        <v>39</v>
      </c>
      <c r="D1485">
        <v>5</v>
      </c>
      <c r="E1485">
        <v>6</v>
      </c>
      <c r="F1485">
        <v>4</v>
      </c>
      <c r="G1485">
        <v>3</v>
      </c>
      <c r="H1485" t="s">
        <v>647</v>
      </c>
      <c r="I1485" t="s">
        <v>29</v>
      </c>
      <c r="J1485">
        <v>4</v>
      </c>
      <c r="K1485">
        <v>3</v>
      </c>
      <c r="L1485">
        <v>5</v>
      </c>
      <c r="M1485">
        <v>2</v>
      </c>
      <c r="N1485" t="s">
        <v>810</v>
      </c>
      <c r="O1485" s="21"/>
      <c r="P1485" s="22"/>
      <c r="Q1485" s="22"/>
      <c r="R1485" s="22"/>
      <c r="S1485" s="22"/>
      <c r="T1485" s="22"/>
      <c r="U1485" s="23"/>
    </row>
    <row r="1486" spans="1:21" customFormat="1">
      <c r="A1486">
        <v>1456</v>
      </c>
      <c r="B1486" t="s">
        <v>25</v>
      </c>
      <c r="C1486" t="s">
        <v>34</v>
      </c>
      <c r="D1486">
        <v>6</v>
      </c>
      <c r="E1486">
        <v>7</v>
      </c>
      <c r="F1486">
        <v>1</v>
      </c>
      <c r="G1486">
        <v>1</v>
      </c>
      <c r="H1486" t="s">
        <v>647</v>
      </c>
      <c r="I1486" t="s">
        <v>24</v>
      </c>
      <c r="J1486">
        <v>3</v>
      </c>
      <c r="K1486">
        <v>6</v>
      </c>
      <c r="L1486">
        <v>1</v>
      </c>
      <c r="M1486">
        <v>1</v>
      </c>
      <c r="N1486" t="s">
        <v>811</v>
      </c>
      <c r="O1486" s="21"/>
      <c r="P1486" s="22"/>
      <c r="Q1486" s="22"/>
      <c r="R1486" s="22"/>
      <c r="S1486" s="22"/>
      <c r="T1486" s="22"/>
      <c r="U1486" s="23"/>
    </row>
    <row r="1487" spans="1:21" customFormat="1">
      <c r="A1487">
        <v>1457</v>
      </c>
      <c r="B1487" t="s">
        <v>25</v>
      </c>
      <c r="C1487" t="s">
        <v>30</v>
      </c>
      <c r="D1487">
        <v>2</v>
      </c>
      <c r="E1487">
        <v>1</v>
      </c>
      <c r="F1487">
        <v>1</v>
      </c>
      <c r="G1487">
        <v>0</v>
      </c>
      <c r="H1487" t="s">
        <v>647</v>
      </c>
      <c r="I1487" t="s">
        <v>24</v>
      </c>
      <c r="J1487">
        <v>0</v>
      </c>
      <c r="K1487">
        <v>0</v>
      </c>
      <c r="L1487">
        <v>0</v>
      </c>
      <c r="M1487">
        <v>0</v>
      </c>
      <c r="O1487" s="21"/>
      <c r="P1487" s="22"/>
      <c r="Q1487" s="22"/>
      <c r="R1487" s="22"/>
      <c r="S1487" s="22"/>
      <c r="T1487" s="22"/>
      <c r="U1487" s="23"/>
    </row>
    <row r="1488" spans="1:21" customFormat="1">
      <c r="A1488">
        <v>1458</v>
      </c>
      <c r="B1488" s="9" t="s">
        <v>21</v>
      </c>
      <c r="C1488" s="9" t="s">
        <v>22</v>
      </c>
      <c r="D1488" s="9">
        <v>1</v>
      </c>
      <c r="E1488" s="9">
        <v>1</v>
      </c>
      <c r="F1488" s="9">
        <v>1</v>
      </c>
      <c r="G1488" s="9">
        <v>1</v>
      </c>
      <c r="H1488" s="9" t="s">
        <v>647</v>
      </c>
      <c r="I1488" s="9" t="s">
        <v>24</v>
      </c>
      <c r="J1488" s="9">
        <v>5</v>
      </c>
      <c r="K1488" s="9">
        <v>5</v>
      </c>
      <c r="L1488" s="9">
        <v>2</v>
      </c>
      <c r="M1488" s="9">
        <v>3</v>
      </c>
      <c r="N1488" s="9" t="s">
        <v>812</v>
      </c>
      <c r="O1488" s="21"/>
      <c r="P1488" s="22"/>
      <c r="Q1488" s="22"/>
      <c r="R1488" s="22"/>
      <c r="S1488" s="22"/>
      <c r="T1488" s="22"/>
      <c r="U1488" s="23"/>
    </row>
    <row r="1489" spans="1:21" customFormat="1">
      <c r="A1489">
        <v>1459</v>
      </c>
      <c r="B1489" t="s">
        <v>25</v>
      </c>
      <c r="C1489" t="s">
        <v>39</v>
      </c>
      <c r="D1489">
        <v>3</v>
      </c>
      <c r="E1489">
        <v>8</v>
      </c>
      <c r="F1489">
        <v>1</v>
      </c>
      <c r="G1489">
        <v>5</v>
      </c>
      <c r="H1489" t="s">
        <v>647</v>
      </c>
      <c r="I1489" t="s">
        <v>24</v>
      </c>
      <c r="J1489">
        <v>2</v>
      </c>
      <c r="K1489">
        <v>5</v>
      </c>
      <c r="L1489">
        <v>0</v>
      </c>
      <c r="M1489">
        <v>6</v>
      </c>
      <c r="N1489" t="s">
        <v>813</v>
      </c>
      <c r="O1489" s="21"/>
      <c r="P1489" s="22"/>
      <c r="Q1489" s="22"/>
      <c r="R1489" s="22"/>
      <c r="S1489" s="22"/>
      <c r="T1489" s="22"/>
      <c r="U1489" s="23"/>
    </row>
    <row r="1490" spans="1:21" customFormat="1">
      <c r="A1490">
        <v>1460</v>
      </c>
      <c r="B1490" t="s">
        <v>25</v>
      </c>
      <c r="C1490" s="3" t="s">
        <v>22</v>
      </c>
      <c r="D1490">
        <v>0</v>
      </c>
      <c r="E1490">
        <v>5</v>
      </c>
      <c r="F1490">
        <v>9</v>
      </c>
      <c r="G1490">
        <v>4</v>
      </c>
      <c r="H1490" t="s">
        <v>647</v>
      </c>
      <c r="I1490" t="s">
        <v>24</v>
      </c>
      <c r="J1490">
        <v>6</v>
      </c>
      <c r="K1490">
        <v>11</v>
      </c>
      <c r="L1490">
        <v>6</v>
      </c>
      <c r="M1490">
        <v>9</v>
      </c>
      <c r="O1490" s="21"/>
      <c r="P1490" s="22"/>
      <c r="Q1490" s="22"/>
      <c r="R1490" s="22"/>
      <c r="S1490" s="22"/>
      <c r="T1490" s="22"/>
      <c r="U1490" s="23"/>
    </row>
    <row r="1491" spans="1:21" customFormat="1">
      <c r="A1491">
        <v>1461</v>
      </c>
      <c r="B1491" t="s">
        <v>25</v>
      </c>
      <c r="C1491" t="s">
        <v>30</v>
      </c>
      <c r="D1491">
        <v>9</v>
      </c>
      <c r="E1491">
        <v>10</v>
      </c>
      <c r="F1491">
        <v>5</v>
      </c>
      <c r="G1491">
        <v>9</v>
      </c>
      <c r="H1491" t="s">
        <v>647</v>
      </c>
      <c r="I1491" t="s">
        <v>24</v>
      </c>
      <c r="J1491">
        <v>9</v>
      </c>
      <c r="K1491">
        <v>9</v>
      </c>
      <c r="L1491">
        <v>7</v>
      </c>
      <c r="M1491">
        <v>5</v>
      </c>
      <c r="N1491" t="s">
        <v>31</v>
      </c>
      <c r="O1491" s="21"/>
      <c r="P1491" s="22"/>
      <c r="Q1491" s="22"/>
      <c r="R1491" s="22"/>
      <c r="S1491" s="22"/>
      <c r="T1491" s="22"/>
      <c r="U1491" s="23"/>
    </row>
    <row r="1492" spans="1:21" customFormat="1">
      <c r="A1492">
        <v>1462</v>
      </c>
      <c r="B1492" t="s">
        <v>25</v>
      </c>
      <c r="C1492" t="s">
        <v>30</v>
      </c>
      <c r="D1492">
        <v>2</v>
      </c>
      <c r="E1492">
        <v>15</v>
      </c>
      <c r="F1492">
        <v>1</v>
      </c>
      <c r="G1492">
        <v>6</v>
      </c>
      <c r="H1492" t="s">
        <v>647</v>
      </c>
      <c r="I1492" t="s">
        <v>24</v>
      </c>
      <c r="J1492">
        <v>1</v>
      </c>
      <c r="K1492">
        <v>1</v>
      </c>
      <c r="L1492">
        <v>4</v>
      </c>
      <c r="M1492">
        <v>15</v>
      </c>
      <c r="N1492" t="s">
        <v>814</v>
      </c>
      <c r="O1492" s="21"/>
      <c r="P1492" s="22"/>
      <c r="Q1492" s="22"/>
      <c r="R1492" s="22"/>
      <c r="S1492" s="22"/>
      <c r="T1492" s="22"/>
      <c r="U1492" s="23"/>
    </row>
    <row r="1493" spans="1:21" customFormat="1">
      <c r="A1493">
        <v>1463</v>
      </c>
      <c r="B1493" s="9" t="s">
        <v>25</v>
      </c>
      <c r="C1493" s="9" t="s">
        <v>22</v>
      </c>
      <c r="D1493" s="9">
        <v>2</v>
      </c>
      <c r="E1493" s="9">
        <v>4</v>
      </c>
      <c r="F1493" s="9">
        <v>2</v>
      </c>
      <c r="G1493" s="9">
        <v>4</v>
      </c>
      <c r="H1493" s="9" t="s">
        <v>647</v>
      </c>
      <c r="I1493" s="9" t="s">
        <v>29</v>
      </c>
      <c r="J1493" s="9">
        <v>4</v>
      </c>
      <c r="K1493" s="9">
        <v>9</v>
      </c>
      <c r="L1493" s="9">
        <v>7</v>
      </c>
      <c r="M1493" s="9">
        <v>7</v>
      </c>
      <c r="N1493" s="9"/>
      <c r="O1493" s="21"/>
      <c r="P1493" s="22"/>
      <c r="Q1493" s="22"/>
      <c r="R1493" s="22"/>
      <c r="S1493" s="22"/>
      <c r="T1493" s="22"/>
      <c r="U1493" s="23"/>
    </row>
    <row r="1494" spans="1:21" customFormat="1">
      <c r="A1494">
        <v>1464</v>
      </c>
      <c r="B1494" t="s">
        <v>25</v>
      </c>
      <c r="C1494" t="s">
        <v>26</v>
      </c>
      <c r="D1494">
        <v>2</v>
      </c>
      <c r="E1494">
        <v>5</v>
      </c>
      <c r="F1494">
        <v>1</v>
      </c>
      <c r="G1494">
        <v>4</v>
      </c>
      <c r="H1494" t="s">
        <v>647</v>
      </c>
      <c r="I1494" t="s">
        <v>24</v>
      </c>
      <c r="J1494">
        <v>2</v>
      </c>
      <c r="K1494">
        <v>4</v>
      </c>
      <c r="L1494">
        <v>0</v>
      </c>
      <c r="M1494">
        <v>3</v>
      </c>
      <c r="N1494" t="s">
        <v>815</v>
      </c>
      <c r="O1494" s="21"/>
      <c r="P1494" s="22"/>
      <c r="Q1494" s="22"/>
      <c r="R1494" s="22"/>
      <c r="S1494" s="22"/>
      <c r="T1494" s="22"/>
      <c r="U1494" s="23"/>
    </row>
    <row r="1495" spans="1:21" customFormat="1">
      <c r="A1495">
        <v>1465</v>
      </c>
      <c r="B1495" t="s">
        <v>25</v>
      </c>
      <c r="C1495" t="s">
        <v>27</v>
      </c>
      <c r="D1495">
        <v>2</v>
      </c>
      <c r="E1495">
        <v>5</v>
      </c>
      <c r="F1495">
        <v>3</v>
      </c>
      <c r="G1495">
        <v>4</v>
      </c>
      <c r="H1495" t="s">
        <v>647</v>
      </c>
      <c r="I1495" t="s">
        <v>24</v>
      </c>
      <c r="J1495">
        <v>2</v>
      </c>
      <c r="K1495">
        <v>4</v>
      </c>
      <c r="L1495">
        <v>1</v>
      </c>
      <c r="M1495">
        <v>4</v>
      </c>
      <c r="O1495" s="21"/>
      <c r="P1495" s="22"/>
      <c r="Q1495" s="22"/>
      <c r="R1495" s="22"/>
      <c r="S1495" s="22"/>
      <c r="T1495" s="22"/>
      <c r="U1495" s="23"/>
    </row>
    <row r="1496" spans="1:21" customFormat="1">
      <c r="A1496">
        <v>1466</v>
      </c>
      <c r="B1496" s="9" t="s">
        <v>25</v>
      </c>
      <c r="C1496" s="9" t="s">
        <v>22</v>
      </c>
      <c r="D1496" s="9">
        <v>7</v>
      </c>
      <c r="E1496" s="9">
        <v>4</v>
      </c>
      <c r="F1496" s="9">
        <v>3</v>
      </c>
      <c r="G1496" s="9">
        <v>0</v>
      </c>
      <c r="H1496" s="9" t="s">
        <v>647</v>
      </c>
      <c r="I1496" s="9" t="s">
        <v>29</v>
      </c>
      <c r="J1496" s="9">
        <v>9</v>
      </c>
      <c r="K1496" s="9">
        <v>15</v>
      </c>
      <c r="L1496" s="9">
        <v>7</v>
      </c>
      <c r="M1496" s="9">
        <v>4</v>
      </c>
      <c r="N1496" s="9"/>
      <c r="O1496" s="21"/>
      <c r="P1496" s="22"/>
      <c r="Q1496" s="22"/>
      <c r="R1496" s="22"/>
      <c r="S1496" s="22"/>
      <c r="T1496" s="22"/>
      <c r="U1496" s="23"/>
    </row>
    <row r="1497" spans="1:21" customFormat="1">
      <c r="A1497">
        <v>1467</v>
      </c>
      <c r="B1497" t="s">
        <v>35</v>
      </c>
      <c r="C1497" s="11" t="s">
        <v>39</v>
      </c>
      <c r="D1497">
        <v>7</v>
      </c>
      <c r="E1497">
        <v>7</v>
      </c>
      <c r="F1497">
        <v>2</v>
      </c>
      <c r="G1497">
        <v>1</v>
      </c>
      <c r="H1497" t="s">
        <v>647</v>
      </c>
      <c r="I1497" t="s">
        <v>29</v>
      </c>
      <c r="J1497">
        <v>15</v>
      </c>
      <c r="K1497">
        <v>15</v>
      </c>
      <c r="L1497">
        <v>15</v>
      </c>
      <c r="M1497">
        <v>15</v>
      </c>
      <c r="O1497" s="21"/>
      <c r="P1497" s="22"/>
      <c r="Q1497" s="22"/>
      <c r="R1497" s="22"/>
      <c r="S1497" s="22"/>
      <c r="T1497" s="22"/>
      <c r="U1497" s="23"/>
    </row>
    <row r="1498" spans="1:21" customFormat="1">
      <c r="A1498">
        <v>1468</v>
      </c>
      <c r="B1498" t="s">
        <v>25</v>
      </c>
      <c r="C1498" t="s">
        <v>26</v>
      </c>
      <c r="D1498">
        <v>5</v>
      </c>
      <c r="E1498">
        <v>4</v>
      </c>
      <c r="F1498">
        <v>0</v>
      </c>
      <c r="G1498">
        <v>7</v>
      </c>
      <c r="H1498" t="s">
        <v>647</v>
      </c>
      <c r="I1498" t="s">
        <v>29</v>
      </c>
      <c r="J1498">
        <v>3</v>
      </c>
      <c r="K1498">
        <v>1</v>
      </c>
      <c r="L1498">
        <v>1</v>
      </c>
      <c r="M1498">
        <v>8</v>
      </c>
      <c r="N1498" t="s">
        <v>816</v>
      </c>
      <c r="O1498" s="21"/>
      <c r="P1498" s="22"/>
      <c r="Q1498" s="22"/>
      <c r="R1498" s="22"/>
      <c r="S1498" s="22"/>
      <c r="T1498" s="22"/>
      <c r="U1498" s="23"/>
    </row>
    <row r="1499" spans="1:21" customFormat="1">
      <c r="A1499">
        <v>1469</v>
      </c>
      <c r="B1499" t="s">
        <v>25</v>
      </c>
      <c r="C1499" t="s">
        <v>26</v>
      </c>
      <c r="D1499">
        <v>5</v>
      </c>
      <c r="E1499">
        <v>4</v>
      </c>
      <c r="F1499">
        <v>0</v>
      </c>
      <c r="G1499">
        <v>7</v>
      </c>
      <c r="H1499" t="s">
        <v>647</v>
      </c>
      <c r="I1499" t="s">
        <v>29</v>
      </c>
      <c r="J1499">
        <v>3</v>
      </c>
      <c r="K1499">
        <v>1</v>
      </c>
      <c r="L1499">
        <v>1</v>
      </c>
      <c r="M1499">
        <v>8</v>
      </c>
      <c r="N1499" t="s">
        <v>817</v>
      </c>
      <c r="O1499" s="21"/>
      <c r="P1499" s="22"/>
      <c r="Q1499" s="22"/>
      <c r="R1499" s="22"/>
      <c r="S1499" s="22"/>
      <c r="T1499" s="22"/>
      <c r="U1499" s="23"/>
    </row>
    <row r="1500" spans="1:21" customFormat="1">
      <c r="A1500">
        <v>1470</v>
      </c>
      <c r="B1500" t="s">
        <v>21</v>
      </c>
      <c r="C1500" t="s">
        <v>22</v>
      </c>
      <c r="D1500">
        <v>12</v>
      </c>
      <c r="E1500">
        <v>11</v>
      </c>
      <c r="F1500">
        <v>5</v>
      </c>
      <c r="G1500">
        <v>13</v>
      </c>
      <c r="H1500" t="s">
        <v>647</v>
      </c>
      <c r="I1500" t="s">
        <v>29</v>
      </c>
      <c r="J1500">
        <v>12</v>
      </c>
      <c r="K1500">
        <v>10</v>
      </c>
      <c r="L1500">
        <v>5</v>
      </c>
      <c r="M1500">
        <v>11</v>
      </c>
      <c r="O1500" s="21"/>
      <c r="P1500" s="22"/>
      <c r="Q1500" s="22"/>
      <c r="R1500" s="22"/>
      <c r="S1500" s="22"/>
      <c r="T1500" s="22"/>
      <c r="U1500" s="23"/>
    </row>
    <row r="1501" spans="1:21" customFormat="1">
      <c r="A1501">
        <v>1471</v>
      </c>
      <c r="B1501" t="s">
        <v>25</v>
      </c>
      <c r="C1501" t="s">
        <v>26</v>
      </c>
      <c r="D1501">
        <v>2</v>
      </c>
      <c r="E1501">
        <v>4</v>
      </c>
      <c r="F1501">
        <v>0</v>
      </c>
      <c r="G1501">
        <v>3</v>
      </c>
      <c r="H1501" t="s">
        <v>647</v>
      </c>
      <c r="I1501" t="s">
        <v>24</v>
      </c>
      <c r="J1501">
        <v>0</v>
      </c>
      <c r="K1501">
        <v>2</v>
      </c>
      <c r="L1501">
        <v>2</v>
      </c>
      <c r="M1501">
        <v>2</v>
      </c>
      <c r="N1501" t="s">
        <v>818</v>
      </c>
      <c r="O1501" s="21"/>
      <c r="P1501" s="22"/>
      <c r="Q1501" s="22"/>
      <c r="R1501" s="22"/>
      <c r="S1501" s="22"/>
      <c r="T1501" s="22"/>
      <c r="U1501" s="23"/>
    </row>
    <row r="1502" spans="1:21" customFormat="1">
      <c r="A1502">
        <v>1472</v>
      </c>
      <c r="B1502" t="s">
        <v>25</v>
      </c>
      <c r="C1502" t="s">
        <v>26</v>
      </c>
      <c r="D1502">
        <v>1</v>
      </c>
      <c r="E1502">
        <v>1</v>
      </c>
      <c r="F1502">
        <v>1</v>
      </c>
      <c r="G1502">
        <v>1</v>
      </c>
      <c r="H1502" t="s">
        <v>647</v>
      </c>
      <c r="I1502" t="s">
        <v>29</v>
      </c>
      <c r="J1502">
        <v>0</v>
      </c>
      <c r="K1502">
        <v>0</v>
      </c>
      <c r="L1502">
        <v>1</v>
      </c>
      <c r="M1502">
        <v>0</v>
      </c>
      <c r="N1502" t="s">
        <v>819</v>
      </c>
      <c r="O1502" s="21"/>
      <c r="P1502" s="22"/>
      <c r="Q1502" s="22"/>
      <c r="R1502" s="22"/>
      <c r="S1502" s="22"/>
      <c r="T1502" s="22"/>
      <c r="U1502" s="23"/>
    </row>
    <row r="1503" spans="1:21" customFormat="1">
      <c r="A1503">
        <v>1473</v>
      </c>
      <c r="B1503" t="s">
        <v>25</v>
      </c>
      <c r="C1503" t="s">
        <v>30</v>
      </c>
      <c r="D1503">
        <v>6</v>
      </c>
      <c r="E1503">
        <v>5</v>
      </c>
      <c r="F1503">
        <v>1</v>
      </c>
      <c r="G1503">
        <v>3</v>
      </c>
      <c r="H1503" t="s">
        <v>647</v>
      </c>
      <c r="I1503" t="s">
        <v>29</v>
      </c>
      <c r="J1503">
        <v>4</v>
      </c>
      <c r="K1503">
        <v>2</v>
      </c>
      <c r="L1503">
        <v>5</v>
      </c>
      <c r="M1503">
        <v>2</v>
      </c>
      <c r="O1503" s="21"/>
      <c r="P1503" s="22"/>
      <c r="Q1503" s="22"/>
      <c r="R1503" s="22"/>
      <c r="S1503" s="22"/>
      <c r="T1503" s="22"/>
      <c r="U1503" s="23"/>
    </row>
    <row r="1504" spans="1:21" customFormat="1">
      <c r="A1504">
        <v>1474</v>
      </c>
      <c r="B1504" t="s">
        <v>21</v>
      </c>
      <c r="C1504" t="s">
        <v>30</v>
      </c>
      <c r="D1504">
        <v>2</v>
      </c>
      <c r="E1504">
        <v>4</v>
      </c>
      <c r="F1504">
        <v>2</v>
      </c>
      <c r="G1504">
        <v>5</v>
      </c>
      <c r="H1504" t="s">
        <v>647</v>
      </c>
      <c r="I1504" t="s">
        <v>24</v>
      </c>
      <c r="J1504">
        <v>2</v>
      </c>
      <c r="K1504">
        <v>3</v>
      </c>
      <c r="L1504">
        <v>4</v>
      </c>
      <c r="M1504">
        <v>2</v>
      </c>
      <c r="O1504" s="21"/>
      <c r="P1504" s="22"/>
      <c r="Q1504" s="22"/>
      <c r="R1504" s="22"/>
      <c r="S1504" s="22"/>
      <c r="T1504" s="22"/>
      <c r="U1504" s="23"/>
    </row>
    <row r="1505" spans="1:21" customFormat="1">
      <c r="A1505">
        <v>1475</v>
      </c>
      <c r="B1505" t="s">
        <v>21</v>
      </c>
      <c r="C1505" t="s">
        <v>30</v>
      </c>
      <c r="D1505">
        <v>7</v>
      </c>
      <c r="E1505">
        <v>3</v>
      </c>
      <c r="F1505">
        <v>1</v>
      </c>
      <c r="G1505">
        <v>15</v>
      </c>
      <c r="H1505" t="s">
        <v>647</v>
      </c>
      <c r="I1505" t="s">
        <v>24</v>
      </c>
      <c r="J1505">
        <v>5</v>
      </c>
      <c r="K1505">
        <v>4</v>
      </c>
      <c r="L1505">
        <v>0</v>
      </c>
      <c r="M1505">
        <v>15</v>
      </c>
      <c r="N1505" t="s">
        <v>820</v>
      </c>
      <c r="O1505" s="21"/>
      <c r="P1505" s="22"/>
      <c r="Q1505" s="22"/>
      <c r="R1505" s="22"/>
      <c r="S1505" s="22"/>
      <c r="T1505" s="22"/>
      <c r="U1505" s="23"/>
    </row>
    <row r="1506" spans="1:21" customFormat="1">
      <c r="A1506">
        <v>1476</v>
      </c>
      <c r="B1506" t="s">
        <v>25</v>
      </c>
      <c r="C1506" t="s">
        <v>26</v>
      </c>
      <c r="D1506">
        <v>3</v>
      </c>
      <c r="E1506">
        <v>2</v>
      </c>
      <c r="F1506">
        <v>1</v>
      </c>
      <c r="G1506">
        <v>0</v>
      </c>
      <c r="H1506" t="s">
        <v>684</v>
      </c>
      <c r="I1506" t="s">
        <v>24</v>
      </c>
      <c r="J1506">
        <v>3</v>
      </c>
      <c r="K1506">
        <v>1</v>
      </c>
      <c r="L1506">
        <v>0</v>
      </c>
      <c r="M1506">
        <v>0</v>
      </c>
      <c r="N1506" t="s">
        <v>821</v>
      </c>
      <c r="O1506" s="21"/>
      <c r="P1506" s="22"/>
      <c r="Q1506" s="22"/>
      <c r="R1506" s="22"/>
      <c r="S1506" s="22"/>
      <c r="T1506" s="22"/>
      <c r="U1506" s="23"/>
    </row>
    <row r="1507" spans="1:21" customFormat="1">
      <c r="A1507">
        <v>1477</v>
      </c>
      <c r="B1507" t="s">
        <v>25</v>
      </c>
      <c r="C1507" t="s">
        <v>30</v>
      </c>
      <c r="D1507">
        <v>5</v>
      </c>
      <c r="E1507">
        <v>3</v>
      </c>
      <c r="F1507">
        <v>0</v>
      </c>
      <c r="G1507">
        <v>4</v>
      </c>
      <c r="H1507" t="s">
        <v>647</v>
      </c>
      <c r="I1507" t="s">
        <v>29</v>
      </c>
      <c r="J1507">
        <v>4</v>
      </c>
      <c r="K1507">
        <v>3</v>
      </c>
      <c r="L1507">
        <v>0</v>
      </c>
      <c r="M1507">
        <v>3</v>
      </c>
      <c r="O1507" s="21"/>
      <c r="P1507" s="22"/>
      <c r="Q1507" s="22"/>
      <c r="R1507" s="22"/>
      <c r="S1507" s="22"/>
      <c r="T1507" s="22"/>
      <c r="U1507" s="23"/>
    </row>
    <row r="1508" spans="1:21" customFormat="1">
      <c r="A1508">
        <v>1478</v>
      </c>
      <c r="B1508" t="s">
        <v>25</v>
      </c>
      <c r="C1508" t="s">
        <v>26</v>
      </c>
      <c r="D1508">
        <v>3</v>
      </c>
      <c r="E1508">
        <v>7</v>
      </c>
      <c r="F1508">
        <v>3</v>
      </c>
      <c r="G1508">
        <v>0</v>
      </c>
      <c r="H1508" t="s">
        <v>647</v>
      </c>
      <c r="I1508" t="s">
        <v>29</v>
      </c>
      <c r="J1508">
        <v>1</v>
      </c>
      <c r="K1508">
        <v>7</v>
      </c>
      <c r="L1508">
        <v>3</v>
      </c>
      <c r="M1508">
        <v>0</v>
      </c>
      <c r="N1508" t="s">
        <v>822</v>
      </c>
      <c r="O1508" s="21"/>
      <c r="P1508" s="22"/>
      <c r="Q1508" s="22"/>
      <c r="R1508" s="22"/>
      <c r="S1508" s="22"/>
      <c r="T1508" s="22"/>
      <c r="U1508" s="23"/>
    </row>
    <row r="1509" spans="1:21" customFormat="1">
      <c r="A1509">
        <v>1479</v>
      </c>
      <c r="B1509" t="s">
        <v>21</v>
      </c>
      <c r="C1509" t="s">
        <v>26</v>
      </c>
      <c r="D1509">
        <v>0</v>
      </c>
      <c r="E1509">
        <v>12</v>
      </c>
      <c r="F1509">
        <v>0</v>
      </c>
      <c r="G1509">
        <v>0</v>
      </c>
      <c r="H1509" t="s">
        <v>647</v>
      </c>
      <c r="I1509" t="s">
        <v>29</v>
      </c>
      <c r="J1509">
        <v>0</v>
      </c>
      <c r="K1509">
        <v>10</v>
      </c>
      <c r="L1509">
        <v>0</v>
      </c>
      <c r="M1509">
        <v>0</v>
      </c>
      <c r="O1509" s="21"/>
      <c r="P1509" s="22"/>
      <c r="Q1509" s="22"/>
      <c r="R1509" s="22"/>
      <c r="S1509" s="22"/>
      <c r="T1509" s="22"/>
      <c r="U1509" s="23"/>
    </row>
    <row r="1510" spans="1:21" customFormat="1">
      <c r="A1510">
        <v>1480</v>
      </c>
      <c r="B1510" t="s">
        <v>21</v>
      </c>
      <c r="C1510" t="s">
        <v>30</v>
      </c>
      <c r="D1510">
        <v>2</v>
      </c>
      <c r="E1510">
        <v>2</v>
      </c>
      <c r="F1510">
        <v>7</v>
      </c>
      <c r="G1510">
        <v>3</v>
      </c>
      <c r="H1510" t="s">
        <v>647</v>
      </c>
      <c r="I1510" t="s">
        <v>29</v>
      </c>
      <c r="J1510">
        <v>3</v>
      </c>
      <c r="K1510">
        <v>2</v>
      </c>
      <c r="L1510">
        <v>7</v>
      </c>
      <c r="M1510">
        <v>0</v>
      </c>
      <c r="N1510" t="s">
        <v>823</v>
      </c>
      <c r="O1510" s="21"/>
      <c r="P1510" s="22"/>
      <c r="Q1510" s="22"/>
      <c r="R1510" s="22"/>
      <c r="S1510" s="22"/>
      <c r="T1510" s="22"/>
      <c r="U1510" s="23"/>
    </row>
    <row r="1511" spans="1:21" customFormat="1">
      <c r="A1511">
        <v>1481</v>
      </c>
      <c r="B1511" t="s">
        <v>21</v>
      </c>
      <c r="C1511" t="s">
        <v>39</v>
      </c>
      <c r="D1511">
        <v>1</v>
      </c>
      <c r="E1511">
        <v>4</v>
      </c>
      <c r="F1511">
        <v>1</v>
      </c>
      <c r="G1511">
        <v>2</v>
      </c>
      <c r="H1511" t="s">
        <v>647</v>
      </c>
      <c r="I1511" t="s">
        <v>29</v>
      </c>
      <c r="J1511">
        <v>1</v>
      </c>
      <c r="K1511">
        <v>4</v>
      </c>
      <c r="L1511">
        <v>1</v>
      </c>
      <c r="M1511">
        <v>1</v>
      </c>
      <c r="N1511" t="s">
        <v>824</v>
      </c>
      <c r="O1511" s="21"/>
      <c r="P1511" s="22"/>
      <c r="Q1511" s="22"/>
      <c r="R1511" s="22"/>
      <c r="S1511" s="22"/>
      <c r="T1511" s="22"/>
      <c r="U1511" s="23"/>
    </row>
    <row r="1512" spans="1:21" customFormat="1">
      <c r="A1512">
        <v>1482</v>
      </c>
      <c r="B1512" t="s">
        <v>25</v>
      </c>
      <c r="C1512" t="s">
        <v>46</v>
      </c>
      <c r="D1512">
        <v>2</v>
      </c>
      <c r="E1512">
        <v>4</v>
      </c>
      <c r="F1512">
        <v>3</v>
      </c>
      <c r="G1512">
        <v>2</v>
      </c>
      <c r="H1512" t="s">
        <v>647</v>
      </c>
      <c r="I1512" t="s">
        <v>24</v>
      </c>
      <c r="J1512">
        <v>2</v>
      </c>
      <c r="K1512">
        <v>2</v>
      </c>
      <c r="L1512">
        <v>4</v>
      </c>
      <c r="M1512">
        <v>2</v>
      </c>
      <c r="N1512" t="s">
        <v>825</v>
      </c>
      <c r="O1512" s="21"/>
      <c r="P1512" s="22"/>
      <c r="Q1512" s="22"/>
      <c r="R1512" s="22"/>
      <c r="S1512" s="22"/>
      <c r="T1512" s="22"/>
      <c r="U1512" s="23"/>
    </row>
    <row r="1513" spans="1:21" customFormat="1">
      <c r="A1513">
        <v>1483</v>
      </c>
      <c r="B1513" t="s">
        <v>21</v>
      </c>
      <c r="C1513" t="s">
        <v>30</v>
      </c>
      <c r="D1513">
        <v>4</v>
      </c>
      <c r="E1513">
        <v>11</v>
      </c>
      <c r="F1513">
        <v>10</v>
      </c>
      <c r="G1513">
        <v>5</v>
      </c>
      <c r="H1513" t="s">
        <v>647</v>
      </c>
      <c r="I1513" t="s">
        <v>24</v>
      </c>
      <c r="J1513">
        <v>4</v>
      </c>
      <c r="K1513">
        <v>10</v>
      </c>
      <c r="L1513">
        <v>10</v>
      </c>
      <c r="M1513">
        <v>5</v>
      </c>
      <c r="N1513" t="s">
        <v>826</v>
      </c>
      <c r="O1513" s="21"/>
      <c r="P1513" s="22"/>
      <c r="Q1513" s="22"/>
      <c r="R1513" s="22"/>
      <c r="S1513" s="22"/>
      <c r="T1513" s="22"/>
      <c r="U1513" s="23"/>
    </row>
    <row r="1514" spans="1:21" customFormat="1">
      <c r="A1514">
        <v>1484</v>
      </c>
      <c r="B1514" t="s">
        <v>21</v>
      </c>
      <c r="C1514" t="s">
        <v>30</v>
      </c>
      <c r="D1514">
        <v>15</v>
      </c>
      <c r="E1514">
        <v>15</v>
      </c>
      <c r="F1514">
        <v>6</v>
      </c>
      <c r="G1514">
        <v>7</v>
      </c>
      <c r="H1514" t="s">
        <v>647</v>
      </c>
      <c r="I1514" t="s">
        <v>29</v>
      </c>
      <c r="J1514">
        <v>6</v>
      </c>
      <c r="K1514">
        <v>6</v>
      </c>
      <c r="L1514">
        <v>15</v>
      </c>
      <c r="M1514">
        <v>15</v>
      </c>
      <c r="O1514" s="21"/>
      <c r="P1514" s="22"/>
      <c r="Q1514" s="22"/>
      <c r="R1514" s="22"/>
      <c r="S1514" s="22"/>
      <c r="T1514" s="22"/>
      <c r="U1514" s="23"/>
    </row>
    <row r="1515" spans="1:21" customFormat="1">
      <c r="A1515">
        <v>1485</v>
      </c>
      <c r="B1515" t="s">
        <v>25</v>
      </c>
      <c r="C1515" t="s">
        <v>26</v>
      </c>
      <c r="D1515">
        <v>3</v>
      </c>
      <c r="E1515">
        <v>4</v>
      </c>
      <c r="F1515">
        <v>1</v>
      </c>
      <c r="G1515">
        <v>1</v>
      </c>
      <c r="H1515" t="s">
        <v>647</v>
      </c>
      <c r="I1515" t="s">
        <v>24</v>
      </c>
      <c r="J1515">
        <v>3</v>
      </c>
      <c r="K1515">
        <v>3</v>
      </c>
      <c r="L1515">
        <v>1</v>
      </c>
      <c r="M1515">
        <v>1</v>
      </c>
      <c r="N1515" t="s">
        <v>31</v>
      </c>
      <c r="O1515" s="21"/>
      <c r="P1515" s="22"/>
      <c r="Q1515" s="22"/>
      <c r="R1515" s="22"/>
      <c r="S1515" s="22"/>
      <c r="T1515" s="22"/>
      <c r="U1515" s="23"/>
    </row>
    <row r="1516" spans="1:21" customFormat="1">
      <c r="A1516">
        <v>1486</v>
      </c>
      <c r="B1516" t="s">
        <v>25</v>
      </c>
      <c r="C1516" t="s">
        <v>49</v>
      </c>
      <c r="D1516">
        <v>0</v>
      </c>
      <c r="E1516">
        <v>0</v>
      </c>
      <c r="F1516">
        <v>4</v>
      </c>
      <c r="G1516">
        <v>3</v>
      </c>
      <c r="H1516" t="s">
        <v>647</v>
      </c>
      <c r="I1516" t="s">
        <v>24</v>
      </c>
      <c r="J1516">
        <v>0</v>
      </c>
      <c r="K1516">
        <v>0</v>
      </c>
      <c r="L1516">
        <v>4</v>
      </c>
      <c r="M1516">
        <v>2</v>
      </c>
      <c r="N1516" t="s">
        <v>827</v>
      </c>
      <c r="O1516" s="21"/>
      <c r="P1516" s="22"/>
      <c r="Q1516" s="22"/>
      <c r="R1516" s="22"/>
      <c r="S1516" s="22"/>
      <c r="T1516" s="22"/>
      <c r="U1516" s="23"/>
    </row>
    <row r="1517" spans="1:21" customFormat="1">
      <c r="A1517">
        <v>1487</v>
      </c>
      <c r="B1517" t="s">
        <v>25</v>
      </c>
      <c r="C1517" t="s">
        <v>49</v>
      </c>
      <c r="D1517">
        <v>0</v>
      </c>
      <c r="E1517">
        <v>0</v>
      </c>
      <c r="F1517">
        <v>4</v>
      </c>
      <c r="G1517">
        <v>3</v>
      </c>
      <c r="H1517" t="s">
        <v>647</v>
      </c>
      <c r="I1517" t="s">
        <v>24</v>
      </c>
      <c r="J1517">
        <v>0</v>
      </c>
      <c r="K1517">
        <v>0</v>
      </c>
      <c r="L1517">
        <v>4</v>
      </c>
      <c r="M1517">
        <v>2</v>
      </c>
      <c r="N1517" t="s">
        <v>827</v>
      </c>
      <c r="O1517" s="21"/>
      <c r="P1517" s="22"/>
      <c r="Q1517" s="22"/>
      <c r="R1517" s="22"/>
      <c r="S1517" s="22"/>
      <c r="T1517" s="22"/>
      <c r="U1517" s="23"/>
    </row>
    <row r="1518" spans="1:21" customFormat="1">
      <c r="A1518">
        <v>1488</v>
      </c>
      <c r="B1518" t="s">
        <v>25</v>
      </c>
      <c r="C1518" t="s">
        <v>39</v>
      </c>
      <c r="D1518">
        <v>4</v>
      </c>
      <c r="E1518">
        <v>9</v>
      </c>
      <c r="F1518">
        <v>6</v>
      </c>
      <c r="G1518">
        <v>2</v>
      </c>
      <c r="H1518" t="s">
        <v>647</v>
      </c>
      <c r="I1518" t="s">
        <v>29</v>
      </c>
      <c r="J1518">
        <v>4</v>
      </c>
      <c r="K1518">
        <v>4</v>
      </c>
      <c r="L1518">
        <v>8</v>
      </c>
      <c r="M1518">
        <v>4</v>
      </c>
      <c r="N1518" t="s">
        <v>828</v>
      </c>
      <c r="O1518" s="21"/>
      <c r="P1518" s="22"/>
      <c r="Q1518" s="22"/>
      <c r="R1518" s="22"/>
      <c r="S1518" s="22"/>
      <c r="T1518" s="22"/>
      <c r="U1518" s="23"/>
    </row>
    <row r="1519" spans="1:21" customFormat="1">
      <c r="A1519">
        <v>1489</v>
      </c>
      <c r="C1519" t="s">
        <v>30</v>
      </c>
      <c r="D1519">
        <v>3</v>
      </c>
      <c r="E1519">
        <v>2</v>
      </c>
      <c r="F1519">
        <v>1</v>
      </c>
      <c r="G1519">
        <v>2</v>
      </c>
      <c r="H1519" t="s">
        <v>647</v>
      </c>
      <c r="I1519" t="s">
        <v>24</v>
      </c>
      <c r="J1519">
        <v>2</v>
      </c>
      <c r="K1519">
        <v>2</v>
      </c>
      <c r="L1519">
        <v>1</v>
      </c>
      <c r="M1519">
        <v>2</v>
      </c>
      <c r="N1519" t="s">
        <v>829</v>
      </c>
      <c r="O1519" s="21"/>
      <c r="P1519" s="22"/>
      <c r="Q1519" s="22"/>
      <c r="R1519" s="22"/>
      <c r="S1519" s="22"/>
      <c r="T1519" s="22"/>
      <c r="U1519" s="23"/>
    </row>
    <row r="1520" spans="1:21" customFormat="1">
      <c r="A1520">
        <v>1490</v>
      </c>
      <c r="B1520" t="s">
        <v>21</v>
      </c>
      <c r="C1520" t="s">
        <v>26</v>
      </c>
      <c r="D1520">
        <v>3</v>
      </c>
      <c r="E1520">
        <v>1</v>
      </c>
      <c r="F1520">
        <v>0</v>
      </c>
      <c r="G1520">
        <v>0</v>
      </c>
      <c r="H1520" t="s">
        <v>647</v>
      </c>
      <c r="I1520" t="s">
        <v>29</v>
      </c>
      <c r="J1520">
        <v>3</v>
      </c>
      <c r="K1520">
        <v>0</v>
      </c>
      <c r="L1520">
        <v>0</v>
      </c>
      <c r="M1520">
        <v>0</v>
      </c>
      <c r="N1520" t="s">
        <v>830</v>
      </c>
      <c r="O1520" s="21"/>
      <c r="P1520" s="22"/>
      <c r="Q1520" s="22"/>
      <c r="R1520" s="22"/>
      <c r="S1520" s="22"/>
      <c r="T1520" s="22"/>
      <c r="U1520" s="23"/>
    </row>
    <row r="1521" spans="1:21" customFormat="1">
      <c r="A1521">
        <v>1491</v>
      </c>
      <c r="B1521" t="s">
        <v>21</v>
      </c>
      <c r="C1521" t="s">
        <v>30</v>
      </c>
      <c r="D1521">
        <v>10</v>
      </c>
      <c r="E1521">
        <v>5</v>
      </c>
      <c r="F1521">
        <v>0</v>
      </c>
      <c r="G1521">
        <v>10</v>
      </c>
      <c r="H1521" t="s">
        <v>647</v>
      </c>
      <c r="J1521">
        <v>10</v>
      </c>
      <c r="K1521">
        <v>5</v>
      </c>
      <c r="L1521">
        <v>0</v>
      </c>
      <c r="M1521">
        <v>10</v>
      </c>
      <c r="O1521" s="21"/>
      <c r="P1521" s="22"/>
      <c r="Q1521" s="22"/>
      <c r="R1521" s="22"/>
      <c r="S1521" s="22"/>
      <c r="T1521" s="22"/>
      <c r="U1521" s="23"/>
    </row>
    <row r="1522" spans="1:21" customFormat="1">
      <c r="A1522">
        <v>1492</v>
      </c>
      <c r="B1522" t="s">
        <v>21</v>
      </c>
      <c r="C1522" t="s">
        <v>26</v>
      </c>
      <c r="D1522">
        <v>6</v>
      </c>
      <c r="E1522">
        <v>10</v>
      </c>
      <c r="F1522">
        <v>1</v>
      </c>
      <c r="G1522">
        <v>12</v>
      </c>
      <c r="H1522" t="s">
        <v>647</v>
      </c>
      <c r="I1522" t="s">
        <v>37</v>
      </c>
      <c r="J1522">
        <v>6</v>
      </c>
      <c r="K1522">
        <v>10</v>
      </c>
      <c r="L1522">
        <v>1</v>
      </c>
      <c r="M1522">
        <v>12</v>
      </c>
      <c r="N1522" t="s">
        <v>406</v>
      </c>
      <c r="O1522" s="21"/>
      <c r="P1522" s="22"/>
      <c r="Q1522" s="22"/>
      <c r="R1522" s="22"/>
      <c r="S1522" s="22"/>
      <c r="T1522" s="22"/>
      <c r="U1522" s="23"/>
    </row>
    <row r="1523" spans="1:21" customFormat="1">
      <c r="A1523">
        <v>1493</v>
      </c>
      <c r="B1523" t="s">
        <v>25</v>
      </c>
      <c r="C1523" t="s">
        <v>26</v>
      </c>
      <c r="D1523">
        <v>8</v>
      </c>
      <c r="E1523">
        <v>13</v>
      </c>
      <c r="F1523">
        <v>1</v>
      </c>
      <c r="G1523">
        <v>14</v>
      </c>
      <c r="H1523" t="s">
        <v>647</v>
      </c>
      <c r="I1523" t="s">
        <v>29</v>
      </c>
      <c r="J1523">
        <v>8</v>
      </c>
      <c r="K1523">
        <v>13</v>
      </c>
      <c r="L1523">
        <v>1</v>
      </c>
      <c r="M1523">
        <v>14</v>
      </c>
      <c r="N1523" t="s">
        <v>831</v>
      </c>
      <c r="O1523" s="21"/>
      <c r="P1523" s="22"/>
      <c r="Q1523" s="22"/>
      <c r="R1523" s="22"/>
      <c r="S1523" s="22"/>
      <c r="T1523" s="22"/>
      <c r="U1523" s="23"/>
    </row>
    <row r="1524" spans="1:21" customFormat="1">
      <c r="A1524">
        <v>1494</v>
      </c>
      <c r="B1524" t="s">
        <v>25</v>
      </c>
      <c r="C1524" t="s">
        <v>26</v>
      </c>
      <c r="D1524">
        <v>8</v>
      </c>
      <c r="E1524">
        <v>13</v>
      </c>
      <c r="F1524">
        <v>1</v>
      </c>
      <c r="G1524">
        <v>14</v>
      </c>
      <c r="H1524" t="s">
        <v>647</v>
      </c>
      <c r="I1524" t="s">
        <v>29</v>
      </c>
      <c r="J1524">
        <v>8</v>
      </c>
      <c r="K1524">
        <v>13</v>
      </c>
      <c r="L1524">
        <v>1</v>
      </c>
      <c r="M1524">
        <v>14</v>
      </c>
      <c r="N1524" t="s">
        <v>832</v>
      </c>
      <c r="O1524" s="21"/>
      <c r="P1524" s="22"/>
      <c r="Q1524" s="22"/>
      <c r="R1524" s="22"/>
      <c r="S1524" s="22"/>
      <c r="T1524" s="22"/>
      <c r="U1524" s="23"/>
    </row>
    <row r="1525" spans="1:21" customFormat="1">
      <c r="A1525">
        <v>1495</v>
      </c>
      <c r="B1525" t="s">
        <v>25</v>
      </c>
      <c r="C1525" t="s">
        <v>22</v>
      </c>
      <c r="D1525">
        <v>3</v>
      </c>
      <c r="E1525">
        <v>13</v>
      </c>
      <c r="F1525">
        <v>0</v>
      </c>
      <c r="G1525">
        <v>15</v>
      </c>
      <c r="H1525" t="s">
        <v>647</v>
      </c>
      <c r="I1525" t="s">
        <v>29</v>
      </c>
      <c r="J1525">
        <v>3</v>
      </c>
      <c r="K1525">
        <v>13</v>
      </c>
      <c r="L1525">
        <v>0</v>
      </c>
      <c r="M1525">
        <v>15</v>
      </c>
      <c r="N1525" t="s">
        <v>833</v>
      </c>
      <c r="O1525" s="21"/>
      <c r="P1525" s="22"/>
      <c r="Q1525" s="22"/>
      <c r="R1525" s="22"/>
      <c r="S1525" s="22"/>
      <c r="T1525" s="22"/>
      <c r="U1525" s="23"/>
    </row>
    <row r="1526" spans="1:21" customFormat="1">
      <c r="A1526">
        <v>1496</v>
      </c>
      <c r="B1526" t="s">
        <v>21</v>
      </c>
      <c r="C1526" t="s">
        <v>27</v>
      </c>
      <c r="D1526">
        <v>3</v>
      </c>
      <c r="E1526">
        <v>5</v>
      </c>
      <c r="F1526">
        <v>2</v>
      </c>
      <c r="G1526">
        <v>5</v>
      </c>
      <c r="H1526" t="s">
        <v>647</v>
      </c>
      <c r="I1526" t="s">
        <v>24</v>
      </c>
      <c r="J1526">
        <v>3</v>
      </c>
      <c r="K1526">
        <v>5</v>
      </c>
      <c r="L1526">
        <v>2</v>
      </c>
      <c r="M1526">
        <v>5</v>
      </c>
      <c r="N1526" t="s">
        <v>31</v>
      </c>
      <c r="O1526" s="21"/>
      <c r="P1526" s="22"/>
      <c r="Q1526" s="22"/>
      <c r="R1526" s="22"/>
      <c r="S1526" s="22"/>
      <c r="T1526" s="22"/>
      <c r="U1526" s="23"/>
    </row>
    <row r="1527" spans="1:21" customFormat="1">
      <c r="A1527">
        <v>1497</v>
      </c>
      <c r="B1527" t="s">
        <v>21</v>
      </c>
      <c r="C1527" t="s">
        <v>26</v>
      </c>
      <c r="D1527">
        <v>4</v>
      </c>
      <c r="E1527">
        <v>10</v>
      </c>
      <c r="F1527">
        <v>1</v>
      </c>
      <c r="G1527">
        <v>3</v>
      </c>
      <c r="H1527" t="s">
        <v>647</v>
      </c>
      <c r="I1527" t="s">
        <v>24</v>
      </c>
      <c r="J1527">
        <v>4</v>
      </c>
      <c r="K1527">
        <v>10</v>
      </c>
      <c r="L1527">
        <v>1</v>
      </c>
      <c r="M1527">
        <v>3</v>
      </c>
      <c r="N1527" t="s">
        <v>834</v>
      </c>
      <c r="O1527" s="21"/>
      <c r="P1527" s="22"/>
      <c r="Q1527" s="22"/>
      <c r="R1527" s="22"/>
      <c r="S1527" s="22"/>
      <c r="T1527" s="22"/>
      <c r="U1527" s="23"/>
    </row>
    <row r="1528" spans="1:21" customFormat="1">
      <c r="A1528">
        <v>1498</v>
      </c>
      <c r="B1528" t="s">
        <v>21</v>
      </c>
      <c r="C1528" t="s">
        <v>27</v>
      </c>
      <c r="D1528">
        <v>10</v>
      </c>
      <c r="E1528">
        <v>6</v>
      </c>
      <c r="F1528">
        <v>1</v>
      </c>
      <c r="G1528">
        <v>2</v>
      </c>
      <c r="H1528" t="s">
        <v>647</v>
      </c>
      <c r="I1528" t="s">
        <v>24</v>
      </c>
      <c r="J1528">
        <v>10</v>
      </c>
      <c r="K1528">
        <v>6</v>
      </c>
      <c r="L1528">
        <v>1</v>
      </c>
      <c r="M1528">
        <v>2</v>
      </c>
      <c r="O1528" s="21"/>
      <c r="P1528" s="22"/>
      <c r="Q1528" s="22"/>
      <c r="R1528" s="22"/>
      <c r="S1528" s="22"/>
      <c r="T1528" s="22"/>
      <c r="U1528" s="23"/>
    </row>
    <row r="1529" spans="1:21" customFormat="1">
      <c r="A1529">
        <v>1499</v>
      </c>
      <c r="B1529" t="s">
        <v>21</v>
      </c>
      <c r="C1529" t="s">
        <v>49</v>
      </c>
      <c r="D1529">
        <v>7</v>
      </c>
      <c r="E1529">
        <v>4</v>
      </c>
      <c r="F1529">
        <v>2</v>
      </c>
      <c r="G1529">
        <v>4</v>
      </c>
      <c r="H1529" t="s">
        <v>647</v>
      </c>
      <c r="I1529" t="s">
        <v>24</v>
      </c>
      <c r="J1529">
        <v>7</v>
      </c>
      <c r="K1529">
        <v>4</v>
      </c>
      <c r="L1529">
        <v>2</v>
      </c>
      <c r="M1529">
        <v>4</v>
      </c>
      <c r="N1529" t="s">
        <v>36</v>
      </c>
      <c r="O1529" s="21"/>
      <c r="P1529" s="22"/>
      <c r="Q1529" s="22"/>
      <c r="R1529" s="22"/>
      <c r="S1529" s="22"/>
      <c r="T1529" s="22"/>
      <c r="U1529" s="23"/>
    </row>
    <row r="1530" spans="1:21" customFormat="1">
      <c r="A1530">
        <v>1500</v>
      </c>
      <c r="B1530" t="s">
        <v>21</v>
      </c>
      <c r="C1530" t="s">
        <v>30</v>
      </c>
      <c r="D1530">
        <v>15</v>
      </c>
      <c r="E1530">
        <v>15</v>
      </c>
      <c r="F1530">
        <v>15</v>
      </c>
      <c r="G1530">
        <v>15</v>
      </c>
      <c r="H1530" t="s">
        <v>647</v>
      </c>
      <c r="I1530" t="s">
        <v>24</v>
      </c>
      <c r="J1530">
        <v>15</v>
      </c>
      <c r="K1530">
        <v>15</v>
      </c>
      <c r="L1530">
        <v>15</v>
      </c>
      <c r="M1530">
        <v>15</v>
      </c>
      <c r="N1530" t="s">
        <v>31</v>
      </c>
      <c r="O1530" s="21"/>
      <c r="P1530" s="22"/>
      <c r="Q1530" s="22"/>
      <c r="R1530" s="22"/>
      <c r="S1530" s="22"/>
      <c r="T1530" s="22"/>
      <c r="U1530" s="23"/>
    </row>
    <row r="1531" spans="1:21" customFormat="1">
      <c r="A1531">
        <v>1501</v>
      </c>
      <c r="B1531" t="s">
        <v>21</v>
      </c>
      <c r="C1531" t="s">
        <v>22</v>
      </c>
      <c r="D1531">
        <v>3</v>
      </c>
      <c r="E1531">
        <v>9</v>
      </c>
      <c r="F1531">
        <v>0</v>
      </c>
      <c r="G1531">
        <v>0</v>
      </c>
      <c r="H1531" t="s">
        <v>647</v>
      </c>
      <c r="I1531" t="s">
        <v>24</v>
      </c>
      <c r="J1531">
        <v>0</v>
      </c>
      <c r="K1531">
        <v>12</v>
      </c>
      <c r="L1531">
        <v>0</v>
      </c>
      <c r="M1531">
        <v>0</v>
      </c>
      <c r="N1531" t="s">
        <v>622</v>
      </c>
      <c r="O1531" s="21"/>
      <c r="P1531" s="22"/>
      <c r="Q1531" s="22"/>
      <c r="R1531" s="22"/>
      <c r="S1531" s="22"/>
      <c r="T1531" s="22"/>
      <c r="U1531" s="23"/>
    </row>
    <row r="1532" spans="1:21" customFormat="1">
      <c r="A1532">
        <v>1502</v>
      </c>
      <c r="B1532" t="s">
        <v>21</v>
      </c>
      <c r="C1532" t="s">
        <v>26</v>
      </c>
      <c r="D1532">
        <v>3</v>
      </c>
      <c r="E1532">
        <v>3</v>
      </c>
      <c r="F1532">
        <v>0</v>
      </c>
      <c r="G1532">
        <v>0</v>
      </c>
      <c r="H1532" t="s">
        <v>647</v>
      </c>
      <c r="I1532" t="s">
        <v>24</v>
      </c>
      <c r="J1532">
        <v>3</v>
      </c>
      <c r="K1532">
        <v>3</v>
      </c>
      <c r="L1532">
        <v>0</v>
      </c>
      <c r="M1532">
        <v>0</v>
      </c>
      <c r="O1532" s="21"/>
      <c r="P1532" s="22"/>
      <c r="Q1532" s="22"/>
      <c r="R1532" s="22"/>
      <c r="S1532" s="22"/>
      <c r="T1532" s="22"/>
      <c r="U1532" s="23"/>
    </row>
    <row r="1533" spans="1:21" customFormat="1">
      <c r="A1533">
        <v>1503</v>
      </c>
      <c r="B1533" t="s">
        <v>25</v>
      </c>
      <c r="C1533" t="s">
        <v>26</v>
      </c>
      <c r="D1533">
        <v>1</v>
      </c>
      <c r="E1533">
        <v>2</v>
      </c>
      <c r="F1533">
        <v>2</v>
      </c>
      <c r="G1533">
        <v>4</v>
      </c>
      <c r="H1533" t="s">
        <v>647</v>
      </c>
      <c r="I1533" t="s">
        <v>29</v>
      </c>
      <c r="J1533">
        <v>1</v>
      </c>
      <c r="K1533">
        <v>2</v>
      </c>
      <c r="L1533">
        <v>3</v>
      </c>
      <c r="M1533">
        <v>3</v>
      </c>
      <c r="N1533" t="s">
        <v>835</v>
      </c>
      <c r="O1533" s="21"/>
      <c r="P1533" s="22"/>
      <c r="Q1533" s="22"/>
      <c r="R1533" s="22"/>
      <c r="S1533" s="22"/>
      <c r="T1533" s="22"/>
      <c r="U1533" s="23"/>
    </row>
    <row r="1534" spans="1:21" customFormat="1">
      <c r="A1534">
        <v>1504</v>
      </c>
      <c r="B1534" t="s">
        <v>25</v>
      </c>
      <c r="C1534" t="s">
        <v>26</v>
      </c>
      <c r="D1534">
        <v>1</v>
      </c>
      <c r="E1534">
        <v>0</v>
      </c>
      <c r="F1534">
        <v>0</v>
      </c>
      <c r="G1534">
        <v>1</v>
      </c>
      <c r="H1534" t="s">
        <v>647</v>
      </c>
      <c r="I1534" t="s">
        <v>29</v>
      </c>
      <c r="J1534">
        <v>1</v>
      </c>
      <c r="K1534">
        <v>0</v>
      </c>
      <c r="L1534">
        <v>0</v>
      </c>
      <c r="M1534">
        <v>1</v>
      </c>
      <c r="N1534" t="s">
        <v>836</v>
      </c>
      <c r="O1534" s="21"/>
      <c r="P1534" s="22"/>
      <c r="Q1534" s="22"/>
      <c r="R1534" s="22"/>
      <c r="S1534" s="22"/>
      <c r="T1534" s="22"/>
      <c r="U1534" s="23"/>
    </row>
    <row r="1535" spans="1:21" customFormat="1">
      <c r="A1535">
        <v>1505</v>
      </c>
      <c r="B1535" t="s">
        <v>21</v>
      </c>
      <c r="C1535" t="s">
        <v>30</v>
      </c>
      <c r="D1535">
        <v>5</v>
      </c>
      <c r="E1535">
        <v>5</v>
      </c>
      <c r="F1535">
        <v>2</v>
      </c>
      <c r="G1535">
        <v>3</v>
      </c>
      <c r="H1535" t="s">
        <v>647</v>
      </c>
      <c r="I1535" t="s">
        <v>24</v>
      </c>
      <c r="J1535">
        <v>5</v>
      </c>
      <c r="K1535">
        <v>5</v>
      </c>
      <c r="L1535">
        <v>2</v>
      </c>
      <c r="M1535">
        <v>3</v>
      </c>
      <c r="N1535" t="s">
        <v>31</v>
      </c>
      <c r="O1535" s="21"/>
      <c r="P1535" s="22"/>
      <c r="Q1535" s="22"/>
      <c r="R1535" s="22"/>
      <c r="S1535" s="22"/>
      <c r="T1535" s="22"/>
      <c r="U1535" s="23"/>
    </row>
    <row r="1536" spans="1:21" customFormat="1">
      <c r="A1536">
        <v>1506</v>
      </c>
      <c r="B1536" t="s">
        <v>25</v>
      </c>
      <c r="C1536" t="s">
        <v>30</v>
      </c>
      <c r="D1536">
        <v>2</v>
      </c>
      <c r="E1536">
        <v>10</v>
      </c>
      <c r="F1536">
        <v>10</v>
      </c>
      <c r="G1536">
        <v>0</v>
      </c>
      <c r="H1536" t="s">
        <v>647</v>
      </c>
      <c r="I1536" t="s">
        <v>24</v>
      </c>
      <c r="J1536">
        <v>2</v>
      </c>
      <c r="K1536">
        <v>10</v>
      </c>
      <c r="L1536">
        <v>10</v>
      </c>
      <c r="M1536">
        <v>0</v>
      </c>
      <c r="O1536" s="21"/>
      <c r="P1536" s="22"/>
      <c r="Q1536" s="22"/>
      <c r="R1536" s="22"/>
      <c r="S1536" s="22"/>
      <c r="T1536" s="22"/>
      <c r="U1536" s="23"/>
    </row>
    <row r="1537" spans="1:21" customFormat="1">
      <c r="A1537">
        <v>1507</v>
      </c>
      <c r="B1537" t="s">
        <v>25</v>
      </c>
      <c r="C1537" t="s">
        <v>30</v>
      </c>
      <c r="D1537">
        <v>3</v>
      </c>
      <c r="E1537">
        <v>4</v>
      </c>
      <c r="F1537">
        <v>0</v>
      </c>
      <c r="G1537">
        <v>3</v>
      </c>
      <c r="H1537" t="s">
        <v>647</v>
      </c>
      <c r="I1537" t="s">
        <v>29</v>
      </c>
      <c r="J1537">
        <v>3</v>
      </c>
      <c r="K1537">
        <v>4</v>
      </c>
      <c r="L1537">
        <v>0</v>
      </c>
      <c r="M1537">
        <v>3</v>
      </c>
      <c r="O1537" s="21"/>
      <c r="P1537" s="22"/>
      <c r="Q1537" s="22"/>
      <c r="R1537" s="22"/>
      <c r="S1537" s="22"/>
      <c r="T1537" s="22"/>
      <c r="U1537" s="23"/>
    </row>
    <row r="1538" spans="1:21" customFormat="1">
      <c r="A1538">
        <v>1508</v>
      </c>
      <c r="B1538" t="s">
        <v>25</v>
      </c>
      <c r="C1538" t="s">
        <v>22</v>
      </c>
      <c r="D1538">
        <v>1</v>
      </c>
      <c r="E1538">
        <v>3</v>
      </c>
      <c r="F1538">
        <v>2</v>
      </c>
      <c r="G1538">
        <v>2</v>
      </c>
      <c r="H1538" t="s">
        <v>647</v>
      </c>
      <c r="I1538" t="s">
        <v>24</v>
      </c>
      <c r="J1538">
        <v>1</v>
      </c>
      <c r="K1538">
        <v>3</v>
      </c>
      <c r="L1538">
        <v>2</v>
      </c>
      <c r="M1538">
        <v>2</v>
      </c>
      <c r="O1538" s="21"/>
      <c r="P1538" s="22"/>
      <c r="Q1538" s="22"/>
      <c r="R1538" s="22"/>
      <c r="S1538" s="22"/>
      <c r="T1538" s="22"/>
      <c r="U1538" s="23"/>
    </row>
    <row r="1539" spans="1:21" customFormat="1">
      <c r="A1539">
        <v>1509</v>
      </c>
      <c r="B1539" t="s">
        <v>21</v>
      </c>
      <c r="C1539" t="s">
        <v>30</v>
      </c>
      <c r="D1539">
        <v>15</v>
      </c>
      <c r="E1539">
        <v>15</v>
      </c>
      <c r="F1539">
        <v>0</v>
      </c>
      <c r="G1539">
        <v>3</v>
      </c>
      <c r="H1539" t="s">
        <v>647</v>
      </c>
      <c r="I1539" t="s">
        <v>29</v>
      </c>
      <c r="J1539">
        <v>15</v>
      </c>
      <c r="K1539">
        <v>15</v>
      </c>
      <c r="L1539">
        <v>0</v>
      </c>
      <c r="M1539">
        <v>3</v>
      </c>
      <c r="O1539" s="21"/>
      <c r="P1539" s="22"/>
      <c r="Q1539" s="22"/>
      <c r="R1539" s="22"/>
      <c r="S1539" s="22"/>
      <c r="T1539" s="22"/>
      <c r="U1539" s="23"/>
    </row>
    <row r="1540" spans="1:21" customFormat="1">
      <c r="A1540">
        <v>1510</v>
      </c>
      <c r="B1540" t="s">
        <v>21</v>
      </c>
      <c r="C1540" t="s">
        <v>30</v>
      </c>
      <c r="D1540">
        <v>15</v>
      </c>
      <c r="E1540">
        <v>15</v>
      </c>
      <c r="F1540">
        <v>0</v>
      </c>
      <c r="G1540">
        <v>3</v>
      </c>
      <c r="H1540" t="s">
        <v>647</v>
      </c>
      <c r="I1540" t="s">
        <v>29</v>
      </c>
      <c r="J1540">
        <v>15</v>
      </c>
      <c r="K1540">
        <v>15</v>
      </c>
      <c r="L1540">
        <v>0</v>
      </c>
      <c r="M1540">
        <v>3</v>
      </c>
      <c r="O1540" s="21"/>
      <c r="P1540" s="22"/>
      <c r="Q1540" s="22"/>
      <c r="R1540" s="22"/>
      <c r="S1540" s="22"/>
      <c r="T1540" s="22"/>
      <c r="U1540" s="23"/>
    </row>
    <row r="1541" spans="1:21" customFormat="1">
      <c r="A1541">
        <v>1511</v>
      </c>
      <c r="B1541" t="s">
        <v>25</v>
      </c>
      <c r="C1541" t="s">
        <v>26</v>
      </c>
      <c r="D1541">
        <v>2</v>
      </c>
      <c r="E1541">
        <v>2</v>
      </c>
      <c r="F1541">
        <v>1</v>
      </c>
      <c r="G1541">
        <v>3</v>
      </c>
      <c r="H1541" t="s">
        <v>647</v>
      </c>
      <c r="I1541" t="s">
        <v>24</v>
      </c>
      <c r="J1541">
        <v>2</v>
      </c>
      <c r="K1541">
        <v>1</v>
      </c>
      <c r="L1541">
        <v>2</v>
      </c>
      <c r="M1541">
        <v>3</v>
      </c>
      <c r="N1541" t="s">
        <v>837</v>
      </c>
      <c r="O1541" s="21"/>
      <c r="P1541" s="22"/>
      <c r="Q1541" s="22"/>
      <c r="R1541" s="22"/>
      <c r="S1541" s="22"/>
      <c r="T1541" s="22"/>
      <c r="U1541" s="23"/>
    </row>
    <row r="1542" spans="1:21" customFormat="1">
      <c r="A1542">
        <v>1512</v>
      </c>
      <c r="B1542" t="s">
        <v>25</v>
      </c>
      <c r="C1542" t="s">
        <v>30</v>
      </c>
      <c r="D1542">
        <v>0</v>
      </c>
      <c r="E1542">
        <v>8</v>
      </c>
      <c r="F1542">
        <v>0</v>
      </c>
      <c r="G1542">
        <v>10</v>
      </c>
      <c r="H1542" t="s">
        <v>647</v>
      </c>
      <c r="I1542" t="s">
        <v>31</v>
      </c>
      <c r="J1542">
        <v>0</v>
      </c>
      <c r="K1542">
        <v>9</v>
      </c>
      <c r="L1542">
        <v>0</v>
      </c>
      <c r="M1542">
        <v>9</v>
      </c>
      <c r="N1542" t="s">
        <v>838</v>
      </c>
      <c r="O1542" s="21"/>
      <c r="P1542" s="22"/>
      <c r="Q1542" s="22"/>
      <c r="R1542" s="22"/>
      <c r="S1542" s="22"/>
      <c r="T1542" s="22"/>
      <c r="U1542" s="23"/>
    </row>
    <row r="1543" spans="1:21" customFormat="1">
      <c r="A1543">
        <v>1513</v>
      </c>
      <c r="B1543" t="s">
        <v>21</v>
      </c>
      <c r="C1543" t="s">
        <v>30</v>
      </c>
      <c r="D1543">
        <v>5</v>
      </c>
      <c r="E1543">
        <v>11</v>
      </c>
      <c r="F1543">
        <v>11</v>
      </c>
      <c r="G1543">
        <v>3</v>
      </c>
      <c r="H1543" t="s">
        <v>647</v>
      </c>
      <c r="I1543" t="s">
        <v>24</v>
      </c>
      <c r="J1543">
        <v>5</v>
      </c>
      <c r="K1543">
        <v>11</v>
      </c>
      <c r="L1543">
        <v>11</v>
      </c>
      <c r="M1543">
        <v>3</v>
      </c>
      <c r="N1543" t="s">
        <v>839</v>
      </c>
      <c r="O1543" s="21"/>
      <c r="P1543" s="22"/>
      <c r="Q1543" s="22"/>
      <c r="R1543" s="22"/>
      <c r="S1543" s="22"/>
      <c r="T1543" s="22"/>
      <c r="U1543" s="23"/>
    </row>
    <row r="1544" spans="1:21" customFormat="1">
      <c r="A1544">
        <v>1514</v>
      </c>
      <c r="B1544" t="s">
        <v>25</v>
      </c>
      <c r="C1544" t="s">
        <v>30</v>
      </c>
      <c r="D1544">
        <v>2</v>
      </c>
      <c r="E1544">
        <v>6</v>
      </c>
      <c r="F1544">
        <v>0</v>
      </c>
      <c r="G1544">
        <v>3</v>
      </c>
      <c r="H1544" t="s">
        <v>647</v>
      </c>
      <c r="I1544" t="s">
        <v>24</v>
      </c>
      <c r="J1544">
        <v>2</v>
      </c>
      <c r="K1544">
        <v>6</v>
      </c>
      <c r="L1544">
        <v>0</v>
      </c>
      <c r="M1544">
        <v>3</v>
      </c>
      <c r="N1544" t="s">
        <v>840</v>
      </c>
      <c r="O1544" s="21"/>
      <c r="P1544" s="22"/>
      <c r="Q1544" s="22"/>
      <c r="R1544" s="22"/>
      <c r="S1544" s="22"/>
      <c r="T1544" s="22"/>
      <c r="U1544" s="23"/>
    </row>
    <row r="1545" spans="1:21" customFormat="1">
      <c r="A1545">
        <v>1515</v>
      </c>
      <c r="B1545" t="s">
        <v>25</v>
      </c>
      <c r="C1545" t="s">
        <v>30</v>
      </c>
      <c r="D1545">
        <v>15</v>
      </c>
      <c r="E1545">
        <v>15</v>
      </c>
      <c r="F1545">
        <v>15</v>
      </c>
      <c r="G1545">
        <v>15</v>
      </c>
      <c r="H1545" t="s">
        <v>647</v>
      </c>
      <c r="I1545" t="s">
        <v>29</v>
      </c>
      <c r="J1545">
        <v>15</v>
      </c>
      <c r="K1545">
        <v>15</v>
      </c>
      <c r="L1545">
        <v>15</v>
      </c>
      <c r="M1545">
        <v>15</v>
      </c>
      <c r="O1545" s="21"/>
      <c r="P1545" s="22"/>
      <c r="Q1545" s="22"/>
      <c r="R1545" s="22"/>
      <c r="S1545" s="22"/>
      <c r="T1545" s="22"/>
      <c r="U1545" s="23"/>
    </row>
    <row r="1546" spans="1:21" customFormat="1">
      <c r="A1546">
        <v>1516</v>
      </c>
      <c r="B1546" t="s">
        <v>25</v>
      </c>
      <c r="C1546" t="s">
        <v>39</v>
      </c>
      <c r="D1546">
        <v>10</v>
      </c>
      <c r="E1546">
        <v>12</v>
      </c>
      <c r="F1546">
        <v>7</v>
      </c>
      <c r="G1546">
        <v>6</v>
      </c>
      <c r="H1546" t="s">
        <v>647</v>
      </c>
      <c r="I1546" t="s">
        <v>24</v>
      </c>
      <c r="J1546">
        <v>10</v>
      </c>
      <c r="K1546">
        <v>12</v>
      </c>
      <c r="L1546">
        <v>7</v>
      </c>
      <c r="M1546">
        <v>6</v>
      </c>
      <c r="O1546" s="21"/>
      <c r="P1546" s="22"/>
      <c r="Q1546" s="22"/>
      <c r="R1546" s="22"/>
      <c r="S1546" s="22"/>
      <c r="T1546" s="22"/>
      <c r="U1546" s="23"/>
    </row>
    <row r="1547" spans="1:21" customFormat="1">
      <c r="A1547">
        <v>1517</v>
      </c>
      <c r="B1547" t="s">
        <v>21</v>
      </c>
      <c r="C1547" t="s">
        <v>30</v>
      </c>
      <c r="D1547">
        <v>9</v>
      </c>
      <c r="E1547">
        <v>7</v>
      </c>
      <c r="F1547">
        <v>2</v>
      </c>
      <c r="G1547">
        <v>1</v>
      </c>
      <c r="H1547" t="s">
        <v>647</v>
      </c>
      <c r="I1547" t="s">
        <v>24</v>
      </c>
      <c r="J1547">
        <v>5</v>
      </c>
      <c r="K1547">
        <v>7</v>
      </c>
      <c r="L1547">
        <v>5</v>
      </c>
      <c r="M1547">
        <v>2</v>
      </c>
      <c r="O1547" s="21"/>
      <c r="P1547" s="22"/>
      <c r="Q1547" s="22"/>
      <c r="R1547" s="22"/>
      <c r="S1547" s="22"/>
      <c r="T1547" s="22"/>
      <c r="U1547" s="23"/>
    </row>
    <row r="1548" spans="1:21" customFormat="1">
      <c r="A1548">
        <v>1518</v>
      </c>
      <c r="B1548" t="s">
        <v>25</v>
      </c>
      <c r="C1548" t="s">
        <v>26</v>
      </c>
      <c r="D1548">
        <v>2</v>
      </c>
      <c r="E1548">
        <v>10</v>
      </c>
      <c r="F1548">
        <v>1</v>
      </c>
      <c r="G1548">
        <v>7</v>
      </c>
      <c r="H1548" t="s">
        <v>647</v>
      </c>
      <c r="I1548" t="s">
        <v>24</v>
      </c>
      <c r="J1548">
        <v>3</v>
      </c>
      <c r="K1548">
        <v>10</v>
      </c>
      <c r="L1548">
        <v>0</v>
      </c>
      <c r="M1548">
        <v>7</v>
      </c>
      <c r="N1548" t="s">
        <v>24</v>
      </c>
      <c r="O1548" s="21"/>
      <c r="P1548" s="22"/>
      <c r="Q1548" s="22"/>
      <c r="R1548" s="22"/>
      <c r="S1548" s="22"/>
      <c r="T1548" s="22"/>
      <c r="U1548" s="23"/>
    </row>
    <row r="1549" spans="1:21" customFormat="1">
      <c r="A1549">
        <v>1519</v>
      </c>
      <c r="B1549" t="s">
        <v>25</v>
      </c>
      <c r="C1549" t="s">
        <v>27</v>
      </c>
      <c r="D1549">
        <v>10</v>
      </c>
      <c r="E1549">
        <v>8</v>
      </c>
      <c r="F1549">
        <v>0</v>
      </c>
      <c r="G1549">
        <v>2</v>
      </c>
      <c r="H1549" t="s">
        <v>647</v>
      </c>
      <c r="I1549" t="s">
        <v>29</v>
      </c>
      <c r="J1549">
        <v>10</v>
      </c>
      <c r="K1549">
        <v>8</v>
      </c>
      <c r="L1549">
        <v>0</v>
      </c>
      <c r="M1549">
        <v>2</v>
      </c>
      <c r="N1549" t="s">
        <v>31</v>
      </c>
      <c r="O1549" s="21"/>
      <c r="P1549" s="22"/>
      <c r="Q1549" s="22"/>
      <c r="R1549" s="22"/>
      <c r="S1549" s="22"/>
      <c r="T1549" s="22"/>
      <c r="U1549" s="23"/>
    </row>
    <row r="1550" spans="1:21" customFormat="1">
      <c r="A1550">
        <v>1520</v>
      </c>
      <c r="B1550" t="s">
        <v>25</v>
      </c>
      <c r="C1550" t="s">
        <v>30</v>
      </c>
      <c r="D1550">
        <v>2</v>
      </c>
      <c r="E1550">
        <v>6</v>
      </c>
      <c r="F1550">
        <v>1</v>
      </c>
      <c r="G1550">
        <v>6</v>
      </c>
      <c r="H1550" t="s">
        <v>647</v>
      </c>
      <c r="I1550" t="s">
        <v>29</v>
      </c>
      <c r="J1550">
        <v>2</v>
      </c>
      <c r="K1550">
        <v>6</v>
      </c>
      <c r="L1550">
        <v>1</v>
      </c>
      <c r="M1550">
        <v>6</v>
      </c>
      <c r="O1550" s="21"/>
      <c r="P1550" s="22"/>
      <c r="Q1550" s="22"/>
      <c r="R1550" s="22"/>
      <c r="S1550" s="22"/>
      <c r="T1550" s="22"/>
      <c r="U1550" s="23"/>
    </row>
    <row r="1551" spans="1:21" customFormat="1">
      <c r="A1551">
        <v>1521</v>
      </c>
      <c r="B1551" t="s">
        <v>21</v>
      </c>
      <c r="C1551" t="s">
        <v>26</v>
      </c>
      <c r="D1551">
        <v>5</v>
      </c>
      <c r="E1551">
        <v>3</v>
      </c>
      <c r="F1551">
        <v>0</v>
      </c>
      <c r="G1551">
        <v>0</v>
      </c>
      <c r="H1551" t="s">
        <v>647</v>
      </c>
      <c r="I1551" t="s">
        <v>24</v>
      </c>
      <c r="J1551">
        <v>8</v>
      </c>
      <c r="K1551">
        <v>1</v>
      </c>
      <c r="L1551">
        <v>0</v>
      </c>
      <c r="M1551">
        <v>0</v>
      </c>
      <c r="O1551" s="21"/>
      <c r="P1551" s="22"/>
      <c r="Q1551" s="22"/>
      <c r="R1551" s="22"/>
      <c r="S1551" s="22"/>
      <c r="T1551" s="22"/>
      <c r="U1551" s="23"/>
    </row>
    <row r="1552" spans="1:21" customFormat="1">
      <c r="A1552">
        <v>1522</v>
      </c>
      <c r="B1552" t="s">
        <v>21</v>
      </c>
      <c r="C1552" t="s">
        <v>22</v>
      </c>
      <c r="D1552">
        <v>10</v>
      </c>
      <c r="E1552">
        <v>7</v>
      </c>
      <c r="F1552">
        <v>0</v>
      </c>
      <c r="G1552">
        <v>6</v>
      </c>
      <c r="H1552" t="s">
        <v>647</v>
      </c>
      <c r="I1552" t="s">
        <v>29</v>
      </c>
      <c r="J1552">
        <v>8</v>
      </c>
      <c r="K1552">
        <v>10</v>
      </c>
      <c r="L1552">
        <v>0</v>
      </c>
      <c r="M1552">
        <v>6</v>
      </c>
      <c r="O1552" s="21"/>
      <c r="P1552" s="22"/>
      <c r="Q1552" s="22"/>
      <c r="R1552" s="22"/>
      <c r="S1552" s="22"/>
      <c r="T1552" s="22"/>
      <c r="U1552" s="23"/>
    </row>
    <row r="1553" spans="1:21" customFormat="1">
      <c r="A1553">
        <v>1523</v>
      </c>
      <c r="B1553" t="s">
        <v>25</v>
      </c>
      <c r="C1553" t="s">
        <v>39</v>
      </c>
      <c r="D1553">
        <v>0</v>
      </c>
      <c r="E1553">
        <v>0</v>
      </c>
      <c r="F1553">
        <v>0</v>
      </c>
      <c r="G1553">
        <v>3</v>
      </c>
      <c r="H1553" t="s">
        <v>647</v>
      </c>
      <c r="I1553" t="s">
        <v>24</v>
      </c>
      <c r="J1553">
        <v>0</v>
      </c>
      <c r="K1553">
        <v>0</v>
      </c>
      <c r="L1553">
        <v>0</v>
      </c>
      <c r="M1553">
        <v>4</v>
      </c>
      <c r="O1553" s="21"/>
      <c r="P1553" s="22"/>
      <c r="Q1553" s="22"/>
      <c r="R1553" s="22"/>
      <c r="S1553" s="22"/>
      <c r="T1553" s="22"/>
      <c r="U1553" s="23"/>
    </row>
    <row r="1554" spans="1:21" customFormat="1">
      <c r="A1554">
        <v>1524</v>
      </c>
      <c r="B1554" t="s">
        <v>21</v>
      </c>
      <c r="C1554" t="s">
        <v>26</v>
      </c>
      <c r="D1554">
        <v>3</v>
      </c>
      <c r="E1554">
        <v>5</v>
      </c>
      <c r="F1554">
        <v>0</v>
      </c>
      <c r="G1554">
        <v>5</v>
      </c>
      <c r="H1554" t="s">
        <v>647</v>
      </c>
      <c r="I1554" t="s">
        <v>29</v>
      </c>
      <c r="J1554">
        <v>3</v>
      </c>
      <c r="K1554">
        <v>6</v>
      </c>
      <c r="L1554">
        <v>2</v>
      </c>
      <c r="M1554">
        <v>3</v>
      </c>
      <c r="N1554" t="s">
        <v>841</v>
      </c>
      <c r="O1554" s="21"/>
      <c r="P1554" s="22"/>
      <c r="Q1554" s="22"/>
      <c r="R1554" s="22"/>
      <c r="S1554" s="22"/>
      <c r="T1554" s="22"/>
      <c r="U1554" s="23"/>
    </row>
    <row r="1555" spans="1:21" customFormat="1">
      <c r="A1555">
        <v>1525</v>
      </c>
      <c r="B1555" t="s">
        <v>21</v>
      </c>
      <c r="C1555" t="s">
        <v>26</v>
      </c>
      <c r="D1555">
        <v>1</v>
      </c>
      <c r="E1555">
        <v>2</v>
      </c>
      <c r="F1555">
        <v>1</v>
      </c>
      <c r="G1555">
        <v>0</v>
      </c>
      <c r="H1555" t="s">
        <v>647</v>
      </c>
      <c r="I1555" t="s">
        <v>24</v>
      </c>
      <c r="J1555">
        <v>2</v>
      </c>
      <c r="K1555">
        <v>2</v>
      </c>
      <c r="L1555">
        <v>1</v>
      </c>
      <c r="M1555">
        <v>0</v>
      </c>
      <c r="N1555" t="s">
        <v>842</v>
      </c>
      <c r="O1555" s="21"/>
      <c r="P1555" s="22"/>
      <c r="Q1555" s="22"/>
      <c r="R1555" s="22"/>
      <c r="S1555" s="22"/>
      <c r="T1555" s="22"/>
      <c r="U1555" s="23"/>
    </row>
    <row r="1556" spans="1:21" customFormat="1">
      <c r="A1556">
        <v>1526</v>
      </c>
      <c r="B1556" t="s">
        <v>25</v>
      </c>
      <c r="C1556" t="s">
        <v>30</v>
      </c>
      <c r="D1556">
        <v>0</v>
      </c>
      <c r="E1556">
        <v>0</v>
      </c>
      <c r="F1556">
        <v>3</v>
      </c>
      <c r="G1556">
        <v>3</v>
      </c>
      <c r="H1556" t="s">
        <v>647</v>
      </c>
      <c r="I1556" t="s">
        <v>29</v>
      </c>
      <c r="J1556">
        <v>0</v>
      </c>
      <c r="K1556">
        <v>0</v>
      </c>
      <c r="L1556">
        <v>4</v>
      </c>
      <c r="M1556">
        <v>3</v>
      </c>
      <c r="N1556" t="s">
        <v>31</v>
      </c>
      <c r="O1556" s="21"/>
      <c r="P1556" s="22"/>
      <c r="Q1556" s="22"/>
      <c r="R1556" s="22"/>
      <c r="S1556" s="22"/>
      <c r="T1556" s="22"/>
      <c r="U1556" s="23"/>
    </row>
    <row r="1557" spans="1:21" customFormat="1">
      <c r="A1557">
        <v>1527</v>
      </c>
      <c r="B1557" t="s">
        <v>25</v>
      </c>
      <c r="C1557" t="s">
        <v>30</v>
      </c>
      <c r="D1557">
        <v>2</v>
      </c>
      <c r="E1557">
        <v>11</v>
      </c>
      <c r="F1557">
        <v>4</v>
      </c>
      <c r="G1557">
        <v>5</v>
      </c>
      <c r="H1557" t="s">
        <v>647</v>
      </c>
      <c r="I1557" t="s">
        <v>24</v>
      </c>
      <c r="J1557">
        <v>2</v>
      </c>
      <c r="K1557">
        <v>7</v>
      </c>
      <c r="L1557">
        <v>6</v>
      </c>
      <c r="M1557">
        <v>8</v>
      </c>
      <c r="N1557" t="s">
        <v>843</v>
      </c>
      <c r="O1557" s="21"/>
      <c r="P1557" s="22"/>
      <c r="Q1557" s="22"/>
      <c r="R1557" s="22"/>
      <c r="S1557" s="22"/>
      <c r="T1557" s="22"/>
      <c r="U1557" s="23"/>
    </row>
    <row r="1558" spans="1:21" customFormat="1">
      <c r="A1558">
        <v>1528</v>
      </c>
      <c r="B1558" t="s">
        <v>25</v>
      </c>
      <c r="C1558" t="s">
        <v>26</v>
      </c>
      <c r="D1558">
        <v>4</v>
      </c>
      <c r="E1558">
        <v>2</v>
      </c>
      <c r="F1558">
        <v>2</v>
      </c>
      <c r="G1558">
        <v>0</v>
      </c>
      <c r="H1558" t="s">
        <v>647</v>
      </c>
      <c r="I1558" t="s">
        <v>29</v>
      </c>
      <c r="J1558">
        <v>5</v>
      </c>
      <c r="K1558">
        <v>2</v>
      </c>
      <c r="L1558">
        <v>2</v>
      </c>
      <c r="M1558">
        <v>0</v>
      </c>
      <c r="O1558" s="21"/>
      <c r="P1558" s="22"/>
      <c r="Q1558" s="22"/>
      <c r="R1558" s="22"/>
      <c r="S1558" s="22"/>
      <c r="T1558" s="22"/>
      <c r="U1558" s="23"/>
    </row>
    <row r="1559" spans="1:21" customFormat="1">
      <c r="A1559">
        <v>1529</v>
      </c>
      <c r="B1559" t="s">
        <v>25</v>
      </c>
      <c r="C1559" t="s">
        <v>30</v>
      </c>
      <c r="D1559">
        <v>11</v>
      </c>
      <c r="E1559">
        <v>0</v>
      </c>
      <c r="F1559">
        <v>7</v>
      </c>
      <c r="G1559">
        <v>7</v>
      </c>
      <c r="H1559" t="s">
        <v>647</v>
      </c>
      <c r="I1559" t="s">
        <v>31</v>
      </c>
      <c r="J1559">
        <v>11</v>
      </c>
      <c r="K1559">
        <v>0</v>
      </c>
      <c r="L1559">
        <v>7</v>
      </c>
      <c r="M1559">
        <v>8</v>
      </c>
      <c r="N1559" t="s">
        <v>844</v>
      </c>
      <c r="O1559" s="21"/>
      <c r="P1559" s="22"/>
      <c r="Q1559" s="22"/>
      <c r="R1559" s="22"/>
      <c r="S1559" s="22"/>
      <c r="T1559" s="22"/>
      <c r="U1559" s="23"/>
    </row>
    <row r="1560" spans="1:21" customFormat="1">
      <c r="A1560">
        <v>1530</v>
      </c>
      <c r="B1560" t="s">
        <v>25</v>
      </c>
      <c r="C1560" t="s">
        <v>27</v>
      </c>
      <c r="D1560">
        <v>15</v>
      </c>
      <c r="E1560">
        <v>12</v>
      </c>
      <c r="F1560">
        <v>0</v>
      </c>
      <c r="G1560">
        <v>3</v>
      </c>
      <c r="H1560" t="s">
        <v>647</v>
      </c>
      <c r="I1560" t="s">
        <v>24</v>
      </c>
      <c r="J1560">
        <v>15</v>
      </c>
      <c r="K1560">
        <v>13</v>
      </c>
      <c r="L1560">
        <v>0</v>
      </c>
      <c r="M1560">
        <v>3</v>
      </c>
      <c r="N1560" t="s">
        <v>845</v>
      </c>
      <c r="O1560" s="21"/>
      <c r="P1560" s="22"/>
      <c r="Q1560" s="22"/>
      <c r="R1560" s="22"/>
      <c r="S1560" s="22"/>
      <c r="T1560" s="22"/>
      <c r="U1560" s="23"/>
    </row>
    <row r="1561" spans="1:21" customFormat="1">
      <c r="A1561">
        <v>1531</v>
      </c>
      <c r="B1561" t="s">
        <v>25</v>
      </c>
      <c r="C1561" t="s">
        <v>26</v>
      </c>
      <c r="D1561">
        <v>2</v>
      </c>
      <c r="E1561">
        <v>10</v>
      </c>
      <c r="F1561">
        <v>1</v>
      </c>
      <c r="G1561">
        <v>7</v>
      </c>
      <c r="H1561" t="s">
        <v>647</v>
      </c>
      <c r="I1561" t="s">
        <v>24</v>
      </c>
      <c r="J1561">
        <v>3</v>
      </c>
      <c r="K1561">
        <v>10</v>
      </c>
      <c r="L1561">
        <v>1</v>
      </c>
      <c r="M1561">
        <v>7</v>
      </c>
      <c r="N1561" t="s">
        <v>24</v>
      </c>
      <c r="O1561" s="21"/>
      <c r="P1561" s="22"/>
      <c r="Q1561" s="22"/>
      <c r="R1561" s="22"/>
      <c r="S1561" s="22"/>
      <c r="T1561" s="22"/>
      <c r="U1561" s="23"/>
    </row>
    <row r="1562" spans="1:21" customFormat="1">
      <c r="A1562">
        <v>1532</v>
      </c>
      <c r="B1562" t="s">
        <v>21</v>
      </c>
      <c r="C1562" t="s">
        <v>30</v>
      </c>
      <c r="D1562">
        <v>1</v>
      </c>
      <c r="E1562">
        <v>1</v>
      </c>
      <c r="F1562">
        <v>4</v>
      </c>
      <c r="G1562">
        <v>8</v>
      </c>
      <c r="H1562" t="s">
        <v>647</v>
      </c>
      <c r="I1562" t="s">
        <v>29</v>
      </c>
      <c r="J1562">
        <v>2</v>
      </c>
      <c r="K1562">
        <v>2</v>
      </c>
      <c r="L1562">
        <v>4</v>
      </c>
      <c r="M1562">
        <v>7</v>
      </c>
      <c r="N1562" t="s">
        <v>31</v>
      </c>
      <c r="O1562" s="21"/>
      <c r="P1562" s="22"/>
      <c r="Q1562" s="22"/>
      <c r="R1562" s="22"/>
      <c r="S1562" s="22"/>
      <c r="T1562" s="22"/>
      <c r="U1562" s="23"/>
    </row>
    <row r="1563" spans="1:21" customFormat="1">
      <c r="A1563">
        <v>1533</v>
      </c>
      <c r="B1563" t="s">
        <v>25</v>
      </c>
      <c r="C1563" t="s">
        <v>26</v>
      </c>
      <c r="D1563">
        <v>4</v>
      </c>
      <c r="E1563">
        <v>6</v>
      </c>
      <c r="F1563">
        <v>1</v>
      </c>
      <c r="G1563">
        <v>2</v>
      </c>
      <c r="H1563" t="s">
        <v>647</v>
      </c>
      <c r="I1563" t="s">
        <v>24</v>
      </c>
      <c r="J1563">
        <v>5</v>
      </c>
      <c r="K1563">
        <v>4</v>
      </c>
      <c r="L1563">
        <v>3</v>
      </c>
      <c r="M1563">
        <v>2</v>
      </c>
      <c r="N1563" t="s">
        <v>846</v>
      </c>
      <c r="O1563" s="21"/>
      <c r="P1563" s="22"/>
      <c r="Q1563" s="22"/>
      <c r="R1563" s="22"/>
      <c r="S1563" s="22"/>
      <c r="T1563" s="22"/>
      <c r="U1563" s="23"/>
    </row>
    <row r="1564" spans="1:21" customFormat="1">
      <c r="A1564">
        <v>1534</v>
      </c>
      <c r="B1564" t="s">
        <v>25</v>
      </c>
      <c r="C1564" t="s">
        <v>27</v>
      </c>
      <c r="D1564">
        <v>3</v>
      </c>
      <c r="E1564">
        <v>2</v>
      </c>
      <c r="F1564">
        <v>1</v>
      </c>
      <c r="G1564">
        <v>0</v>
      </c>
      <c r="H1564" t="s">
        <v>647</v>
      </c>
      <c r="I1564" t="s">
        <v>24</v>
      </c>
      <c r="J1564">
        <v>3</v>
      </c>
      <c r="K1564">
        <v>3</v>
      </c>
      <c r="L1564">
        <v>2</v>
      </c>
      <c r="M1564">
        <v>0</v>
      </c>
      <c r="O1564" s="21"/>
      <c r="P1564" s="22"/>
      <c r="Q1564" s="22"/>
      <c r="R1564" s="22"/>
      <c r="S1564" s="22"/>
      <c r="T1564" s="22"/>
      <c r="U1564" s="23"/>
    </row>
    <row r="1565" spans="1:21" customFormat="1">
      <c r="A1565">
        <v>1535</v>
      </c>
      <c r="B1565" t="s">
        <v>21</v>
      </c>
      <c r="C1565" t="s">
        <v>30</v>
      </c>
      <c r="D1565">
        <v>3</v>
      </c>
      <c r="E1565">
        <v>3</v>
      </c>
      <c r="F1565">
        <v>5</v>
      </c>
      <c r="G1565">
        <v>1</v>
      </c>
      <c r="H1565" t="s">
        <v>647</v>
      </c>
      <c r="I1565" t="s">
        <v>29</v>
      </c>
      <c r="J1565">
        <v>2</v>
      </c>
      <c r="K1565">
        <v>4</v>
      </c>
      <c r="L1565">
        <v>5</v>
      </c>
      <c r="M1565">
        <v>3</v>
      </c>
      <c r="N1565" t="s">
        <v>847</v>
      </c>
      <c r="O1565" s="21"/>
      <c r="P1565" s="22"/>
      <c r="Q1565" s="22"/>
      <c r="R1565" s="22"/>
      <c r="S1565" s="22"/>
      <c r="T1565" s="22"/>
      <c r="U1565" s="23"/>
    </row>
    <row r="1566" spans="1:21" customFormat="1">
      <c r="A1566">
        <v>1536</v>
      </c>
      <c r="B1566" t="s">
        <v>21</v>
      </c>
      <c r="C1566" t="s">
        <v>26</v>
      </c>
      <c r="D1566">
        <v>9</v>
      </c>
      <c r="E1566">
        <v>12</v>
      </c>
      <c r="F1566">
        <v>2</v>
      </c>
      <c r="G1566">
        <v>1</v>
      </c>
      <c r="H1566" t="s">
        <v>647</v>
      </c>
      <c r="I1566" t="s">
        <v>29</v>
      </c>
      <c r="J1566">
        <v>8</v>
      </c>
      <c r="K1566">
        <v>12</v>
      </c>
      <c r="L1566">
        <v>4</v>
      </c>
      <c r="M1566">
        <v>2</v>
      </c>
      <c r="O1566" s="21"/>
      <c r="P1566" s="22"/>
      <c r="Q1566" s="22"/>
      <c r="R1566" s="22"/>
      <c r="S1566" s="22"/>
      <c r="T1566" s="22"/>
      <c r="U1566" s="23"/>
    </row>
    <row r="1567" spans="1:21" customFormat="1">
      <c r="A1567">
        <v>1537</v>
      </c>
      <c r="B1567" t="s">
        <v>21</v>
      </c>
      <c r="C1567" t="s">
        <v>26</v>
      </c>
      <c r="D1567">
        <v>12</v>
      </c>
      <c r="E1567">
        <v>9</v>
      </c>
      <c r="F1567">
        <v>3</v>
      </c>
      <c r="G1567">
        <v>3</v>
      </c>
      <c r="H1567" t="s">
        <v>647</v>
      </c>
      <c r="I1567" t="s">
        <v>24</v>
      </c>
      <c r="J1567">
        <v>13</v>
      </c>
      <c r="K1567">
        <v>10</v>
      </c>
      <c r="L1567">
        <v>3</v>
      </c>
      <c r="M1567">
        <v>3</v>
      </c>
      <c r="N1567" t="s">
        <v>848</v>
      </c>
      <c r="O1567" s="21"/>
      <c r="P1567" s="22"/>
      <c r="Q1567" s="22"/>
      <c r="R1567" s="22"/>
      <c r="S1567" s="22"/>
      <c r="T1567" s="22"/>
      <c r="U1567" s="23"/>
    </row>
    <row r="1568" spans="1:21" customFormat="1">
      <c r="A1568">
        <v>1538</v>
      </c>
      <c r="B1568" t="s">
        <v>21</v>
      </c>
      <c r="C1568" t="s">
        <v>30</v>
      </c>
      <c r="D1568">
        <v>2</v>
      </c>
      <c r="E1568">
        <v>2</v>
      </c>
      <c r="F1568">
        <v>1</v>
      </c>
      <c r="G1568">
        <v>1</v>
      </c>
      <c r="H1568" t="s">
        <v>647</v>
      </c>
      <c r="I1568" t="s">
        <v>24</v>
      </c>
      <c r="J1568">
        <v>2</v>
      </c>
      <c r="K1568">
        <v>2</v>
      </c>
      <c r="L1568">
        <v>2</v>
      </c>
      <c r="M1568">
        <v>2</v>
      </c>
      <c r="N1568" t="s">
        <v>849</v>
      </c>
      <c r="O1568" s="21"/>
      <c r="P1568" s="22"/>
      <c r="Q1568" s="22"/>
      <c r="R1568" s="22"/>
      <c r="S1568" s="22"/>
      <c r="T1568" s="22"/>
      <c r="U1568" s="23"/>
    </row>
    <row r="1569" spans="1:22" customFormat="1">
      <c r="A1569">
        <v>1539</v>
      </c>
      <c r="B1569" t="s">
        <v>25</v>
      </c>
      <c r="C1569" t="s">
        <v>26</v>
      </c>
      <c r="D1569">
        <v>0</v>
      </c>
      <c r="E1569">
        <v>0</v>
      </c>
      <c r="F1569">
        <v>0</v>
      </c>
      <c r="G1569">
        <v>5</v>
      </c>
      <c r="H1569" t="s">
        <v>647</v>
      </c>
      <c r="I1569" t="s">
        <v>24</v>
      </c>
      <c r="J1569">
        <v>0</v>
      </c>
      <c r="K1569">
        <v>0</v>
      </c>
      <c r="L1569">
        <v>0</v>
      </c>
      <c r="M1569">
        <v>8</v>
      </c>
      <c r="N1569" t="s">
        <v>850</v>
      </c>
      <c r="O1569" s="21"/>
      <c r="P1569" s="22"/>
      <c r="Q1569" s="22"/>
      <c r="R1569" s="22"/>
      <c r="S1569" s="22"/>
      <c r="T1569" s="22"/>
      <c r="U1569" s="23"/>
    </row>
    <row r="1570" spans="1:22" customFormat="1">
      <c r="A1570">
        <v>1540</v>
      </c>
      <c r="B1570" t="s">
        <v>25</v>
      </c>
      <c r="C1570" t="s">
        <v>26</v>
      </c>
      <c r="D1570">
        <v>5</v>
      </c>
      <c r="E1570">
        <v>2</v>
      </c>
      <c r="F1570">
        <v>3</v>
      </c>
      <c r="G1570">
        <v>0</v>
      </c>
      <c r="H1570" t="s">
        <v>647</v>
      </c>
      <c r="I1570" t="s">
        <v>29</v>
      </c>
      <c r="J1570">
        <v>5</v>
      </c>
      <c r="K1570">
        <v>3</v>
      </c>
      <c r="L1570">
        <v>4</v>
      </c>
      <c r="M1570">
        <v>2</v>
      </c>
      <c r="N1570" t="s">
        <v>851</v>
      </c>
      <c r="O1570" s="21"/>
      <c r="P1570" s="22"/>
      <c r="Q1570" s="22"/>
      <c r="R1570" s="22"/>
      <c r="S1570" s="22"/>
      <c r="T1570" s="22"/>
      <c r="U1570" s="23"/>
    </row>
    <row r="1571" spans="1:22" customFormat="1">
      <c r="A1571">
        <v>1541</v>
      </c>
      <c r="B1571" t="s">
        <v>25</v>
      </c>
      <c r="C1571" t="s">
        <v>26</v>
      </c>
      <c r="D1571">
        <v>3</v>
      </c>
      <c r="E1571">
        <v>4</v>
      </c>
      <c r="F1571">
        <v>0</v>
      </c>
      <c r="G1571">
        <v>4</v>
      </c>
      <c r="H1571" t="s">
        <v>647</v>
      </c>
      <c r="I1571" t="s">
        <v>24</v>
      </c>
      <c r="J1571">
        <v>3</v>
      </c>
      <c r="K1571">
        <v>4</v>
      </c>
      <c r="L1571">
        <v>4</v>
      </c>
      <c r="M1571">
        <v>5</v>
      </c>
      <c r="O1571" s="21"/>
      <c r="P1571" s="22"/>
      <c r="Q1571" s="22"/>
      <c r="R1571" s="22"/>
      <c r="S1571" s="22"/>
      <c r="T1571" s="22"/>
      <c r="U1571" s="23"/>
    </row>
    <row r="1572" spans="1:22" customFormat="1">
      <c r="A1572">
        <v>1542</v>
      </c>
      <c r="B1572" t="s">
        <v>21</v>
      </c>
      <c r="C1572" t="s">
        <v>22</v>
      </c>
      <c r="D1572">
        <v>10</v>
      </c>
      <c r="E1572">
        <v>8</v>
      </c>
      <c r="F1572">
        <v>2</v>
      </c>
      <c r="G1572">
        <v>8</v>
      </c>
      <c r="H1572" t="s">
        <v>647</v>
      </c>
      <c r="I1572" t="s">
        <v>24</v>
      </c>
      <c r="J1572">
        <v>12</v>
      </c>
      <c r="K1572">
        <v>11</v>
      </c>
      <c r="L1572">
        <v>2</v>
      </c>
      <c r="M1572">
        <v>8</v>
      </c>
      <c r="N1572" t="s">
        <v>247</v>
      </c>
      <c r="O1572" s="21"/>
      <c r="P1572" s="22"/>
      <c r="Q1572" s="22"/>
      <c r="R1572" s="22"/>
      <c r="S1572" s="22"/>
      <c r="T1572" s="22"/>
      <c r="U1572" s="23"/>
      <c r="V1572" s="6"/>
    </row>
    <row r="1573" spans="1:22" customFormat="1">
      <c r="A1573">
        <v>1543</v>
      </c>
      <c r="B1573" t="s">
        <v>25</v>
      </c>
      <c r="C1573" t="s">
        <v>26</v>
      </c>
      <c r="D1573">
        <v>1</v>
      </c>
      <c r="E1573">
        <v>1</v>
      </c>
      <c r="F1573">
        <v>0</v>
      </c>
      <c r="G1573">
        <v>2</v>
      </c>
      <c r="H1573" t="s">
        <v>647</v>
      </c>
      <c r="I1573" t="s">
        <v>24</v>
      </c>
      <c r="J1573">
        <v>3</v>
      </c>
      <c r="K1573">
        <v>4</v>
      </c>
      <c r="L1573">
        <v>1</v>
      </c>
      <c r="M1573">
        <v>3</v>
      </c>
      <c r="N1573" t="s">
        <v>852</v>
      </c>
      <c r="O1573" s="21"/>
      <c r="P1573" s="22"/>
      <c r="Q1573" s="22"/>
      <c r="R1573" s="22"/>
      <c r="S1573" s="22"/>
      <c r="T1573" s="22"/>
      <c r="U1573" s="23"/>
    </row>
    <row r="1574" spans="1:22" customFormat="1">
      <c r="A1574">
        <v>1544</v>
      </c>
      <c r="B1574" s="6" t="s">
        <v>21</v>
      </c>
      <c r="C1574" s="6" t="s">
        <v>30</v>
      </c>
      <c r="D1574" s="6">
        <v>1</v>
      </c>
      <c r="E1574" s="6">
        <v>2</v>
      </c>
      <c r="F1574" s="6">
        <v>1</v>
      </c>
      <c r="G1574" s="6">
        <v>2</v>
      </c>
      <c r="H1574" s="6" t="s">
        <v>647</v>
      </c>
      <c r="I1574" s="6" t="s">
        <v>24</v>
      </c>
      <c r="J1574" s="6">
        <v>3</v>
      </c>
      <c r="K1574" s="6">
        <v>5</v>
      </c>
      <c r="L1574" s="6">
        <v>1</v>
      </c>
      <c r="M1574" s="6">
        <v>4</v>
      </c>
      <c r="N1574" s="6" t="s">
        <v>853</v>
      </c>
      <c r="O1574" s="21"/>
      <c r="P1574" s="22"/>
      <c r="Q1574" s="22"/>
      <c r="R1574" s="22"/>
      <c r="S1574" s="22"/>
      <c r="T1574" s="22"/>
      <c r="U1574" s="23"/>
    </row>
    <row r="1575" spans="1:22" customFormat="1">
      <c r="A1575">
        <v>1545</v>
      </c>
      <c r="B1575" t="s">
        <v>25</v>
      </c>
      <c r="C1575" t="s">
        <v>30</v>
      </c>
      <c r="D1575">
        <v>1</v>
      </c>
      <c r="E1575">
        <v>2</v>
      </c>
      <c r="F1575">
        <v>0</v>
      </c>
      <c r="G1575">
        <v>0</v>
      </c>
      <c r="H1575" t="s">
        <v>647</v>
      </c>
      <c r="I1575" t="s">
        <v>29</v>
      </c>
      <c r="J1575">
        <v>1</v>
      </c>
      <c r="K1575">
        <v>3</v>
      </c>
      <c r="L1575">
        <v>3</v>
      </c>
      <c r="M1575">
        <v>3</v>
      </c>
      <c r="N1575" t="s">
        <v>31</v>
      </c>
      <c r="O1575" s="21"/>
      <c r="P1575" s="22"/>
      <c r="Q1575" s="22"/>
      <c r="R1575" s="22"/>
      <c r="S1575" s="22"/>
      <c r="T1575" s="22"/>
      <c r="U1575" s="23"/>
    </row>
    <row r="1576" spans="1:22" customFormat="1">
      <c r="A1576">
        <v>1546</v>
      </c>
      <c r="B1576" t="s">
        <v>21</v>
      </c>
      <c r="C1576" t="s">
        <v>26</v>
      </c>
      <c r="D1576">
        <v>3</v>
      </c>
      <c r="E1576">
        <v>7</v>
      </c>
      <c r="F1576">
        <v>0</v>
      </c>
      <c r="G1576">
        <v>8</v>
      </c>
      <c r="H1576" t="s">
        <v>647</v>
      </c>
      <c r="I1576" t="s">
        <v>29</v>
      </c>
      <c r="J1576">
        <v>6</v>
      </c>
      <c r="K1576">
        <v>9</v>
      </c>
      <c r="L1576">
        <v>2</v>
      </c>
      <c r="M1576">
        <v>10</v>
      </c>
      <c r="N1576" t="s">
        <v>854</v>
      </c>
      <c r="O1576" s="21"/>
      <c r="P1576" s="22"/>
      <c r="Q1576" s="22"/>
      <c r="R1576" s="22"/>
      <c r="S1576" s="22"/>
      <c r="T1576" s="22"/>
      <c r="U1576" s="23"/>
    </row>
    <row r="1577" spans="1:22" customFormat="1">
      <c r="A1577">
        <v>1547</v>
      </c>
      <c r="B1577" t="s">
        <v>21</v>
      </c>
      <c r="C1577" t="s">
        <v>39</v>
      </c>
      <c r="D1577">
        <v>2</v>
      </c>
      <c r="E1577">
        <v>3</v>
      </c>
      <c r="F1577">
        <v>1</v>
      </c>
      <c r="G1577">
        <v>10</v>
      </c>
      <c r="H1577" t="s">
        <v>647</v>
      </c>
      <c r="I1577" t="s">
        <v>24</v>
      </c>
      <c r="J1577">
        <v>0</v>
      </c>
      <c r="K1577">
        <v>3</v>
      </c>
      <c r="L1577">
        <v>7</v>
      </c>
      <c r="M1577">
        <v>15</v>
      </c>
      <c r="O1577" s="21"/>
      <c r="P1577" s="22"/>
      <c r="Q1577" s="22"/>
      <c r="R1577" s="22"/>
      <c r="S1577" s="22"/>
      <c r="T1577" s="22"/>
      <c r="U1577" s="23"/>
    </row>
    <row r="1578" spans="1:22" customFormat="1">
      <c r="A1578">
        <v>1548</v>
      </c>
      <c r="B1578" t="s">
        <v>25</v>
      </c>
      <c r="C1578" t="s">
        <v>27</v>
      </c>
      <c r="D1578">
        <v>2</v>
      </c>
      <c r="E1578">
        <v>5</v>
      </c>
      <c r="F1578">
        <v>0</v>
      </c>
      <c r="G1578">
        <v>0</v>
      </c>
      <c r="H1578" t="s">
        <v>647</v>
      </c>
      <c r="I1578" t="s">
        <v>29</v>
      </c>
      <c r="J1578">
        <v>4</v>
      </c>
      <c r="K1578">
        <v>10</v>
      </c>
      <c r="L1578">
        <v>2</v>
      </c>
      <c r="M1578">
        <v>1</v>
      </c>
      <c r="N1578" t="s">
        <v>855</v>
      </c>
      <c r="O1578" s="21"/>
      <c r="P1578" s="22"/>
      <c r="Q1578" s="22"/>
      <c r="R1578" s="22"/>
      <c r="S1578" s="22"/>
      <c r="T1578" s="22"/>
      <c r="U1578" s="23"/>
    </row>
    <row r="1579" spans="1:22" customFormat="1">
      <c r="A1579">
        <v>1549</v>
      </c>
      <c r="B1579" t="s">
        <v>25</v>
      </c>
      <c r="C1579" t="s">
        <v>26</v>
      </c>
      <c r="D1579">
        <v>10</v>
      </c>
      <c r="E1579">
        <v>3</v>
      </c>
      <c r="F1579">
        <v>5</v>
      </c>
      <c r="G1579">
        <v>2</v>
      </c>
      <c r="H1579" t="s">
        <v>647</v>
      </c>
      <c r="I1579" t="s">
        <v>29</v>
      </c>
      <c r="J1579">
        <v>10</v>
      </c>
      <c r="K1579">
        <v>13</v>
      </c>
      <c r="L1579">
        <v>4</v>
      </c>
      <c r="M1579">
        <v>3</v>
      </c>
      <c r="O1579" s="21"/>
      <c r="P1579" s="22"/>
      <c r="Q1579" s="22"/>
      <c r="R1579" s="22"/>
      <c r="S1579" s="22"/>
      <c r="T1579" s="22"/>
      <c r="U1579" s="23"/>
    </row>
    <row r="1580" spans="1:22" customFormat="1">
      <c r="A1580">
        <v>1550</v>
      </c>
      <c r="B1580" t="s">
        <v>25</v>
      </c>
      <c r="C1580" t="s">
        <v>39</v>
      </c>
      <c r="D1580">
        <v>12</v>
      </c>
      <c r="E1580">
        <v>11</v>
      </c>
      <c r="F1580">
        <v>5</v>
      </c>
      <c r="G1580">
        <v>4</v>
      </c>
      <c r="H1580" t="s">
        <v>647</v>
      </c>
      <c r="I1580" t="s">
        <v>24</v>
      </c>
      <c r="J1580">
        <v>9</v>
      </c>
      <c r="K1580">
        <v>15</v>
      </c>
      <c r="L1580">
        <v>10</v>
      </c>
      <c r="M1580">
        <v>10</v>
      </c>
      <c r="O1580" s="21"/>
      <c r="P1580" s="22"/>
      <c r="Q1580" s="22"/>
      <c r="R1580" s="22"/>
      <c r="S1580" s="22"/>
      <c r="T1580" s="22"/>
      <c r="U1580" s="23"/>
    </row>
    <row r="1581" spans="1:22" customFormat="1">
      <c r="A1581">
        <v>1551</v>
      </c>
      <c r="B1581" t="s">
        <v>25</v>
      </c>
      <c r="C1581" t="s">
        <v>26</v>
      </c>
      <c r="D1581">
        <v>1</v>
      </c>
      <c r="E1581">
        <v>3</v>
      </c>
      <c r="F1581">
        <v>0</v>
      </c>
      <c r="G1581">
        <v>1</v>
      </c>
      <c r="H1581" t="s">
        <v>647</v>
      </c>
      <c r="I1581" t="s">
        <v>24</v>
      </c>
      <c r="J1581">
        <v>4</v>
      </c>
      <c r="K1581">
        <v>10</v>
      </c>
      <c r="L1581">
        <v>2</v>
      </c>
      <c r="M1581">
        <v>3</v>
      </c>
      <c r="N1581" t="s">
        <v>856</v>
      </c>
      <c r="O1581" s="21"/>
      <c r="P1581" s="22"/>
      <c r="Q1581" s="22"/>
      <c r="R1581" s="22"/>
      <c r="S1581" s="22"/>
      <c r="T1581" s="22"/>
      <c r="U1581" s="23"/>
    </row>
    <row r="1582" spans="1:22" customFormat="1">
      <c r="A1582">
        <v>1552</v>
      </c>
      <c r="B1582" t="s">
        <v>21</v>
      </c>
      <c r="C1582" t="s">
        <v>22</v>
      </c>
      <c r="D1582">
        <v>5</v>
      </c>
      <c r="E1582">
        <v>9</v>
      </c>
      <c r="F1582">
        <v>10</v>
      </c>
      <c r="G1582">
        <v>3</v>
      </c>
      <c r="H1582" t="s">
        <v>647</v>
      </c>
      <c r="I1582" t="s">
        <v>24</v>
      </c>
      <c r="J1582">
        <v>8</v>
      </c>
      <c r="K1582">
        <v>10</v>
      </c>
      <c r="L1582">
        <v>12</v>
      </c>
      <c r="M1582">
        <v>11</v>
      </c>
      <c r="O1582" s="21"/>
      <c r="P1582" s="22"/>
      <c r="Q1582" s="22"/>
      <c r="R1582" s="22"/>
      <c r="S1582" s="22"/>
      <c r="T1582" s="22"/>
      <c r="U1582" s="23"/>
    </row>
    <row r="1583" spans="1:22" customFormat="1">
      <c r="A1583">
        <v>1553</v>
      </c>
      <c r="B1583" t="s">
        <v>21</v>
      </c>
      <c r="C1583" t="s">
        <v>34</v>
      </c>
      <c r="D1583">
        <v>7</v>
      </c>
      <c r="E1583">
        <v>4</v>
      </c>
      <c r="F1583">
        <v>3</v>
      </c>
      <c r="G1583">
        <v>7</v>
      </c>
      <c r="H1583" t="s">
        <v>647</v>
      </c>
      <c r="I1583" t="s">
        <v>24</v>
      </c>
      <c r="J1583">
        <v>7</v>
      </c>
      <c r="K1583">
        <v>7</v>
      </c>
      <c r="L1583">
        <v>12</v>
      </c>
      <c r="M1583">
        <v>10</v>
      </c>
      <c r="N1583" t="s">
        <v>857</v>
      </c>
      <c r="O1583" s="21"/>
      <c r="P1583" s="22"/>
      <c r="Q1583" s="22"/>
      <c r="R1583" s="22"/>
      <c r="S1583" s="22"/>
      <c r="T1583" s="22"/>
      <c r="U1583" s="23"/>
    </row>
    <row r="1584" spans="1:22" customFormat="1">
      <c r="A1584">
        <v>1554</v>
      </c>
      <c r="B1584" t="s">
        <v>21</v>
      </c>
      <c r="C1584" t="s">
        <v>26</v>
      </c>
      <c r="D1584">
        <v>9</v>
      </c>
      <c r="E1584">
        <v>0</v>
      </c>
      <c r="F1584">
        <v>0</v>
      </c>
      <c r="G1584">
        <v>6</v>
      </c>
      <c r="H1584" t="s">
        <v>647</v>
      </c>
      <c r="I1584" t="s">
        <v>24</v>
      </c>
      <c r="J1584">
        <v>9</v>
      </c>
      <c r="K1584">
        <v>8</v>
      </c>
      <c r="L1584">
        <v>8</v>
      </c>
      <c r="M1584">
        <v>8</v>
      </c>
      <c r="N1584" t="s">
        <v>858</v>
      </c>
      <c r="O1584" s="21"/>
      <c r="P1584" s="22"/>
      <c r="Q1584" s="22"/>
      <c r="R1584" s="22"/>
      <c r="S1584" s="22"/>
      <c r="T1584" s="22"/>
      <c r="U1584" s="23"/>
    </row>
    <row r="1585" spans="1:21" customFormat="1">
      <c r="A1585">
        <v>1587</v>
      </c>
      <c r="B1585" t="s">
        <v>32</v>
      </c>
      <c r="C1585" t="s">
        <v>39</v>
      </c>
      <c r="D1585">
        <v>0</v>
      </c>
      <c r="E1585">
        <v>4</v>
      </c>
      <c r="F1585">
        <v>2</v>
      </c>
      <c r="G1585">
        <v>2</v>
      </c>
      <c r="H1585" t="s">
        <v>859</v>
      </c>
      <c r="I1585" t="s">
        <v>24</v>
      </c>
      <c r="J1585">
        <v>0</v>
      </c>
      <c r="K1585">
        <v>2</v>
      </c>
      <c r="L1585">
        <v>1</v>
      </c>
      <c r="M1585">
        <v>1</v>
      </c>
      <c r="N1585" t="s">
        <v>874</v>
      </c>
      <c r="O1585" s="21"/>
      <c r="P1585" s="22">
        <v>0</v>
      </c>
      <c r="Q1585" s="22">
        <v>7</v>
      </c>
      <c r="R1585" s="22">
        <v>4</v>
      </c>
      <c r="S1585" s="22">
        <v>7</v>
      </c>
      <c r="T1585" s="22"/>
      <c r="U1585" s="23"/>
    </row>
    <row r="1586" spans="1:21" customFormat="1">
      <c r="A1586">
        <v>1593</v>
      </c>
      <c r="B1586" t="s">
        <v>25</v>
      </c>
      <c r="C1586" s="3" t="s">
        <v>34</v>
      </c>
      <c r="D1586">
        <v>0</v>
      </c>
      <c r="E1586">
        <v>0</v>
      </c>
      <c r="F1586">
        <v>0</v>
      </c>
      <c r="G1586">
        <v>2</v>
      </c>
      <c r="H1586" t="s">
        <v>859</v>
      </c>
      <c r="I1586" t="s">
        <v>24</v>
      </c>
      <c r="J1586">
        <v>0</v>
      </c>
      <c r="K1586">
        <v>0</v>
      </c>
      <c r="L1586">
        <v>0</v>
      </c>
      <c r="M1586">
        <v>1</v>
      </c>
      <c r="N1586" t="s">
        <v>860</v>
      </c>
      <c r="O1586" s="21"/>
      <c r="P1586" s="22">
        <v>0</v>
      </c>
      <c r="Q1586" s="22">
        <v>0</v>
      </c>
      <c r="R1586" s="22">
        <v>0</v>
      </c>
      <c r="S1586" s="22">
        <v>2</v>
      </c>
      <c r="T1586" s="22"/>
      <c r="U1586" s="23"/>
    </row>
    <row r="1587" spans="1:21" customFormat="1">
      <c r="A1587">
        <v>1595</v>
      </c>
      <c r="B1587" t="s">
        <v>25</v>
      </c>
      <c r="C1587" s="3" t="s">
        <v>22</v>
      </c>
      <c r="D1587">
        <v>0</v>
      </c>
      <c r="E1587">
        <v>13</v>
      </c>
      <c r="F1587">
        <v>2</v>
      </c>
      <c r="G1587">
        <v>4</v>
      </c>
      <c r="H1587" t="s">
        <v>859</v>
      </c>
      <c r="I1587" t="s">
        <v>29</v>
      </c>
      <c r="J1587">
        <v>0</v>
      </c>
      <c r="K1587">
        <v>13</v>
      </c>
      <c r="L1587">
        <v>2</v>
      </c>
      <c r="M1587">
        <v>3</v>
      </c>
      <c r="N1587" t="s">
        <v>873</v>
      </c>
      <c r="O1587" s="21"/>
      <c r="P1587" s="22">
        <v>0</v>
      </c>
      <c r="Q1587" s="22">
        <v>7</v>
      </c>
      <c r="R1587" s="22">
        <v>1</v>
      </c>
      <c r="S1587" s="22">
        <v>3</v>
      </c>
      <c r="T1587" s="22"/>
      <c r="U1587" s="23"/>
    </row>
    <row r="1588" spans="1:21" customFormat="1">
      <c r="A1588">
        <v>1598</v>
      </c>
      <c r="B1588" t="s">
        <v>25</v>
      </c>
      <c r="C1588" s="3" t="s">
        <v>46</v>
      </c>
      <c r="D1588">
        <v>0</v>
      </c>
      <c r="E1588">
        <v>3</v>
      </c>
      <c r="F1588">
        <v>4</v>
      </c>
      <c r="G1588">
        <v>3</v>
      </c>
      <c r="H1588" t="s">
        <v>859</v>
      </c>
      <c r="I1588" t="s">
        <v>29</v>
      </c>
      <c r="J1588">
        <v>0</v>
      </c>
      <c r="K1588">
        <v>3</v>
      </c>
      <c r="L1588">
        <v>4</v>
      </c>
      <c r="M1588">
        <v>3</v>
      </c>
      <c r="N1588" t="s">
        <v>869</v>
      </c>
      <c r="O1588" s="21"/>
      <c r="P1588" s="22">
        <v>0</v>
      </c>
      <c r="Q1588" s="22">
        <v>2</v>
      </c>
      <c r="R1588" s="22">
        <v>2</v>
      </c>
      <c r="S1588" s="22">
        <v>7</v>
      </c>
      <c r="T1588" s="22"/>
      <c r="U1588" s="23"/>
    </row>
    <row r="1589" spans="1:21" customFormat="1">
      <c r="A1589">
        <v>1601</v>
      </c>
      <c r="B1589" t="s">
        <v>25</v>
      </c>
      <c r="C1589" s="3" t="s">
        <v>22</v>
      </c>
      <c r="D1589">
        <v>0</v>
      </c>
      <c r="E1589">
        <v>1</v>
      </c>
      <c r="F1589">
        <v>2</v>
      </c>
      <c r="G1589">
        <v>2</v>
      </c>
      <c r="H1589" t="s">
        <v>859</v>
      </c>
      <c r="I1589" t="s">
        <v>24</v>
      </c>
      <c r="J1589">
        <v>0</v>
      </c>
      <c r="K1589">
        <v>1</v>
      </c>
      <c r="L1589">
        <v>2</v>
      </c>
      <c r="M1589">
        <v>2</v>
      </c>
      <c r="N1589" t="s">
        <v>865</v>
      </c>
      <c r="O1589" s="21"/>
      <c r="P1589" s="22">
        <v>0</v>
      </c>
      <c r="Q1589" s="22">
        <v>0</v>
      </c>
      <c r="R1589" s="22">
        <v>2</v>
      </c>
      <c r="S1589" s="22">
        <v>3</v>
      </c>
      <c r="T1589" s="22"/>
      <c r="U1589" s="23"/>
    </row>
    <row r="1590" spans="1:21" customFormat="1">
      <c r="A1590">
        <v>1609</v>
      </c>
      <c r="B1590" s="9" t="s">
        <v>25</v>
      </c>
      <c r="C1590" s="9" t="s">
        <v>30</v>
      </c>
      <c r="D1590" s="9">
        <v>0</v>
      </c>
      <c r="E1590" s="9">
        <v>2</v>
      </c>
      <c r="F1590" s="9">
        <v>0</v>
      </c>
      <c r="G1590" s="9">
        <v>1</v>
      </c>
      <c r="H1590" s="9" t="s">
        <v>866</v>
      </c>
      <c r="I1590" s="9" t="s">
        <v>24</v>
      </c>
      <c r="J1590" s="9">
        <v>1</v>
      </c>
      <c r="K1590" s="9">
        <v>2</v>
      </c>
      <c r="L1590" s="9">
        <v>0</v>
      </c>
      <c r="M1590" s="9">
        <v>1</v>
      </c>
      <c r="N1590" s="9"/>
      <c r="O1590" s="21"/>
      <c r="P1590" s="22">
        <v>0</v>
      </c>
      <c r="Q1590" s="22">
        <v>1</v>
      </c>
      <c r="R1590" s="22">
        <v>0</v>
      </c>
      <c r="S1590" s="22">
        <v>1</v>
      </c>
      <c r="T1590" s="22"/>
      <c r="U1590" s="23"/>
    </row>
    <row r="1591" spans="1:21" customFormat="1">
      <c r="A1591">
        <v>1613</v>
      </c>
      <c r="B1591" t="s">
        <v>25</v>
      </c>
      <c r="C1591" s="3" t="s">
        <v>22</v>
      </c>
      <c r="D1591">
        <v>0</v>
      </c>
      <c r="E1591">
        <v>5</v>
      </c>
      <c r="F1591">
        <v>6</v>
      </c>
      <c r="G1591">
        <v>4</v>
      </c>
      <c r="H1591" t="s">
        <v>859</v>
      </c>
      <c r="I1591" t="s">
        <v>24</v>
      </c>
      <c r="J1591">
        <v>5</v>
      </c>
      <c r="K1591">
        <v>5</v>
      </c>
      <c r="L1591">
        <v>5</v>
      </c>
      <c r="M1591">
        <v>4</v>
      </c>
      <c r="N1591" t="s">
        <v>868</v>
      </c>
      <c r="O1591" s="21"/>
      <c r="P1591" s="22">
        <v>0</v>
      </c>
      <c r="Q1591" s="22">
        <v>2</v>
      </c>
      <c r="R1591" s="22">
        <v>2</v>
      </c>
      <c r="S1591" s="22">
        <v>5</v>
      </c>
      <c r="T1591" s="22"/>
      <c r="U1591" s="23"/>
    </row>
    <row r="1592" spans="1:21" customFormat="1">
      <c r="A1592">
        <v>1616</v>
      </c>
      <c r="B1592" t="s">
        <v>25</v>
      </c>
      <c r="C1592" s="3" t="s">
        <v>22</v>
      </c>
      <c r="D1592">
        <v>0</v>
      </c>
      <c r="E1592">
        <v>12</v>
      </c>
      <c r="F1592">
        <v>0</v>
      </c>
      <c r="G1592">
        <v>5</v>
      </c>
      <c r="H1592" t="s">
        <v>859</v>
      </c>
      <c r="I1592" t="s">
        <v>24</v>
      </c>
      <c r="J1592">
        <v>1</v>
      </c>
      <c r="K1592">
        <v>12</v>
      </c>
      <c r="L1592">
        <v>5</v>
      </c>
      <c r="M1592">
        <v>5</v>
      </c>
      <c r="N1592" t="s">
        <v>875</v>
      </c>
      <c r="O1592" s="21"/>
      <c r="P1592" s="22">
        <v>0</v>
      </c>
      <c r="Q1592" s="22">
        <v>15</v>
      </c>
      <c r="R1592" s="22">
        <v>1</v>
      </c>
      <c r="S1592" s="22">
        <v>4</v>
      </c>
      <c r="T1592" s="22"/>
      <c r="U1592" s="23"/>
    </row>
    <row r="1593" spans="1:21" customFormat="1">
      <c r="A1593">
        <v>1621</v>
      </c>
      <c r="B1593" t="s">
        <v>25</v>
      </c>
      <c r="C1593" t="s">
        <v>30</v>
      </c>
      <c r="D1593">
        <v>3</v>
      </c>
      <c r="E1593">
        <v>10</v>
      </c>
      <c r="F1593">
        <v>0</v>
      </c>
      <c r="G1593">
        <v>3</v>
      </c>
      <c r="H1593" t="s">
        <v>859</v>
      </c>
      <c r="I1593" t="s">
        <v>29</v>
      </c>
      <c r="J1593">
        <v>1</v>
      </c>
      <c r="K1593">
        <v>5</v>
      </c>
      <c r="L1593">
        <v>0</v>
      </c>
      <c r="M1593">
        <v>2</v>
      </c>
      <c r="N1593" t="s">
        <v>871</v>
      </c>
      <c r="O1593" s="24"/>
      <c r="P1593" s="22">
        <v>0</v>
      </c>
      <c r="Q1593" s="22">
        <v>3</v>
      </c>
      <c r="R1593" s="22">
        <v>1</v>
      </c>
      <c r="S1593" s="22">
        <v>2</v>
      </c>
      <c r="T1593" s="22" t="s">
        <v>41</v>
      </c>
      <c r="U1593" s="23" t="s">
        <v>41</v>
      </c>
    </row>
    <row r="1594" spans="1:21" customFormat="1">
      <c r="A1594">
        <v>1929</v>
      </c>
      <c r="B1594" t="s">
        <v>25</v>
      </c>
      <c r="C1594" t="s">
        <v>30</v>
      </c>
      <c r="D1594">
        <v>0</v>
      </c>
      <c r="E1594">
        <v>4</v>
      </c>
      <c r="F1594">
        <v>4</v>
      </c>
      <c r="G1594">
        <v>14</v>
      </c>
      <c r="H1594" t="s">
        <v>859</v>
      </c>
      <c r="I1594" t="s">
        <v>29</v>
      </c>
      <c r="J1594">
        <v>0</v>
      </c>
      <c r="K1594">
        <v>2</v>
      </c>
      <c r="L1594">
        <v>3</v>
      </c>
      <c r="M1594">
        <v>5</v>
      </c>
      <c r="N1594" t="s">
        <v>864</v>
      </c>
      <c r="O1594" s="24"/>
      <c r="P1594" s="22">
        <v>0</v>
      </c>
      <c r="Q1594" s="22">
        <v>0</v>
      </c>
      <c r="R1594" s="22">
        <v>1</v>
      </c>
      <c r="S1594" s="22">
        <v>1</v>
      </c>
      <c r="T1594" s="22"/>
      <c r="U1594" s="23"/>
    </row>
    <row r="1595" spans="1:21" customFormat="1">
      <c r="A1595">
        <v>1930</v>
      </c>
      <c r="B1595" t="s">
        <v>25</v>
      </c>
      <c r="C1595" t="s">
        <v>26</v>
      </c>
      <c r="D1595">
        <v>0</v>
      </c>
      <c r="E1595">
        <v>3</v>
      </c>
      <c r="F1595">
        <v>0</v>
      </c>
      <c r="G1595">
        <v>15</v>
      </c>
      <c r="H1595" t="s">
        <v>859</v>
      </c>
      <c r="I1595" t="s">
        <v>29</v>
      </c>
      <c r="J1595">
        <v>0</v>
      </c>
      <c r="K1595">
        <v>4</v>
      </c>
      <c r="L1595">
        <v>0</v>
      </c>
      <c r="M1595">
        <v>5</v>
      </c>
      <c r="N1595" t="s">
        <v>872</v>
      </c>
      <c r="O1595" s="24"/>
      <c r="P1595" s="22">
        <v>0</v>
      </c>
      <c r="Q1595" s="22">
        <v>5</v>
      </c>
      <c r="R1595" s="22">
        <v>0</v>
      </c>
      <c r="S1595" s="22">
        <v>8</v>
      </c>
      <c r="T1595" s="22"/>
      <c r="U1595" s="23"/>
    </row>
    <row r="1596" spans="1:21" customFormat="1">
      <c r="A1596">
        <v>1931</v>
      </c>
      <c r="B1596" t="s">
        <v>25</v>
      </c>
      <c r="C1596" t="s">
        <v>26</v>
      </c>
      <c r="D1596">
        <v>5</v>
      </c>
      <c r="E1596">
        <v>8</v>
      </c>
      <c r="F1596">
        <v>0</v>
      </c>
      <c r="G1596">
        <v>4</v>
      </c>
      <c r="H1596" t="s">
        <v>859</v>
      </c>
      <c r="I1596" t="s">
        <v>29</v>
      </c>
      <c r="J1596">
        <v>3</v>
      </c>
      <c r="K1596">
        <v>3</v>
      </c>
      <c r="L1596">
        <v>0</v>
      </c>
      <c r="M1596">
        <v>2</v>
      </c>
      <c r="N1596" t="s">
        <v>861</v>
      </c>
      <c r="O1596" s="24"/>
      <c r="P1596" s="22">
        <v>0</v>
      </c>
      <c r="Q1596" s="22">
        <v>0</v>
      </c>
      <c r="R1596" s="22">
        <v>0</v>
      </c>
      <c r="S1596" s="22">
        <v>2</v>
      </c>
      <c r="T1596" s="26" t="s">
        <v>862</v>
      </c>
      <c r="U1596" s="23"/>
    </row>
    <row r="1597" spans="1:21" customFormat="1">
      <c r="A1597">
        <v>1932</v>
      </c>
      <c r="B1597" t="s">
        <v>25</v>
      </c>
      <c r="C1597" t="s">
        <v>26</v>
      </c>
      <c r="D1597">
        <v>5</v>
      </c>
      <c r="E1597">
        <v>6</v>
      </c>
      <c r="F1597">
        <v>2</v>
      </c>
      <c r="G1597">
        <v>4</v>
      </c>
      <c r="H1597" t="s">
        <v>859</v>
      </c>
      <c r="I1597" t="s">
        <v>29</v>
      </c>
      <c r="J1597">
        <v>4</v>
      </c>
      <c r="K1597">
        <v>3</v>
      </c>
      <c r="L1597">
        <v>0</v>
      </c>
      <c r="M1597">
        <v>4</v>
      </c>
      <c r="N1597" t="s">
        <v>863</v>
      </c>
      <c r="O1597" s="24"/>
      <c r="P1597" s="22">
        <v>0</v>
      </c>
      <c r="Q1597" s="22">
        <v>0</v>
      </c>
      <c r="R1597" s="22">
        <v>0</v>
      </c>
      <c r="S1597" s="22">
        <v>3</v>
      </c>
      <c r="T1597" s="22"/>
      <c r="U1597" s="23"/>
    </row>
    <row r="1598" spans="1:21" customFormat="1">
      <c r="A1598">
        <v>1933</v>
      </c>
      <c r="B1598" t="s">
        <v>25</v>
      </c>
      <c r="C1598" t="s">
        <v>26</v>
      </c>
      <c r="D1598">
        <v>0</v>
      </c>
      <c r="E1598">
        <v>0</v>
      </c>
      <c r="F1598">
        <v>0</v>
      </c>
      <c r="G1598">
        <v>3</v>
      </c>
      <c r="H1598" t="s">
        <v>859</v>
      </c>
      <c r="I1598" t="s">
        <v>29</v>
      </c>
      <c r="J1598">
        <v>0</v>
      </c>
      <c r="K1598">
        <v>0</v>
      </c>
      <c r="L1598">
        <v>0</v>
      </c>
      <c r="M1598">
        <v>0</v>
      </c>
      <c r="N1598" t="s">
        <v>867</v>
      </c>
      <c r="O1598" s="24"/>
      <c r="P1598" s="22">
        <v>0</v>
      </c>
      <c r="Q1598" s="22">
        <v>2</v>
      </c>
      <c r="R1598" s="22">
        <v>0</v>
      </c>
      <c r="S1598" s="22">
        <v>7</v>
      </c>
      <c r="T1598" s="22"/>
      <c r="U1598" s="23"/>
    </row>
    <row r="1599" spans="1:21" customFormat="1">
      <c r="A1599">
        <v>1934</v>
      </c>
      <c r="B1599" t="s">
        <v>25</v>
      </c>
      <c r="C1599" t="s">
        <v>39</v>
      </c>
      <c r="D1599">
        <v>12</v>
      </c>
      <c r="E1599">
        <v>12</v>
      </c>
      <c r="F1599">
        <v>0</v>
      </c>
      <c r="G1599">
        <v>3</v>
      </c>
      <c r="H1599" t="s">
        <v>859</v>
      </c>
      <c r="I1599" t="s">
        <v>29</v>
      </c>
      <c r="J1599">
        <v>12</v>
      </c>
      <c r="K1599">
        <v>13</v>
      </c>
      <c r="L1599">
        <v>0</v>
      </c>
      <c r="M1599">
        <v>2</v>
      </c>
      <c r="N1599" t="s">
        <v>870</v>
      </c>
      <c r="O1599" s="24"/>
      <c r="P1599" s="22">
        <v>0</v>
      </c>
      <c r="Q1599" s="22">
        <v>3</v>
      </c>
      <c r="R1599" s="22">
        <v>0</v>
      </c>
      <c r="S1599" s="22">
        <v>0</v>
      </c>
      <c r="T1599" s="22"/>
      <c r="U1599" s="23"/>
    </row>
    <row r="1600" spans="1:21" customFormat="1">
      <c r="A1600">
        <v>1935</v>
      </c>
      <c r="B1600" t="s">
        <v>25</v>
      </c>
      <c r="C1600" t="s">
        <v>26</v>
      </c>
      <c r="D1600">
        <v>0</v>
      </c>
      <c r="E1600">
        <v>0</v>
      </c>
      <c r="F1600">
        <v>0</v>
      </c>
      <c r="G1600">
        <v>4</v>
      </c>
      <c r="H1600" t="s">
        <v>859</v>
      </c>
      <c r="I1600" t="s">
        <v>29</v>
      </c>
      <c r="J1600">
        <v>0</v>
      </c>
      <c r="K1600">
        <v>0</v>
      </c>
      <c r="L1600">
        <v>0</v>
      </c>
      <c r="M1600">
        <v>4</v>
      </c>
      <c r="N1600" t="s">
        <v>31</v>
      </c>
      <c r="O1600" s="24"/>
      <c r="P1600" s="22">
        <v>0</v>
      </c>
      <c r="Q1600" s="22">
        <v>0</v>
      </c>
      <c r="R1600" s="22">
        <v>0</v>
      </c>
      <c r="S1600" s="22">
        <v>3</v>
      </c>
      <c r="T1600" s="22"/>
      <c r="U1600" s="23"/>
    </row>
    <row r="1601" spans="1:21" customFormat="1">
      <c r="A1601">
        <v>1585</v>
      </c>
      <c r="B1601" t="s">
        <v>35</v>
      </c>
      <c r="C1601" t="s">
        <v>22</v>
      </c>
      <c r="D1601">
        <v>5</v>
      </c>
      <c r="E1601">
        <v>3</v>
      </c>
      <c r="F1601">
        <v>3</v>
      </c>
      <c r="G1601">
        <v>9</v>
      </c>
      <c r="H1601" t="s">
        <v>859</v>
      </c>
      <c r="I1601" t="s">
        <v>24</v>
      </c>
      <c r="J1601">
        <v>3</v>
      </c>
      <c r="K1601">
        <v>2</v>
      </c>
      <c r="L1601">
        <v>5</v>
      </c>
      <c r="M1601">
        <v>5</v>
      </c>
      <c r="O1601" s="21"/>
      <c r="P1601" s="22">
        <v>1</v>
      </c>
      <c r="Q1601" s="22">
        <v>1</v>
      </c>
      <c r="R1601" s="22">
        <v>2</v>
      </c>
      <c r="S1601" s="22">
        <v>5</v>
      </c>
      <c r="T1601" s="22"/>
      <c r="U1601" s="23"/>
    </row>
    <row r="1602" spans="1:21" customFormat="1">
      <c r="A1602">
        <v>1597</v>
      </c>
      <c r="B1602" t="s">
        <v>25</v>
      </c>
      <c r="C1602" s="3" t="s">
        <v>34</v>
      </c>
      <c r="D1602">
        <v>1</v>
      </c>
      <c r="E1602">
        <v>3</v>
      </c>
      <c r="F1602">
        <v>0</v>
      </c>
      <c r="G1602">
        <v>1</v>
      </c>
      <c r="H1602" t="s">
        <v>859</v>
      </c>
      <c r="I1602" t="s">
        <v>29</v>
      </c>
      <c r="J1602">
        <v>0</v>
      </c>
      <c r="K1602">
        <v>3</v>
      </c>
      <c r="L1602">
        <v>0</v>
      </c>
      <c r="M1602">
        <v>1</v>
      </c>
      <c r="N1602" t="s">
        <v>880</v>
      </c>
      <c r="O1602" s="21"/>
      <c r="P1602" s="22">
        <v>1</v>
      </c>
      <c r="Q1602" s="22">
        <v>7</v>
      </c>
      <c r="R1602" s="22">
        <v>0</v>
      </c>
      <c r="S1602" s="22">
        <v>7</v>
      </c>
      <c r="T1602" s="22"/>
      <c r="U1602" s="23"/>
    </row>
    <row r="1603" spans="1:21" customFormat="1">
      <c r="A1603">
        <v>1599</v>
      </c>
      <c r="B1603" t="s">
        <v>25</v>
      </c>
      <c r="C1603" s="3" t="s">
        <v>22</v>
      </c>
      <c r="D1603">
        <v>1</v>
      </c>
      <c r="E1603">
        <v>2</v>
      </c>
      <c r="F1603">
        <v>2</v>
      </c>
      <c r="G1603">
        <v>2</v>
      </c>
      <c r="H1603" t="s">
        <v>859</v>
      </c>
      <c r="I1603" t="s">
        <v>29</v>
      </c>
      <c r="J1603">
        <v>1</v>
      </c>
      <c r="K1603">
        <v>1</v>
      </c>
      <c r="L1603">
        <v>2</v>
      </c>
      <c r="M1603">
        <v>3</v>
      </c>
      <c r="N1603" t="s">
        <v>877</v>
      </c>
      <c r="O1603" s="21"/>
      <c r="P1603" s="22">
        <v>1</v>
      </c>
      <c r="Q1603" s="22">
        <v>2</v>
      </c>
      <c r="R1603" s="22">
        <v>2</v>
      </c>
      <c r="S1603" s="22">
        <v>4</v>
      </c>
      <c r="T1603" s="22"/>
      <c r="U1603" s="23"/>
    </row>
    <row r="1604" spans="1:21" customFormat="1">
      <c r="A1604">
        <v>1612</v>
      </c>
      <c r="B1604" t="s">
        <v>25</v>
      </c>
      <c r="C1604" s="3" t="s">
        <v>22</v>
      </c>
      <c r="D1604">
        <v>2</v>
      </c>
      <c r="E1604">
        <v>6</v>
      </c>
      <c r="F1604">
        <v>4</v>
      </c>
      <c r="G1604">
        <v>6</v>
      </c>
      <c r="H1604" t="s">
        <v>859</v>
      </c>
      <c r="I1604" t="s">
        <v>24</v>
      </c>
      <c r="J1604">
        <v>8</v>
      </c>
      <c r="K1604">
        <v>3</v>
      </c>
      <c r="L1604">
        <v>6</v>
      </c>
      <c r="M1604">
        <v>4</v>
      </c>
      <c r="N1604" t="s">
        <v>879</v>
      </c>
      <c r="O1604" s="21"/>
      <c r="P1604" s="22">
        <v>1</v>
      </c>
      <c r="Q1604" s="22">
        <v>6</v>
      </c>
      <c r="R1604" s="22">
        <v>1</v>
      </c>
      <c r="S1604" s="22">
        <v>4</v>
      </c>
      <c r="T1604" s="22"/>
      <c r="U1604" s="23"/>
    </row>
    <row r="1605" spans="1:21" customFormat="1">
      <c r="A1605">
        <v>1936</v>
      </c>
      <c r="B1605" t="s">
        <v>25</v>
      </c>
      <c r="C1605" t="s">
        <v>26</v>
      </c>
      <c r="D1605">
        <v>5</v>
      </c>
      <c r="E1605">
        <v>0</v>
      </c>
      <c r="F1605">
        <v>0</v>
      </c>
      <c r="G1605">
        <v>0</v>
      </c>
      <c r="H1605" t="s">
        <v>859</v>
      </c>
      <c r="I1605" t="s">
        <v>29</v>
      </c>
      <c r="J1605">
        <v>0</v>
      </c>
      <c r="K1605">
        <v>0</v>
      </c>
      <c r="L1605">
        <v>0</v>
      </c>
      <c r="M1605">
        <v>0</v>
      </c>
      <c r="N1605" t="s">
        <v>876</v>
      </c>
      <c r="O1605" s="24"/>
      <c r="P1605" s="22">
        <v>1</v>
      </c>
      <c r="Q1605" s="22">
        <v>0</v>
      </c>
      <c r="R1605" s="22">
        <v>0</v>
      </c>
      <c r="S1605" s="22">
        <v>0</v>
      </c>
      <c r="T1605" s="22"/>
      <c r="U1605" s="23"/>
    </row>
    <row r="1606" spans="1:21" customFormat="1">
      <c r="A1606">
        <v>1937</v>
      </c>
      <c r="B1606" t="s">
        <v>25</v>
      </c>
      <c r="C1606" t="s">
        <v>26</v>
      </c>
      <c r="D1606">
        <v>5</v>
      </c>
      <c r="E1606">
        <v>7</v>
      </c>
      <c r="F1606">
        <v>0</v>
      </c>
      <c r="G1606">
        <v>0</v>
      </c>
      <c r="H1606" t="s">
        <v>859</v>
      </c>
      <c r="I1606" t="s">
        <v>24</v>
      </c>
      <c r="J1606">
        <v>3</v>
      </c>
      <c r="K1606">
        <v>5</v>
      </c>
      <c r="L1606">
        <v>0</v>
      </c>
      <c r="M1606">
        <v>0</v>
      </c>
      <c r="N1606" t="s">
        <v>878</v>
      </c>
      <c r="O1606" s="24"/>
      <c r="P1606" s="26">
        <v>1</v>
      </c>
      <c r="Q1606" s="26">
        <v>3</v>
      </c>
      <c r="R1606" s="26">
        <v>0</v>
      </c>
      <c r="S1606" s="26">
        <v>1</v>
      </c>
      <c r="T1606" s="26" t="s">
        <v>37</v>
      </c>
      <c r="U1606" s="23"/>
    </row>
    <row r="1607" spans="1:21" customFormat="1">
      <c r="A1607">
        <v>1938</v>
      </c>
      <c r="B1607" t="s">
        <v>25</v>
      </c>
      <c r="C1607" t="s">
        <v>39</v>
      </c>
      <c r="D1607">
        <v>2</v>
      </c>
      <c r="E1607">
        <v>4</v>
      </c>
      <c r="F1607">
        <v>3</v>
      </c>
      <c r="G1607">
        <v>2</v>
      </c>
      <c r="H1607" t="s">
        <v>859</v>
      </c>
      <c r="I1607" t="s">
        <v>24</v>
      </c>
      <c r="J1607">
        <v>1</v>
      </c>
      <c r="K1607">
        <v>3</v>
      </c>
      <c r="L1607">
        <v>6</v>
      </c>
      <c r="M1607">
        <v>2</v>
      </c>
      <c r="N1607" t="s">
        <v>881</v>
      </c>
      <c r="O1607" s="24"/>
      <c r="P1607" s="22">
        <v>1</v>
      </c>
      <c r="Q1607" s="22">
        <v>8</v>
      </c>
      <c r="R1607" s="22">
        <v>1</v>
      </c>
      <c r="S1607" s="22">
        <v>0</v>
      </c>
      <c r="T1607" s="22"/>
      <c r="U1607" s="23"/>
    </row>
    <row r="1608" spans="1:21" customFormat="1">
      <c r="A1608">
        <v>1596</v>
      </c>
      <c r="B1608" t="s">
        <v>25</v>
      </c>
      <c r="C1608" s="3" t="s">
        <v>46</v>
      </c>
      <c r="D1608">
        <v>3</v>
      </c>
      <c r="E1608">
        <v>4</v>
      </c>
      <c r="F1608">
        <v>2</v>
      </c>
      <c r="G1608">
        <v>1</v>
      </c>
      <c r="H1608" t="s">
        <v>859</v>
      </c>
      <c r="I1608" t="s">
        <v>24</v>
      </c>
      <c r="J1608">
        <v>2</v>
      </c>
      <c r="K1608">
        <v>3</v>
      </c>
      <c r="L1608">
        <v>3</v>
      </c>
      <c r="M1608">
        <v>1</v>
      </c>
      <c r="N1608" t="s">
        <v>884</v>
      </c>
      <c r="O1608" s="21"/>
      <c r="P1608" s="22">
        <v>2</v>
      </c>
      <c r="Q1608" s="22">
        <v>3</v>
      </c>
      <c r="R1608" s="22">
        <v>2</v>
      </c>
      <c r="S1608" s="22">
        <v>1</v>
      </c>
      <c r="T1608" s="22"/>
      <c r="U1608" s="23"/>
    </row>
    <row r="1609" spans="1:21" customFormat="1">
      <c r="A1609">
        <v>1623</v>
      </c>
      <c r="B1609" t="s">
        <v>25</v>
      </c>
      <c r="C1609" t="s">
        <v>30</v>
      </c>
      <c r="D1609">
        <v>2</v>
      </c>
      <c r="E1609">
        <v>7</v>
      </c>
      <c r="F1609">
        <v>0</v>
      </c>
      <c r="G1609">
        <v>7</v>
      </c>
      <c r="H1609" t="s">
        <v>859</v>
      </c>
      <c r="I1609" t="s">
        <v>24</v>
      </c>
      <c r="J1609">
        <v>2</v>
      </c>
      <c r="K1609">
        <v>7</v>
      </c>
      <c r="L1609">
        <v>0</v>
      </c>
      <c r="M1609">
        <v>7</v>
      </c>
      <c r="N1609" t="s">
        <v>31</v>
      </c>
      <c r="O1609" s="24"/>
      <c r="P1609" s="22">
        <v>2</v>
      </c>
      <c r="Q1609" s="22">
        <v>3</v>
      </c>
      <c r="R1609" s="22">
        <v>0</v>
      </c>
      <c r="S1609" s="22">
        <v>1</v>
      </c>
      <c r="T1609" s="22" t="s">
        <v>36</v>
      </c>
      <c r="U1609" s="23" t="s">
        <v>37</v>
      </c>
    </row>
    <row r="1610" spans="1:21" customFormat="1">
      <c r="A1610">
        <v>1939</v>
      </c>
      <c r="B1610" t="s">
        <v>25</v>
      </c>
      <c r="C1610" t="s">
        <v>30</v>
      </c>
      <c r="D1610">
        <v>3</v>
      </c>
      <c r="E1610">
        <v>2</v>
      </c>
      <c r="F1610">
        <v>0</v>
      </c>
      <c r="G1610">
        <v>0</v>
      </c>
      <c r="H1610" t="s">
        <v>859</v>
      </c>
      <c r="I1610" t="s">
        <v>29</v>
      </c>
      <c r="J1610">
        <v>1</v>
      </c>
      <c r="K1610">
        <v>1</v>
      </c>
      <c r="L1610">
        <v>0</v>
      </c>
      <c r="M1610">
        <v>0</v>
      </c>
      <c r="N1610" t="s">
        <v>883</v>
      </c>
      <c r="O1610" s="24"/>
      <c r="P1610" s="22">
        <v>2</v>
      </c>
      <c r="Q1610" s="22">
        <v>3</v>
      </c>
      <c r="R1610" s="22">
        <v>0</v>
      </c>
      <c r="S1610" s="22">
        <v>1</v>
      </c>
      <c r="T1610" s="22"/>
      <c r="U1610" s="23"/>
    </row>
    <row r="1611" spans="1:21" customFormat="1">
      <c r="A1611">
        <v>1940</v>
      </c>
      <c r="B1611" t="s">
        <v>21</v>
      </c>
      <c r="C1611" t="s">
        <v>39</v>
      </c>
      <c r="D1611">
        <v>15</v>
      </c>
      <c r="E1611">
        <v>15</v>
      </c>
      <c r="F1611">
        <v>1</v>
      </c>
      <c r="G1611">
        <v>1</v>
      </c>
      <c r="H1611" t="s">
        <v>859</v>
      </c>
      <c r="I1611" t="s">
        <v>29</v>
      </c>
      <c r="J1611">
        <v>15</v>
      </c>
      <c r="K1611">
        <v>15</v>
      </c>
      <c r="L1611">
        <v>1</v>
      </c>
      <c r="M1611">
        <v>1</v>
      </c>
      <c r="N1611" t="s">
        <v>882</v>
      </c>
      <c r="O1611" s="24"/>
      <c r="P1611" s="22">
        <v>2</v>
      </c>
      <c r="Q1611" s="22">
        <v>2</v>
      </c>
      <c r="R1611" s="22">
        <v>0</v>
      </c>
      <c r="S1611" s="22">
        <v>1</v>
      </c>
      <c r="T1611" s="22"/>
      <c r="U1611" s="23"/>
    </row>
    <row r="1612" spans="1:21" customFormat="1">
      <c r="A1612">
        <v>1588</v>
      </c>
      <c r="B1612" t="s">
        <v>25</v>
      </c>
      <c r="C1612" s="3" t="s">
        <v>22</v>
      </c>
      <c r="D1612">
        <v>7</v>
      </c>
      <c r="E1612">
        <v>4</v>
      </c>
      <c r="F1612">
        <v>0</v>
      </c>
      <c r="G1612">
        <v>9</v>
      </c>
      <c r="H1612" t="s">
        <v>859</v>
      </c>
      <c r="I1612" t="s">
        <v>24</v>
      </c>
      <c r="J1612">
        <v>4</v>
      </c>
      <c r="K1612">
        <v>2</v>
      </c>
      <c r="L1612">
        <v>0</v>
      </c>
      <c r="M1612">
        <v>10</v>
      </c>
      <c r="N1612" t="s">
        <v>887</v>
      </c>
      <c r="O1612" s="21"/>
      <c r="P1612" s="22">
        <v>3</v>
      </c>
      <c r="Q1612" s="22">
        <v>4</v>
      </c>
      <c r="R1612" s="22">
        <v>0</v>
      </c>
      <c r="S1612" s="22">
        <v>2</v>
      </c>
      <c r="T1612" s="22"/>
      <c r="U1612" s="23"/>
    </row>
    <row r="1613" spans="1:21" customFormat="1">
      <c r="A1613">
        <v>1608</v>
      </c>
      <c r="B1613" t="s">
        <v>25</v>
      </c>
      <c r="C1613" s="3" t="s">
        <v>34</v>
      </c>
      <c r="D1613">
        <v>15</v>
      </c>
      <c r="E1613">
        <v>3</v>
      </c>
      <c r="F1613">
        <v>1</v>
      </c>
      <c r="G1613">
        <v>5</v>
      </c>
      <c r="H1613" t="s">
        <v>859</v>
      </c>
      <c r="I1613" t="s">
        <v>29</v>
      </c>
      <c r="J1613">
        <v>15</v>
      </c>
      <c r="K1613">
        <v>3</v>
      </c>
      <c r="L1613">
        <v>1</v>
      </c>
      <c r="M1613">
        <v>5</v>
      </c>
      <c r="O1613" s="21"/>
      <c r="P1613" s="22">
        <v>3</v>
      </c>
      <c r="Q1613" s="22">
        <v>6</v>
      </c>
      <c r="R1613" s="22">
        <v>1</v>
      </c>
      <c r="S1613" s="22">
        <v>5</v>
      </c>
      <c r="T1613" s="22"/>
      <c r="U1613" s="23"/>
    </row>
    <row r="1614" spans="1:21" customFormat="1">
      <c r="A1614">
        <v>1619</v>
      </c>
      <c r="B1614" s="9" t="s">
        <v>21</v>
      </c>
      <c r="C1614" s="9" t="s">
        <v>30</v>
      </c>
      <c r="D1614" s="9">
        <v>4</v>
      </c>
      <c r="E1614" s="9">
        <v>7</v>
      </c>
      <c r="F1614" s="9">
        <v>0</v>
      </c>
      <c r="G1614" s="9">
        <v>3</v>
      </c>
      <c r="H1614" s="9" t="s">
        <v>866</v>
      </c>
      <c r="I1614" s="9" t="s">
        <v>29</v>
      </c>
      <c r="J1614" s="9">
        <v>5</v>
      </c>
      <c r="K1614" s="9">
        <v>5</v>
      </c>
      <c r="L1614" s="9">
        <v>3</v>
      </c>
      <c r="M1614" s="9">
        <v>10</v>
      </c>
      <c r="N1614" s="9"/>
      <c r="O1614" s="21"/>
      <c r="P1614" s="22">
        <v>3</v>
      </c>
      <c r="Q1614" s="22">
        <v>3</v>
      </c>
      <c r="R1614" s="22">
        <v>0</v>
      </c>
      <c r="S1614" s="22">
        <v>4</v>
      </c>
      <c r="T1614" s="22"/>
      <c r="U1614" s="23"/>
    </row>
    <row r="1615" spans="1:21" customFormat="1">
      <c r="A1615">
        <v>1624</v>
      </c>
      <c r="B1615" t="s">
        <v>25</v>
      </c>
      <c r="C1615" t="s">
        <v>26</v>
      </c>
      <c r="D1615">
        <v>3</v>
      </c>
      <c r="E1615">
        <v>6</v>
      </c>
      <c r="F1615">
        <v>2</v>
      </c>
      <c r="G1615">
        <v>7</v>
      </c>
      <c r="H1615" t="s">
        <v>859</v>
      </c>
      <c r="I1615" t="s">
        <v>24</v>
      </c>
      <c r="J1615">
        <v>0</v>
      </c>
      <c r="K1615">
        <v>0</v>
      </c>
      <c r="L1615">
        <v>0</v>
      </c>
      <c r="M1615">
        <v>4</v>
      </c>
      <c r="N1615" t="s">
        <v>888</v>
      </c>
      <c r="O1615" s="24"/>
      <c r="P1615" s="22">
        <v>3</v>
      </c>
      <c r="Q1615" s="22">
        <v>5</v>
      </c>
      <c r="R1615" s="22">
        <v>1</v>
      </c>
      <c r="S1615" s="22">
        <v>1</v>
      </c>
      <c r="T1615" s="22" t="s">
        <v>36</v>
      </c>
      <c r="U1615" s="23" t="s">
        <v>37</v>
      </c>
    </row>
    <row r="1616" spans="1:21" customFormat="1">
      <c r="A1616">
        <v>1625</v>
      </c>
      <c r="B1616" t="s">
        <v>21</v>
      </c>
      <c r="C1616" t="s">
        <v>30</v>
      </c>
      <c r="D1616">
        <v>7</v>
      </c>
      <c r="E1616">
        <v>12</v>
      </c>
      <c r="F1616">
        <v>7</v>
      </c>
      <c r="G1616">
        <v>0</v>
      </c>
      <c r="H1616" t="s">
        <v>859</v>
      </c>
      <c r="I1616" t="s">
        <v>29</v>
      </c>
      <c r="J1616">
        <v>3</v>
      </c>
      <c r="K1616">
        <v>3</v>
      </c>
      <c r="L1616">
        <v>12</v>
      </c>
      <c r="M1616">
        <v>0</v>
      </c>
      <c r="N1616" t="s">
        <v>697</v>
      </c>
      <c r="O1616" s="24"/>
      <c r="P1616" s="22">
        <v>3</v>
      </c>
      <c r="Q1616" s="22">
        <v>5</v>
      </c>
      <c r="R1616" s="22">
        <v>6</v>
      </c>
      <c r="S1616" s="22">
        <v>1</v>
      </c>
      <c r="T1616" s="22" t="s">
        <v>889</v>
      </c>
      <c r="U1616" s="23" t="s">
        <v>37</v>
      </c>
    </row>
    <row r="1617" spans="1:21" customFormat="1">
      <c r="A1617">
        <v>1626</v>
      </c>
      <c r="B1617" t="s">
        <v>21</v>
      </c>
      <c r="C1617" t="s">
        <v>30</v>
      </c>
      <c r="D1617">
        <v>2</v>
      </c>
      <c r="E1617">
        <v>3</v>
      </c>
      <c r="F1617">
        <v>0</v>
      </c>
      <c r="G1617">
        <v>4</v>
      </c>
      <c r="H1617" t="s">
        <v>859</v>
      </c>
      <c r="I1617" t="s">
        <v>24</v>
      </c>
      <c r="J1617">
        <v>2</v>
      </c>
      <c r="K1617">
        <v>3</v>
      </c>
      <c r="L1617">
        <v>0</v>
      </c>
      <c r="M1617">
        <v>4</v>
      </c>
      <c r="N1617" t="s">
        <v>886</v>
      </c>
      <c r="O1617" s="24"/>
      <c r="P1617" s="22">
        <v>3</v>
      </c>
      <c r="Q1617" s="22">
        <v>2</v>
      </c>
      <c r="R1617" s="22">
        <v>0</v>
      </c>
      <c r="S1617" s="22">
        <v>3</v>
      </c>
      <c r="T1617" s="22" t="s">
        <v>36</v>
      </c>
      <c r="U1617" s="23" t="s">
        <v>37</v>
      </c>
    </row>
    <row r="1618" spans="1:21" customFormat="1">
      <c r="A1618">
        <v>1941</v>
      </c>
      <c r="B1618" t="s">
        <v>25</v>
      </c>
      <c r="C1618" t="s">
        <v>26</v>
      </c>
      <c r="D1618">
        <v>2</v>
      </c>
      <c r="E1618">
        <v>3</v>
      </c>
      <c r="F1618">
        <v>4</v>
      </c>
      <c r="G1618">
        <v>6</v>
      </c>
      <c r="H1618" t="s">
        <v>859</v>
      </c>
      <c r="I1618" t="s">
        <v>29</v>
      </c>
      <c r="J1618">
        <v>3</v>
      </c>
      <c r="K1618">
        <v>3</v>
      </c>
      <c r="L1618">
        <v>3</v>
      </c>
      <c r="M1618">
        <v>3</v>
      </c>
      <c r="N1618" t="s">
        <v>31</v>
      </c>
      <c r="O1618" s="24"/>
      <c r="P1618" s="22">
        <v>3</v>
      </c>
      <c r="Q1618" s="22">
        <v>1</v>
      </c>
      <c r="R1618" s="22">
        <v>1</v>
      </c>
      <c r="S1618" s="22">
        <v>5</v>
      </c>
      <c r="T1618" s="30" t="s">
        <v>885</v>
      </c>
      <c r="U1618" s="23"/>
    </row>
    <row r="1619" spans="1:21" customFormat="1">
      <c r="A1619">
        <v>1589</v>
      </c>
      <c r="B1619" t="s">
        <v>25</v>
      </c>
      <c r="C1619" s="3" t="s">
        <v>22</v>
      </c>
      <c r="D1619">
        <v>3</v>
      </c>
      <c r="E1619">
        <v>5</v>
      </c>
      <c r="F1619">
        <v>0</v>
      </c>
      <c r="G1619">
        <v>1</v>
      </c>
      <c r="H1619" t="s">
        <v>859</v>
      </c>
      <c r="I1619" t="s">
        <v>24</v>
      </c>
      <c r="J1619">
        <v>1</v>
      </c>
      <c r="K1619">
        <v>4</v>
      </c>
      <c r="L1619">
        <v>0</v>
      </c>
      <c r="M1619">
        <v>1</v>
      </c>
      <c r="N1619" t="s">
        <v>108</v>
      </c>
      <c r="O1619" s="21"/>
      <c r="P1619" s="22">
        <v>4</v>
      </c>
      <c r="Q1619" s="22">
        <v>4</v>
      </c>
      <c r="R1619" s="22">
        <v>0</v>
      </c>
      <c r="S1619" s="22">
        <v>0</v>
      </c>
      <c r="T1619" s="22" t="s">
        <v>37</v>
      </c>
      <c r="U1619" s="23"/>
    </row>
    <row r="1620" spans="1:21" customFormat="1">
      <c r="A1620">
        <v>1590</v>
      </c>
      <c r="B1620" t="s">
        <v>35</v>
      </c>
      <c r="C1620" t="s">
        <v>22</v>
      </c>
      <c r="D1620">
        <v>1</v>
      </c>
      <c r="E1620">
        <v>3</v>
      </c>
      <c r="F1620">
        <v>4</v>
      </c>
      <c r="G1620">
        <v>7</v>
      </c>
      <c r="H1620" t="s">
        <v>859</v>
      </c>
      <c r="I1620" t="s">
        <v>24</v>
      </c>
      <c r="J1620">
        <v>1</v>
      </c>
      <c r="K1620">
        <v>2</v>
      </c>
      <c r="L1620">
        <v>4</v>
      </c>
      <c r="M1620">
        <v>5</v>
      </c>
      <c r="O1620" s="21"/>
      <c r="P1620" s="22">
        <v>4</v>
      </c>
      <c r="Q1620" s="22">
        <v>4</v>
      </c>
      <c r="R1620" s="22">
        <v>3</v>
      </c>
      <c r="S1620" s="22">
        <v>10</v>
      </c>
      <c r="T1620" s="22"/>
      <c r="U1620" s="23"/>
    </row>
    <row r="1621" spans="1:21" customFormat="1">
      <c r="A1621">
        <v>1603</v>
      </c>
      <c r="B1621" t="s">
        <v>25</v>
      </c>
      <c r="C1621" s="3" t="s">
        <v>22</v>
      </c>
      <c r="D1621">
        <v>5</v>
      </c>
      <c r="E1621">
        <v>9</v>
      </c>
      <c r="F1621">
        <v>4</v>
      </c>
      <c r="G1621">
        <v>15</v>
      </c>
      <c r="H1621" t="s">
        <v>859</v>
      </c>
      <c r="I1621" t="s">
        <v>29</v>
      </c>
      <c r="J1621">
        <v>5</v>
      </c>
      <c r="K1621">
        <v>9</v>
      </c>
      <c r="L1621">
        <v>4</v>
      </c>
      <c r="M1621">
        <v>15</v>
      </c>
      <c r="N1621" t="s">
        <v>890</v>
      </c>
      <c r="O1621" s="21"/>
      <c r="P1621" s="22">
        <v>4</v>
      </c>
      <c r="Q1621" s="22">
        <v>5</v>
      </c>
      <c r="R1621" s="22">
        <v>5</v>
      </c>
      <c r="S1621" s="22">
        <v>9</v>
      </c>
      <c r="T1621" s="22"/>
      <c r="U1621" s="23"/>
    </row>
    <row r="1622" spans="1:21" customFormat="1">
      <c r="A1622">
        <v>1604</v>
      </c>
      <c r="B1622" t="s">
        <v>21</v>
      </c>
      <c r="C1622" s="3" t="s">
        <v>34</v>
      </c>
      <c r="D1622" s="13">
        <v>3</v>
      </c>
      <c r="E1622" s="13">
        <v>4</v>
      </c>
      <c r="F1622" s="13">
        <v>1</v>
      </c>
      <c r="G1622" s="13">
        <v>2</v>
      </c>
      <c r="H1622" s="3" t="s">
        <v>859</v>
      </c>
      <c r="I1622" s="3" t="s">
        <v>24</v>
      </c>
      <c r="J1622" s="13">
        <v>3</v>
      </c>
      <c r="K1622" s="13">
        <v>4</v>
      </c>
      <c r="L1622" s="13">
        <v>1</v>
      </c>
      <c r="M1622" s="13">
        <v>2</v>
      </c>
      <c r="N1622" s="3" t="s">
        <v>892</v>
      </c>
      <c r="O1622" s="21"/>
      <c r="P1622" s="22">
        <v>4</v>
      </c>
      <c r="Q1622" s="22">
        <v>8</v>
      </c>
      <c r="R1622" s="22">
        <v>2</v>
      </c>
      <c r="S1622" s="22">
        <v>2</v>
      </c>
      <c r="T1622" s="22"/>
      <c r="U1622" s="23"/>
    </row>
    <row r="1623" spans="1:21" customFormat="1">
      <c r="A1623">
        <v>1610</v>
      </c>
      <c r="B1623" s="9" t="s">
        <v>25</v>
      </c>
      <c r="C1623" s="9" t="s">
        <v>22</v>
      </c>
      <c r="D1623" s="9">
        <v>3</v>
      </c>
      <c r="E1623" s="9">
        <v>6</v>
      </c>
      <c r="F1623" s="9">
        <v>7</v>
      </c>
      <c r="G1623" s="9">
        <v>5</v>
      </c>
      <c r="H1623" s="9" t="s">
        <v>859</v>
      </c>
      <c r="I1623" s="9" t="s">
        <v>29</v>
      </c>
      <c r="J1623" s="9">
        <v>4</v>
      </c>
      <c r="K1623" s="9">
        <v>7</v>
      </c>
      <c r="L1623" s="9">
        <v>6</v>
      </c>
      <c r="M1623" s="9">
        <v>5</v>
      </c>
      <c r="N1623" s="9"/>
      <c r="O1623" s="21"/>
      <c r="P1623" s="22">
        <v>4</v>
      </c>
      <c r="Q1623" s="22">
        <v>7</v>
      </c>
      <c r="R1623" s="22">
        <v>4</v>
      </c>
      <c r="S1623" s="22">
        <v>4</v>
      </c>
      <c r="T1623" s="22"/>
      <c r="U1623" s="23"/>
    </row>
    <row r="1624" spans="1:21" customFormat="1">
      <c r="A1624">
        <v>1611</v>
      </c>
      <c r="B1624" t="s">
        <v>25</v>
      </c>
      <c r="C1624" s="3" t="s">
        <v>22</v>
      </c>
      <c r="D1624">
        <v>10</v>
      </c>
      <c r="E1624">
        <v>5</v>
      </c>
      <c r="F1624">
        <v>1</v>
      </c>
      <c r="G1624">
        <v>5</v>
      </c>
      <c r="H1624" t="s">
        <v>859</v>
      </c>
      <c r="I1624" t="s">
        <v>29</v>
      </c>
      <c r="J1624">
        <v>5</v>
      </c>
      <c r="K1624">
        <v>10</v>
      </c>
      <c r="L1624">
        <v>3</v>
      </c>
      <c r="M1624">
        <v>6</v>
      </c>
      <c r="N1624" t="s">
        <v>891</v>
      </c>
      <c r="O1624" s="21"/>
      <c r="P1624" s="22">
        <v>4</v>
      </c>
      <c r="Q1624" s="22">
        <v>6</v>
      </c>
      <c r="R1624" s="22">
        <v>1</v>
      </c>
      <c r="S1624" s="22">
        <v>7</v>
      </c>
      <c r="T1624" s="22"/>
      <c r="U1624" s="23"/>
    </row>
    <row r="1625" spans="1:21" customFormat="1">
      <c r="A1625">
        <v>1592</v>
      </c>
      <c r="B1625" t="s">
        <v>21</v>
      </c>
      <c r="C1625" s="3" t="s">
        <v>22</v>
      </c>
      <c r="D1625">
        <v>14</v>
      </c>
      <c r="E1625">
        <v>10</v>
      </c>
      <c r="F1625">
        <v>1</v>
      </c>
      <c r="G1625">
        <v>3</v>
      </c>
      <c r="H1625" t="s">
        <v>859</v>
      </c>
      <c r="I1625" t="s">
        <v>24</v>
      </c>
      <c r="J1625">
        <v>10</v>
      </c>
      <c r="K1625">
        <v>10</v>
      </c>
      <c r="L1625">
        <v>3</v>
      </c>
      <c r="M1625">
        <v>4</v>
      </c>
      <c r="N1625" t="s">
        <v>893</v>
      </c>
      <c r="O1625" s="21"/>
      <c r="P1625" s="22">
        <v>5</v>
      </c>
      <c r="Q1625" s="22">
        <v>4</v>
      </c>
      <c r="R1625" s="22">
        <v>1</v>
      </c>
      <c r="S1625" s="22">
        <v>6</v>
      </c>
      <c r="T1625" s="22"/>
      <c r="U1625" s="23"/>
    </row>
    <row r="1626" spans="1:21" customFormat="1">
      <c r="A1626">
        <v>1600</v>
      </c>
      <c r="B1626" t="s">
        <v>35</v>
      </c>
      <c r="C1626" t="s">
        <v>22</v>
      </c>
      <c r="D1626">
        <v>6</v>
      </c>
      <c r="E1626">
        <v>4</v>
      </c>
      <c r="F1626">
        <v>0</v>
      </c>
      <c r="G1626">
        <v>2</v>
      </c>
      <c r="H1626" t="s">
        <v>859</v>
      </c>
      <c r="I1626" t="s">
        <v>24</v>
      </c>
      <c r="J1626">
        <v>6</v>
      </c>
      <c r="K1626">
        <v>4</v>
      </c>
      <c r="L1626">
        <v>0</v>
      </c>
      <c r="M1626">
        <v>2</v>
      </c>
      <c r="O1626" s="21"/>
      <c r="P1626" s="22">
        <v>5</v>
      </c>
      <c r="Q1626" s="22">
        <v>10</v>
      </c>
      <c r="R1626" s="22">
        <v>0</v>
      </c>
      <c r="S1626" s="22">
        <v>4</v>
      </c>
      <c r="T1626" s="22"/>
      <c r="U1626" s="23"/>
    </row>
    <row r="1627" spans="1:21" customFormat="1">
      <c r="A1627">
        <v>1606</v>
      </c>
      <c r="B1627" t="s">
        <v>25</v>
      </c>
      <c r="C1627" s="3" t="s">
        <v>22</v>
      </c>
      <c r="D1627">
        <v>2</v>
      </c>
      <c r="E1627">
        <v>5</v>
      </c>
      <c r="F1627">
        <v>0</v>
      </c>
      <c r="G1627">
        <v>3</v>
      </c>
      <c r="H1627" t="s">
        <v>859</v>
      </c>
      <c r="I1627" t="s">
        <v>29</v>
      </c>
      <c r="J1627">
        <v>2</v>
      </c>
      <c r="K1627">
        <v>5</v>
      </c>
      <c r="L1627">
        <v>0</v>
      </c>
      <c r="M1627">
        <v>3</v>
      </c>
      <c r="O1627" s="21"/>
      <c r="P1627" s="22">
        <v>5</v>
      </c>
      <c r="Q1627" s="22">
        <v>10</v>
      </c>
      <c r="R1627" s="22">
        <v>0</v>
      </c>
      <c r="S1627" s="22">
        <v>7</v>
      </c>
      <c r="T1627" s="22"/>
      <c r="U1627" s="23"/>
    </row>
    <row r="1628" spans="1:21" customFormat="1">
      <c r="A1628">
        <v>1627</v>
      </c>
      <c r="B1628" t="s">
        <v>25</v>
      </c>
      <c r="C1628" t="s">
        <v>30</v>
      </c>
      <c r="D1628">
        <v>5</v>
      </c>
      <c r="E1628">
        <v>5</v>
      </c>
      <c r="F1628">
        <v>2</v>
      </c>
      <c r="G1628">
        <v>5</v>
      </c>
      <c r="H1628" t="s">
        <v>859</v>
      </c>
      <c r="I1628" t="s">
        <v>29</v>
      </c>
      <c r="J1628">
        <v>5</v>
      </c>
      <c r="K1628">
        <v>4</v>
      </c>
      <c r="L1628">
        <v>2</v>
      </c>
      <c r="M1628">
        <v>4</v>
      </c>
      <c r="N1628" t="s">
        <v>894</v>
      </c>
      <c r="O1628" s="24"/>
      <c r="P1628" s="22">
        <v>5</v>
      </c>
      <c r="Q1628" s="22">
        <v>5</v>
      </c>
      <c r="R1628" s="22">
        <v>1</v>
      </c>
      <c r="S1628" s="22">
        <v>2</v>
      </c>
      <c r="T1628" s="22" t="s">
        <v>37</v>
      </c>
      <c r="U1628" s="23" t="s">
        <v>37</v>
      </c>
    </row>
    <row r="1629" spans="1:21" customFormat="1">
      <c r="A1629">
        <v>1942</v>
      </c>
      <c r="B1629" t="s">
        <v>25</v>
      </c>
      <c r="C1629" t="s">
        <v>26</v>
      </c>
      <c r="D1629">
        <v>7</v>
      </c>
      <c r="E1629">
        <v>8</v>
      </c>
      <c r="F1629">
        <v>1</v>
      </c>
      <c r="G1629">
        <v>2</v>
      </c>
      <c r="H1629" t="s">
        <v>859</v>
      </c>
      <c r="I1629" t="s">
        <v>24</v>
      </c>
      <c r="J1629">
        <v>3</v>
      </c>
      <c r="K1629">
        <v>3</v>
      </c>
      <c r="L1629">
        <v>3</v>
      </c>
      <c r="M1629">
        <v>0</v>
      </c>
      <c r="N1629" t="s">
        <v>895</v>
      </c>
      <c r="O1629" s="24"/>
      <c r="P1629" s="22">
        <v>5</v>
      </c>
      <c r="Q1629" s="22">
        <v>5</v>
      </c>
      <c r="R1629" s="22">
        <v>2</v>
      </c>
      <c r="S1629" s="22">
        <v>4</v>
      </c>
      <c r="T1629" s="22"/>
      <c r="U1629" s="23"/>
    </row>
    <row r="1630" spans="1:21" customFormat="1">
      <c r="A1630">
        <v>1584</v>
      </c>
      <c r="B1630" t="s">
        <v>25</v>
      </c>
      <c r="C1630" s="3" t="s">
        <v>22</v>
      </c>
      <c r="D1630">
        <v>5</v>
      </c>
      <c r="E1630">
        <v>10</v>
      </c>
      <c r="F1630">
        <v>1</v>
      </c>
      <c r="G1630">
        <v>3</v>
      </c>
      <c r="H1630" t="s">
        <v>859</v>
      </c>
      <c r="I1630" t="s">
        <v>24</v>
      </c>
      <c r="J1630">
        <v>3</v>
      </c>
      <c r="K1630">
        <v>5</v>
      </c>
      <c r="L1630">
        <v>0</v>
      </c>
      <c r="M1630">
        <v>1</v>
      </c>
      <c r="N1630" t="s">
        <v>897</v>
      </c>
      <c r="O1630" s="21"/>
      <c r="P1630" s="22">
        <v>6</v>
      </c>
      <c r="Q1630" s="22">
        <v>8</v>
      </c>
      <c r="R1630" s="22">
        <v>2</v>
      </c>
      <c r="S1630" s="22">
        <v>0</v>
      </c>
      <c r="T1630" s="22"/>
      <c r="U1630" s="23"/>
    </row>
    <row r="1631" spans="1:21" customFormat="1">
      <c r="A1631">
        <v>1594</v>
      </c>
      <c r="B1631" t="s">
        <v>25</v>
      </c>
      <c r="C1631" s="3" t="s">
        <v>34</v>
      </c>
      <c r="D1631">
        <v>6</v>
      </c>
      <c r="E1631">
        <v>1</v>
      </c>
      <c r="F1631">
        <v>3</v>
      </c>
      <c r="G1631">
        <v>2</v>
      </c>
      <c r="H1631" t="s">
        <v>859</v>
      </c>
      <c r="I1631" t="s">
        <v>29</v>
      </c>
      <c r="J1631">
        <v>6</v>
      </c>
      <c r="K1631">
        <v>0</v>
      </c>
      <c r="L1631">
        <v>3</v>
      </c>
      <c r="M1631">
        <v>2</v>
      </c>
      <c r="O1631" s="21"/>
      <c r="P1631" s="22">
        <v>6</v>
      </c>
      <c r="Q1631" s="22">
        <v>1</v>
      </c>
      <c r="R1631" s="22">
        <v>2</v>
      </c>
      <c r="S1631" s="22">
        <v>2</v>
      </c>
      <c r="T1631" s="22"/>
      <c r="U1631" s="23"/>
    </row>
    <row r="1632" spans="1:21" customFormat="1">
      <c r="A1632">
        <v>1617</v>
      </c>
      <c r="B1632" t="s">
        <v>21</v>
      </c>
      <c r="C1632" s="3" t="s">
        <v>22</v>
      </c>
      <c r="D1632">
        <v>4</v>
      </c>
      <c r="E1632">
        <v>5</v>
      </c>
      <c r="F1632">
        <v>1</v>
      </c>
      <c r="G1632">
        <v>10</v>
      </c>
      <c r="H1632" t="s">
        <v>859</v>
      </c>
      <c r="I1632" t="s">
        <v>29</v>
      </c>
      <c r="J1632">
        <v>6</v>
      </c>
      <c r="K1632">
        <v>5</v>
      </c>
      <c r="L1632">
        <v>6</v>
      </c>
      <c r="M1632">
        <v>10</v>
      </c>
      <c r="N1632" t="s">
        <v>898</v>
      </c>
      <c r="O1632" s="21"/>
      <c r="P1632" s="22">
        <v>6</v>
      </c>
      <c r="Q1632" s="22">
        <v>11</v>
      </c>
      <c r="R1632" s="22">
        <v>4</v>
      </c>
      <c r="S1632" s="22">
        <v>12</v>
      </c>
      <c r="T1632" s="22"/>
      <c r="U1632" s="23"/>
    </row>
    <row r="1633" spans="1:21" customFormat="1">
      <c r="A1633">
        <v>1622</v>
      </c>
      <c r="B1633" t="s">
        <v>21</v>
      </c>
      <c r="C1633" t="s">
        <v>27</v>
      </c>
      <c r="D1633">
        <v>4</v>
      </c>
      <c r="E1633">
        <v>5</v>
      </c>
      <c r="F1633">
        <v>1</v>
      </c>
      <c r="G1633">
        <v>4</v>
      </c>
      <c r="H1633" t="s">
        <v>859</v>
      </c>
      <c r="I1633" t="s">
        <v>24</v>
      </c>
      <c r="J1633">
        <v>4</v>
      </c>
      <c r="K1633">
        <v>5</v>
      </c>
      <c r="L1633">
        <v>3</v>
      </c>
      <c r="M1633">
        <v>6</v>
      </c>
      <c r="O1633" s="24"/>
      <c r="P1633" s="22">
        <v>6</v>
      </c>
      <c r="Q1633" s="22">
        <v>4</v>
      </c>
      <c r="R1633" s="22">
        <v>1</v>
      </c>
      <c r="S1633" s="22">
        <v>6</v>
      </c>
      <c r="T1633" s="22" t="s">
        <v>41</v>
      </c>
      <c r="U1633" s="23" t="s">
        <v>41</v>
      </c>
    </row>
    <row r="1634" spans="1:21" customFormat="1">
      <c r="A1634">
        <v>1943</v>
      </c>
      <c r="B1634" t="s">
        <v>21</v>
      </c>
      <c r="C1634" t="s">
        <v>26</v>
      </c>
      <c r="D1634">
        <v>7</v>
      </c>
      <c r="E1634">
        <v>5</v>
      </c>
      <c r="F1634">
        <v>0</v>
      </c>
      <c r="G1634">
        <v>1</v>
      </c>
      <c r="H1634" t="s">
        <v>859</v>
      </c>
      <c r="I1634" t="s">
        <v>29</v>
      </c>
      <c r="J1634">
        <v>6</v>
      </c>
      <c r="K1634">
        <v>6</v>
      </c>
      <c r="L1634">
        <v>5</v>
      </c>
      <c r="M1634">
        <v>4</v>
      </c>
      <c r="N1634" t="s">
        <v>896</v>
      </c>
      <c r="O1634" s="24"/>
      <c r="P1634" s="22">
        <v>6</v>
      </c>
      <c r="Q1634" s="22">
        <v>5</v>
      </c>
      <c r="R1634" s="22">
        <v>0</v>
      </c>
      <c r="S1634" s="22">
        <v>1</v>
      </c>
      <c r="T1634" s="22"/>
      <c r="U1634" s="23"/>
    </row>
    <row r="1635" spans="1:21" customFormat="1">
      <c r="A1635">
        <v>1591</v>
      </c>
      <c r="B1635" t="s">
        <v>21</v>
      </c>
      <c r="C1635" s="3" t="s">
        <v>34</v>
      </c>
      <c r="D1635">
        <v>4</v>
      </c>
      <c r="E1635">
        <v>7</v>
      </c>
      <c r="F1635">
        <v>2</v>
      </c>
      <c r="G1635">
        <v>6</v>
      </c>
      <c r="H1635" t="s">
        <v>859</v>
      </c>
      <c r="I1635" t="s">
        <v>29</v>
      </c>
      <c r="J1635">
        <v>4</v>
      </c>
      <c r="K1635">
        <v>7</v>
      </c>
      <c r="L1635">
        <v>2</v>
      </c>
      <c r="M1635">
        <v>5</v>
      </c>
      <c r="N1635" t="s">
        <v>902</v>
      </c>
      <c r="O1635" s="21"/>
      <c r="P1635" s="22">
        <v>7</v>
      </c>
      <c r="Q1635" s="22">
        <v>6</v>
      </c>
      <c r="R1635" s="22">
        <v>0</v>
      </c>
      <c r="S1635" s="22">
        <v>0</v>
      </c>
      <c r="T1635" s="22"/>
      <c r="U1635" s="23"/>
    </row>
    <row r="1636" spans="1:21" customFormat="1">
      <c r="A1636">
        <v>1614</v>
      </c>
      <c r="B1636" t="s">
        <v>21</v>
      </c>
      <c r="C1636" s="3" t="s">
        <v>34</v>
      </c>
      <c r="D1636">
        <v>1</v>
      </c>
      <c r="E1636">
        <v>12</v>
      </c>
      <c r="F1636">
        <v>5</v>
      </c>
      <c r="G1636">
        <v>4</v>
      </c>
      <c r="H1636" t="s">
        <v>859</v>
      </c>
      <c r="I1636" t="s">
        <v>24</v>
      </c>
      <c r="J1636">
        <v>1</v>
      </c>
      <c r="K1636">
        <v>10</v>
      </c>
      <c r="L1636">
        <v>8</v>
      </c>
      <c r="M1636">
        <v>8</v>
      </c>
      <c r="O1636" s="21"/>
      <c r="P1636" s="22">
        <v>7</v>
      </c>
      <c r="Q1636" s="22">
        <v>12</v>
      </c>
      <c r="R1636" s="22">
        <v>6</v>
      </c>
      <c r="S1636" s="22">
        <v>4</v>
      </c>
      <c r="T1636" s="22" t="s">
        <v>903</v>
      </c>
      <c r="U1636" s="23"/>
    </row>
    <row r="1637" spans="1:21" customFormat="1">
      <c r="A1637">
        <v>1620</v>
      </c>
      <c r="B1637" t="s">
        <v>21</v>
      </c>
      <c r="C1637" t="s">
        <v>30</v>
      </c>
      <c r="D1637">
        <v>5</v>
      </c>
      <c r="E1637">
        <v>3</v>
      </c>
      <c r="F1637">
        <v>3</v>
      </c>
      <c r="G1637">
        <v>2</v>
      </c>
      <c r="H1637" t="s">
        <v>859</v>
      </c>
      <c r="I1637" t="s">
        <v>29</v>
      </c>
      <c r="J1637">
        <v>5</v>
      </c>
      <c r="K1637">
        <v>2</v>
      </c>
      <c r="L1637">
        <v>2</v>
      </c>
      <c r="M1637">
        <v>1</v>
      </c>
      <c r="N1637" t="s">
        <v>899</v>
      </c>
      <c r="O1637" s="24"/>
      <c r="P1637" s="22">
        <v>7</v>
      </c>
      <c r="Q1637" s="22">
        <v>1</v>
      </c>
      <c r="R1637" s="22">
        <v>1</v>
      </c>
      <c r="S1637" s="22">
        <v>3</v>
      </c>
      <c r="T1637" s="22" t="s">
        <v>37</v>
      </c>
      <c r="U1637" s="23" t="s">
        <v>900</v>
      </c>
    </row>
    <row r="1638" spans="1:21" customFormat="1">
      <c r="A1638">
        <v>1944</v>
      </c>
      <c r="B1638" t="s">
        <v>21</v>
      </c>
      <c r="C1638" t="s">
        <v>39</v>
      </c>
      <c r="D1638">
        <v>7</v>
      </c>
      <c r="E1638">
        <v>8</v>
      </c>
      <c r="F1638">
        <v>0</v>
      </c>
      <c r="G1638">
        <v>2</v>
      </c>
      <c r="H1638" t="s">
        <v>859</v>
      </c>
      <c r="I1638" t="s">
        <v>24</v>
      </c>
      <c r="J1638">
        <v>7</v>
      </c>
      <c r="K1638">
        <v>7</v>
      </c>
      <c r="L1638">
        <v>0</v>
      </c>
      <c r="M1638">
        <v>2</v>
      </c>
      <c r="N1638" t="s">
        <v>901</v>
      </c>
      <c r="O1638" s="24"/>
      <c r="P1638" s="22">
        <v>7</v>
      </c>
      <c r="Q1638" s="22">
        <v>3</v>
      </c>
      <c r="R1638" s="22">
        <v>1</v>
      </c>
      <c r="S1638" s="22">
        <v>5</v>
      </c>
      <c r="T1638" s="22"/>
      <c r="U1638" s="23"/>
    </row>
    <row r="1639" spans="1:21" customFormat="1">
      <c r="A1639">
        <v>1602</v>
      </c>
      <c r="B1639" t="s">
        <v>21</v>
      </c>
      <c r="C1639" s="3" t="s">
        <v>22</v>
      </c>
      <c r="D1639">
        <v>3</v>
      </c>
      <c r="E1639">
        <v>5</v>
      </c>
      <c r="F1639">
        <v>1</v>
      </c>
      <c r="G1639">
        <v>3</v>
      </c>
      <c r="H1639" t="s">
        <v>859</v>
      </c>
      <c r="I1639" t="s">
        <v>24</v>
      </c>
      <c r="J1639">
        <v>3</v>
      </c>
      <c r="K1639">
        <v>5</v>
      </c>
      <c r="L1639">
        <v>1</v>
      </c>
      <c r="M1639">
        <v>3</v>
      </c>
      <c r="N1639" t="s">
        <v>905</v>
      </c>
      <c r="O1639" s="21"/>
      <c r="P1639" s="22">
        <v>8</v>
      </c>
      <c r="Q1639" s="22">
        <v>13</v>
      </c>
      <c r="R1639" s="22">
        <v>0</v>
      </c>
      <c r="S1639" s="22">
        <v>1</v>
      </c>
      <c r="T1639" s="22"/>
      <c r="U1639" s="23"/>
    </row>
    <row r="1640" spans="1:21" customFormat="1">
      <c r="A1640">
        <v>1607</v>
      </c>
      <c r="B1640" t="s">
        <v>35</v>
      </c>
      <c r="C1640" t="s">
        <v>22</v>
      </c>
      <c r="D1640">
        <v>8</v>
      </c>
      <c r="E1640">
        <v>6</v>
      </c>
      <c r="F1640">
        <v>5</v>
      </c>
      <c r="G1640">
        <v>3</v>
      </c>
      <c r="H1640" t="s">
        <v>859</v>
      </c>
      <c r="I1640" t="s">
        <v>29</v>
      </c>
      <c r="J1640">
        <v>8</v>
      </c>
      <c r="K1640">
        <v>6</v>
      </c>
      <c r="L1640">
        <v>5</v>
      </c>
      <c r="M1640">
        <v>3</v>
      </c>
      <c r="N1640" t="s">
        <v>904</v>
      </c>
      <c r="O1640" s="21"/>
      <c r="P1640" s="22">
        <v>8</v>
      </c>
      <c r="Q1640" s="22">
        <v>4</v>
      </c>
      <c r="R1640" s="22">
        <v>4</v>
      </c>
      <c r="S1640" s="22">
        <v>7</v>
      </c>
      <c r="T1640" s="22"/>
      <c r="U1640" s="23"/>
    </row>
    <row r="1641" spans="1:21" customFormat="1">
      <c r="A1641">
        <v>1618</v>
      </c>
      <c r="B1641" t="s">
        <v>21</v>
      </c>
      <c r="C1641" s="3" t="s">
        <v>22</v>
      </c>
      <c r="D1641">
        <v>15</v>
      </c>
      <c r="E1641">
        <v>15</v>
      </c>
      <c r="F1641">
        <v>7</v>
      </c>
      <c r="G1641">
        <v>15</v>
      </c>
      <c r="H1641" t="s">
        <v>859</v>
      </c>
      <c r="I1641" t="s">
        <v>29</v>
      </c>
      <c r="J1641">
        <v>15</v>
      </c>
      <c r="K1641">
        <v>15</v>
      </c>
      <c r="L1641">
        <v>15</v>
      </c>
      <c r="M1641">
        <v>15</v>
      </c>
      <c r="O1641" s="21"/>
      <c r="P1641" s="22">
        <v>8</v>
      </c>
      <c r="Q1641" s="22">
        <v>6</v>
      </c>
      <c r="R1641" s="22">
        <v>0</v>
      </c>
      <c r="S1641" s="22">
        <v>0</v>
      </c>
      <c r="T1641" s="22"/>
      <c r="U1641" s="23"/>
    </row>
    <row r="1642" spans="1:21" customFormat="1">
      <c r="A1642">
        <v>1586</v>
      </c>
      <c r="B1642" t="s">
        <v>25</v>
      </c>
      <c r="C1642" s="3" t="s">
        <v>22</v>
      </c>
      <c r="D1642">
        <v>3</v>
      </c>
      <c r="E1642">
        <v>4</v>
      </c>
      <c r="F1642">
        <v>3</v>
      </c>
      <c r="G1642">
        <v>7</v>
      </c>
      <c r="H1642" t="s">
        <v>859</v>
      </c>
      <c r="I1642" t="s">
        <v>29</v>
      </c>
      <c r="J1642">
        <v>3</v>
      </c>
      <c r="K1642">
        <v>2</v>
      </c>
      <c r="L1642">
        <v>3</v>
      </c>
      <c r="M1642">
        <v>5</v>
      </c>
      <c r="O1642" s="21"/>
      <c r="P1642" s="22">
        <v>10</v>
      </c>
      <c r="Q1642" s="22">
        <v>8</v>
      </c>
      <c r="R1642" s="22">
        <v>5</v>
      </c>
      <c r="S1642" s="22">
        <v>5</v>
      </c>
      <c r="T1642" s="22"/>
      <c r="U1642" s="23"/>
    </row>
    <row r="1643" spans="1:21" customFormat="1">
      <c r="A1643">
        <v>1605</v>
      </c>
      <c r="B1643" t="s">
        <v>21</v>
      </c>
      <c r="C1643" s="3" t="s">
        <v>22</v>
      </c>
      <c r="D1643">
        <v>6</v>
      </c>
      <c r="E1643">
        <v>8</v>
      </c>
      <c r="F1643">
        <v>2</v>
      </c>
      <c r="G1643">
        <v>4</v>
      </c>
      <c r="H1643" t="s">
        <v>859</v>
      </c>
      <c r="I1643" t="s">
        <v>24</v>
      </c>
      <c r="J1643">
        <v>6</v>
      </c>
      <c r="K1643">
        <v>8</v>
      </c>
      <c r="L1643">
        <v>2</v>
      </c>
      <c r="M1643">
        <v>4</v>
      </c>
      <c r="N1643" t="s">
        <v>906</v>
      </c>
      <c r="O1643" s="21"/>
      <c r="P1643" s="22">
        <v>10</v>
      </c>
      <c r="Q1643" s="22">
        <v>12</v>
      </c>
      <c r="R1643" s="22">
        <v>4</v>
      </c>
      <c r="S1643" s="22">
        <v>4</v>
      </c>
      <c r="T1643" s="22"/>
      <c r="U1643" s="23"/>
    </row>
    <row r="1644" spans="1:21" customFormat="1">
      <c r="A1644">
        <v>1945</v>
      </c>
      <c r="B1644" t="s">
        <v>25</v>
      </c>
      <c r="C1644" t="s">
        <v>30</v>
      </c>
      <c r="D1644">
        <v>15</v>
      </c>
      <c r="E1644">
        <v>15</v>
      </c>
      <c r="F1644">
        <v>10</v>
      </c>
      <c r="G1644">
        <v>13</v>
      </c>
      <c r="H1644" t="s">
        <v>859</v>
      </c>
      <c r="I1644" t="s">
        <v>29</v>
      </c>
      <c r="J1644">
        <v>15</v>
      </c>
      <c r="K1644">
        <v>10</v>
      </c>
      <c r="L1644">
        <v>12</v>
      </c>
      <c r="M1644">
        <v>14</v>
      </c>
      <c r="O1644" s="24"/>
      <c r="P1644" s="22">
        <v>12</v>
      </c>
      <c r="Q1644" s="22">
        <v>14</v>
      </c>
      <c r="R1644" s="22">
        <v>6</v>
      </c>
      <c r="S1644" s="22">
        <v>9</v>
      </c>
      <c r="T1644" s="22"/>
      <c r="U1644" s="23"/>
    </row>
    <row r="1645" spans="1:21" customFormat="1">
      <c r="A1645">
        <v>1615</v>
      </c>
      <c r="B1645" t="s">
        <v>21</v>
      </c>
      <c r="C1645" s="3" t="s">
        <v>22</v>
      </c>
      <c r="D1645">
        <v>1</v>
      </c>
      <c r="E1645">
        <v>15</v>
      </c>
      <c r="F1645">
        <v>2</v>
      </c>
      <c r="G1645">
        <v>13</v>
      </c>
      <c r="H1645" t="s">
        <v>859</v>
      </c>
      <c r="I1645" t="s">
        <v>29</v>
      </c>
      <c r="J1645">
        <v>1</v>
      </c>
      <c r="K1645">
        <v>15</v>
      </c>
      <c r="L1645">
        <v>5</v>
      </c>
      <c r="M1645">
        <v>15</v>
      </c>
      <c r="N1645" t="s">
        <v>907</v>
      </c>
      <c r="O1645" s="21"/>
      <c r="P1645" s="22">
        <v>13</v>
      </c>
      <c r="Q1645" s="22">
        <v>15</v>
      </c>
      <c r="R1645" s="22">
        <v>0</v>
      </c>
      <c r="S1645" s="22">
        <v>14</v>
      </c>
      <c r="T1645" s="22"/>
      <c r="U1645" s="23"/>
    </row>
    <row r="1646" spans="1:21" customFormat="1">
      <c r="A1646">
        <v>1628</v>
      </c>
      <c r="B1646" t="s">
        <v>21</v>
      </c>
      <c r="C1646" t="s">
        <v>30</v>
      </c>
      <c r="D1646">
        <v>8</v>
      </c>
      <c r="E1646">
        <v>5</v>
      </c>
      <c r="F1646">
        <v>3</v>
      </c>
      <c r="G1646">
        <v>5</v>
      </c>
      <c r="H1646" t="s">
        <v>859</v>
      </c>
      <c r="I1646" t="s">
        <v>24</v>
      </c>
      <c r="J1646">
        <v>9</v>
      </c>
      <c r="K1646">
        <v>7</v>
      </c>
      <c r="L1646">
        <v>1</v>
      </c>
      <c r="M1646">
        <v>7</v>
      </c>
      <c r="O1646" s="24"/>
      <c r="P1646" s="22">
        <v>15</v>
      </c>
      <c r="Q1646" s="22">
        <v>5</v>
      </c>
      <c r="R1646" s="22">
        <v>1</v>
      </c>
      <c r="S1646" s="22">
        <v>4</v>
      </c>
      <c r="T1646" s="22" t="s">
        <v>36</v>
      </c>
      <c r="U1646" s="23" t="s">
        <v>37</v>
      </c>
    </row>
    <row r="1647" spans="1:21" customFormat="1">
      <c r="A1647">
        <v>1629</v>
      </c>
      <c r="B1647" t="s">
        <v>32</v>
      </c>
      <c r="C1647" t="s">
        <v>22</v>
      </c>
      <c r="D1647">
        <v>0</v>
      </c>
      <c r="E1647">
        <v>11</v>
      </c>
      <c r="F1647">
        <v>5</v>
      </c>
      <c r="G1647">
        <v>12</v>
      </c>
      <c r="H1647" t="s">
        <v>859</v>
      </c>
      <c r="I1647" t="s">
        <v>24</v>
      </c>
      <c r="J1647">
        <v>0</v>
      </c>
      <c r="K1647">
        <v>0</v>
      </c>
      <c r="L1647">
        <v>4</v>
      </c>
      <c r="M1647">
        <v>0</v>
      </c>
      <c r="N1647" t="s">
        <v>908</v>
      </c>
      <c r="O1647" s="21"/>
      <c r="P1647" s="22"/>
      <c r="Q1647" s="22"/>
      <c r="R1647" s="22"/>
      <c r="S1647" s="22"/>
      <c r="T1647" s="22"/>
      <c r="U1647" s="23"/>
    </row>
    <row r="1648" spans="1:21" customFormat="1">
      <c r="A1648">
        <v>1630</v>
      </c>
      <c r="B1648" t="s">
        <v>35</v>
      </c>
      <c r="C1648" t="s">
        <v>22</v>
      </c>
      <c r="D1648">
        <v>15</v>
      </c>
      <c r="E1648">
        <v>15</v>
      </c>
      <c r="F1648">
        <v>15</v>
      </c>
      <c r="G1648">
        <v>15</v>
      </c>
      <c r="H1648" t="s">
        <v>859</v>
      </c>
      <c r="I1648" t="s">
        <v>24</v>
      </c>
      <c r="J1648">
        <v>9</v>
      </c>
      <c r="K1648">
        <v>12</v>
      </c>
      <c r="L1648">
        <v>5</v>
      </c>
      <c r="M1648">
        <v>14</v>
      </c>
      <c r="O1648" s="21"/>
      <c r="P1648" s="22"/>
      <c r="Q1648" s="22"/>
      <c r="R1648" s="22"/>
      <c r="S1648" s="22"/>
      <c r="T1648" s="22"/>
      <c r="U1648" s="23"/>
    </row>
    <row r="1649" spans="1:21" customFormat="1">
      <c r="A1649">
        <v>1631</v>
      </c>
      <c r="B1649" t="s">
        <v>35</v>
      </c>
      <c r="C1649" t="s">
        <v>34</v>
      </c>
      <c r="D1649">
        <v>10</v>
      </c>
      <c r="E1649">
        <v>5</v>
      </c>
      <c r="F1649">
        <v>2</v>
      </c>
      <c r="G1649">
        <v>4</v>
      </c>
      <c r="H1649" t="s">
        <v>859</v>
      </c>
      <c r="I1649" t="s">
        <v>24</v>
      </c>
      <c r="J1649">
        <v>5</v>
      </c>
      <c r="K1649">
        <v>2</v>
      </c>
      <c r="L1649">
        <v>1</v>
      </c>
      <c r="M1649">
        <v>2</v>
      </c>
      <c r="N1649" t="s">
        <v>909</v>
      </c>
      <c r="O1649" s="21"/>
      <c r="P1649" s="22"/>
      <c r="Q1649" s="22"/>
      <c r="R1649" s="22"/>
      <c r="S1649" s="22"/>
      <c r="T1649" s="22"/>
      <c r="U1649" s="23"/>
    </row>
    <row r="1650" spans="1:21" customFormat="1">
      <c r="A1650">
        <v>1632</v>
      </c>
      <c r="B1650" t="s">
        <v>25</v>
      </c>
      <c r="C1650" s="3" t="s">
        <v>22</v>
      </c>
      <c r="D1650">
        <v>1</v>
      </c>
      <c r="E1650">
        <v>5</v>
      </c>
      <c r="F1650">
        <v>1</v>
      </c>
      <c r="G1650">
        <v>15</v>
      </c>
      <c r="H1650" t="s">
        <v>859</v>
      </c>
      <c r="I1650" t="s">
        <v>24</v>
      </c>
      <c r="J1650">
        <v>5</v>
      </c>
      <c r="K1650">
        <v>2</v>
      </c>
      <c r="L1650">
        <v>1</v>
      </c>
      <c r="M1650">
        <v>3</v>
      </c>
      <c r="N1650" t="s">
        <v>910</v>
      </c>
      <c r="O1650" s="21"/>
      <c r="P1650" s="22"/>
      <c r="Q1650" s="22"/>
      <c r="R1650" s="22"/>
      <c r="S1650" s="22"/>
      <c r="T1650" s="22"/>
      <c r="U1650" s="23"/>
    </row>
    <row r="1651" spans="1:21" customFormat="1">
      <c r="A1651">
        <v>1633</v>
      </c>
      <c r="B1651" t="s">
        <v>21</v>
      </c>
      <c r="C1651" s="3" t="s">
        <v>22</v>
      </c>
      <c r="D1651">
        <v>6</v>
      </c>
      <c r="E1651">
        <v>7</v>
      </c>
      <c r="F1651">
        <v>6</v>
      </c>
      <c r="G1651">
        <v>3</v>
      </c>
      <c r="H1651" t="s">
        <v>859</v>
      </c>
      <c r="I1651" t="s">
        <v>24</v>
      </c>
      <c r="J1651">
        <v>4</v>
      </c>
      <c r="K1651">
        <v>3</v>
      </c>
      <c r="L1651">
        <v>4</v>
      </c>
      <c r="M1651">
        <v>1</v>
      </c>
      <c r="O1651" s="21"/>
      <c r="P1651" s="22"/>
      <c r="Q1651" s="22"/>
      <c r="R1651" s="22"/>
      <c r="S1651" s="22"/>
      <c r="T1651" s="22"/>
      <c r="U1651" s="23"/>
    </row>
    <row r="1652" spans="1:21" customFormat="1">
      <c r="A1652">
        <v>1634</v>
      </c>
      <c r="B1652" t="s">
        <v>25</v>
      </c>
      <c r="C1652" s="3" t="s">
        <v>22</v>
      </c>
      <c r="D1652">
        <v>0</v>
      </c>
      <c r="E1652">
        <v>10</v>
      </c>
      <c r="F1652">
        <v>1</v>
      </c>
      <c r="G1652">
        <v>7</v>
      </c>
      <c r="H1652" t="s">
        <v>859</v>
      </c>
      <c r="I1652" t="s">
        <v>29</v>
      </c>
      <c r="J1652">
        <v>0</v>
      </c>
      <c r="K1652">
        <v>4</v>
      </c>
      <c r="L1652">
        <v>0</v>
      </c>
      <c r="M1652">
        <v>4</v>
      </c>
      <c r="N1652" t="s">
        <v>911</v>
      </c>
      <c r="O1652" s="21"/>
      <c r="P1652" s="22"/>
      <c r="Q1652" s="22"/>
      <c r="R1652" s="22"/>
      <c r="S1652" s="22"/>
      <c r="T1652" s="22"/>
      <c r="U1652" s="23"/>
    </row>
    <row r="1653" spans="1:21" customFormat="1">
      <c r="A1653">
        <v>1635</v>
      </c>
      <c r="B1653" t="s">
        <v>32</v>
      </c>
      <c r="C1653" t="s">
        <v>22</v>
      </c>
      <c r="D1653">
        <v>10</v>
      </c>
      <c r="E1653">
        <v>9</v>
      </c>
      <c r="F1653">
        <v>3</v>
      </c>
      <c r="G1653">
        <v>2</v>
      </c>
      <c r="H1653" t="s">
        <v>859</v>
      </c>
      <c r="I1653" t="s">
        <v>24</v>
      </c>
      <c r="J1653">
        <v>5</v>
      </c>
      <c r="K1653">
        <v>5</v>
      </c>
      <c r="L1653">
        <v>5</v>
      </c>
      <c r="M1653">
        <v>1</v>
      </c>
      <c r="N1653" t="s">
        <v>912</v>
      </c>
      <c r="O1653" s="21"/>
      <c r="P1653" s="22"/>
      <c r="Q1653" s="22"/>
      <c r="R1653" s="22"/>
      <c r="S1653" s="22"/>
      <c r="T1653" s="22"/>
      <c r="U1653" s="23"/>
    </row>
    <row r="1654" spans="1:21" customFormat="1">
      <c r="A1654">
        <v>1636</v>
      </c>
      <c r="B1654" t="s">
        <v>25</v>
      </c>
      <c r="C1654" s="3" t="s">
        <v>22</v>
      </c>
      <c r="D1654">
        <v>6</v>
      </c>
      <c r="E1654">
        <v>9</v>
      </c>
      <c r="F1654">
        <v>3</v>
      </c>
      <c r="G1654">
        <v>5</v>
      </c>
      <c r="H1654" t="s">
        <v>859</v>
      </c>
      <c r="I1654" t="s">
        <v>24</v>
      </c>
      <c r="J1654">
        <v>4</v>
      </c>
      <c r="K1654">
        <v>5</v>
      </c>
      <c r="L1654">
        <v>2</v>
      </c>
      <c r="M1654">
        <v>4</v>
      </c>
      <c r="N1654" t="s">
        <v>913</v>
      </c>
      <c r="O1654" s="21"/>
      <c r="P1654" s="22"/>
      <c r="Q1654" s="22"/>
      <c r="R1654" s="22"/>
      <c r="S1654" s="22"/>
      <c r="T1654" s="22"/>
      <c r="U1654" s="23"/>
    </row>
    <row r="1655" spans="1:21" customFormat="1">
      <c r="A1655">
        <v>1637</v>
      </c>
      <c r="B1655" t="s">
        <v>21</v>
      </c>
      <c r="C1655" s="3" t="s">
        <v>22</v>
      </c>
      <c r="D1655">
        <v>2</v>
      </c>
      <c r="E1655">
        <v>1</v>
      </c>
      <c r="F1655">
        <v>5</v>
      </c>
      <c r="G1655">
        <v>1</v>
      </c>
      <c r="H1655" t="s">
        <v>859</v>
      </c>
      <c r="I1655" t="s">
        <v>24</v>
      </c>
      <c r="J1655">
        <v>0</v>
      </c>
      <c r="K1655">
        <v>0</v>
      </c>
      <c r="L1655">
        <v>1</v>
      </c>
      <c r="M1655">
        <v>1</v>
      </c>
      <c r="O1655" s="21"/>
      <c r="P1655" s="22"/>
      <c r="Q1655" s="22"/>
      <c r="R1655" s="22"/>
      <c r="S1655" s="22"/>
      <c r="T1655" s="22"/>
      <c r="U1655" s="23"/>
    </row>
    <row r="1656" spans="1:21" customFormat="1">
      <c r="A1656">
        <v>1638</v>
      </c>
      <c r="B1656" t="s">
        <v>25</v>
      </c>
      <c r="C1656" s="3" t="s">
        <v>22</v>
      </c>
      <c r="D1656">
        <v>10</v>
      </c>
      <c r="E1656">
        <v>10</v>
      </c>
      <c r="F1656">
        <v>6</v>
      </c>
      <c r="G1656">
        <v>12</v>
      </c>
      <c r="H1656" t="s">
        <v>859</v>
      </c>
      <c r="I1656" t="s">
        <v>29</v>
      </c>
      <c r="J1656">
        <v>5</v>
      </c>
      <c r="K1656">
        <v>10</v>
      </c>
      <c r="L1656">
        <v>10</v>
      </c>
      <c r="M1656">
        <v>6</v>
      </c>
      <c r="N1656" t="s">
        <v>697</v>
      </c>
      <c r="O1656" s="21"/>
      <c r="P1656" s="22"/>
      <c r="Q1656" s="22"/>
      <c r="R1656" s="22"/>
      <c r="S1656" s="22"/>
      <c r="T1656" s="22"/>
      <c r="U1656" s="23"/>
    </row>
    <row r="1657" spans="1:21" customFormat="1">
      <c r="A1657">
        <v>1639</v>
      </c>
      <c r="B1657" t="s">
        <v>25</v>
      </c>
      <c r="C1657" s="3" t="s">
        <v>22</v>
      </c>
      <c r="D1657">
        <v>1</v>
      </c>
      <c r="E1657">
        <v>12</v>
      </c>
      <c r="F1657">
        <v>2</v>
      </c>
      <c r="G1657">
        <v>5</v>
      </c>
      <c r="H1657" t="s">
        <v>859</v>
      </c>
      <c r="I1657" t="s">
        <v>29</v>
      </c>
      <c r="J1657">
        <v>0</v>
      </c>
      <c r="K1657">
        <v>5</v>
      </c>
      <c r="L1657">
        <v>5</v>
      </c>
      <c r="M1657">
        <v>3</v>
      </c>
      <c r="N1657" t="s">
        <v>914</v>
      </c>
      <c r="O1657" s="21"/>
      <c r="P1657" s="22"/>
      <c r="Q1657" s="22"/>
      <c r="R1657" s="22"/>
      <c r="S1657" s="22"/>
      <c r="T1657" s="22"/>
      <c r="U1657" s="23"/>
    </row>
    <row r="1658" spans="1:21" customFormat="1">
      <c r="A1658">
        <v>1640</v>
      </c>
      <c r="B1658" t="s">
        <v>25</v>
      </c>
      <c r="C1658" s="3" t="s">
        <v>22</v>
      </c>
      <c r="D1658">
        <v>11</v>
      </c>
      <c r="E1658">
        <v>8</v>
      </c>
      <c r="F1658">
        <v>3</v>
      </c>
      <c r="G1658">
        <v>15</v>
      </c>
      <c r="H1658" t="s">
        <v>859</v>
      </c>
      <c r="I1658" t="s">
        <v>29</v>
      </c>
      <c r="J1658">
        <v>6</v>
      </c>
      <c r="K1658">
        <v>5</v>
      </c>
      <c r="L1658">
        <v>10</v>
      </c>
      <c r="M1658">
        <v>10</v>
      </c>
      <c r="N1658" t="s">
        <v>915</v>
      </c>
      <c r="O1658" s="21"/>
      <c r="P1658" s="22"/>
      <c r="Q1658" s="22"/>
      <c r="R1658" s="22"/>
      <c r="S1658" s="22"/>
      <c r="T1658" s="22"/>
      <c r="U1658" s="23"/>
    </row>
    <row r="1659" spans="1:21" customFormat="1">
      <c r="A1659">
        <v>1641</v>
      </c>
      <c r="B1659" t="s">
        <v>35</v>
      </c>
      <c r="C1659" t="s">
        <v>22</v>
      </c>
      <c r="D1659">
        <v>3</v>
      </c>
      <c r="E1659">
        <v>8</v>
      </c>
      <c r="F1659">
        <v>0</v>
      </c>
      <c r="G1659">
        <v>4</v>
      </c>
      <c r="H1659" t="s">
        <v>859</v>
      </c>
      <c r="I1659" t="s">
        <v>24</v>
      </c>
      <c r="J1659">
        <v>0</v>
      </c>
      <c r="K1659">
        <v>0</v>
      </c>
      <c r="L1659">
        <v>0</v>
      </c>
      <c r="M1659">
        <v>9</v>
      </c>
      <c r="O1659" s="21"/>
      <c r="P1659" s="22"/>
      <c r="Q1659" s="22"/>
      <c r="R1659" s="22"/>
      <c r="S1659" s="22"/>
      <c r="T1659" s="22"/>
      <c r="U1659" s="23"/>
    </row>
    <row r="1660" spans="1:21" customFormat="1">
      <c r="A1660">
        <v>1642</v>
      </c>
      <c r="B1660" t="s">
        <v>25</v>
      </c>
      <c r="C1660" s="3" t="s">
        <v>34</v>
      </c>
      <c r="D1660">
        <v>2</v>
      </c>
      <c r="E1660">
        <v>10</v>
      </c>
      <c r="F1660">
        <v>0</v>
      </c>
      <c r="G1660">
        <v>1</v>
      </c>
      <c r="H1660" t="s">
        <v>859</v>
      </c>
      <c r="I1660" t="s">
        <v>29</v>
      </c>
      <c r="J1660">
        <v>1</v>
      </c>
      <c r="K1660">
        <v>6</v>
      </c>
      <c r="L1660">
        <v>0</v>
      </c>
      <c r="M1660">
        <v>0</v>
      </c>
      <c r="N1660" t="s">
        <v>916</v>
      </c>
      <c r="O1660" s="21"/>
      <c r="P1660" s="22"/>
      <c r="Q1660" s="22"/>
      <c r="R1660" s="22"/>
      <c r="S1660" s="22"/>
      <c r="T1660" s="22"/>
      <c r="U1660" s="23"/>
    </row>
    <row r="1661" spans="1:21" customFormat="1">
      <c r="A1661">
        <v>1643</v>
      </c>
      <c r="B1661" t="s">
        <v>21</v>
      </c>
      <c r="C1661" s="3" t="s">
        <v>22</v>
      </c>
      <c r="D1661">
        <v>5</v>
      </c>
      <c r="E1661">
        <v>0</v>
      </c>
      <c r="F1661">
        <v>0</v>
      </c>
      <c r="G1661">
        <v>7</v>
      </c>
      <c r="H1661" t="s">
        <v>859</v>
      </c>
      <c r="I1661" t="s">
        <v>24</v>
      </c>
      <c r="J1661">
        <v>2</v>
      </c>
      <c r="K1661">
        <v>0</v>
      </c>
      <c r="L1661">
        <v>0</v>
      </c>
      <c r="M1661">
        <v>5</v>
      </c>
      <c r="N1661" t="s">
        <v>917</v>
      </c>
      <c r="O1661" s="21"/>
      <c r="P1661" s="22"/>
      <c r="Q1661" s="22"/>
      <c r="R1661" s="22"/>
      <c r="S1661" s="22"/>
      <c r="T1661" s="22"/>
      <c r="U1661" s="23"/>
    </row>
    <row r="1662" spans="1:21" customFormat="1">
      <c r="A1662">
        <v>1644</v>
      </c>
      <c r="B1662" s="9" t="s">
        <v>25</v>
      </c>
      <c r="C1662" s="9" t="s">
        <v>22</v>
      </c>
      <c r="D1662" s="9">
        <v>3</v>
      </c>
      <c r="E1662" s="9">
        <v>3</v>
      </c>
      <c r="F1662" s="9">
        <v>5</v>
      </c>
      <c r="G1662" s="9">
        <v>7</v>
      </c>
      <c r="H1662" s="9" t="s">
        <v>859</v>
      </c>
      <c r="I1662" s="9" t="s">
        <v>29</v>
      </c>
      <c r="J1662" s="9">
        <v>2</v>
      </c>
      <c r="K1662" s="9">
        <v>2</v>
      </c>
      <c r="L1662" s="9">
        <v>2</v>
      </c>
      <c r="M1662" s="9">
        <v>7</v>
      </c>
      <c r="N1662" s="9"/>
      <c r="O1662" s="21"/>
      <c r="P1662" s="22"/>
      <c r="Q1662" s="22"/>
      <c r="R1662" s="22"/>
      <c r="S1662" s="22"/>
      <c r="T1662" s="22"/>
      <c r="U1662" s="23"/>
    </row>
    <row r="1663" spans="1:21" customFormat="1">
      <c r="A1663">
        <v>1645</v>
      </c>
      <c r="B1663" t="s">
        <v>25</v>
      </c>
      <c r="C1663" s="3" t="s">
        <v>22</v>
      </c>
      <c r="D1663">
        <v>2</v>
      </c>
      <c r="E1663">
        <v>7</v>
      </c>
      <c r="F1663">
        <v>4</v>
      </c>
      <c r="G1663">
        <v>7</v>
      </c>
      <c r="H1663" t="s">
        <v>859</v>
      </c>
      <c r="I1663" t="s">
        <v>24</v>
      </c>
      <c r="J1663">
        <v>0</v>
      </c>
      <c r="K1663">
        <v>5</v>
      </c>
      <c r="L1663">
        <v>4</v>
      </c>
      <c r="M1663">
        <v>6</v>
      </c>
      <c r="N1663" t="s">
        <v>918</v>
      </c>
      <c r="O1663" s="21"/>
      <c r="P1663" s="22"/>
      <c r="Q1663" s="22"/>
      <c r="R1663" s="22"/>
      <c r="S1663" s="22"/>
      <c r="T1663" s="22"/>
      <c r="U1663" s="23"/>
    </row>
    <row r="1664" spans="1:21" customFormat="1">
      <c r="A1664">
        <v>1646</v>
      </c>
      <c r="B1664" t="s">
        <v>25</v>
      </c>
      <c r="C1664" s="3" t="s">
        <v>22</v>
      </c>
      <c r="D1664">
        <v>3</v>
      </c>
      <c r="E1664">
        <v>5</v>
      </c>
      <c r="F1664">
        <v>0</v>
      </c>
      <c r="G1664">
        <v>10</v>
      </c>
      <c r="H1664" t="s">
        <v>859</v>
      </c>
      <c r="I1664" t="s">
        <v>29</v>
      </c>
      <c r="J1664">
        <v>2</v>
      </c>
      <c r="K1664">
        <v>5</v>
      </c>
      <c r="L1664">
        <v>0</v>
      </c>
      <c r="M1664">
        <v>6</v>
      </c>
      <c r="N1664" t="s">
        <v>919</v>
      </c>
      <c r="O1664" s="21"/>
      <c r="P1664" s="22"/>
      <c r="Q1664" s="22"/>
      <c r="R1664" s="22"/>
      <c r="S1664" s="22"/>
      <c r="T1664" s="22"/>
      <c r="U1664" s="23"/>
    </row>
    <row r="1665" spans="1:21" customFormat="1">
      <c r="A1665">
        <v>1647</v>
      </c>
      <c r="B1665" t="s">
        <v>21</v>
      </c>
      <c r="C1665" s="3" t="s">
        <v>22</v>
      </c>
      <c r="D1665">
        <v>2</v>
      </c>
      <c r="E1665">
        <v>7</v>
      </c>
      <c r="F1665">
        <v>0</v>
      </c>
      <c r="G1665">
        <v>4</v>
      </c>
      <c r="H1665" t="s">
        <v>859</v>
      </c>
      <c r="I1665" t="s">
        <v>24</v>
      </c>
      <c r="J1665">
        <v>1</v>
      </c>
      <c r="K1665">
        <v>5</v>
      </c>
      <c r="L1665">
        <v>0</v>
      </c>
      <c r="M1665">
        <v>3</v>
      </c>
      <c r="N1665" t="s">
        <v>920</v>
      </c>
      <c r="O1665" s="21"/>
      <c r="P1665" s="22"/>
      <c r="Q1665" s="22"/>
      <c r="R1665" s="22"/>
      <c r="S1665" s="22"/>
      <c r="T1665" s="22"/>
      <c r="U1665" s="23"/>
    </row>
    <row r="1666" spans="1:21" customFormat="1">
      <c r="A1666">
        <v>1648</v>
      </c>
      <c r="B1666" t="s">
        <v>25</v>
      </c>
      <c r="C1666" s="3" t="s">
        <v>22</v>
      </c>
      <c r="D1666">
        <v>0</v>
      </c>
      <c r="E1666">
        <v>4</v>
      </c>
      <c r="F1666">
        <v>2</v>
      </c>
      <c r="G1666">
        <v>10</v>
      </c>
      <c r="H1666" t="s">
        <v>859</v>
      </c>
      <c r="I1666" t="s">
        <v>29</v>
      </c>
      <c r="J1666">
        <v>0</v>
      </c>
      <c r="K1666">
        <v>2</v>
      </c>
      <c r="L1666">
        <v>2</v>
      </c>
      <c r="M1666">
        <v>8</v>
      </c>
      <c r="N1666" t="s">
        <v>921</v>
      </c>
      <c r="O1666" s="21"/>
      <c r="P1666" s="22"/>
      <c r="Q1666" s="22"/>
      <c r="R1666" s="22"/>
      <c r="S1666" s="22"/>
      <c r="T1666" s="22"/>
      <c r="U1666" s="23"/>
    </row>
    <row r="1667" spans="1:21" customFormat="1">
      <c r="A1667">
        <v>1649</v>
      </c>
      <c r="B1667" t="s">
        <v>21</v>
      </c>
      <c r="C1667" s="3" t="s">
        <v>22</v>
      </c>
      <c r="D1667">
        <v>11</v>
      </c>
      <c r="E1667">
        <v>13</v>
      </c>
      <c r="F1667">
        <v>3</v>
      </c>
      <c r="G1667">
        <v>7</v>
      </c>
      <c r="H1667" t="s">
        <v>859</v>
      </c>
      <c r="I1667" t="s">
        <v>29</v>
      </c>
      <c r="J1667">
        <v>9</v>
      </c>
      <c r="K1667">
        <v>11</v>
      </c>
      <c r="L1667">
        <v>3</v>
      </c>
      <c r="M1667">
        <v>7</v>
      </c>
      <c r="O1667" s="21"/>
      <c r="P1667" s="22"/>
      <c r="Q1667" s="22"/>
      <c r="R1667" s="22"/>
      <c r="S1667" s="22"/>
      <c r="T1667" s="22"/>
      <c r="U1667" s="23"/>
    </row>
    <row r="1668" spans="1:21" customFormat="1">
      <c r="A1668">
        <v>1650</v>
      </c>
      <c r="B1668" t="s">
        <v>32</v>
      </c>
      <c r="C1668" t="s">
        <v>22</v>
      </c>
      <c r="D1668">
        <v>0</v>
      </c>
      <c r="E1668">
        <v>4</v>
      </c>
      <c r="F1668">
        <v>7</v>
      </c>
      <c r="G1668">
        <v>0</v>
      </c>
      <c r="H1668" t="s">
        <v>859</v>
      </c>
      <c r="I1668" t="s">
        <v>24</v>
      </c>
      <c r="J1668">
        <v>0</v>
      </c>
      <c r="K1668">
        <v>3</v>
      </c>
      <c r="L1668">
        <v>4</v>
      </c>
      <c r="M1668">
        <v>0</v>
      </c>
      <c r="N1668" t="s">
        <v>922</v>
      </c>
      <c r="O1668" s="21"/>
      <c r="P1668" s="22"/>
      <c r="Q1668" s="22"/>
      <c r="R1668" s="22"/>
      <c r="S1668" s="22"/>
      <c r="T1668" s="22"/>
      <c r="U1668" s="23"/>
    </row>
    <row r="1669" spans="1:21" customFormat="1">
      <c r="A1669">
        <v>1651</v>
      </c>
      <c r="B1669" t="s">
        <v>25</v>
      </c>
      <c r="C1669" s="3" t="s">
        <v>22</v>
      </c>
      <c r="D1669">
        <v>4</v>
      </c>
      <c r="E1669">
        <v>1</v>
      </c>
      <c r="F1669">
        <v>0</v>
      </c>
      <c r="G1669">
        <v>4</v>
      </c>
      <c r="H1669" t="s">
        <v>859</v>
      </c>
      <c r="I1669" t="s">
        <v>29</v>
      </c>
      <c r="J1669">
        <v>3</v>
      </c>
      <c r="K1669">
        <v>0</v>
      </c>
      <c r="L1669">
        <v>0</v>
      </c>
      <c r="M1669">
        <v>2</v>
      </c>
      <c r="N1669" t="s">
        <v>923</v>
      </c>
      <c r="O1669" s="21"/>
      <c r="P1669" s="22"/>
      <c r="Q1669" s="22"/>
      <c r="R1669" s="22"/>
      <c r="S1669" s="22"/>
      <c r="T1669" s="22"/>
      <c r="U1669" s="23"/>
    </row>
    <row r="1670" spans="1:21" customFormat="1">
      <c r="A1670">
        <v>1652</v>
      </c>
      <c r="B1670" s="9" t="s">
        <v>25</v>
      </c>
      <c r="C1670" s="9" t="s">
        <v>26</v>
      </c>
      <c r="D1670" s="9">
        <v>3</v>
      </c>
      <c r="E1670" s="9">
        <v>6</v>
      </c>
      <c r="F1670" s="9">
        <v>6</v>
      </c>
      <c r="G1670" s="9">
        <v>5</v>
      </c>
      <c r="H1670" s="9" t="s">
        <v>866</v>
      </c>
      <c r="I1670" s="9" t="s">
        <v>29</v>
      </c>
      <c r="J1670" s="9">
        <v>3</v>
      </c>
      <c r="K1670" s="9">
        <v>3</v>
      </c>
      <c r="L1670" s="9">
        <v>3</v>
      </c>
      <c r="M1670" s="9">
        <v>7</v>
      </c>
      <c r="N1670" s="9" t="s">
        <v>924</v>
      </c>
      <c r="O1670" s="21"/>
      <c r="P1670" s="22"/>
      <c r="Q1670" s="22"/>
      <c r="R1670" s="22"/>
      <c r="S1670" s="22"/>
      <c r="T1670" s="22"/>
      <c r="U1670" s="23"/>
    </row>
    <row r="1671" spans="1:21" customFormat="1">
      <c r="A1671">
        <v>1653</v>
      </c>
      <c r="B1671" t="s">
        <v>25</v>
      </c>
      <c r="C1671" s="3" t="s">
        <v>22</v>
      </c>
      <c r="D1671">
        <v>2</v>
      </c>
      <c r="E1671">
        <v>13</v>
      </c>
      <c r="F1671">
        <v>0</v>
      </c>
      <c r="G1671">
        <v>2</v>
      </c>
      <c r="H1671" t="s">
        <v>859</v>
      </c>
      <c r="I1671" t="s">
        <v>29</v>
      </c>
      <c r="J1671">
        <v>2</v>
      </c>
      <c r="K1671">
        <v>10</v>
      </c>
      <c r="L1671">
        <v>0</v>
      </c>
      <c r="M1671">
        <v>2</v>
      </c>
      <c r="N1671" t="s">
        <v>925</v>
      </c>
      <c r="O1671" s="21"/>
      <c r="P1671" s="22"/>
      <c r="Q1671" s="22"/>
      <c r="R1671" s="22"/>
      <c r="S1671" s="22"/>
      <c r="T1671" s="22"/>
      <c r="U1671" s="23"/>
    </row>
    <row r="1672" spans="1:21" customFormat="1">
      <c r="A1672">
        <v>1654</v>
      </c>
      <c r="B1672" t="s">
        <v>25</v>
      </c>
      <c r="C1672" s="3" t="s">
        <v>22</v>
      </c>
      <c r="D1672">
        <v>0</v>
      </c>
      <c r="E1672">
        <v>7</v>
      </c>
      <c r="F1672">
        <v>1</v>
      </c>
      <c r="G1672">
        <v>4</v>
      </c>
      <c r="H1672" t="s">
        <v>859</v>
      </c>
      <c r="I1672" t="s">
        <v>24</v>
      </c>
      <c r="J1672">
        <v>0</v>
      </c>
      <c r="K1672">
        <v>5</v>
      </c>
      <c r="L1672">
        <v>1</v>
      </c>
      <c r="M1672">
        <v>3</v>
      </c>
      <c r="O1672" s="21"/>
      <c r="P1672" s="22"/>
      <c r="Q1672" s="22"/>
      <c r="R1672" s="22"/>
      <c r="S1672" s="22"/>
      <c r="T1672" s="22"/>
      <c r="U1672" s="23"/>
    </row>
    <row r="1673" spans="1:21" customFormat="1">
      <c r="A1673">
        <v>1655</v>
      </c>
      <c r="B1673" t="s">
        <v>25</v>
      </c>
      <c r="C1673" s="3" t="s">
        <v>22</v>
      </c>
      <c r="D1673">
        <v>4</v>
      </c>
      <c r="E1673">
        <v>9</v>
      </c>
      <c r="F1673">
        <v>0</v>
      </c>
      <c r="G1673">
        <v>3</v>
      </c>
      <c r="H1673" t="s">
        <v>859</v>
      </c>
      <c r="I1673" t="s">
        <v>24</v>
      </c>
      <c r="J1673">
        <v>3</v>
      </c>
      <c r="K1673">
        <v>7</v>
      </c>
      <c r="L1673">
        <v>0</v>
      </c>
      <c r="M1673">
        <v>3</v>
      </c>
      <c r="O1673" s="21"/>
      <c r="P1673" s="22"/>
      <c r="Q1673" s="22"/>
      <c r="R1673" s="22"/>
      <c r="S1673" s="22"/>
      <c r="T1673" s="22"/>
      <c r="U1673" s="23"/>
    </row>
    <row r="1674" spans="1:21" customFormat="1">
      <c r="A1674">
        <v>1656</v>
      </c>
      <c r="B1674" t="s">
        <v>25</v>
      </c>
      <c r="C1674" s="3" t="s">
        <v>22</v>
      </c>
      <c r="D1674">
        <v>3</v>
      </c>
      <c r="E1674">
        <v>4</v>
      </c>
      <c r="F1674">
        <v>0</v>
      </c>
      <c r="G1674">
        <v>0</v>
      </c>
      <c r="H1674" t="s">
        <v>859</v>
      </c>
      <c r="I1674" t="s">
        <v>24</v>
      </c>
      <c r="J1674">
        <v>1</v>
      </c>
      <c r="K1674">
        <v>3</v>
      </c>
      <c r="L1674">
        <v>0</v>
      </c>
      <c r="M1674">
        <v>0</v>
      </c>
      <c r="N1674" t="s">
        <v>926</v>
      </c>
      <c r="O1674" s="21"/>
      <c r="P1674" s="22"/>
      <c r="Q1674" s="22"/>
      <c r="R1674" s="22"/>
      <c r="S1674" s="22"/>
      <c r="T1674" s="22"/>
      <c r="U1674" s="23"/>
    </row>
    <row r="1675" spans="1:21" customFormat="1">
      <c r="A1675">
        <v>1657</v>
      </c>
      <c r="B1675" t="s">
        <v>25</v>
      </c>
      <c r="C1675" s="3" t="s">
        <v>22</v>
      </c>
      <c r="D1675">
        <v>4</v>
      </c>
      <c r="E1675">
        <v>4</v>
      </c>
      <c r="F1675">
        <v>1</v>
      </c>
      <c r="G1675">
        <v>3</v>
      </c>
      <c r="H1675" t="s">
        <v>859</v>
      </c>
      <c r="I1675" t="s">
        <v>24</v>
      </c>
      <c r="J1675">
        <v>2</v>
      </c>
      <c r="K1675">
        <v>4</v>
      </c>
      <c r="L1675">
        <v>1</v>
      </c>
      <c r="M1675">
        <v>2</v>
      </c>
      <c r="N1675" t="s">
        <v>927</v>
      </c>
      <c r="O1675" s="21"/>
      <c r="P1675" s="22"/>
      <c r="Q1675" s="22"/>
      <c r="R1675" s="22"/>
      <c r="S1675" s="22"/>
      <c r="T1675" s="22"/>
      <c r="U1675" s="23"/>
    </row>
    <row r="1676" spans="1:21" customFormat="1">
      <c r="A1676">
        <v>1658</v>
      </c>
      <c r="B1676" t="s">
        <v>25</v>
      </c>
      <c r="C1676" s="3" t="s">
        <v>22</v>
      </c>
      <c r="D1676">
        <v>0</v>
      </c>
      <c r="E1676">
        <v>0</v>
      </c>
      <c r="F1676">
        <v>3</v>
      </c>
      <c r="G1676">
        <v>6</v>
      </c>
      <c r="H1676" t="s">
        <v>859</v>
      </c>
      <c r="I1676" t="s">
        <v>29</v>
      </c>
      <c r="J1676">
        <v>0</v>
      </c>
      <c r="K1676">
        <v>0</v>
      </c>
      <c r="L1676">
        <v>2</v>
      </c>
      <c r="M1676">
        <v>4</v>
      </c>
      <c r="O1676" s="21"/>
      <c r="P1676" s="22"/>
      <c r="Q1676" s="22"/>
      <c r="R1676" s="22"/>
      <c r="S1676" s="22"/>
      <c r="T1676" s="22"/>
      <c r="U1676" s="23"/>
    </row>
    <row r="1677" spans="1:21" customFormat="1">
      <c r="A1677">
        <v>1659</v>
      </c>
      <c r="B1677" t="s">
        <v>25</v>
      </c>
      <c r="C1677" s="3" t="s">
        <v>22</v>
      </c>
      <c r="D1677">
        <v>3</v>
      </c>
      <c r="E1677">
        <v>5</v>
      </c>
      <c r="F1677">
        <v>0</v>
      </c>
      <c r="G1677">
        <v>5</v>
      </c>
      <c r="H1677" t="s">
        <v>859</v>
      </c>
      <c r="I1677" t="s">
        <v>24</v>
      </c>
      <c r="J1677">
        <v>2</v>
      </c>
      <c r="K1677">
        <v>5</v>
      </c>
      <c r="L1677">
        <v>0</v>
      </c>
      <c r="M1677">
        <v>4</v>
      </c>
      <c r="N1677" t="s">
        <v>928</v>
      </c>
      <c r="O1677" s="21"/>
      <c r="P1677" s="22"/>
      <c r="Q1677" s="22"/>
      <c r="R1677" s="22"/>
      <c r="S1677" s="22"/>
      <c r="T1677" s="22"/>
      <c r="U1677" s="23"/>
    </row>
    <row r="1678" spans="1:21" customFormat="1">
      <c r="A1678">
        <v>1660</v>
      </c>
      <c r="B1678" t="s">
        <v>25</v>
      </c>
      <c r="C1678" s="3" t="s">
        <v>22</v>
      </c>
      <c r="D1678">
        <v>0</v>
      </c>
      <c r="E1678">
        <v>4</v>
      </c>
      <c r="F1678">
        <v>2</v>
      </c>
      <c r="G1678">
        <v>3</v>
      </c>
      <c r="H1678" t="s">
        <v>859</v>
      </c>
      <c r="I1678" t="s">
        <v>24</v>
      </c>
      <c r="J1678">
        <v>0</v>
      </c>
      <c r="K1678">
        <v>1</v>
      </c>
      <c r="L1678">
        <v>3</v>
      </c>
      <c r="M1678">
        <v>3</v>
      </c>
      <c r="O1678" s="21"/>
      <c r="P1678" s="22"/>
      <c r="Q1678" s="22"/>
      <c r="R1678" s="22"/>
      <c r="S1678" s="22"/>
      <c r="T1678" s="22"/>
      <c r="U1678" s="23"/>
    </row>
    <row r="1679" spans="1:21" customFormat="1">
      <c r="A1679">
        <v>1661</v>
      </c>
      <c r="B1679" t="s">
        <v>25</v>
      </c>
      <c r="C1679" s="3" t="s">
        <v>22</v>
      </c>
      <c r="D1679">
        <v>1</v>
      </c>
      <c r="E1679">
        <v>2</v>
      </c>
      <c r="F1679">
        <v>0</v>
      </c>
      <c r="G1679">
        <v>1</v>
      </c>
      <c r="H1679" t="s">
        <v>859</v>
      </c>
      <c r="I1679" t="s">
        <v>24</v>
      </c>
      <c r="J1679">
        <v>1</v>
      </c>
      <c r="K1679">
        <v>1</v>
      </c>
      <c r="L1679">
        <v>0</v>
      </c>
      <c r="M1679">
        <v>0</v>
      </c>
      <c r="N1679" t="s">
        <v>929</v>
      </c>
      <c r="O1679" s="21"/>
      <c r="P1679" s="22"/>
      <c r="Q1679" s="22"/>
      <c r="R1679" s="22"/>
      <c r="S1679" s="22"/>
      <c r="T1679" s="22"/>
      <c r="U1679" s="23"/>
    </row>
    <row r="1680" spans="1:21" customFormat="1">
      <c r="A1680">
        <v>1662</v>
      </c>
      <c r="B1680" t="s">
        <v>25</v>
      </c>
      <c r="C1680" s="3" t="s">
        <v>22</v>
      </c>
      <c r="D1680">
        <v>7</v>
      </c>
      <c r="E1680">
        <v>12</v>
      </c>
      <c r="F1680">
        <v>4</v>
      </c>
      <c r="G1680">
        <v>3</v>
      </c>
      <c r="H1680" t="s">
        <v>859</v>
      </c>
      <c r="I1680" t="s">
        <v>24</v>
      </c>
      <c r="J1680">
        <v>10</v>
      </c>
      <c r="K1680">
        <v>5</v>
      </c>
      <c r="L1680">
        <v>5</v>
      </c>
      <c r="M1680">
        <v>4</v>
      </c>
      <c r="O1680" s="21"/>
      <c r="P1680" s="22"/>
      <c r="Q1680" s="22"/>
      <c r="R1680" s="22"/>
      <c r="S1680" s="22"/>
      <c r="T1680" s="22"/>
      <c r="U1680" s="23"/>
    </row>
    <row r="1681" spans="1:21" customFormat="1">
      <c r="A1681">
        <v>1663</v>
      </c>
      <c r="B1681" t="s">
        <v>25</v>
      </c>
      <c r="C1681" s="3" t="s">
        <v>22</v>
      </c>
      <c r="D1681">
        <v>0</v>
      </c>
      <c r="E1681">
        <v>3</v>
      </c>
      <c r="F1681">
        <v>3</v>
      </c>
      <c r="G1681">
        <v>1</v>
      </c>
      <c r="H1681" t="s">
        <v>859</v>
      </c>
      <c r="I1681" t="s">
        <v>24</v>
      </c>
      <c r="J1681">
        <v>0</v>
      </c>
      <c r="K1681">
        <v>1</v>
      </c>
      <c r="L1681">
        <v>3</v>
      </c>
      <c r="M1681">
        <v>1</v>
      </c>
      <c r="N1681" t="s">
        <v>930</v>
      </c>
      <c r="O1681" s="21"/>
      <c r="P1681" s="22"/>
      <c r="Q1681" s="22"/>
      <c r="R1681" s="22"/>
      <c r="S1681" s="22"/>
      <c r="T1681" s="22"/>
      <c r="U1681" s="23"/>
    </row>
    <row r="1682" spans="1:21" customFormat="1">
      <c r="A1682">
        <v>1664</v>
      </c>
      <c r="B1682" t="s">
        <v>35</v>
      </c>
      <c r="C1682" t="s">
        <v>22</v>
      </c>
      <c r="D1682">
        <v>3</v>
      </c>
      <c r="E1682">
        <v>4</v>
      </c>
      <c r="F1682">
        <v>0</v>
      </c>
      <c r="G1682">
        <v>0</v>
      </c>
      <c r="H1682" t="s">
        <v>859</v>
      </c>
      <c r="I1682" t="s">
        <v>29</v>
      </c>
      <c r="J1682">
        <v>2</v>
      </c>
      <c r="K1682">
        <v>3</v>
      </c>
      <c r="L1682">
        <v>0</v>
      </c>
      <c r="M1682">
        <v>0</v>
      </c>
      <c r="N1682" t="s">
        <v>931</v>
      </c>
      <c r="O1682" s="21"/>
      <c r="P1682" s="22"/>
      <c r="Q1682" s="22"/>
      <c r="R1682" s="22"/>
      <c r="S1682" s="22"/>
      <c r="T1682" s="22"/>
      <c r="U1682" s="23"/>
    </row>
    <row r="1683" spans="1:21" customFormat="1">
      <c r="A1683">
        <v>1665</v>
      </c>
      <c r="B1683" t="s">
        <v>25</v>
      </c>
      <c r="C1683" s="3" t="s">
        <v>22</v>
      </c>
      <c r="D1683">
        <v>0</v>
      </c>
      <c r="E1683">
        <v>3</v>
      </c>
      <c r="F1683">
        <v>0</v>
      </c>
      <c r="G1683">
        <v>3</v>
      </c>
      <c r="H1683" t="s">
        <v>859</v>
      </c>
      <c r="I1683" t="s">
        <v>29</v>
      </c>
      <c r="J1683">
        <v>0</v>
      </c>
      <c r="K1683">
        <v>2</v>
      </c>
      <c r="L1683">
        <v>0</v>
      </c>
      <c r="M1683">
        <v>2</v>
      </c>
      <c r="N1683" t="s">
        <v>932</v>
      </c>
      <c r="O1683" s="21"/>
      <c r="P1683" s="22"/>
      <c r="Q1683" s="22"/>
      <c r="R1683" s="22"/>
      <c r="S1683" s="22"/>
      <c r="T1683" s="22"/>
      <c r="U1683" s="23"/>
    </row>
    <row r="1684" spans="1:21" customFormat="1">
      <c r="A1684">
        <v>1666</v>
      </c>
      <c r="B1684" t="s">
        <v>25</v>
      </c>
      <c r="C1684" s="3" t="s">
        <v>49</v>
      </c>
      <c r="D1684">
        <v>3</v>
      </c>
      <c r="E1684">
        <v>10</v>
      </c>
      <c r="F1684">
        <v>5</v>
      </c>
      <c r="G1684">
        <v>5</v>
      </c>
      <c r="H1684" t="s">
        <v>859</v>
      </c>
      <c r="I1684" t="s">
        <v>29</v>
      </c>
      <c r="J1684">
        <v>3</v>
      </c>
      <c r="K1684">
        <v>10</v>
      </c>
      <c r="L1684">
        <v>5</v>
      </c>
      <c r="M1684">
        <v>3</v>
      </c>
      <c r="O1684" s="21"/>
      <c r="P1684" s="22"/>
      <c r="Q1684" s="22"/>
      <c r="R1684" s="22"/>
      <c r="S1684" s="22"/>
      <c r="T1684" s="22"/>
      <c r="U1684" s="23"/>
    </row>
    <row r="1685" spans="1:21" customFormat="1">
      <c r="A1685">
        <v>1667</v>
      </c>
      <c r="B1685" t="s">
        <v>25</v>
      </c>
      <c r="C1685" s="3" t="s">
        <v>22</v>
      </c>
      <c r="D1685">
        <v>0</v>
      </c>
      <c r="E1685">
        <v>2</v>
      </c>
      <c r="F1685">
        <v>2</v>
      </c>
      <c r="G1685">
        <v>2</v>
      </c>
      <c r="H1685" t="s">
        <v>859</v>
      </c>
      <c r="I1685" t="s">
        <v>24</v>
      </c>
      <c r="J1685">
        <v>0</v>
      </c>
      <c r="K1685">
        <v>0</v>
      </c>
      <c r="L1685">
        <v>2</v>
      </c>
      <c r="M1685">
        <v>2</v>
      </c>
      <c r="N1685" t="s">
        <v>933</v>
      </c>
      <c r="O1685" s="21"/>
      <c r="P1685" s="22"/>
      <c r="Q1685" s="22"/>
      <c r="R1685" s="22"/>
      <c r="S1685" s="22"/>
      <c r="T1685" s="22"/>
      <c r="U1685" s="23"/>
    </row>
    <row r="1686" spans="1:21" customFormat="1">
      <c r="A1686">
        <v>1668</v>
      </c>
      <c r="B1686" s="9" t="s">
        <v>21</v>
      </c>
      <c r="C1686" s="9" t="s">
        <v>22</v>
      </c>
      <c r="D1686" s="9">
        <v>11</v>
      </c>
      <c r="E1686" s="9">
        <v>15</v>
      </c>
      <c r="F1686" s="9">
        <v>3</v>
      </c>
      <c r="G1686" s="9">
        <v>1</v>
      </c>
      <c r="H1686" s="9" t="s">
        <v>859</v>
      </c>
      <c r="I1686" s="9" t="s">
        <v>24</v>
      </c>
      <c r="J1686" s="9">
        <v>11</v>
      </c>
      <c r="K1686" s="9">
        <v>14</v>
      </c>
      <c r="L1686" s="9">
        <v>3</v>
      </c>
      <c r="M1686" s="9">
        <v>1</v>
      </c>
      <c r="N1686" s="9"/>
      <c r="O1686" s="21"/>
      <c r="P1686" s="22"/>
      <c r="Q1686" s="22"/>
      <c r="R1686" s="22"/>
      <c r="S1686" s="22"/>
      <c r="T1686" s="22"/>
      <c r="U1686" s="23"/>
    </row>
    <row r="1687" spans="1:21" customFormat="1">
      <c r="A1687">
        <v>1669</v>
      </c>
      <c r="B1687" t="s">
        <v>25</v>
      </c>
      <c r="C1687" s="3" t="s">
        <v>22</v>
      </c>
      <c r="D1687">
        <v>4</v>
      </c>
      <c r="E1687">
        <v>7</v>
      </c>
      <c r="F1687">
        <v>0</v>
      </c>
      <c r="G1687">
        <v>3</v>
      </c>
      <c r="H1687" t="s">
        <v>859</v>
      </c>
      <c r="I1687" t="s">
        <v>29</v>
      </c>
      <c r="J1687">
        <v>3</v>
      </c>
      <c r="K1687">
        <v>7</v>
      </c>
      <c r="L1687">
        <v>0</v>
      </c>
      <c r="M1687">
        <v>3</v>
      </c>
      <c r="N1687" t="s">
        <v>934</v>
      </c>
      <c r="O1687" s="21"/>
      <c r="P1687" s="22"/>
      <c r="Q1687" s="22"/>
      <c r="R1687" s="22"/>
      <c r="S1687" s="22"/>
      <c r="T1687" s="22"/>
      <c r="U1687" s="23"/>
    </row>
    <row r="1688" spans="1:21" customFormat="1">
      <c r="A1688">
        <v>1670</v>
      </c>
      <c r="B1688" t="s">
        <v>25</v>
      </c>
      <c r="C1688" s="3" t="s">
        <v>22</v>
      </c>
      <c r="D1688">
        <v>1</v>
      </c>
      <c r="E1688">
        <v>6</v>
      </c>
      <c r="F1688">
        <v>0</v>
      </c>
      <c r="G1688">
        <v>3</v>
      </c>
      <c r="H1688" t="s">
        <v>859</v>
      </c>
      <c r="I1688" t="s">
        <v>24</v>
      </c>
      <c r="J1688">
        <v>0</v>
      </c>
      <c r="K1688">
        <v>6</v>
      </c>
      <c r="L1688">
        <v>0</v>
      </c>
      <c r="M1688">
        <v>3</v>
      </c>
      <c r="N1688" t="s">
        <v>935</v>
      </c>
      <c r="O1688" s="21"/>
      <c r="P1688" s="22"/>
      <c r="Q1688" s="22"/>
      <c r="R1688" s="22"/>
      <c r="S1688" s="22"/>
      <c r="T1688" s="22"/>
      <c r="U1688" s="23"/>
    </row>
    <row r="1689" spans="1:21" customFormat="1">
      <c r="A1689">
        <v>1671</v>
      </c>
      <c r="B1689" t="s">
        <v>25</v>
      </c>
      <c r="C1689" s="3" t="s">
        <v>22</v>
      </c>
      <c r="D1689">
        <v>1</v>
      </c>
      <c r="E1689">
        <v>3</v>
      </c>
      <c r="F1689">
        <v>0</v>
      </c>
      <c r="G1689">
        <v>2</v>
      </c>
      <c r="H1689" t="s">
        <v>859</v>
      </c>
      <c r="I1689" t="s">
        <v>24</v>
      </c>
      <c r="J1689">
        <v>1</v>
      </c>
      <c r="K1689">
        <v>2</v>
      </c>
      <c r="L1689">
        <v>0</v>
      </c>
      <c r="M1689">
        <v>2</v>
      </c>
      <c r="O1689" s="21"/>
      <c r="P1689" s="22"/>
      <c r="Q1689" s="22"/>
      <c r="R1689" s="22"/>
      <c r="S1689" s="22"/>
      <c r="T1689" s="22"/>
      <c r="U1689" s="23"/>
    </row>
    <row r="1690" spans="1:21" customFormat="1">
      <c r="A1690">
        <v>1672</v>
      </c>
      <c r="B1690" t="s">
        <v>32</v>
      </c>
      <c r="C1690" t="s">
        <v>39</v>
      </c>
      <c r="D1690">
        <v>2</v>
      </c>
      <c r="E1690">
        <v>3</v>
      </c>
      <c r="F1690">
        <v>0</v>
      </c>
      <c r="G1690">
        <v>2</v>
      </c>
      <c r="H1690" t="s">
        <v>859</v>
      </c>
      <c r="I1690" t="s">
        <v>29</v>
      </c>
      <c r="J1690">
        <v>0</v>
      </c>
      <c r="K1690">
        <v>2</v>
      </c>
      <c r="L1690">
        <v>1</v>
      </c>
      <c r="M1690">
        <v>3</v>
      </c>
      <c r="N1690" t="s">
        <v>936</v>
      </c>
      <c r="O1690" s="21"/>
      <c r="P1690" s="22"/>
      <c r="Q1690" s="22"/>
      <c r="R1690" s="22"/>
      <c r="S1690" s="22"/>
      <c r="T1690" s="22"/>
      <c r="U1690" s="23"/>
    </row>
    <row r="1691" spans="1:21" customFormat="1">
      <c r="A1691">
        <v>1673</v>
      </c>
      <c r="B1691" t="s">
        <v>25</v>
      </c>
      <c r="C1691" s="3" t="s">
        <v>22</v>
      </c>
      <c r="D1691">
        <v>0</v>
      </c>
      <c r="E1691">
        <v>5</v>
      </c>
      <c r="F1691">
        <v>0</v>
      </c>
      <c r="G1691">
        <v>5</v>
      </c>
      <c r="H1691" t="s">
        <v>859</v>
      </c>
      <c r="I1691" t="s">
        <v>29</v>
      </c>
      <c r="J1691">
        <v>0</v>
      </c>
      <c r="K1691">
        <v>4</v>
      </c>
      <c r="L1691">
        <v>0</v>
      </c>
      <c r="M1691">
        <v>5</v>
      </c>
      <c r="N1691" t="s">
        <v>937</v>
      </c>
      <c r="O1691" s="21"/>
      <c r="P1691" s="22"/>
      <c r="Q1691" s="22"/>
      <c r="R1691" s="22"/>
      <c r="S1691" s="22"/>
      <c r="T1691" s="22"/>
      <c r="U1691" s="23"/>
    </row>
    <row r="1692" spans="1:21" customFormat="1">
      <c r="A1692">
        <v>1674</v>
      </c>
      <c r="B1692" t="s">
        <v>25</v>
      </c>
      <c r="C1692" s="3" t="s">
        <v>34</v>
      </c>
      <c r="D1692">
        <v>4</v>
      </c>
      <c r="E1692">
        <v>3</v>
      </c>
      <c r="F1692">
        <v>3</v>
      </c>
      <c r="G1692">
        <v>3</v>
      </c>
      <c r="H1692" t="s">
        <v>859</v>
      </c>
      <c r="I1692" t="s">
        <v>24</v>
      </c>
      <c r="J1692">
        <v>2</v>
      </c>
      <c r="K1692">
        <v>2</v>
      </c>
      <c r="L1692">
        <v>5</v>
      </c>
      <c r="M1692">
        <v>3</v>
      </c>
      <c r="O1692" s="21"/>
      <c r="P1692" s="22"/>
      <c r="Q1692" s="22"/>
      <c r="R1692" s="22"/>
      <c r="S1692" s="22"/>
      <c r="T1692" s="22"/>
      <c r="U1692" s="23"/>
    </row>
    <row r="1693" spans="1:21" customFormat="1">
      <c r="A1693">
        <v>1675</v>
      </c>
      <c r="B1693" t="s">
        <v>35</v>
      </c>
      <c r="C1693" s="11" t="s">
        <v>22</v>
      </c>
      <c r="D1693">
        <v>3</v>
      </c>
      <c r="E1693">
        <v>10</v>
      </c>
      <c r="F1693">
        <v>1</v>
      </c>
      <c r="G1693">
        <v>0</v>
      </c>
      <c r="H1693" t="s">
        <v>859</v>
      </c>
      <c r="I1693" t="s">
        <v>29</v>
      </c>
      <c r="J1693">
        <v>2</v>
      </c>
      <c r="K1693">
        <v>10</v>
      </c>
      <c r="L1693">
        <v>1</v>
      </c>
      <c r="M1693">
        <v>0</v>
      </c>
      <c r="O1693" s="21"/>
      <c r="P1693" s="22"/>
      <c r="Q1693" s="22"/>
      <c r="R1693" s="22"/>
      <c r="S1693" s="22"/>
      <c r="T1693" s="22"/>
      <c r="U1693" s="23"/>
    </row>
    <row r="1694" spans="1:21" customFormat="1">
      <c r="A1694">
        <v>1676</v>
      </c>
      <c r="B1694" t="s">
        <v>25</v>
      </c>
      <c r="C1694" s="3" t="s">
        <v>22</v>
      </c>
      <c r="D1694">
        <v>2</v>
      </c>
      <c r="E1694">
        <v>3</v>
      </c>
      <c r="F1694">
        <v>2</v>
      </c>
      <c r="G1694">
        <v>4</v>
      </c>
      <c r="H1694" t="s">
        <v>859</v>
      </c>
      <c r="I1694" t="s">
        <v>29</v>
      </c>
      <c r="J1694">
        <v>2</v>
      </c>
      <c r="K1694">
        <v>3</v>
      </c>
      <c r="L1694">
        <v>2</v>
      </c>
      <c r="M1694">
        <v>3</v>
      </c>
      <c r="N1694" t="s">
        <v>938</v>
      </c>
      <c r="O1694" s="21"/>
      <c r="P1694" s="22"/>
      <c r="Q1694" s="22"/>
      <c r="R1694" s="22"/>
      <c r="S1694" s="22"/>
      <c r="T1694" s="22"/>
      <c r="U1694" s="23"/>
    </row>
    <row r="1695" spans="1:21" customFormat="1">
      <c r="A1695">
        <v>1677</v>
      </c>
      <c r="B1695" t="s">
        <v>25</v>
      </c>
      <c r="C1695" s="3" t="s">
        <v>22</v>
      </c>
      <c r="D1695">
        <v>5</v>
      </c>
      <c r="E1695">
        <v>12</v>
      </c>
      <c r="F1695">
        <v>3</v>
      </c>
      <c r="G1695">
        <v>6</v>
      </c>
      <c r="H1695" t="s">
        <v>859</v>
      </c>
      <c r="I1695" t="s">
        <v>24</v>
      </c>
      <c r="J1695">
        <v>5</v>
      </c>
      <c r="K1695">
        <v>12</v>
      </c>
      <c r="L1695">
        <v>6</v>
      </c>
      <c r="M1695">
        <v>2</v>
      </c>
      <c r="N1695" t="s">
        <v>939</v>
      </c>
      <c r="O1695" s="21"/>
      <c r="P1695" s="22"/>
      <c r="Q1695" s="22"/>
      <c r="R1695" s="22"/>
      <c r="S1695" s="22"/>
      <c r="T1695" s="22"/>
      <c r="U1695" s="23"/>
    </row>
    <row r="1696" spans="1:21" customFormat="1">
      <c r="A1696">
        <v>1678</v>
      </c>
      <c r="B1696" t="s">
        <v>25</v>
      </c>
      <c r="C1696" s="3" t="s">
        <v>22</v>
      </c>
      <c r="D1696">
        <v>1</v>
      </c>
      <c r="E1696">
        <v>7</v>
      </c>
      <c r="F1696">
        <v>3</v>
      </c>
      <c r="G1696">
        <v>1</v>
      </c>
      <c r="H1696" t="s">
        <v>859</v>
      </c>
      <c r="I1696" t="s">
        <v>29</v>
      </c>
      <c r="J1696">
        <v>1</v>
      </c>
      <c r="K1696">
        <v>5</v>
      </c>
      <c r="L1696">
        <v>4</v>
      </c>
      <c r="M1696">
        <v>1</v>
      </c>
      <c r="N1696" t="s">
        <v>940</v>
      </c>
      <c r="O1696" s="21"/>
      <c r="P1696" s="22"/>
      <c r="Q1696" s="22"/>
      <c r="R1696" s="22"/>
      <c r="S1696" s="22"/>
      <c r="T1696" s="22"/>
      <c r="U1696" s="23"/>
    </row>
    <row r="1697" spans="1:22" customFormat="1">
      <c r="A1697">
        <v>1679</v>
      </c>
      <c r="B1697" t="s">
        <v>25</v>
      </c>
      <c r="C1697" s="3" t="s">
        <v>22</v>
      </c>
      <c r="D1697">
        <v>3</v>
      </c>
      <c r="E1697">
        <v>4</v>
      </c>
      <c r="F1697">
        <v>0</v>
      </c>
      <c r="G1697">
        <v>2</v>
      </c>
      <c r="H1697" t="s">
        <v>859</v>
      </c>
      <c r="I1697" t="s">
        <v>24</v>
      </c>
      <c r="J1697">
        <v>3</v>
      </c>
      <c r="K1697">
        <v>3</v>
      </c>
      <c r="L1697">
        <v>0</v>
      </c>
      <c r="M1697">
        <v>2</v>
      </c>
      <c r="O1697" s="21"/>
      <c r="P1697" s="22"/>
      <c r="Q1697" s="22"/>
      <c r="R1697" s="22"/>
      <c r="S1697" s="22"/>
      <c r="T1697" s="22"/>
      <c r="U1697" s="23"/>
    </row>
    <row r="1698" spans="1:22" customFormat="1">
      <c r="A1698">
        <v>1680</v>
      </c>
      <c r="B1698" t="s">
        <v>21</v>
      </c>
      <c r="C1698" s="3" t="s">
        <v>34</v>
      </c>
      <c r="D1698">
        <v>0</v>
      </c>
      <c r="E1698">
        <v>0</v>
      </c>
      <c r="F1698">
        <v>0</v>
      </c>
      <c r="G1698">
        <v>6</v>
      </c>
      <c r="H1698" t="s">
        <v>859</v>
      </c>
      <c r="I1698" t="s">
        <v>24</v>
      </c>
      <c r="J1698">
        <v>0</v>
      </c>
      <c r="K1698">
        <v>0</v>
      </c>
      <c r="L1698">
        <v>0</v>
      </c>
      <c r="M1698">
        <v>5</v>
      </c>
      <c r="O1698" s="21"/>
      <c r="P1698" s="22"/>
      <c r="Q1698" s="22"/>
      <c r="R1698" s="22"/>
      <c r="S1698" s="22"/>
      <c r="T1698" s="22"/>
      <c r="U1698" s="23"/>
    </row>
    <row r="1699" spans="1:22" customFormat="1">
      <c r="A1699">
        <v>1681</v>
      </c>
      <c r="B1699" s="9" t="s">
        <v>25</v>
      </c>
      <c r="C1699" s="9" t="s">
        <v>30</v>
      </c>
      <c r="D1699" s="9">
        <v>3</v>
      </c>
      <c r="E1699" s="9">
        <v>7</v>
      </c>
      <c r="F1699" s="9">
        <v>3</v>
      </c>
      <c r="G1699" s="9">
        <v>7</v>
      </c>
      <c r="H1699" s="9" t="s">
        <v>866</v>
      </c>
      <c r="I1699" s="9" t="s">
        <v>24</v>
      </c>
      <c r="J1699" s="9">
        <v>3</v>
      </c>
      <c r="K1699" s="9">
        <v>7</v>
      </c>
      <c r="L1699" s="9">
        <v>3</v>
      </c>
      <c r="M1699" s="9">
        <v>6</v>
      </c>
      <c r="N1699" s="9"/>
      <c r="O1699" s="21"/>
      <c r="P1699" s="22"/>
      <c r="Q1699" s="22"/>
      <c r="R1699" s="22"/>
      <c r="S1699" s="22"/>
      <c r="T1699" s="22"/>
      <c r="U1699" s="23"/>
    </row>
    <row r="1700" spans="1:22" customFormat="1">
      <c r="A1700">
        <v>1682</v>
      </c>
      <c r="B1700" t="s">
        <v>21</v>
      </c>
      <c r="C1700" s="3" t="s">
        <v>22</v>
      </c>
      <c r="D1700">
        <v>5</v>
      </c>
      <c r="E1700">
        <v>7</v>
      </c>
      <c r="F1700">
        <v>2</v>
      </c>
      <c r="G1700">
        <v>7</v>
      </c>
      <c r="H1700" t="s">
        <v>859</v>
      </c>
      <c r="I1700" t="s">
        <v>29</v>
      </c>
      <c r="J1700">
        <v>6</v>
      </c>
      <c r="K1700">
        <v>5</v>
      </c>
      <c r="L1700">
        <v>2</v>
      </c>
      <c r="M1700">
        <v>7</v>
      </c>
      <c r="N1700" t="s">
        <v>941</v>
      </c>
      <c r="O1700" s="21"/>
      <c r="P1700" s="22"/>
      <c r="Q1700" s="22"/>
      <c r="R1700" s="22"/>
      <c r="S1700" s="22"/>
      <c r="T1700" s="22"/>
      <c r="U1700" s="23"/>
    </row>
    <row r="1701" spans="1:22" customFormat="1">
      <c r="A1701">
        <v>1683</v>
      </c>
      <c r="B1701" s="9" t="s">
        <v>21</v>
      </c>
      <c r="C1701" s="9" t="s">
        <v>27</v>
      </c>
      <c r="D1701" s="9">
        <v>6</v>
      </c>
      <c r="E1701" s="9">
        <v>10</v>
      </c>
      <c r="F1701" s="9">
        <v>5</v>
      </c>
      <c r="G1701" s="9">
        <v>2</v>
      </c>
      <c r="H1701" s="9" t="s">
        <v>866</v>
      </c>
      <c r="I1701" s="9" t="s">
        <v>29</v>
      </c>
      <c r="J1701" s="9">
        <v>6</v>
      </c>
      <c r="K1701" s="9">
        <v>10</v>
      </c>
      <c r="L1701" s="9">
        <v>5</v>
      </c>
      <c r="M1701" s="9">
        <v>2</v>
      </c>
      <c r="N1701" s="9"/>
      <c r="O1701" s="21"/>
      <c r="P1701" s="22"/>
      <c r="Q1701" s="22"/>
      <c r="R1701" s="22"/>
      <c r="S1701" s="22"/>
      <c r="T1701" s="22"/>
      <c r="U1701" s="23"/>
    </row>
    <row r="1702" spans="1:22" customFormat="1">
      <c r="A1702">
        <v>1684</v>
      </c>
      <c r="B1702" t="s">
        <v>25</v>
      </c>
      <c r="C1702" s="3" t="s">
        <v>22</v>
      </c>
      <c r="D1702">
        <v>4</v>
      </c>
      <c r="E1702">
        <v>10</v>
      </c>
      <c r="F1702">
        <v>1</v>
      </c>
      <c r="G1702">
        <v>6</v>
      </c>
      <c r="H1702" t="s">
        <v>859</v>
      </c>
      <c r="I1702" t="s">
        <v>29</v>
      </c>
      <c r="J1702">
        <v>2</v>
      </c>
      <c r="K1702">
        <v>10</v>
      </c>
      <c r="L1702">
        <v>6</v>
      </c>
      <c r="M1702">
        <v>3</v>
      </c>
      <c r="N1702" t="s">
        <v>942</v>
      </c>
      <c r="O1702" s="21"/>
      <c r="P1702" s="22"/>
      <c r="Q1702" s="22"/>
      <c r="R1702" s="22"/>
      <c r="S1702" s="22"/>
      <c r="T1702" s="22"/>
      <c r="U1702" s="23"/>
      <c r="V1702" s="6"/>
    </row>
    <row r="1703" spans="1:22" customFormat="1">
      <c r="A1703">
        <v>1685</v>
      </c>
      <c r="B1703" t="s">
        <v>25</v>
      </c>
      <c r="C1703" s="3" t="s">
        <v>22</v>
      </c>
      <c r="D1703">
        <v>7</v>
      </c>
      <c r="E1703">
        <v>7</v>
      </c>
      <c r="F1703">
        <v>5</v>
      </c>
      <c r="G1703">
        <v>5</v>
      </c>
      <c r="H1703" t="s">
        <v>859</v>
      </c>
      <c r="I1703" t="s">
        <v>29</v>
      </c>
      <c r="J1703">
        <v>7</v>
      </c>
      <c r="K1703">
        <v>7</v>
      </c>
      <c r="L1703">
        <v>5</v>
      </c>
      <c r="M1703">
        <v>5</v>
      </c>
      <c r="O1703" s="21"/>
      <c r="P1703" s="22"/>
      <c r="Q1703" s="22"/>
      <c r="R1703" s="22"/>
      <c r="S1703" s="22"/>
      <c r="T1703" s="22"/>
      <c r="U1703" s="23"/>
    </row>
    <row r="1704" spans="1:22" customFormat="1">
      <c r="A1704">
        <v>1686</v>
      </c>
      <c r="B1704" t="s">
        <v>21</v>
      </c>
      <c r="C1704" s="3" t="s">
        <v>22</v>
      </c>
      <c r="D1704">
        <v>13</v>
      </c>
      <c r="E1704">
        <v>13</v>
      </c>
      <c r="F1704">
        <v>5</v>
      </c>
      <c r="G1704">
        <v>4</v>
      </c>
      <c r="H1704" t="s">
        <v>859</v>
      </c>
      <c r="I1704" t="s">
        <v>29</v>
      </c>
      <c r="J1704">
        <v>13</v>
      </c>
      <c r="K1704">
        <v>13</v>
      </c>
      <c r="L1704">
        <v>5</v>
      </c>
      <c r="M1704">
        <v>4</v>
      </c>
      <c r="O1704" s="21"/>
      <c r="P1704" s="22"/>
      <c r="Q1704" s="22"/>
      <c r="R1704" s="22"/>
      <c r="S1704" s="22"/>
      <c r="T1704" s="22"/>
      <c r="U1704" s="23"/>
    </row>
    <row r="1705" spans="1:22" customFormat="1">
      <c r="A1705">
        <v>1687</v>
      </c>
      <c r="B1705" t="s">
        <v>21</v>
      </c>
      <c r="C1705" s="3" t="s">
        <v>22</v>
      </c>
      <c r="D1705">
        <v>3</v>
      </c>
      <c r="E1705">
        <v>3</v>
      </c>
      <c r="F1705">
        <v>2</v>
      </c>
      <c r="G1705">
        <v>3</v>
      </c>
      <c r="H1705" t="s">
        <v>859</v>
      </c>
      <c r="I1705" t="s">
        <v>24</v>
      </c>
      <c r="J1705">
        <v>3</v>
      </c>
      <c r="K1705">
        <v>3</v>
      </c>
      <c r="L1705">
        <v>2</v>
      </c>
      <c r="M1705">
        <v>3</v>
      </c>
      <c r="O1705" s="21"/>
      <c r="P1705" s="22"/>
      <c r="Q1705" s="22"/>
      <c r="R1705" s="22"/>
      <c r="S1705" s="22"/>
      <c r="T1705" s="22"/>
      <c r="U1705" s="23"/>
    </row>
    <row r="1706" spans="1:22" customFormat="1">
      <c r="A1706">
        <v>1688</v>
      </c>
      <c r="B1706" t="s">
        <v>25</v>
      </c>
      <c r="C1706" s="3" t="s">
        <v>22</v>
      </c>
      <c r="D1706">
        <v>2</v>
      </c>
      <c r="E1706">
        <v>2</v>
      </c>
      <c r="F1706">
        <v>2</v>
      </c>
      <c r="G1706">
        <v>1</v>
      </c>
      <c r="H1706" t="s">
        <v>859</v>
      </c>
      <c r="I1706" t="s">
        <v>24</v>
      </c>
      <c r="J1706">
        <v>2</v>
      </c>
      <c r="K1706">
        <v>2</v>
      </c>
      <c r="L1706">
        <v>2</v>
      </c>
      <c r="M1706">
        <v>1</v>
      </c>
      <c r="O1706" s="21"/>
      <c r="P1706" s="22"/>
      <c r="Q1706" s="22"/>
      <c r="R1706" s="22"/>
      <c r="S1706" s="22"/>
      <c r="T1706" s="22"/>
      <c r="U1706" s="23"/>
    </row>
    <row r="1707" spans="1:22" customFormat="1">
      <c r="A1707">
        <v>1689</v>
      </c>
      <c r="B1707" t="s">
        <v>21</v>
      </c>
      <c r="C1707" s="3" t="s">
        <v>22</v>
      </c>
      <c r="D1707">
        <v>7</v>
      </c>
      <c r="E1707">
        <v>7</v>
      </c>
      <c r="F1707">
        <v>3</v>
      </c>
      <c r="G1707">
        <v>7</v>
      </c>
      <c r="H1707" t="s">
        <v>859</v>
      </c>
      <c r="I1707" t="s">
        <v>29</v>
      </c>
      <c r="J1707">
        <v>7</v>
      </c>
      <c r="K1707">
        <v>7</v>
      </c>
      <c r="L1707">
        <v>3</v>
      </c>
      <c r="M1707">
        <v>7</v>
      </c>
      <c r="O1707" s="21"/>
      <c r="P1707" s="22"/>
      <c r="Q1707" s="22"/>
      <c r="R1707" s="22"/>
      <c r="S1707" s="22"/>
      <c r="T1707" s="22"/>
      <c r="U1707" s="23"/>
    </row>
    <row r="1708" spans="1:22" customFormat="1">
      <c r="A1708">
        <v>1690</v>
      </c>
      <c r="B1708" t="s">
        <v>25</v>
      </c>
      <c r="C1708" s="3" t="s">
        <v>22</v>
      </c>
      <c r="D1708">
        <v>4</v>
      </c>
      <c r="E1708">
        <v>8</v>
      </c>
      <c r="F1708">
        <v>0</v>
      </c>
      <c r="G1708">
        <v>3</v>
      </c>
      <c r="H1708" t="s">
        <v>859</v>
      </c>
      <c r="I1708" t="s">
        <v>24</v>
      </c>
      <c r="J1708">
        <v>3</v>
      </c>
      <c r="K1708">
        <v>9</v>
      </c>
      <c r="L1708">
        <v>0</v>
      </c>
      <c r="M1708">
        <v>3</v>
      </c>
      <c r="O1708" s="21"/>
      <c r="P1708" s="22"/>
      <c r="Q1708" s="22"/>
      <c r="R1708" s="22"/>
      <c r="S1708" s="22"/>
      <c r="T1708" s="22"/>
      <c r="U1708" s="23"/>
    </row>
    <row r="1709" spans="1:22" customFormat="1">
      <c r="A1709">
        <v>1691</v>
      </c>
      <c r="B1709" s="9" t="s">
        <v>21</v>
      </c>
      <c r="C1709" s="9" t="s">
        <v>34</v>
      </c>
      <c r="D1709" s="9">
        <v>5</v>
      </c>
      <c r="E1709" s="9">
        <v>6</v>
      </c>
      <c r="F1709" s="9">
        <v>0</v>
      </c>
      <c r="G1709" s="9">
        <v>3</v>
      </c>
      <c r="H1709" s="9" t="s">
        <v>859</v>
      </c>
      <c r="I1709" s="9" t="s">
        <v>29</v>
      </c>
      <c r="J1709" s="9">
        <v>5</v>
      </c>
      <c r="K1709" s="9">
        <v>5</v>
      </c>
      <c r="L1709" s="9">
        <v>0</v>
      </c>
      <c r="M1709" s="9">
        <v>4</v>
      </c>
      <c r="N1709" s="9" t="s">
        <v>943</v>
      </c>
      <c r="O1709" s="21"/>
      <c r="P1709" s="22"/>
      <c r="Q1709" s="22"/>
      <c r="R1709" s="22"/>
      <c r="S1709" s="22"/>
      <c r="T1709" s="22"/>
      <c r="U1709" s="23"/>
    </row>
    <row r="1710" spans="1:22" customFormat="1">
      <c r="A1710">
        <v>1692</v>
      </c>
      <c r="B1710" t="s">
        <v>35</v>
      </c>
      <c r="C1710" t="s">
        <v>22</v>
      </c>
      <c r="D1710">
        <v>1</v>
      </c>
      <c r="E1710">
        <v>5</v>
      </c>
      <c r="F1710">
        <v>0</v>
      </c>
      <c r="G1710">
        <v>0</v>
      </c>
      <c r="H1710" t="s">
        <v>859</v>
      </c>
      <c r="I1710" t="s">
        <v>24</v>
      </c>
      <c r="J1710">
        <v>1</v>
      </c>
      <c r="K1710">
        <v>5</v>
      </c>
      <c r="L1710">
        <v>0</v>
      </c>
      <c r="M1710">
        <v>0</v>
      </c>
      <c r="N1710" t="s">
        <v>944</v>
      </c>
      <c r="O1710" s="21"/>
      <c r="P1710" s="22"/>
      <c r="Q1710" s="22"/>
      <c r="R1710" s="22"/>
      <c r="S1710" s="22"/>
      <c r="T1710" s="22"/>
      <c r="U1710" s="23"/>
    </row>
    <row r="1711" spans="1:22" customFormat="1">
      <c r="A1711">
        <v>1693</v>
      </c>
      <c r="B1711" s="9" t="s">
        <v>21</v>
      </c>
      <c r="C1711" s="9" t="s">
        <v>30</v>
      </c>
      <c r="D1711" s="9">
        <v>5</v>
      </c>
      <c r="E1711" s="9">
        <v>6</v>
      </c>
      <c r="F1711" s="9">
        <v>4</v>
      </c>
      <c r="G1711" s="9">
        <v>6</v>
      </c>
      <c r="H1711" s="9" t="s">
        <v>866</v>
      </c>
      <c r="I1711" s="9" t="s">
        <v>24</v>
      </c>
      <c r="J1711" s="9">
        <v>5</v>
      </c>
      <c r="K1711" s="9">
        <v>6</v>
      </c>
      <c r="L1711" s="9">
        <v>4</v>
      </c>
      <c r="M1711" s="9">
        <v>6</v>
      </c>
      <c r="N1711" s="9"/>
      <c r="O1711" s="21"/>
      <c r="P1711" s="22"/>
      <c r="Q1711" s="22"/>
      <c r="R1711" s="22"/>
      <c r="S1711" s="22"/>
      <c r="T1711" s="22"/>
      <c r="U1711" s="23"/>
    </row>
    <row r="1712" spans="1:22" customFormat="1">
      <c r="A1712">
        <v>1694</v>
      </c>
      <c r="B1712" t="s">
        <v>21</v>
      </c>
      <c r="C1712" s="3" t="s">
        <v>22</v>
      </c>
      <c r="D1712">
        <v>4</v>
      </c>
      <c r="E1712">
        <v>8</v>
      </c>
      <c r="F1712">
        <v>0</v>
      </c>
      <c r="G1712">
        <v>8</v>
      </c>
      <c r="H1712" t="s">
        <v>859</v>
      </c>
      <c r="I1712" t="s">
        <v>24</v>
      </c>
      <c r="J1712">
        <v>4</v>
      </c>
      <c r="K1712">
        <v>8</v>
      </c>
      <c r="L1712">
        <v>0</v>
      </c>
      <c r="M1712">
        <v>8</v>
      </c>
      <c r="N1712" t="s">
        <v>945</v>
      </c>
      <c r="O1712" s="21"/>
      <c r="P1712" s="22"/>
      <c r="Q1712" s="22"/>
      <c r="R1712" s="22"/>
      <c r="S1712" s="22"/>
      <c r="T1712" s="22"/>
      <c r="U1712" s="23"/>
    </row>
    <row r="1713" spans="1:21" customFormat="1">
      <c r="A1713">
        <v>1695</v>
      </c>
      <c r="B1713" t="s">
        <v>25</v>
      </c>
      <c r="C1713" s="3" t="s">
        <v>22</v>
      </c>
      <c r="D1713">
        <v>3</v>
      </c>
      <c r="E1713">
        <v>3</v>
      </c>
      <c r="F1713">
        <v>0</v>
      </c>
      <c r="G1713">
        <v>2</v>
      </c>
      <c r="H1713" t="s">
        <v>859</v>
      </c>
      <c r="I1713" t="s">
        <v>29</v>
      </c>
      <c r="J1713">
        <v>3</v>
      </c>
      <c r="K1713">
        <v>3</v>
      </c>
      <c r="L1713">
        <v>0</v>
      </c>
      <c r="M1713">
        <v>2</v>
      </c>
      <c r="O1713" s="21"/>
      <c r="P1713" s="22"/>
      <c r="Q1713" s="22"/>
      <c r="R1713" s="22"/>
      <c r="S1713" s="22"/>
      <c r="T1713" s="22"/>
      <c r="U1713" s="23"/>
    </row>
    <row r="1714" spans="1:21" customFormat="1">
      <c r="A1714">
        <v>1696</v>
      </c>
      <c r="B1714" t="s">
        <v>35</v>
      </c>
      <c r="C1714" t="s">
        <v>34</v>
      </c>
      <c r="D1714">
        <v>3</v>
      </c>
      <c r="E1714">
        <v>6</v>
      </c>
      <c r="F1714">
        <v>4</v>
      </c>
      <c r="G1714">
        <v>0</v>
      </c>
      <c r="H1714" t="s">
        <v>859</v>
      </c>
      <c r="I1714" t="s">
        <v>29</v>
      </c>
      <c r="J1714">
        <v>3</v>
      </c>
      <c r="K1714">
        <v>6</v>
      </c>
      <c r="L1714">
        <v>4</v>
      </c>
      <c r="M1714">
        <v>0</v>
      </c>
      <c r="O1714" s="21"/>
      <c r="P1714" s="22"/>
      <c r="Q1714" s="22"/>
      <c r="R1714" s="22"/>
      <c r="S1714" s="22"/>
      <c r="T1714" s="22"/>
      <c r="U1714" s="23"/>
    </row>
    <row r="1715" spans="1:21" customFormat="1">
      <c r="A1715">
        <v>1697</v>
      </c>
      <c r="B1715" t="s">
        <v>25</v>
      </c>
      <c r="C1715" s="3" t="s">
        <v>22</v>
      </c>
      <c r="D1715">
        <v>1</v>
      </c>
      <c r="E1715">
        <v>7</v>
      </c>
      <c r="F1715">
        <v>0</v>
      </c>
      <c r="G1715">
        <v>5</v>
      </c>
      <c r="H1715" t="s">
        <v>859</v>
      </c>
      <c r="I1715" t="s">
        <v>24</v>
      </c>
      <c r="J1715">
        <v>1</v>
      </c>
      <c r="K1715">
        <v>7</v>
      </c>
      <c r="L1715">
        <v>0</v>
      </c>
      <c r="M1715">
        <v>5</v>
      </c>
      <c r="N1715" t="s">
        <v>946</v>
      </c>
      <c r="O1715" s="21"/>
      <c r="P1715" s="22"/>
      <c r="Q1715" s="22"/>
      <c r="R1715" s="22"/>
      <c r="S1715" s="22"/>
      <c r="T1715" s="22"/>
      <c r="U1715" s="23"/>
    </row>
    <row r="1716" spans="1:21" customFormat="1">
      <c r="A1716">
        <v>1698</v>
      </c>
      <c r="B1716" s="9" t="s">
        <v>21</v>
      </c>
      <c r="C1716" s="9" t="s">
        <v>30</v>
      </c>
      <c r="D1716" s="9">
        <v>4</v>
      </c>
      <c r="E1716" s="9">
        <v>4</v>
      </c>
      <c r="F1716" s="9">
        <v>5</v>
      </c>
      <c r="G1716" s="9">
        <v>3</v>
      </c>
      <c r="H1716" s="9" t="s">
        <v>866</v>
      </c>
      <c r="I1716" s="9" t="s">
        <v>24</v>
      </c>
      <c r="J1716" s="9">
        <v>4</v>
      </c>
      <c r="K1716" s="9">
        <v>4</v>
      </c>
      <c r="L1716" s="9">
        <v>5</v>
      </c>
      <c r="M1716" s="9">
        <v>3</v>
      </c>
      <c r="N1716" s="9" t="s">
        <v>50</v>
      </c>
      <c r="O1716" s="21"/>
      <c r="P1716" s="22"/>
      <c r="Q1716" s="22"/>
      <c r="R1716" s="22"/>
      <c r="S1716" s="22"/>
      <c r="T1716" s="22"/>
      <c r="U1716" s="23"/>
    </row>
    <row r="1717" spans="1:21" customFormat="1">
      <c r="A1717">
        <v>1699</v>
      </c>
      <c r="B1717" t="s">
        <v>25</v>
      </c>
      <c r="C1717" s="3" t="s">
        <v>34</v>
      </c>
      <c r="D1717">
        <v>0</v>
      </c>
      <c r="E1717">
        <v>3</v>
      </c>
      <c r="F1717">
        <v>2</v>
      </c>
      <c r="G1717">
        <v>2</v>
      </c>
      <c r="H1717" t="s">
        <v>859</v>
      </c>
      <c r="I1717" t="s">
        <v>29</v>
      </c>
      <c r="J1717">
        <v>0</v>
      </c>
      <c r="K1717">
        <v>3</v>
      </c>
      <c r="L1717">
        <v>2</v>
      </c>
      <c r="M1717">
        <v>2</v>
      </c>
      <c r="N1717" t="s">
        <v>947</v>
      </c>
      <c r="O1717" s="21"/>
      <c r="P1717" s="22"/>
      <c r="Q1717" s="22"/>
      <c r="R1717" s="22"/>
      <c r="S1717" s="22"/>
      <c r="T1717" s="22"/>
      <c r="U1717" s="23"/>
    </row>
    <row r="1718" spans="1:21" customFormat="1">
      <c r="A1718">
        <v>1700</v>
      </c>
      <c r="B1718" t="s">
        <v>32</v>
      </c>
      <c r="C1718" t="s">
        <v>22</v>
      </c>
      <c r="D1718">
        <v>10</v>
      </c>
      <c r="E1718">
        <v>15</v>
      </c>
      <c r="F1718">
        <v>5</v>
      </c>
      <c r="G1718">
        <v>12</v>
      </c>
      <c r="H1718" t="s">
        <v>859</v>
      </c>
      <c r="I1718" t="s">
        <v>29</v>
      </c>
      <c r="J1718">
        <v>10</v>
      </c>
      <c r="K1718">
        <v>15</v>
      </c>
      <c r="L1718">
        <v>12</v>
      </c>
      <c r="M1718">
        <v>5</v>
      </c>
      <c r="O1718" s="21"/>
      <c r="P1718" s="22"/>
      <c r="Q1718" s="22"/>
      <c r="R1718" s="22"/>
      <c r="S1718" s="22"/>
      <c r="T1718" s="22"/>
      <c r="U1718" s="23"/>
    </row>
    <row r="1719" spans="1:21" customFormat="1">
      <c r="A1719">
        <v>1701</v>
      </c>
      <c r="B1719" t="s">
        <v>25</v>
      </c>
      <c r="C1719" s="3" t="s">
        <v>22</v>
      </c>
      <c r="D1719">
        <v>2</v>
      </c>
      <c r="E1719">
        <v>2</v>
      </c>
      <c r="F1719">
        <v>0</v>
      </c>
      <c r="G1719">
        <v>0</v>
      </c>
      <c r="H1719" t="s">
        <v>859</v>
      </c>
      <c r="I1719" t="s">
        <v>29</v>
      </c>
      <c r="J1719">
        <v>2</v>
      </c>
      <c r="K1719">
        <v>2</v>
      </c>
      <c r="L1719">
        <v>0</v>
      </c>
      <c r="M1719">
        <v>0</v>
      </c>
      <c r="O1719" s="21"/>
      <c r="P1719" s="22"/>
      <c r="Q1719" s="22"/>
      <c r="R1719" s="22"/>
      <c r="S1719" s="22"/>
      <c r="T1719" s="22"/>
      <c r="U1719" s="23"/>
    </row>
    <row r="1720" spans="1:21" customFormat="1">
      <c r="A1720">
        <v>1702</v>
      </c>
      <c r="B1720" s="9" t="s">
        <v>21</v>
      </c>
      <c r="C1720" s="9" t="s">
        <v>22</v>
      </c>
      <c r="D1720" s="9">
        <v>10</v>
      </c>
      <c r="E1720" s="9">
        <v>5</v>
      </c>
      <c r="F1720" s="9">
        <v>0</v>
      </c>
      <c r="G1720" s="9">
        <v>3</v>
      </c>
      <c r="H1720" s="9" t="s">
        <v>859</v>
      </c>
      <c r="I1720" s="9" t="s">
        <v>29</v>
      </c>
      <c r="J1720" s="9">
        <v>10</v>
      </c>
      <c r="K1720" s="9">
        <v>5</v>
      </c>
      <c r="L1720" s="9">
        <v>0</v>
      </c>
      <c r="M1720" s="9">
        <v>3</v>
      </c>
      <c r="N1720" s="9"/>
      <c r="O1720" s="21"/>
      <c r="P1720" s="22"/>
      <c r="Q1720" s="22"/>
      <c r="R1720" s="22"/>
      <c r="S1720" s="22"/>
      <c r="T1720" s="22"/>
      <c r="U1720" s="23"/>
    </row>
    <row r="1721" spans="1:21" customFormat="1">
      <c r="A1721">
        <v>1703</v>
      </c>
      <c r="B1721" t="s">
        <v>21</v>
      </c>
      <c r="C1721" s="3" t="s">
        <v>22</v>
      </c>
      <c r="D1721">
        <v>7</v>
      </c>
      <c r="E1721">
        <v>7</v>
      </c>
      <c r="F1721">
        <v>0</v>
      </c>
      <c r="G1721">
        <v>3</v>
      </c>
      <c r="H1721" t="s">
        <v>859</v>
      </c>
      <c r="I1721" t="s">
        <v>24</v>
      </c>
      <c r="J1721">
        <v>7</v>
      </c>
      <c r="K1721">
        <v>7</v>
      </c>
      <c r="L1721">
        <v>0</v>
      </c>
      <c r="M1721">
        <v>3</v>
      </c>
      <c r="O1721" s="21"/>
      <c r="P1721" s="22"/>
      <c r="Q1721" s="22"/>
      <c r="R1721" s="22"/>
      <c r="S1721" s="22"/>
      <c r="T1721" s="22"/>
      <c r="U1721" s="23"/>
    </row>
    <row r="1722" spans="1:21" customFormat="1">
      <c r="A1722">
        <v>1704</v>
      </c>
      <c r="B1722" t="s">
        <v>25</v>
      </c>
      <c r="C1722" s="3" t="s">
        <v>22</v>
      </c>
      <c r="D1722">
        <v>4</v>
      </c>
      <c r="E1722">
        <v>6</v>
      </c>
      <c r="F1722">
        <v>3</v>
      </c>
      <c r="G1722">
        <v>4</v>
      </c>
      <c r="H1722" t="s">
        <v>859</v>
      </c>
      <c r="I1722" t="s">
        <v>24</v>
      </c>
      <c r="J1722">
        <v>4</v>
      </c>
      <c r="K1722">
        <v>7</v>
      </c>
      <c r="L1722">
        <v>3</v>
      </c>
      <c r="M1722">
        <v>3</v>
      </c>
      <c r="N1722" t="s">
        <v>948</v>
      </c>
      <c r="O1722" s="21"/>
      <c r="P1722" s="22"/>
      <c r="Q1722" s="22"/>
      <c r="R1722" s="22"/>
      <c r="S1722" s="22"/>
      <c r="T1722" s="22"/>
      <c r="U1722" s="23"/>
    </row>
    <row r="1723" spans="1:21" customFormat="1">
      <c r="A1723">
        <v>1705</v>
      </c>
      <c r="B1723" t="s">
        <v>21</v>
      </c>
      <c r="C1723" s="3" t="s">
        <v>34</v>
      </c>
      <c r="D1723">
        <v>0</v>
      </c>
      <c r="E1723">
        <v>0</v>
      </c>
      <c r="F1723">
        <v>0</v>
      </c>
      <c r="G1723">
        <v>1</v>
      </c>
      <c r="H1723" t="s">
        <v>859</v>
      </c>
      <c r="I1723" t="s">
        <v>24</v>
      </c>
      <c r="J1723">
        <v>0</v>
      </c>
      <c r="K1723">
        <v>0</v>
      </c>
      <c r="L1723">
        <v>0</v>
      </c>
      <c r="M1723">
        <v>1</v>
      </c>
      <c r="N1723" t="s">
        <v>949</v>
      </c>
      <c r="O1723" s="21"/>
      <c r="P1723" s="22"/>
      <c r="Q1723" s="22"/>
      <c r="R1723" s="22"/>
      <c r="S1723" s="22"/>
      <c r="T1723" s="22"/>
      <c r="U1723" s="23"/>
    </row>
    <row r="1724" spans="1:21" customFormat="1">
      <c r="A1724">
        <v>1706</v>
      </c>
      <c r="B1724" s="9" t="s">
        <v>25</v>
      </c>
      <c r="C1724" s="9" t="s">
        <v>22</v>
      </c>
      <c r="D1724" s="9">
        <v>1</v>
      </c>
      <c r="E1724" s="9">
        <v>4</v>
      </c>
      <c r="F1724" s="9">
        <v>0</v>
      </c>
      <c r="G1724" s="9">
        <v>4</v>
      </c>
      <c r="H1724" s="9" t="s">
        <v>859</v>
      </c>
      <c r="I1724" s="9" t="s">
        <v>24</v>
      </c>
      <c r="J1724" s="9">
        <v>1</v>
      </c>
      <c r="K1724" s="9">
        <v>4</v>
      </c>
      <c r="L1724" s="9">
        <v>0</v>
      </c>
      <c r="M1724" s="9">
        <v>4</v>
      </c>
      <c r="N1724" s="9"/>
      <c r="O1724" s="21"/>
      <c r="P1724" s="22"/>
      <c r="Q1724" s="22"/>
      <c r="R1724" s="22"/>
      <c r="S1724" s="22"/>
      <c r="T1724" s="22"/>
      <c r="U1724" s="23"/>
    </row>
    <row r="1725" spans="1:21" customFormat="1">
      <c r="A1725">
        <v>1707</v>
      </c>
      <c r="B1725" t="s">
        <v>21</v>
      </c>
      <c r="C1725" s="3" t="s">
        <v>22</v>
      </c>
      <c r="D1725">
        <v>1</v>
      </c>
      <c r="E1725">
        <v>5</v>
      </c>
      <c r="F1725">
        <v>3</v>
      </c>
      <c r="G1725">
        <v>2</v>
      </c>
      <c r="H1725" t="s">
        <v>859</v>
      </c>
      <c r="I1725" t="s">
        <v>29</v>
      </c>
      <c r="J1725">
        <v>1</v>
      </c>
      <c r="K1725">
        <v>5</v>
      </c>
      <c r="L1725">
        <v>3</v>
      </c>
      <c r="M1725">
        <v>2</v>
      </c>
      <c r="N1725" t="s">
        <v>950</v>
      </c>
      <c r="O1725" s="21"/>
      <c r="P1725" s="22"/>
      <c r="Q1725" s="22"/>
      <c r="R1725" s="22"/>
      <c r="S1725" s="22"/>
      <c r="T1725" s="22"/>
      <c r="U1725" s="23"/>
    </row>
    <row r="1726" spans="1:21" customFormat="1">
      <c r="A1726">
        <v>1708</v>
      </c>
      <c r="B1726" t="s">
        <v>32</v>
      </c>
      <c r="C1726" t="s">
        <v>22</v>
      </c>
      <c r="D1726">
        <v>0</v>
      </c>
      <c r="E1726">
        <v>1</v>
      </c>
      <c r="F1726">
        <v>0</v>
      </c>
      <c r="G1726">
        <v>0</v>
      </c>
      <c r="H1726" t="s">
        <v>859</v>
      </c>
      <c r="I1726" t="s">
        <v>24</v>
      </c>
      <c r="J1726">
        <v>0</v>
      </c>
      <c r="K1726">
        <v>1</v>
      </c>
      <c r="L1726">
        <v>0</v>
      </c>
      <c r="M1726">
        <v>0</v>
      </c>
      <c r="N1726" t="s">
        <v>951</v>
      </c>
      <c r="O1726" s="21"/>
      <c r="P1726" s="22"/>
      <c r="Q1726" s="22"/>
      <c r="R1726" s="22"/>
      <c r="S1726" s="22"/>
      <c r="T1726" s="22"/>
      <c r="U1726" s="23"/>
    </row>
    <row r="1727" spans="1:21" customFormat="1">
      <c r="A1727">
        <v>1709</v>
      </c>
      <c r="B1727" t="s">
        <v>21</v>
      </c>
      <c r="C1727" s="3" t="s">
        <v>22</v>
      </c>
      <c r="D1727">
        <v>5</v>
      </c>
      <c r="E1727">
        <v>10</v>
      </c>
      <c r="F1727">
        <v>4</v>
      </c>
      <c r="G1727">
        <v>4</v>
      </c>
      <c r="H1727" t="s">
        <v>859</v>
      </c>
      <c r="I1727" t="s">
        <v>29</v>
      </c>
      <c r="J1727">
        <v>5</v>
      </c>
      <c r="K1727">
        <v>10</v>
      </c>
      <c r="L1727">
        <v>4</v>
      </c>
      <c r="M1727">
        <v>4</v>
      </c>
      <c r="N1727" t="s">
        <v>952</v>
      </c>
      <c r="O1727" s="21"/>
      <c r="P1727" s="22"/>
      <c r="Q1727" s="22"/>
      <c r="R1727" s="22"/>
      <c r="S1727" s="22"/>
      <c r="T1727" s="22"/>
      <c r="U1727" s="23"/>
    </row>
    <row r="1728" spans="1:21" customFormat="1">
      <c r="A1728">
        <v>1710</v>
      </c>
      <c r="B1728" t="s">
        <v>25</v>
      </c>
      <c r="C1728" s="3" t="s">
        <v>22</v>
      </c>
      <c r="D1728">
        <v>1</v>
      </c>
      <c r="E1728">
        <v>3</v>
      </c>
      <c r="F1728">
        <v>1</v>
      </c>
      <c r="G1728">
        <v>2</v>
      </c>
      <c r="H1728" t="s">
        <v>859</v>
      </c>
      <c r="I1728" t="s">
        <v>29</v>
      </c>
      <c r="J1728">
        <v>1</v>
      </c>
      <c r="K1728">
        <v>3</v>
      </c>
      <c r="L1728">
        <v>1</v>
      </c>
      <c r="M1728">
        <v>2</v>
      </c>
      <c r="N1728" t="s">
        <v>24</v>
      </c>
      <c r="O1728" s="21"/>
      <c r="P1728" s="22"/>
      <c r="Q1728" s="22"/>
      <c r="R1728" s="22"/>
      <c r="S1728" s="22"/>
      <c r="T1728" s="22"/>
      <c r="U1728" s="23"/>
    </row>
    <row r="1729" spans="1:21" customFormat="1">
      <c r="A1729">
        <v>1711</v>
      </c>
      <c r="B1729" t="s">
        <v>25</v>
      </c>
      <c r="C1729" s="3" t="s">
        <v>22</v>
      </c>
      <c r="D1729">
        <v>2</v>
      </c>
      <c r="E1729">
        <v>7</v>
      </c>
      <c r="F1729">
        <v>2</v>
      </c>
      <c r="G1729">
        <v>0</v>
      </c>
      <c r="H1729" t="s">
        <v>859</v>
      </c>
      <c r="I1729" t="s">
        <v>24</v>
      </c>
      <c r="J1729">
        <v>2</v>
      </c>
      <c r="K1729">
        <v>7</v>
      </c>
      <c r="L1729">
        <v>2</v>
      </c>
      <c r="M1729">
        <v>0</v>
      </c>
      <c r="N1729" t="s">
        <v>953</v>
      </c>
      <c r="O1729" s="21"/>
      <c r="P1729" s="22"/>
      <c r="Q1729" s="22"/>
      <c r="R1729" s="22"/>
      <c r="S1729" s="22"/>
      <c r="T1729" s="22"/>
      <c r="U1729" s="23"/>
    </row>
    <row r="1730" spans="1:21" customFormat="1">
      <c r="A1730">
        <v>1712</v>
      </c>
      <c r="B1730" t="s">
        <v>25</v>
      </c>
      <c r="C1730" s="3" t="s">
        <v>22</v>
      </c>
      <c r="D1730">
        <v>0</v>
      </c>
      <c r="E1730">
        <v>1</v>
      </c>
      <c r="F1730">
        <v>0</v>
      </c>
      <c r="G1730">
        <v>10</v>
      </c>
      <c r="H1730" t="s">
        <v>859</v>
      </c>
      <c r="I1730" t="s">
        <v>24</v>
      </c>
      <c r="J1730">
        <v>0</v>
      </c>
      <c r="K1730">
        <v>1</v>
      </c>
      <c r="L1730">
        <v>0</v>
      </c>
      <c r="M1730">
        <v>10</v>
      </c>
      <c r="N1730" t="s">
        <v>954</v>
      </c>
      <c r="O1730" s="21"/>
      <c r="P1730" s="22"/>
      <c r="Q1730" s="22"/>
      <c r="R1730" s="22"/>
      <c r="S1730" s="22"/>
      <c r="T1730" s="22"/>
      <c r="U1730" s="23"/>
    </row>
    <row r="1731" spans="1:21" customFormat="1">
      <c r="A1731">
        <v>1713</v>
      </c>
      <c r="B1731" t="s">
        <v>21</v>
      </c>
      <c r="C1731" s="3" t="s">
        <v>22</v>
      </c>
      <c r="D1731">
        <v>6</v>
      </c>
      <c r="E1731">
        <v>6</v>
      </c>
      <c r="F1731">
        <v>0</v>
      </c>
      <c r="G1731">
        <v>6</v>
      </c>
      <c r="H1731" t="s">
        <v>859</v>
      </c>
      <c r="I1731" t="s">
        <v>24</v>
      </c>
      <c r="J1731">
        <v>6</v>
      </c>
      <c r="K1731">
        <v>6</v>
      </c>
      <c r="L1731">
        <v>0</v>
      </c>
      <c r="M1731">
        <v>6</v>
      </c>
      <c r="N1731" t="s">
        <v>247</v>
      </c>
      <c r="O1731" s="21"/>
      <c r="P1731" s="22"/>
      <c r="Q1731" s="22"/>
      <c r="R1731" s="22"/>
      <c r="S1731" s="22"/>
      <c r="T1731" s="22"/>
      <c r="U1731" s="23"/>
    </row>
    <row r="1732" spans="1:21" customFormat="1">
      <c r="A1732">
        <v>1714</v>
      </c>
      <c r="B1732" s="9" t="s">
        <v>21</v>
      </c>
      <c r="C1732" s="9" t="s">
        <v>30</v>
      </c>
      <c r="D1732" s="9">
        <v>1</v>
      </c>
      <c r="E1732" s="9">
        <v>7</v>
      </c>
      <c r="F1732" s="9">
        <v>1</v>
      </c>
      <c r="G1732" s="9">
        <v>3</v>
      </c>
      <c r="H1732" s="9" t="s">
        <v>866</v>
      </c>
      <c r="I1732" s="9" t="s">
        <v>24</v>
      </c>
      <c r="J1732" s="9">
        <v>1</v>
      </c>
      <c r="K1732" s="9">
        <v>6</v>
      </c>
      <c r="L1732" s="9">
        <v>1</v>
      </c>
      <c r="M1732" s="9">
        <v>4</v>
      </c>
      <c r="N1732" s="9" t="s">
        <v>955</v>
      </c>
      <c r="O1732" s="21"/>
      <c r="P1732" s="22"/>
      <c r="Q1732" s="22"/>
      <c r="R1732" s="22"/>
      <c r="S1732" s="22"/>
      <c r="T1732" s="22"/>
      <c r="U1732" s="23"/>
    </row>
    <row r="1733" spans="1:21" customFormat="1">
      <c r="A1733">
        <v>1715</v>
      </c>
      <c r="B1733" t="s">
        <v>21</v>
      </c>
      <c r="C1733" s="3" t="s">
        <v>34</v>
      </c>
      <c r="D1733">
        <v>2</v>
      </c>
      <c r="E1733">
        <v>2</v>
      </c>
      <c r="F1733">
        <v>2</v>
      </c>
      <c r="G1733">
        <v>1</v>
      </c>
      <c r="H1733" t="s">
        <v>859</v>
      </c>
      <c r="I1733" t="s">
        <v>29</v>
      </c>
      <c r="J1733">
        <v>2</v>
      </c>
      <c r="K1733">
        <v>2</v>
      </c>
      <c r="L1733">
        <v>2</v>
      </c>
      <c r="M1733">
        <v>1</v>
      </c>
      <c r="O1733" s="21"/>
      <c r="P1733" s="22"/>
      <c r="Q1733" s="22"/>
      <c r="R1733" s="22"/>
      <c r="S1733" s="22"/>
      <c r="T1733" s="22"/>
      <c r="U1733" s="23"/>
    </row>
    <row r="1734" spans="1:21" customFormat="1">
      <c r="A1734">
        <v>1716</v>
      </c>
      <c r="B1734" t="s">
        <v>25</v>
      </c>
      <c r="C1734" s="3" t="s">
        <v>22</v>
      </c>
      <c r="D1734">
        <v>3</v>
      </c>
      <c r="E1734">
        <v>7</v>
      </c>
      <c r="F1734">
        <v>2</v>
      </c>
      <c r="G1734">
        <v>3</v>
      </c>
      <c r="H1734" t="s">
        <v>859</v>
      </c>
      <c r="I1734" t="s">
        <v>29</v>
      </c>
      <c r="J1734">
        <v>3</v>
      </c>
      <c r="K1734">
        <v>3</v>
      </c>
      <c r="L1734">
        <v>5</v>
      </c>
      <c r="M1734">
        <v>4</v>
      </c>
      <c r="N1734" t="s">
        <v>956</v>
      </c>
      <c r="O1734" s="21"/>
      <c r="P1734" s="22"/>
      <c r="Q1734" s="22"/>
      <c r="R1734" s="22"/>
      <c r="S1734" s="22"/>
      <c r="T1734" s="22"/>
      <c r="U1734" s="23"/>
    </row>
    <row r="1735" spans="1:21" customFormat="1">
      <c r="A1735">
        <v>1717</v>
      </c>
      <c r="B1735" t="s">
        <v>25</v>
      </c>
      <c r="C1735" s="3" t="s">
        <v>22</v>
      </c>
      <c r="D1735">
        <v>1</v>
      </c>
      <c r="E1735">
        <v>4</v>
      </c>
      <c r="F1735">
        <v>1</v>
      </c>
      <c r="G1735">
        <v>2</v>
      </c>
      <c r="H1735" t="s">
        <v>859</v>
      </c>
      <c r="I1735" t="s">
        <v>29</v>
      </c>
      <c r="J1735">
        <v>1</v>
      </c>
      <c r="K1735">
        <v>4</v>
      </c>
      <c r="L1735">
        <v>1</v>
      </c>
      <c r="M1735">
        <v>2</v>
      </c>
      <c r="O1735" s="21"/>
      <c r="P1735" s="22"/>
      <c r="Q1735" s="22"/>
      <c r="R1735" s="22"/>
      <c r="S1735" s="22"/>
      <c r="T1735" s="22"/>
      <c r="U1735" s="23"/>
    </row>
    <row r="1736" spans="1:21" customFormat="1">
      <c r="A1736">
        <v>1718</v>
      </c>
      <c r="B1736" t="s">
        <v>21</v>
      </c>
      <c r="C1736" s="3" t="s">
        <v>22</v>
      </c>
      <c r="D1736">
        <v>3</v>
      </c>
      <c r="E1736">
        <v>3</v>
      </c>
      <c r="F1736">
        <v>1</v>
      </c>
      <c r="G1736">
        <v>3</v>
      </c>
      <c r="H1736" t="s">
        <v>859</v>
      </c>
      <c r="I1736" t="s">
        <v>24</v>
      </c>
      <c r="J1736">
        <v>3</v>
      </c>
      <c r="K1736">
        <v>3</v>
      </c>
      <c r="L1736">
        <v>1</v>
      </c>
      <c r="M1736">
        <v>3</v>
      </c>
      <c r="O1736" s="21"/>
      <c r="P1736" s="22"/>
      <c r="Q1736" s="22"/>
      <c r="R1736" s="22"/>
      <c r="S1736" s="22"/>
      <c r="T1736" s="22"/>
      <c r="U1736" s="23"/>
    </row>
    <row r="1737" spans="1:21" customFormat="1">
      <c r="A1737">
        <v>1719</v>
      </c>
      <c r="B1737" t="s">
        <v>25</v>
      </c>
      <c r="C1737" s="3" t="s">
        <v>22</v>
      </c>
      <c r="D1737">
        <v>0</v>
      </c>
      <c r="E1737">
        <v>7</v>
      </c>
      <c r="F1737">
        <v>2</v>
      </c>
      <c r="G1737">
        <v>5</v>
      </c>
      <c r="H1737" t="s">
        <v>859</v>
      </c>
      <c r="I1737" t="s">
        <v>24</v>
      </c>
      <c r="J1737">
        <v>0</v>
      </c>
      <c r="K1737">
        <v>7</v>
      </c>
      <c r="L1737">
        <v>2</v>
      </c>
      <c r="M1737">
        <v>5</v>
      </c>
      <c r="O1737" s="21"/>
      <c r="P1737" s="22"/>
      <c r="Q1737" s="22"/>
      <c r="R1737" s="22"/>
      <c r="S1737" s="22"/>
      <c r="T1737" s="22"/>
      <c r="U1737" s="23"/>
    </row>
    <row r="1738" spans="1:21" customFormat="1">
      <c r="A1738">
        <v>1720</v>
      </c>
      <c r="B1738" t="s">
        <v>35</v>
      </c>
      <c r="C1738" t="s">
        <v>22</v>
      </c>
      <c r="D1738">
        <v>1</v>
      </c>
      <c r="E1738">
        <v>2</v>
      </c>
      <c r="F1738">
        <v>1</v>
      </c>
      <c r="G1738">
        <v>4</v>
      </c>
      <c r="H1738" t="s">
        <v>859</v>
      </c>
      <c r="I1738" t="s">
        <v>29</v>
      </c>
      <c r="J1738">
        <v>1</v>
      </c>
      <c r="K1738">
        <v>2</v>
      </c>
      <c r="L1738">
        <v>2</v>
      </c>
      <c r="M1738">
        <v>3</v>
      </c>
      <c r="N1738" t="s">
        <v>957</v>
      </c>
      <c r="O1738" s="21"/>
      <c r="P1738" s="22"/>
      <c r="Q1738" s="22"/>
      <c r="R1738" s="22"/>
      <c r="S1738" s="22"/>
      <c r="T1738" s="22"/>
      <c r="U1738" s="23"/>
    </row>
    <row r="1739" spans="1:21" customFormat="1">
      <c r="A1739">
        <v>1721</v>
      </c>
      <c r="B1739" t="s">
        <v>25</v>
      </c>
      <c r="C1739" s="3" t="s">
        <v>22</v>
      </c>
      <c r="D1739">
        <v>0</v>
      </c>
      <c r="E1739">
        <v>10</v>
      </c>
      <c r="F1739">
        <v>1</v>
      </c>
      <c r="G1739">
        <v>10</v>
      </c>
      <c r="H1739" t="s">
        <v>859</v>
      </c>
      <c r="I1739" t="s">
        <v>24</v>
      </c>
      <c r="J1739">
        <v>0</v>
      </c>
      <c r="K1739">
        <v>5</v>
      </c>
      <c r="L1739">
        <v>6</v>
      </c>
      <c r="M1739">
        <v>10</v>
      </c>
      <c r="O1739" s="21"/>
      <c r="P1739" s="22"/>
      <c r="Q1739" s="22"/>
      <c r="R1739" s="22"/>
      <c r="S1739" s="22"/>
      <c r="T1739" s="22"/>
      <c r="U1739" s="23"/>
    </row>
    <row r="1740" spans="1:21" customFormat="1">
      <c r="A1740">
        <v>1722</v>
      </c>
      <c r="B1740" t="s">
        <v>21</v>
      </c>
      <c r="C1740" s="3" t="s">
        <v>22</v>
      </c>
      <c r="D1740">
        <v>10</v>
      </c>
      <c r="E1740">
        <v>5</v>
      </c>
      <c r="F1740">
        <v>0</v>
      </c>
      <c r="G1740">
        <v>0</v>
      </c>
      <c r="H1740" t="s">
        <v>859</v>
      </c>
      <c r="I1740" t="s">
        <v>29</v>
      </c>
      <c r="J1740">
        <v>10</v>
      </c>
      <c r="K1740">
        <v>5</v>
      </c>
      <c r="L1740">
        <v>0</v>
      </c>
      <c r="M1740">
        <v>0</v>
      </c>
      <c r="N1740" t="s">
        <v>958</v>
      </c>
      <c r="O1740" s="21"/>
      <c r="P1740" s="22"/>
      <c r="Q1740" s="22"/>
      <c r="R1740" s="22"/>
      <c r="S1740" s="22"/>
      <c r="T1740" s="22"/>
      <c r="U1740" s="23"/>
    </row>
    <row r="1741" spans="1:21" customFormat="1">
      <c r="A1741">
        <v>1723</v>
      </c>
      <c r="B1741" t="s">
        <v>25</v>
      </c>
      <c r="C1741" s="3" t="s">
        <v>22</v>
      </c>
      <c r="D1741">
        <v>4</v>
      </c>
      <c r="E1741">
        <v>3</v>
      </c>
      <c r="F1741">
        <v>0</v>
      </c>
      <c r="G1741">
        <v>1</v>
      </c>
      <c r="H1741" t="s">
        <v>859</v>
      </c>
      <c r="I1741" t="s">
        <v>29</v>
      </c>
      <c r="J1741">
        <v>4</v>
      </c>
      <c r="K1741">
        <v>3</v>
      </c>
      <c r="L1741">
        <v>0</v>
      </c>
      <c r="M1741">
        <v>1</v>
      </c>
      <c r="N1741" t="s">
        <v>959</v>
      </c>
      <c r="O1741" s="21"/>
      <c r="P1741" s="22"/>
      <c r="Q1741" s="22"/>
      <c r="R1741" s="22"/>
      <c r="S1741" s="22"/>
      <c r="T1741" s="22"/>
      <c r="U1741" s="23"/>
    </row>
    <row r="1742" spans="1:21" customFormat="1">
      <c r="A1742">
        <v>1724</v>
      </c>
      <c r="B1742" t="s">
        <v>25</v>
      </c>
      <c r="C1742" s="3" t="s">
        <v>22</v>
      </c>
      <c r="D1742">
        <v>0</v>
      </c>
      <c r="E1742">
        <v>0</v>
      </c>
      <c r="F1742">
        <v>0</v>
      </c>
      <c r="G1742">
        <v>5</v>
      </c>
      <c r="H1742" t="s">
        <v>859</v>
      </c>
      <c r="I1742" t="s">
        <v>29</v>
      </c>
      <c r="J1742">
        <v>0</v>
      </c>
      <c r="K1742">
        <v>0</v>
      </c>
      <c r="L1742">
        <v>0</v>
      </c>
      <c r="M1742">
        <v>5</v>
      </c>
      <c r="N1742" t="s">
        <v>960</v>
      </c>
      <c r="O1742" s="21"/>
      <c r="P1742" s="22"/>
      <c r="Q1742" s="22"/>
      <c r="R1742" s="22"/>
      <c r="S1742" s="22"/>
      <c r="T1742" s="22"/>
      <c r="U1742" s="23"/>
    </row>
    <row r="1743" spans="1:21" customFormat="1">
      <c r="A1743">
        <v>1725</v>
      </c>
      <c r="B1743" t="s">
        <v>35</v>
      </c>
      <c r="C1743" t="s">
        <v>34</v>
      </c>
      <c r="D1743">
        <v>9</v>
      </c>
      <c r="E1743">
        <v>9</v>
      </c>
      <c r="F1743">
        <v>9</v>
      </c>
      <c r="G1743">
        <v>9</v>
      </c>
      <c r="H1743" t="s">
        <v>859</v>
      </c>
      <c r="I1743" t="s">
        <v>24</v>
      </c>
      <c r="J1743">
        <v>9</v>
      </c>
      <c r="K1743">
        <v>9</v>
      </c>
      <c r="L1743">
        <v>9</v>
      </c>
      <c r="M1743">
        <v>9</v>
      </c>
      <c r="N1743" t="s">
        <v>247</v>
      </c>
      <c r="O1743" s="21"/>
      <c r="P1743" s="22"/>
      <c r="Q1743" s="22"/>
      <c r="R1743" s="22"/>
      <c r="S1743" s="22"/>
      <c r="T1743" s="22"/>
      <c r="U1743" s="23"/>
    </row>
    <row r="1744" spans="1:21" customFormat="1">
      <c r="A1744">
        <v>1726</v>
      </c>
      <c r="B1744" t="s">
        <v>25</v>
      </c>
      <c r="C1744" s="3" t="s">
        <v>34</v>
      </c>
      <c r="D1744">
        <v>4</v>
      </c>
      <c r="E1744">
        <v>7</v>
      </c>
      <c r="F1744">
        <v>0</v>
      </c>
      <c r="G1744">
        <v>1</v>
      </c>
      <c r="H1744" t="s">
        <v>859</v>
      </c>
      <c r="I1744" t="s">
        <v>29</v>
      </c>
      <c r="J1744">
        <v>4</v>
      </c>
      <c r="K1744">
        <v>7</v>
      </c>
      <c r="L1744">
        <v>0</v>
      </c>
      <c r="M1744">
        <v>1</v>
      </c>
      <c r="N1744" t="s">
        <v>961</v>
      </c>
      <c r="O1744" s="21"/>
      <c r="P1744" s="22"/>
      <c r="Q1744" s="22"/>
      <c r="R1744" s="22"/>
      <c r="S1744" s="22"/>
      <c r="T1744" s="22"/>
      <c r="U1744" s="23"/>
    </row>
    <row r="1745" spans="1:21" customFormat="1">
      <c r="A1745">
        <v>1727</v>
      </c>
      <c r="B1745" t="s">
        <v>35</v>
      </c>
      <c r="C1745" t="s">
        <v>22</v>
      </c>
      <c r="D1745">
        <v>12</v>
      </c>
      <c r="E1745">
        <v>14</v>
      </c>
      <c r="F1745">
        <v>2</v>
      </c>
      <c r="G1745">
        <v>0</v>
      </c>
      <c r="H1745" t="s">
        <v>859</v>
      </c>
      <c r="I1745" t="s">
        <v>29</v>
      </c>
      <c r="J1745">
        <v>12</v>
      </c>
      <c r="K1745">
        <v>14</v>
      </c>
      <c r="L1745">
        <v>2</v>
      </c>
      <c r="M1745">
        <v>0</v>
      </c>
      <c r="O1745" s="21"/>
      <c r="P1745" s="22"/>
      <c r="Q1745" s="22"/>
      <c r="R1745" s="22"/>
      <c r="S1745" s="22"/>
      <c r="T1745" s="22"/>
      <c r="U1745" s="23"/>
    </row>
    <row r="1746" spans="1:21" customFormat="1">
      <c r="A1746">
        <v>1728</v>
      </c>
      <c r="B1746" t="s">
        <v>25</v>
      </c>
      <c r="C1746" s="3" t="s">
        <v>22</v>
      </c>
      <c r="D1746">
        <v>0</v>
      </c>
      <c r="E1746">
        <v>2</v>
      </c>
      <c r="F1746">
        <v>0</v>
      </c>
      <c r="G1746">
        <v>1</v>
      </c>
      <c r="H1746" t="s">
        <v>859</v>
      </c>
      <c r="I1746" t="s">
        <v>29</v>
      </c>
      <c r="J1746">
        <v>1</v>
      </c>
      <c r="K1746">
        <v>1</v>
      </c>
      <c r="L1746">
        <v>0</v>
      </c>
      <c r="M1746">
        <v>1</v>
      </c>
      <c r="N1746" t="s">
        <v>962</v>
      </c>
      <c r="O1746" s="21"/>
      <c r="P1746" s="22"/>
      <c r="Q1746" s="22"/>
      <c r="R1746" s="22"/>
      <c r="S1746" s="22"/>
      <c r="T1746" s="22"/>
      <c r="U1746" s="23"/>
    </row>
    <row r="1747" spans="1:21" customFormat="1">
      <c r="A1747">
        <v>1729</v>
      </c>
      <c r="B1747" t="s">
        <v>25</v>
      </c>
      <c r="C1747" s="3" t="s">
        <v>22</v>
      </c>
      <c r="D1747">
        <v>5</v>
      </c>
      <c r="E1747">
        <v>7</v>
      </c>
      <c r="F1747">
        <v>1</v>
      </c>
      <c r="G1747">
        <v>4</v>
      </c>
      <c r="H1747" t="s">
        <v>859</v>
      </c>
      <c r="I1747" t="s">
        <v>29</v>
      </c>
      <c r="J1747">
        <v>5</v>
      </c>
      <c r="K1747">
        <v>7</v>
      </c>
      <c r="L1747">
        <v>1</v>
      </c>
      <c r="M1747">
        <v>4</v>
      </c>
      <c r="O1747" s="21"/>
      <c r="P1747" s="22"/>
      <c r="Q1747" s="22"/>
      <c r="R1747" s="22"/>
      <c r="S1747" s="22"/>
      <c r="T1747" s="22"/>
      <c r="U1747" s="23"/>
    </row>
    <row r="1748" spans="1:21" customFormat="1">
      <c r="A1748">
        <v>1730</v>
      </c>
      <c r="B1748" t="s">
        <v>21</v>
      </c>
      <c r="C1748" s="3" t="s">
        <v>22</v>
      </c>
      <c r="D1748">
        <v>0</v>
      </c>
      <c r="E1748">
        <v>1</v>
      </c>
      <c r="F1748">
        <v>1</v>
      </c>
      <c r="G1748">
        <v>1</v>
      </c>
      <c r="H1748" t="s">
        <v>859</v>
      </c>
      <c r="I1748" t="s">
        <v>24</v>
      </c>
      <c r="J1748">
        <v>0</v>
      </c>
      <c r="K1748">
        <v>1</v>
      </c>
      <c r="L1748">
        <v>1</v>
      </c>
      <c r="M1748">
        <v>1</v>
      </c>
      <c r="N1748" t="s">
        <v>963</v>
      </c>
      <c r="O1748" s="21"/>
      <c r="P1748" s="22"/>
      <c r="Q1748" s="22"/>
      <c r="R1748" s="22"/>
      <c r="S1748" s="22"/>
      <c r="T1748" s="22"/>
      <c r="U1748" s="23"/>
    </row>
    <row r="1749" spans="1:21" customFormat="1">
      <c r="A1749">
        <v>1731</v>
      </c>
      <c r="B1749" t="s">
        <v>25</v>
      </c>
      <c r="C1749" s="3" t="s">
        <v>22</v>
      </c>
      <c r="D1749">
        <v>0</v>
      </c>
      <c r="E1749">
        <v>2</v>
      </c>
      <c r="F1749">
        <v>0</v>
      </c>
      <c r="G1749">
        <v>1</v>
      </c>
      <c r="H1749" t="s">
        <v>859</v>
      </c>
      <c r="I1749" t="s">
        <v>24</v>
      </c>
      <c r="J1749">
        <v>0</v>
      </c>
      <c r="K1749">
        <v>1</v>
      </c>
      <c r="L1749">
        <v>1</v>
      </c>
      <c r="M1749">
        <v>1</v>
      </c>
      <c r="N1749" t="s">
        <v>964</v>
      </c>
      <c r="O1749" s="21"/>
      <c r="P1749" s="22"/>
      <c r="Q1749" s="22"/>
      <c r="R1749" s="22"/>
      <c r="S1749" s="22"/>
      <c r="T1749" s="22"/>
      <c r="U1749" s="23"/>
    </row>
    <row r="1750" spans="1:21" customFormat="1">
      <c r="A1750">
        <v>1732</v>
      </c>
      <c r="B1750" t="s">
        <v>25</v>
      </c>
      <c r="C1750" s="3" t="s">
        <v>34</v>
      </c>
      <c r="D1750">
        <v>1</v>
      </c>
      <c r="E1750">
        <v>3</v>
      </c>
      <c r="F1750">
        <v>2</v>
      </c>
      <c r="G1750">
        <v>2</v>
      </c>
      <c r="H1750" t="s">
        <v>859</v>
      </c>
      <c r="I1750" t="s">
        <v>29</v>
      </c>
      <c r="J1750">
        <v>1</v>
      </c>
      <c r="K1750">
        <v>3</v>
      </c>
      <c r="L1750">
        <v>2</v>
      </c>
      <c r="M1750">
        <v>2</v>
      </c>
      <c r="O1750" s="21"/>
      <c r="P1750" s="22"/>
      <c r="Q1750" s="22"/>
      <c r="R1750" s="22"/>
      <c r="S1750" s="22"/>
      <c r="T1750" s="22"/>
      <c r="U1750" s="23"/>
    </row>
    <row r="1751" spans="1:21" customFormat="1">
      <c r="A1751">
        <v>1733</v>
      </c>
      <c r="B1751" t="s">
        <v>25</v>
      </c>
      <c r="C1751" s="3" t="s">
        <v>22</v>
      </c>
      <c r="D1751">
        <v>3</v>
      </c>
      <c r="E1751">
        <v>8</v>
      </c>
      <c r="F1751">
        <v>0</v>
      </c>
      <c r="G1751">
        <v>4</v>
      </c>
      <c r="H1751" t="s">
        <v>859</v>
      </c>
      <c r="I1751" t="s">
        <v>24</v>
      </c>
      <c r="J1751">
        <v>3</v>
      </c>
      <c r="K1751">
        <v>8</v>
      </c>
      <c r="L1751">
        <v>0</v>
      </c>
      <c r="M1751">
        <v>4</v>
      </c>
      <c r="O1751" s="21"/>
      <c r="P1751" s="22"/>
      <c r="Q1751" s="22"/>
      <c r="R1751" s="22"/>
      <c r="S1751" s="22"/>
      <c r="T1751" s="22"/>
      <c r="U1751" s="23"/>
    </row>
    <row r="1752" spans="1:21" customFormat="1">
      <c r="A1752">
        <v>1734</v>
      </c>
      <c r="B1752" t="s">
        <v>21</v>
      </c>
      <c r="C1752" s="3" t="s">
        <v>22</v>
      </c>
      <c r="D1752">
        <v>2</v>
      </c>
      <c r="E1752">
        <v>2</v>
      </c>
      <c r="F1752">
        <v>1</v>
      </c>
      <c r="G1752">
        <v>0</v>
      </c>
      <c r="H1752" t="s">
        <v>859</v>
      </c>
      <c r="I1752" t="s">
        <v>29</v>
      </c>
      <c r="J1752">
        <v>2</v>
      </c>
      <c r="K1752">
        <v>2</v>
      </c>
      <c r="L1752">
        <v>1</v>
      </c>
      <c r="M1752">
        <v>0</v>
      </c>
      <c r="O1752" s="21"/>
      <c r="P1752" s="22"/>
      <c r="Q1752" s="22"/>
      <c r="R1752" s="22"/>
      <c r="S1752" s="22"/>
      <c r="T1752" s="22"/>
      <c r="U1752" s="23"/>
    </row>
    <row r="1753" spans="1:21" customFormat="1">
      <c r="A1753">
        <v>1735</v>
      </c>
      <c r="B1753" t="s">
        <v>25</v>
      </c>
      <c r="C1753" t="s">
        <v>26</v>
      </c>
      <c r="D1753">
        <v>15</v>
      </c>
      <c r="E1753">
        <v>15</v>
      </c>
      <c r="F1753">
        <v>15</v>
      </c>
      <c r="G1753">
        <v>15</v>
      </c>
      <c r="H1753" t="s">
        <v>859</v>
      </c>
      <c r="I1753" t="s">
        <v>24</v>
      </c>
      <c r="J1753">
        <v>0</v>
      </c>
      <c r="K1753">
        <v>0</v>
      </c>
      <c r="L1753">
        <v>0</v>
      </c>
      <c r="M1753">
        <v>15</v>
      </c>
      <c r="O1753" s="21"/>
      <c r="P1753" s="22"/>
      <c r="Q1753" s="22"/>
      <c r="R1753" s="22"/>
      <c r="S1753" s="22"/>
      <c r="T1753" s="22"/>
      <c r="U1753" s="23"/>
    </row>
    <row r="1754" spans="1:21" customFormat="1">
      <c r="A1754">
        <v>1736</v>
      </c>
      <c r="B1754" t="s">
        <v>21</v>
      </c>
      <c r="C1754" t="s">
        <v>26</v>
      </c>
      <c r="D1754">
        <v>9</v>
      </c>
      <c r="E1754">
        <v>9</v>
      </c>
      <c r="F1754">
        <v>0</v>
      </c>
      <c r="G1754">
        <v>14</v>
      </c>
      <c r="H1754" t="s">
        <v>859</v>
      </c>
      <c r="I1754" t="s">
        <v>24</v>
      </c>
      <c r="J1754">
        <v>3</v>
      </c>
      <c r="K1754">
        <v>3</v>
      </c>
      <c r="L1754">
        <v>0</v>
      </c>
      <c r="M1754">
        <v>6</v>
      </c>
      <c r="N1754" t="s">
        <v>965</v>
      </c>
      <c r="O1754" s="21"/>
      <c r="P1754" s="22"/>
      <c r="Q1754" s="22"/>
      <c r="R1754" s="22"/>
      <c r="S1754" s="22"/>
      <c r="T1754" s="22"/>
      <c r="U1754" s="23"/>
    </row>
    <row r="1755" spans="1:21" customFormat="1">
      <c r="A1755">
        <v>1737</v>
      </c>
      <c r="B1755" t="s">
        <v>25</v>
      </c>
      <c r="C1755" t="s">
        <v>26</v>
      </c>
      <c r="D1755">
        <v>4</v>
      </c>
      <c r="E1755">
        <v>5</v>
      </c>
      <c r="F1755">
        <v>2</v>
      </c>
      <c r="G1755">
        <v>9</v>
      </c>
      <c r="H1755" t="s">
        <v>859</v>
      </c>
      <c r="I1755" t="s">
        <v>24</v>
      </c>
      <c r="J1755">
        <v>0</v>
      </c>
      <c r="K1755">
        <v>0</v>
      </c>
      <c r="L1755">
        <v>0</v>
      </c>
      <c r="M1755">
        <v>0</v>
      </c>
      <c r="N1755" t="s">
        <v>966</v>
      </c>
      <c r="O1755" s="21"/>
      <c r="P1755" s="22"/>
      <c r="Q1755" s="22"/>
      <c r="R1755" s="22"/>
      <c r="S1755" s="22"/>
      <c r="T1755" s="22"/>
      <c r="U1755" s="23"/>
    </row>
    <row r="1756" spans="1:21" customFormat="1">
      <c r="A1756">
        <v>1738</v>
      </c>
      <c r="B1756" s="6" t="s">
        <v>25</v>
      </c>
      <c r="C1756" s="6" t="s">
        <v>39</v>
      </c>
      <c r="D1756" s="6">
        <v>7</v>
      </c>
      <c r="E1756" s="6">
        <v>7</v>
      </c>
      <c r="F1756" s="6">
        <v>1</v>
      </c>
      <c r="G1756" s="6">
        <v>5</v>
      </c>
      <c r="H1756" s="6" t="s">
        <v>859</v>
      </c>
      <c r="I1756" s="6" t="s">
        <v>29</v>
      </c>
      <c r="J1756" s="6"/>
      <c r="K1756" s="6"/>
      <c r="L1756" s="6"/>
      <c r="M1756" s="6"/>
      <c r="N1756" s="6"/>
      <c r="O1756" s="21"/>
      <c r="P1756" s="22"/>
      <c r="Q1756" s="22"/>
      <c r="R1756" s="22"/>
      <c r="S1756" s="22"/>
      <c r="T1756" s="22"/>
      <c r="U1756" s="23"/>
    </row>
    <row r="1757" spans="1:21" customFormat="1">
      <c r="A1757">
        <v>1739</v>
      </c>
      <c r="B1757" t="s">
        <v>25</v>
      </c>
      <c r="C1757" t="s">
        <v>26</v>
      </c>
      <c r="D1757">
        <v>8</v>
      </c>
      <c r="E1757">
        <v>5</v>
      </c>
      <c r="F1757">
        <v>0</v>
      </c>
      <c r="G1757">
        <v>5</v>
      </c>
      <c r="H1757" t="s">
        <v>859</v>
      </c>
      <c r="I1757" t="s">
        <v>29</v>
      </c>
      <c r="J1757">
        <v>1</v>
      </c>
      <c r="K1757">
        <v>2</v>
      </c>
      <c r="L1757">
        <v>0</v>
      </c>
      <c r="M1757">
        <v>0</v>
      </c>
      <c r="N1757" t="s">
        <v>967</v>
      </c>
      <c r="O1757" s="21"/>
      <c r="P1757" s="22"/>
      <c r="Q1757" s="22"/>
      <c r="R1757" s="22"/>
      <c r="S1757" s="22"/>
      <c r="T1757" s="22"/>
      <c r="U1757" s="23"/>
    </row>
    <row r="1758" spans="1:21" customFormat="1">
      <c r="A1758">
        <v>1740</v>
      </c>
      <c r="B1758" t="s">
        <v>21</v>
      </c>
      <c r="C1758" t="s">
        <v>27</v>
      </c>
      <c r="D1758">
        <v>7</v>
      </c>
      <c r="E1758">
        <v>8</v>
      </c>
      <c r="F1758">
        <v>2</v>
      </c>
      <c r="G1758">
        <v>2</v>
      </c>
      <c r="H1758" t="s">
        <v>859</v>
      </c>
      <c r="I1758" t="s">
        <v>29</v>
      </c>
      <c r="J1758">
        <v>1</v>
      </c>
      <c r="K1758">
        <v>3</v>
      </c>
      <c r="L1758">
        <v>1</v>
      </c>
      <c r="M1758">
        <v>0</v>
      </c>
      <c r="N1758" t="s">
        <v>968</v>
      </c>
      <c r="O1758" s="21"/>
      <c r="P1758" s="22"/>
      <c r="Q1758" s="22"/>
      <c r="R1758" s="22"/>
      <c r="S1758" s="22"/>
      <c r="T1758" s="22"/>
      <c r="U1758" s="23"/>
    </row>
    <row r="1759" spans="1:21" customFormat="1">
      <c r="A1759">
        <v>1741</v>
      </c>
      <c r="B1759" t="s">
        <v>25</v>
      </c>
      <c r="C1759" t="s">
        <v>46</v>
      </c>
      <c r="D1759">
        <v>3</v>
      </c>
      <c r="E1759">
        <v>5</v>
      </c>
      <c r="F1759">
        <v>2</v>
      </c>
      <c r="G1759">
        <v>4</v>
      </c>
      <c r="H1759" t="s">
        <v>859</v>
      </c>
      <c r="I1759" t="s">
        <v>24</v>
      </c>
      <c r="J1759">
        <v>0</v>
      </c>
      <c r="K1759">
        <v>0</v>
      </c>
      <c r="L1759">
        <v>0</v>
      </c>
      <c r="M1759">
        <v>0</v>
      </c>
      <c r="N1759" t="s">
        <v>969</v>
      </c>
      <c r="O1759" s="21"/>
      <c r="P1759" s="22"/>
      <c r="Q1759" s="22"/>
      <c r="R1759" s="22"/>
      <c r="S1759" s="22"/>
      <c r="T1759" s="22"/>
      <c r="U1759" s="23"/>
    </row>
    <row r="1760" spans="1:21" customFormat="1">
      <c r="A1760">
        <v>1742</v>
      </c>
      <c r="B1760" t="s">
        <v>21</v>
      </c>
      <c r="C1760" t="s">
        <v>26</v>
      </c>
      <c r="D1760">
        <v>8</v>
      </c>
      <c r="E1760">
        <v>5</v>
      </c>
      <c r="F1760">
        <v>1</v>
      </c>
      <c r="G1760">
        <v>12</v>
      </c>
      <c r="H1760" t="s">
        <v>859</v>
      </c>
      <c r="I1760" t="s">
        <v>24</v>
      </c>
      <c r="J1760">
        <v>4</v>
      </c>
      <c r="K1760">
        <v>2</v>
      </c>
      <c r="L1760">
        <v>0</v>
      </c>
      <c r="M1760">
        <v>6</v>
      </c>
      <c r="N1760" t="s">
        <v>970</v>
      </c>
      <c r="O1760" s="21"/>
      <c r="P1760" s="22"/>
      <c r="Q1760" s="22"/>
      <c r="R1760" s="22"/>
      <c r="S1760" s="22"/>
      <c r="T1760" s="22"/>
      <c r="U1760" s="23"/>
    </row>
    <row r="1761" spans="1:21" customFormat="1">
      <c r="A1761">
        <v>1743</v>
      </c>
      <c r="B1761" t="s">
        <v>21</v>
      </c>
      <c r="C1761" t="s">
        <v>22</v>
      </c>
      <c r="D1761">
        <v>12</v>
      </c>
      <c r="E1761">
        <v>9</v>
      </c>
      <c r="F1761">
        <v>6</v>
      </c>
      <c r="G1761">
        <v>2</v>
      </c>
      <c r="H1761" t="s">
        <v>859</v>
      </c>
      <c r="I1761" t="s">
        <v>24</v>
      </c>
      <c r="J1761">
        <v>8</v>
      </c>
      <c r="K1761">
        <v>6</v>
      </c>
      <c r="L1761">
        <v>2</v>
      </c>
      <c r="M1761">
        <v>2</v>
      </c>
      <c r="N1761" t="s">
        <v>971</v>
      </c>
      <c r="O1761" s="21"/>
      <c r="P1761" s="22"/>
      <c r="Q1761" s="22"/>
      <c r="R1761" s="22"/>
      <c r="S1761" s="22"/>
      <c r="T1761" s="22"/>
      <c r="U1761" s="23"/>
    </row>
    <row r="1762" spans="1:21" customFormat="1">
      <c r="A1762">
        <v>1744</v>
      </c>
      <c r="B1762" t="s">
        <v>25</v>
      </c>
      <c r="C1762" t="s">
        <v>22</v>
      </c>
      <c r="D1762">
        <v>3</v>
      </c>
      <c r="E1762">
        <v>4</v>
      </c>
      <c r="F1762">
        <v>0</v>
      </c>
      <c r="G1762">
        <v>3</v>
      </c>
      <c r="H1762" t="s">
        <v>859</v>
      </c>
      <c r="I1762" t="s">
        <v>24</v>
      </c>
      <c r="J1762">
        <v>0</v>
      </c>
      <c r="K1762">
        <v>0</v>
      </c>
      <c r="L1762">
        <v>0</v>
      </c>
      <c r="M1762">
        <v>0</v>
      </c>
      <c r="N1762" t="s">
        <v>972</v>
      </c>
      <c r="O1762" s="21"/>
      <c r="P1762" s="22"/>
      <c r="Q1762" s="22"/>
      <c r="R1762" s="22"/>
      <c r="S1762" s="22"/>
      <c r="T1762" s="22"/>
      <c r="U1762" s="23"/>
    </row>
    <row r="1763" spans="1:21" customFormat="1">
      <c r="A1763">
        <v>1745</v>
      </c>
      <c r="B1763" t="s">
        <v>25</v>
      </c>
      <c r="C1763" t="s">
        <v>26</v>
      </c>
      <c r="D1763">
        <v>6</v>
      </c>
      <c r="E1763">
        <v>6</v>
      </c>
      <c r="F1763">
        <v>2</v>
      </c>
      <c r="G1763">
        <v>7</v>
      </c>
      <c r="H1763" t="s">
        <v>859</v>
      </c>
      <c r="I1763" t="s">
        <v>24</v>
      </c>
      <c r="J1763">
        <v>3</v>
      </c>
      <c r="K1763">
        <v>3</v>
      </c>
      <c r="L1763">
        <v>1</v>
      </c>
      <c r="M1763">
        <v>4</v>
      </c>
      <c r="N1763" t="s">
        <v>973</v>
      </c>
      <c r="O1763" s="21"/>
      <c r="P1763" s="22"/>
      <c r="Q1763" s="22"/>
      <c r="R1763" s="22"/>
      <c r="S1763" s="22"/>
      <c r="T1763" s="22"/>
      <c r="U1763" s="23"/>
    </row>
    <row r="1764" spans="1:21" customFormat="1">
      <c r="A1764">
        <v>1746</v>
      </c>
      <c r="B1764" t="s">
        <v>25</v>
      </c>
      <c r="C1764" t="s">
        <v>26</v>
      </c>
      <c r="D1764">
        <v>3</v>
      </c>
      <c r="E1764">
        <v>5</v>
      </c>
      <c r="F1764">
        <v>1</v>
      </c>
      <c r="G1764">
        <v>8</v>
      </c>
      <c r="H1764" t="s">
        <v>859</v>
      </c>
      <c r="I1764" t="s">
        <v>29</v>
      </c>
      <c r="J1764">
        <v>2</v>
      </c>
      <c r="K1764">
        <v>2</v>
      </c>
      <c r="L1764">
        <v>0</v>
      </c>
      <c r="M1764">
        <v>3</v>
      </c>
      <c r="N1764" t="s">
        <v>974</v>
      </c>
      <c r="O1764" s="21"/>
      <c r="P1764" s="22"/>
      <c r="Q1764" s="22"/>
      <c r="R1764" s="22"/>
      <c r="S1764" s="22"/>
      <c r="T1764" s="22"/>
      <c r="U1764" s="23"/>
    </row>
    <row r="1765" spans="1:21" customFormat="1">
      <c r="A1765">
        <v>1747</v>
      </c>
      <c r="B1765" t="s">
        <v>21</v>
      </c>
      <c r="C1765" t="s">
        <v>27</v>
      </c>
      <c r="D1765">
        <v>10</v>
      </c>
      <c r="E1765">
        <v>5</v>
      </c>
      <c r="F1765">
        <v>0</v>
      </c>
      <c r="G1765">
        <v>7</v>
      </c>
      <c r="H1765" t="s">
        <v>859</v>
      </c>
      <c r="I1765" t="s">
        <v>24</v>
      </c>
      <c r="J1765">
        <v>10</v>
      </c>
      <c r="K1765">
        <v>2</v>
      </c>
      <c r="L1765">
        <v>0</v>
      </c>
      <c r="M1765">
        <v>0</v>
      </c>
      <c r="N1765" t="s">
        <v>975</v>
      </c>
      <c r="O1765" s="21"/>
      <c r="P1765" s="22"/>
      <c r="Q1765" s="22"/>
      <c r="R1765" s="22"/>
      <c r="S1765" s="22"/>
      <c r="T1765" s="22"/>
      <c r="U1765" s="23"/>
    </row>
    <row r="1766" spans="1:21" customFormat="1">
      <c r="A1766">
        <v>1748</v>
      </c>
      <c r="B1766" t="s">
        <v>25</v>
      </c>
      <c r="C1766" t="s">
        <v>22</v>
      </c>
      <c r="D1766">
        <v>3</v>
      </c>
      <c r="E1766">
        <v>10</v>
      </c>
      <c r="F1766">
        <v>0</v>
      </c>
      <c r="G1766">
        <v>2</v>
      </c>
      <c r="H1766" t="s">
        <v>859</v>
      </c>
      <c r="I1766" t="s">
        <v>29</v>
      </c>
      <c r="J1766">
        <v>0</v>
      </c>
      <c r="K1766">
        <v>5</v>
      </c>
      <c r="L1766">
        <v>0</v>
      </c>
      <c r="M1766">
        <v>0</v>
      </c>
      <c r="N1766" t="s">
        <v>976</v>
      </c>
      <c r="O1766" s="21"/>
      <c r="P1766" s="22"/>
      <c r="Q1766" s="22"/>
      <c r="R1766" s="22"/>
      <c r="S1766" s="22"/>
      <c r="T1766" s="22"/>
      <c r="U1766" s="23"/>
    </row>
    <row r="1767" spans="1:21" customFormat="1">
      <c r="A1767">
        <v>1749</v>
      </c>
      <c r="B1767" t="s">
        <v>21</v>
      </c>
      <c r="C1767" t="s">
        <v>27</v>
      </c>
      <c r="D1767">
        <v>9</v>
      </c>
      <c r="E1767">
        <v>9</v>
      </c>
      <c r="F1767">
        <v>9</v>
      </c>
      <c r="G1767">
        <v>8</v>
      </c>
      <c r="H1767" t="s">
        <v>859</v>
      </c>
      <c r="I1767" t="s">
        <v>24</v>
      </c>
      <c r="J1767">
        <v>5</v>
      </c>
      <c r="K1767">
        <v>6</v>
      </c>
      <c r="L1767">
        <v>7</v>
      </c>
      <c r="M1767">
        <v>8</v>
      </c>
      <c r="N1767" t="s">
        <v>977</v>
      </c>
      <c r="O1767" s="21"/>
      <c r="P1767" s="22"/>
      <c r="Q1767" s="22"/>
      <c r="R1767" s="22"/>
      <c r="S1767" s="22"/>
      <c r="T1767" s="22"/>
      <c r="U1767" s="23"/>
    </row>
    <row r="1768" spans="1:21" customFormat="1">
      <c r="A1768">
        <v>1750</v>
      </c>
      <c r="B1768" t="s">
        <v>25</v>
      </c>
      <c r="C1768" t="s">
        <v>26</v>
      </c>
      <c r="D1768">
        <v>6</v>
      </c>
      <c r="E1768">
        <v>9</v>
      </c>
      <c r="F1768">
        <v>4</v>
      </c>
      <c r="G1768">
        <v>4</v>
      </c>
      <c r="H1768" t="s">
        <v>859</v>
      </c>
      <c r="I1768" t="s">
        <v>24</v>
      </c>
      <c r="J1768">
        <v>5</v>
      </c>
      <c r="K1768">
        <v>5</v>
      </c>
      <c r="L1768">
        <v>2</v>
      </c>
      <c r="M1768">
        <v>2</v>
      </c>
      <c r="N1768" t="s">
        <v>697</v>
      </c>
      <c r="O1768" s="21"/>
      <c r="P1768" s="22"/>
      <c r="Q1768" s="22"/>
      <c r="R1768" s="22"/>
      <c r="S1768" s="22"/>
      <c r="T1768" s="22"/>
      <c r="U1768" s="23"/>
    </row>
    <row r="1769" spans="1:21" customFormat="1">
      <c r="A1769">
        <v>1751</v>
      </c>
      <c r="B1769" t="s">
        <v>21</v>
      </c>
      <c r="C1769" t="s">
        <v>30</v>
      </c>
      <c r="D1769">
        <v>5</v>
      </c>
      <c r="E1769">
        <v>4</v>
      </c>
      <c r="F1769">
        <v>4</v>
      </c>
      <c r="G1769">
        <v>7</v>
      </c>
      <c r="H1769" t="s">
        <v>859</v>
      </c>
      <c r="I1769" t="s">
        <v>24</v>
      </c>
      <c r="J1769">
        <v>2</v>
      </c>
      <c r="K1769">
        <v>3</v>
      </c>
      <c r="L1769">
        <v>2</v>
      </c>
      <c r="M1769">
        <v>5</v>
      </c>
      <c r="N1769" t="s">
        <v>978</v>
      </c>
      <c r="O1769" s="21"/>
      <c r="P1769" s="22"/>
      <c r="Q1769" s="22"/>
      <c r="R1769" s="22"/>
      <c r="S1769" s="22"/>
      <c r="T1769" s="22"/>
      <c r="U1769" s="23"/>
    </row>
    <row r="1770" spans="1:21" customFormat="1">
      <c r="A1770">
        <v>1752</v>
      </c>
      <c r="B1770" t="s">
        <v>25</v>
      </c>
      <c r="C1770" t="s">
        <v>26</v>
      </c>
      <c r="D1770">
        <v>2</v>
      </c>
      <c r="E1770">
        <v>4</v>
      </c>
      <c r="F1770">
        <v>1</v>
      </c>
      <c r="G1770">
        <v>3</v>
      </c>
      <c r="H1770" t="s">
        <v>859</v>
      </c>
      <c r="I1770" t="s">
        <v>24</v>
      </c>
      <c r="J1770">
        <v>0</v>
      </c>
      <c r="K1770">
        <v>0</v>
      </c>
      <c r="L1770">
        <v>2</v>
      </c>
      <c r="M1770">
        <v>0</v>
      </c>
      <c r="N1770" t="s">
        <v>979</v>
      </c>
      <c r="O1770" s="21"/>
      <c r="P1770" s="22"/>
      <c r="Q1770" s="22"/>
      <c r="R1770" s="22"/>
      <c r="S1770" s="22"/>
      <c r="T1770" s="22"/>
      <c r="U1770" s="23"/>
    </row>
    <row r="1771" spans="1:21" customFormat="1">
      <c r="A1771">
        <v>1753</v>
      </c>
      <c r="B1771" t="s">
        <v>25</v>
      </c>
      <c r="C1771" t="s">
        <v>26</v>
      </c>
      <c r="D1771">
        <v>0</v>
      </c>
      <c r="E1771">
        <v>3</v>
      </c>
      <c r="F1771">
        <v>7</v>
      </c>
      <c r="G1771">
        <v>10</v>
      </c>
      <c r="H1771" t="s">
        <v>859</v>
      </c>
      <c r="I1771" t="s">
        <v>24</v>
      </c>
      <c r="J1771">
        <v>0</v>
      </c>
      <c r="K1771">
        <v>2</v>
      </c>
      <c r="L1771">
        <v>6</v>
      </c>
      <c r="M1771">
        <v>4</v>
      </c>
      <c r="N1771" t="s">
        <v>980</v>
      </c>
      <c r="O1771" s="21"/>
      <c r="P1771" s="22"/>
      <c r="Q1771" s="22"/>
      <c r="R1771" s="22"/>
      <c r="S1771" s="22"/>
      <c r="T1771" s="22"/>
      <c r="U1771" s="23"/>
    </row>
    <row r="1772" spans="1:21" customFormat="1">
      <c r="A1772">
        <v>1754</v>
      </c>
      <c r="B1772" t="s">
        <v>25</v>
      </c>
      <c r="C1772" t="s">
        <v>26</v>
      </c>
      <c r="D1772">
        <v>5</v>
      </c>
      <c r="E1772">
        <v>5</v>
      </c>
      <c r="F1772">
        <v>2</v>
      </c>
      <c r="G1772">
        <v>9</v>
      </c>
      <c r="H1772" t="s">
        <v>859</v>
      </c>
      <c r="I1772" t="s">
        <v>24</v>
      </c>
      <c r="J1772">
        <v>4</v>
      </c>
      <c r="K1772">
        <v>4</v>
      </c>
      <c r="L1772">
        <v>1</v>
      </c>
      <c r="M1772">
        <v>4</v>
      </c>
      <c r="N1772" t="s">
        <v>981</v>
      </c>
      <c r="O1772" s="21"/>
      <c r="P1772" s="22"/>
      <c r="Q1772" s="22"/>
      <c r="R1772" s="22"/>
      <c r="S1772" s="22"/>
      <c r="T1772" s="22"/>
      <c r="U1772" s="23"/>
    </row>
    <row r="1773" spans="1:21" customFormat="1">
      <c r="A1773">
        <v>1755</v>
      </c>
      <c r="B1773" t="s">
        <v>25</v>
      </c>
      <c r="C1773" t="s">
        <v>26</v>
      </c>
      <c r="D1773">
        <v>0</v>
      </c>
      <c r="E1773">
        <v>2</v>
      </c>
      <c r="F1773">
        <v>0</v>
      </c>
      <c r="G1773">
        <v>10</v>
      </c>
      <c r="H1773" t="s">
        <v>859</v>
      </c>
      <c r="I1773" t="s">
        <v>24</v>
      </c>
      <c r="J1773">
        <v>0</v>
      </c>
      <c r="K1773">
        <v>0</v>
      </c>
      <c r="L1773">
        <v>0</v>
      </c>
      <c r="M1773">
        <v>5</v>
      </c>
      <c r="O1773" s="21"/>
      <c r="P1773" s="22"/>
      <c r="Q1773" s="22"/>
      <c r="R1773" s="22"/>
      <c r="S1773" s="22"/>
      <c r="T1773" s="22"/>
      <c r="U1773" s="23"/>
    </row>
    <row r="1774" spans="1:21" customFormat="1">
      <c r="A1774">
        <v>1756</v>
      </c>
      <c r="B1774" t="s">
        <v>25</v>
      </c>
      <c r="C1774" t="s">
        <v>26</v>
      </c>
      <c r="D1774">
        <v>7</v>
      </c>
      <c r="E1774">
        <v>7</v>
      </c>
      <c r="F1774">
        <v>0</v>
      </c>
      <c r="G1774">
        <v>2</v>
      </c>
      <c r="H1774" t="s">
        <v>859</v>
      </c>
      <c r="I1774" t="s">
        <v>24</v>
      </c>
      <c r="J1774">
        <v>3</v>
      </c>
      <c r="K1774">
        <v>3</v>
      </c>
      <c r="L1774">
        <v>1</v>
      </c>
      <c r="M1774">
        <v>2</v>
      </c>
      <c r="N1774" t="s">
        <v>982</v>
      </c>
      <c r="O1774" s="21"/>
      <c r="P1774" s="22"/>
      <c r="Q1774" s="22"/>
      <c r="R1774" s="22"/>
      <c r="S1774" s="22"/>
      <c r="T1774" s="22"/>
      <c r="U1774" s="23"/>
    </row>
    <row r="1775" spans="1:21" customFormat="1">
      <c r="A1775">
        <v>1757</v>
      </c>
      <c r="B1775" t="s">
        <v>25</v>
      </c>
      <c r="C1775" t="s">
        <v>26</v>
      </c>
      <c r="D1775">
        <v>5</v>
      </c>
      <c r="E1775">
        <v>2</v>
      </c>
      <c r="F1775">
        <v>0</v>
      </c>
      <c r="G1775">
        <v>0</v>
      </c>
      <c r="H1775" t="s">
        <v>859</v>
      </c>
      <c r="I1775" t="s">
        <v>24</v>
      </c>
      <c r="J1775">
        <v>0</v>
      </c>
      <c r="K1775">
        <v>0</v>
      </c>
      <c r="L1775">
        <v>0</v>
      </c>
      <c r="M1775">
        <v>0</v>
      </c>
      <c r="N1775" t="s">
        <v>983</v>
      </c>
      <c r="O1775" s="21"/>
      <c r="P1775" s="22"/>
      <c r="Q1775" s="22"/>
      <c r="R1775" s="22"/>
      <c r="S1775" s="22"/>
      <c r="T1775" s="22"/>
      <c r="U1775" s="23"/>
    </row>
    <row r="1776" spans="1:21" customFormat="1">
      <c r="A1776">
        <v>1758</v>
      </c>
      <c r="B1776" t="s">
        <v>25</v>
      </c>
      <c r="C1776" t="s">
        <v>30</v>
      </c>
      <c r="D1776">
        <v>5</v>
      </c>
      <c r="E1776">
        <v>3</v>
      </c>
      <c r="F1776">
        <v>0</v>
      </c>
      <c r="G1776">
        <v>2</v>
      </c>
      <c r="H1776" t="s">
        <v>859</v>
      </c>
      <c r="I1776" t="s">
        <v>24</v>
      </c>
      <c r="J1776">
        <v>4</v>
      </c>
      <c r="K1776">
        <v>0</v>
      </c>
      <c r="L1776">
        <v>0</v>
      </c>
      <c r="M1776">
        <v>0</v>
      </c>
      <c r="N1776" t="s">
        <v>31</v>
      </c>
      <c r="O1776" s="21"/>
      <c r="P1776" s="22"/>
      <c r="Q1776" s="22"/>
      <c r="R1776" s="22"/>
      <c r="S1776" s="22"/>
      <c r="T1776" s="22"/>
      <c r="U1776" s="23"/>
    </row>
    <row r="1777" spans="1:21" customFormat="1">
      <c r="A1777">
        <v>1759</v>
      </c>
      <c r="B1777" t="s">
        <v>25</v>
      </c>
      <c r="C1777" t="s">
        <v>26</v>
      </c>
      <c r="D1777">
        <v>0</v>
      </c>
      <c r="E1777">
        <v>8</v>
      </c>
      <c r="F1777">
        <v>0</v>
      </c>
      <c r="G1777">
        <v>2</v>
      </c>
      <c r="H1777" t="s">
        <v>859</v>
      </c>
      <c r="I1777" t="s">
        <v>29</v>
      </c>
      <c r="J1777">
        <v>0</v>
      </c>
      <c r="K1777">
        <v>4</v>
      </c>
      <c r="L1777">
        <v>0</v>
      </c>
      <c r="M1777">
        <v>0</v>
      </c>
      <c r="N1777" t="s">
        <v>984</v>
      </c>
      <c r="O1777" s="21"/>
      <c r="P1777" s="22"/>
      <c r="Q1777" s="22"/>
      <c r="R1777" s="22"/>
      <c r="S1777" s="22"/>
      <c r="T1777" s="22"/>
      <c r="U1777" s="23"/>
    </row>
    <row r="1778" spans="1:21" customFormat="1">
      <c r="A1778">
        <v>1760</v>
      </c>
      <c r="B1778" t="s">
        <v>25</v>
      </c>
      <c r="C1778" t="s">
        <v>30</v>
      </c>
      <c r="D1778">
        <v>6</v>
      </c>
      <c r="E1778">
        <v>6</v>
      </c>
      <c r="F1778">
        <v>1</v>
      </c>
      <c r="G1778">
        <v>6</v>
      </c>
      <c r="H1778" t="s">
        <v>859</v>
      </c>
      <c r="I1778" t="s">
        <v>24</v>
      </c>
      <c r="J1778">
        <v>5</v>
      </c>
      <c r="K1778">
        <v>4</v>
      </c>
      <c r="L1778">
        <v>1</v>
      </c>
      <c r="M1778">
        <v>3</v>
      </c>
      <c r="N1778" t="s">
        <v>985</v>
      </c>
      <c r="O1778" s="21"/>
      <c r="P1778" s="22"/>
      <c r="Q1778" s="22"/>
      <c r="R1778" s="22"/>
      <c r="S1778" s="22"/>
      <c r="T1778" s="22"/>
      <c r="U1778" s="23"/>
    </row>
    <row r="1779" spans="1:21" customFormat="1">
      <c r="A1779">
        <v>1761</v>
      </c>
      <c r="B1779" t="s">
        <v>25</v>
      </c>
      <c r="C1779" t="s">
        <v>26</v>
      </c>
      <c r="D1779">
        <v>4</v>
      </c>
      <c r="E1779">
        <v>7</v>
      </c>
      <c r="F1779">
        <v>2</v>
      </c>
      <c r="G1779">
        <v>7</v>
      </c>
      <c r="H1779" t="s">
        <v>859</v>
      </c>
      <c r="I1779" t="s">
        <v>29</v>
      </c>
      <c r="J1779">
        <v>3</v>
      </c>
      <c r="K1779">
        <v>5</v>
      </c>
      <c r="L1779">
        <v>1</v>
      </c>
      <c r="M1779">
        <v>5</v>
      </c>
      <c r="N1779" t="s">
        <v>986</v>
      </c>
      <c r="O1779" s="21"/>
      <c r="P1779" s="22"/>
      <c r="Q1779" s="22"/>
      <c r="R1779" s="22"/>
      <c r="S1779" s="22"/>
      <c r="T1779" s="22"/>
      <c r="U1779" s="23"/>
    </row>
    <row r="1780" spans="1:21" customFormat="1">
      <c r="A1780">
        <v>1762</v>
      </c>
      <c r="B1780" t="s">
        <v>25</v>
      </c>
      <c r="C1780" t="s">
        <v>39</v>
      </c>
      <c r="D1780">
        <v>12</v>
      </c>
      <c r="E1780">
        <v>15</v>
      </c>
      <c r="F1780">
        <v>7</v>
      </c>
      <c r="G1780">
        <v>7</v>
      </c>
      <c r="H1780" t="s">
        <v>859</v>
      </c>
      <c r="I1780" t="s">
        <v>24</v>
      </c>
      <c r="J1780">
        <v>12</v>
      </c>
      <c r="K1780">
        <v>14</v>
      </c>
      <c r="L1780">
        <v>3</v>
      </c>
      <c r="M1780">
        <v>6</v>
      </c>
      <c r="O1780" s="21"/>
      <c r="P1780" s="22"/>
      <c r="Q1780" s="22"/>
      <c r="R1780" s="22"/>
      <c r="S1780" s="22"/>
      <c r="T1780" s="22"/>
      <c r="U1780" s="23"/>
    </row>
    <row r="1781" spans="1:21" customFormat="1">
      <c r="A1781">
        <v>1763</v>
      </c>
      <c r="B1781" t="s">
        <v>25</v>
      </c>
      <c r="C1781" s="3" t="s">
        <v>22</v>
      </c>
      <c r="D1781">
        <v>1</v>
      </c>
      <c r="E1781">
        <v>7</v>
      </c>
      <c r="F1781">
        <v>0</v>
      </c>
      <c r="G1781">
        <v>5</v>
      </c>
      <c r="H1781" t="s">
        <v>859</v>
      </c>
      <c r="I1781" t="s">
        <v>29</v>
      </c>
      <c r="J1781">
        <v>2</v>
      </c>
      <c r="K1781">
        <v>7</v>
      </c>
      <c r="L1781">
        <v>0</v>
      </c>
      <c r="M1781">
        <v>5</v>
      </c>
      <c r="N1781" t="s">
        <v>36</v>
      </c>
      <c r="O1781" s="21"/>
      <c r="P1781" s="22"/>
      <c r="Q1781" s="22"/>
      <c r="R1781" s="22"/>
      <c r="S1781" s="22"/>
      <c r="T1781" s="22"/>
      <c r="U1781" s="23"/>
    </row>
    <row r="1782" spans="1:21" customFormat="1">
      <c r="A1782">
        <v>1764</v>
      </c>
      <c r="B1782" t="s">
        <v>25</v>
      </c>
      <c r="C1782" s="3" t="s">
        <v>22</v>
      </c>
      <c r="D1782">
        <v>1</v>
      </c>
      <c r="E1782">
        <v>7</v>
      </c>
      <c r="F1782">
        <v>0</v>
      </c>
      <c r="G1782">
        <v>5</v>
      </c>
      <c r="H1782" t="s">
        <v>859</v>
      </c>
      <c r="I1782" t="s">
        <v>29</v>
      </c>
      <c r="J1782">
        <v>2</v>
      </c>
      <c r="K1782">
        <v>7</v>
      </c>
      <c r="L1782">
        <v>0</v>
      </c>
      <c r="M1782">
        <v>5</v>
      </c>
      <c r="O1782" s="21"/>
      <c r="P1782" s="22"/>
      <c r="Q1782" s="22"/>
      <c r="R1782" s="22"/>
      <c r="S1782" s="22"/>
      <c r="T1782" s="22"/>
      <c r="U1782" s="23"/>
    </row>
    <row r="1783" spans="1:21" customFormat="1">
      <c r="A1783">
        <v>1765</v>
      </c>
      <c r="B1783" t="s">
        <v>25</v>
      </c>
      <c r="C1783" s="3" t="s">
        <v>22</v>
      </c>
      <c r="D1783">
        <v>1</v>
      </c>
      <c r="E1783">
        <v>7</v>
      </c>
      <c r="F1783">
        <v>1</v>
      </c>
      <c r="G1783">
        <v>1</v>
      </c>
      <c r="H1783" t="s">
        <v>859</v>
      </c>
      <c r="I1783" t="s">
        <v>24</v>
      </c>
      <c r="J1783">
        <v>1</v>
      </c>
      <c r="K1783">
        <v>7</v>
      </c>
      <c r="L1783">
        <v>2</v>
      </c>
      <c r="M1783">
        <v>1</v>
      </c>
      <c r="N1783" t="s">
        <v>987</v>
      </c>
      <c r="O1783" s="21"/>
      <c r="P1783" s="22"/>
      <c r="Q1783" s="22"/>
      <c r="R1783" s="22"/>
      <c r="S1783" s="22"/>
      <c r="T1783" s="22"/>
      <c r="U1783" s="23"/>
    </row>
    <row r="1784" spans="1:21" customFormat="1">
      <c r="A1784">
        <v>1766</v>
      </c>
      <c r="B1784" t="s">
        <v>25</v>
      </c>
      <c r="C1784" s="3" t="s">
        <v>34</v>
      </c>
      <c r="D1784">
        <v>1</v>
      </c>
      <c r="E1784">
        <v>5</v>
      </c>
      <c r="F1784">
        <v>0</v>
      </c>
      <c r="G1784">
        <v>2</v>
      </c>
      <c r="H1784" t="s">
        <v>859</v>
      </c>
      <c r="I1784" t="s">
        <v>24</v>
      </c>
      <c r="J1784">
        <v>1</v>
      </c>
      <c r="K1784">
        <v>4</v>
      </c>
      <c r="L1784">
        <v>2</v>
      </c>
      <c r="M1784">
        <v>2</v>
      </c>
      <c r="N1784" t="s">
        <v>691</v>
      </c>
      <c r="O1784" s="21"/>
      <c r="P1784" s="22"/>
      <c r="Q1784" s="22"/>
      <c r="R1784" s="22"/>
      <c r="S1784" s="22"/>
      <c r="T1784" s="22"/>
      <c r="U1784" s="23"/>
    </row>
    <row r="1785" spans="1:21" customFormat="1">
      <c r="A1785">
        <v>1767</v>
      </c>
      <c r="B1785" t="s">
        <v>25</v>
      </c>
      <c r="C1785" s="3" t="s">
        <v>22</v>
      </c>
      <c r="D1785">
        <v>12</v>
      </c>
      <c r="E1785">
        <v>9</v>
      </c>
      <c r="F1785">
        <v>3</v>
      </c>
      <c r="G1785">
        <v>9</v>
      </c>
      <c r="H1785" t="s">
        <v>859</v>
      </c>
      <c r="I1785" t="s">
        <v>24</v>
      </c>
      <c r="J1785">
        <v>9</v>
      </c>
      <c r="K1785">
        <v>5</v>
      </c>
      <c r="L1785">
        <v>10</v>
      </c>
      <c r="M1785">
        <v>10</v>
      </c>
      <c r="N1785" t="s">
        <v>988</v>
      </c>
      <c r="O1785" s="21"/>
      <c r="P1785" s="22"/>
      <c r="Q1785" s="22"/>
      <c r="R1785" s="22"/>
      <c r="S1785" s="22"/>
      <c r="T1785" s="22"/>
      <c r="U1785" s="23"/>
    </row>
    <row r="1786" spans="1:21" customFormat="1">
      <c r="A1786">
        <v>1768</v>
      </c>
      <c r="B1786" t="s">
        <v>25</v>
      </c>
      <c r="C1786" s="3" t="s">
        <v>22</v>
      </c>
      <c r="D1786">
        <v>2</v>
      </c>
      <c r="E1786">
        <v>1</v>
      </c>
      <c r="F1786">
        <v>0</v>
      </c>
      <c r="G1786">
        <v>0</v>
      </c>
      <c r="H1786" t="s">
        <v>859</v>
      </c>
      <c r="I1786" t="s">
        <v>24</v>
      </c>
      <c r="J1786">
        <v>2</v>
      </c>
      <c r="K1786">
        <v>2</v>
      </c>
      <c r="L1786">
        <v>0</v>
      </c>
      <c r="M1786">
        <v>0</v>
      </c>
      <c r="O1786" s="21"/>
      <c r="P1786" s="22"/>
      <c r="Q1786" s="22"/>
      <c r="R1786" s="22"/>
      <c r="S1786" s="22"/>
      <c r="T1786" s="22"/>
      <c r="U1786" s="23"/>
    </row>
    <row r="1787" spans="1:21" customFormat="1">
      <c r="A1787">
        <v>1769</v>
      </c>
      <c r="B1787" t="s">
        <v>21</v>
      </c>
      <c r="C1787" s="3" t="s">
        <v>22</v>
      </c>
      <c r="D1787">
        <v>4</v>
      </c>
      <c r="E1787">
        <v>6</v>
      </c>
      <c r="F1787">
        <v>1</v>
      </c>
      <c r="G1787">
        <v>7</v>
      </c>
      <c r="H1787" t="s">
        <v>859</v>
      </c>
      <c r="I1787" t="s">
        <v>29</v>
      </c>
      <c r="J1787">
        <v>4</v>
      </c>
      <c r="K1787">
        <v>6</v>
      </c>
      <c r="L1787">
        <v>2</v>
      </c>
      <c r="M1787">
        <v>7</v>
      </c>
      <c r="O1787" s="21"/>
      <c r="P1787" s="22"/>
      <c r="Q1787" s="22"/>
      <c r="R1787" s="22"/>
      <c r="S1787" s="22"/>
      <c r="T1787" s="22"/>
      <c r="U1787" s="23"/>
    </row>
    <row r="1788" spans="1:21" customFormat="1">
      <c r="A1788">
        <v>1770</v>
      </c>
      <c r="B1788" t="s">
        <v>25</v>
      </c>
      <c r="C1788" s="3" t="s">
        <v>22</v>
      </c>
      <c r="D1788">
        <v>3</v>
      </c>
      <c r="E1788">
        <v>4</v>
      </c>
      <c r="F1788">
        <v>2</v>
      </c>
      <c r="G1788">
        <v>2</v>
      </c>
      <c r="H1788" t="s">
        <v>859</v>
      </c>
      <c r="I1788" t="s">
        <v>24</v>
      </c>
      <c r="J1788">
        <v>2</v>
      </c>
      <c r="K1788">
        <v>4</v>
      </c>
      <c r="L1788">
        <v>4</v>
      </c>
      <c r="M1788">
        <v>2</v>
      </c>
      <c r="N1788" t="s">
        <v>989</v>
      </c>
      <c r="O1788" s="21"/>
      <c r="P1788" s="22"/>
      <c r="Q1788" s="22"/>
      <c r="R1788" s="22"/>
      <c r="S1788" s="22"/>
      <c r="T1788" s="22"/>
      <c r="U1788" s="23"/>
    </row>
    <row r="1789" spans="1:21" customFormat="1">
      <c r="A1789">
        <v>1771</v>
      </c>
      <c r="B1789" t="s">
        <v>25</v>
      </c>
      <c r="C1789" s="3" t="s">
        <v>34</v>
      </c>
      <c r="D1789">
        <v>8</v>
      </c>
      <c r="E1789">
        <v>5</v>
      </c>
      <c r="F1789">
        <v>1</v>
      </c>
      <c r="G1789">
        <v>12</v>
      </c>
      <c r="H1789" t="s">
        <v>859</v>
      </c>
      <c r="I1789" t="s">
        <v>29</v>
      </c>
      <c r="J1789">
        <v>8</v>
      </c>
      <c r="K1789">
        <v>6</v>
      </c>
      <c r="L1789">
        <v>1</v>
      </c>
      <c r="M1789">
        <v>12</v>
      </c>
      <c r="N1789" t="s">
        <v>990</v>
      </c>
      <c r="O1789" s="21"/>
      <c r="P1789" s="22"/>
      <c r="Q1789" s="22"/>
      <c r="R1789" s="22"/>
      <c r="S1789" s="22"/>
      <c r="T1789" s="22"/>
      <c r="U1789" s="23"/>
    </row>
    <row r="1790" spans="1:21" customFormat="1">
      <c r="A1790">
        <v>1772</v>
      </c>
      <c r="B1790" t="s">
        <v>32</v>
      </c>
      <c r="C1790" t="s">
        <v>22</v>
      </c>
      <c r="D1790">
        <v>1</v>
      </c>
      <c r="E1790">
        <v>2</v>
      </c>
      <c r="F1790">
        <v>1</v>
      </c>
      <c r="G1790">
        <v>3</v>
      </c>
      <c r="H1790" t="s">
        <v>859</v>
      </c>
      <c r="I1790" t="s">
        <v>29</v>
      </c>
      <c r="J1790">
        <v>1</v>
      </c>
      <c r="K1790">
        <v>3</v>
      </c>
      <c r="L1790">
        <v>1</v>
      </c>
      <c r="M1790">
        <v>3</v>
      </c>
      <c r="O1790" s="21"/>
      <c r="P1790" s="22"/>
      <c r="Q1790" s="22"/>
      <c r="R1790" s="22"/>
      <c r="S1790" s="22"/>
      <c r="T1790" s="22"/>
      <c r="U1790" s="23"/>
    </row>
    <row r="1791" spans="1:21" customFormat="1">
      <c r="A1791">
        <v>1773</v>
      </c>
      <c r="B1791" s="9" t="s">
        <v>21</v>
      </c>
      <c r="C1791" s="9" t="s">
        <v>30</v>
      </c>
      <c r="D1791" s="9">
        <v>6</v>
      </c>
      <c r="E1791" s="9">
        <v>6</v>
      </c>
      <c r="F1791" s="9">
        <v>3</v>
      </c>
      <c r="G1791" s="9">
        <v>8</v>
      </c>
      <c r="H1791" s="9" t="s">
        <v>866</v>
      </c>
      <c r="I1791" s="9" t="s">
        <v>24</v>
      </c>
      <c r="J1791" s="9">
        <v>5</v>
      </c>
      <c r="K1791" s="9">
        <v>6</v>
      </c>
      <c r="L1791" s="9">
        <v>5</v>
      </c>
      <c r="M1791" s="9">
        <v>8</v>
      </c>
      <c r="N1791" s="9"/>
      <c r="O1791" s="21"/>
      <c r="P1791" s="22"/>
      <c r="Q1791" s="22"/>
      <c r="R1791" s="22"/>
      <c r="S1791" s="22"/>
      <c r="T1791" s="22"/>
      <c r="U1791" s="23"/>
    </row>
    <row r="1792" spans="1:21" customFormat="1">
      <c r="A1792">
        <v>1774</v>
      </c>
      <c r="B1792" t="s">
        <v>25</v>
      </c>
      <c r="C1792" s="3" t="s">
        <v>22</v>
      </c>
      <c r="D1792">
        <v>1</v>
      </c>
      <c r="E1792">
        <v>13</v>
      </c>
      <c r="F1792">
        <v>1</v>
      </c>
      <c r="G1792">
        <v>0</v>
      </c>
      <c r="H1792" t="s">
        <v>859</v>
      </c>
      <c r="I1792" t="s">
        <v>24</v>
      </c>
      <c r="J1792">
        <v>1</v>
      </c>
      <c r="K1792">
        <v>10</v>
      </c>
      <c r="L1792">
        <v>5</v>
      </c>
      <c r="M1792">
        <v>0</v>
      </c>
      <c r="N1792" t="s">
        <v>739</v>
      </c>
      <c r="O1792" s="21"/>
      <c r="P1792" s="22"/>
      <c r="Q1792" s="22"/>
      <c r="R1792" s="22"/>
      <c r="S1792" s="22"/>
      <c r="T1792" s="22"/>
      <c r="U1792" s="23"/>
    </row>
    <row r="1793" spans="1:22" customFormat="1">
      <c r="A1793">
        <v>1775</v>
      </c>
      <c r="B1793" t="s">
        <v>25</v>
      </c>
      <c r="C1793" s="3" t="s">
        <v>22</v>
      </c>
      <c r="D1793">
        <v>4</v>
      </c>
      <c r="E1793">
        <v>2</v>
      </c>
      <c r="F1793">
        <v>1</v>
      </c>
      <c r="G1793">
        <v>2</v>
      </c>
      <c r="H1793" t="s">
        <v>859</v>
      </c>
      <c r="I1793" t="s">
        <v>29</v>
      </c>
      <c r="J1793">
        <v>4</v>
      </c>
      <c r="K1793">
        <v>3</v>
      </c>
      <c r="L1793">
        <v>1</v>
      </c>
      <c r="M1793">
        <v>2</v>
      </c>
      <c r="O1793" s="21"/>
      <c r="P1793" s="22"/>
      <c r="Q1793" s="22"/>
      <c r="R1793" s="22"/>
      <c r="S1793" s="22"/>
      <c r="T1793" s="22"/>
      <c r="U1793" s="23"/>
    </row>
    <row r="1794" spans="1:22" customFormat="1">
      <c r="A1794">
        <v>1776</v>
      </c>
      <c r="B1794" t="s">
        <v>25</v>
      </c>
      <c r="C1794" s="3" t="s">
        <v>22</v>
      </c>
      <c r="D1794">
        <v>2</v>
      </c>
      <c r="E1794">
        <v>3</v>
      </c>
      <c r="F1794">
        <v>0</v>
      </c>
      <c r="G1794">
        <v>4</v>
      </c>
      <c r="H1794" t="s">
        <v>859</v>
      </c>
      <c r="I1794" t="s">
        <v>24</v>
      </c>
      <c r="J1794">
        <v>2</v>
      </c>
      <c r="K1794">
        <v>4</v>
      </c>
      <c r="L1794">
        <v>3</v>
      </c>
      <c r="M1794">
        <v>1</v>
      </c>
      <c r="O1794" s="21"/>
      <c r="P1794" s="22"/>
      <c r="Q1794" s="22"/>
      <c r="R1794" s="22"/>
      <c r="S1794" s="22"/>
      <c r="T1794" s="22"/>
      <c r="U1794" s="23"/>
    </row>
    <row r="1795" spans="1:22" customFormat="1">
      <c r="A1795">
        <v>1777</v>
      </c>
      <c r="B1795" t="s">
        <v>25</v>
      </c>
      <c r="C1795" s="3" t="s">
        <v>22</v>
      </c>
      <c r="D1795">
        <v>0</v>
      </c>
      <c r="E1795">
        <v>15</v>
      </c>
      <c r="F1795">
        <v>2</v>
      </c>
      <c r="G1795">
        <v>0</v>
      </c>
      <c r="H1795" t="s">
        <v>859</v>
      </c>
      <c r="I1795" t="s">
        <v>24</v>
      </c>
      <c r="J1795">
        <v>0</v>
      </c>
      <c r="K1795">
        <v>15</v>
      </c>
      <c r="L1795">
        <v>3</v>
      </c>
      <c r="M1795">
        <v>0</v>
      </c>
      <c r="N1795" t="s">
        <v>991</v>
      </c>
      <c r="O1795" s="21"/>
      <c r="P1795" s="22"/>
      <c r="Q1795" s="22"/>
      <c r="R1795" s="22"/>
      <c r="S1795" s="22"/>
      <c r="T1795" s="22"/>
      <c r="U1795" s="23"/>
      <c r="V1795" s="6"/>
    </row>
    <row r="1796" spans="1:22" customFormat="1">
      <c r="A1796">
        <v>1778</v>
      </c>
      <c r="B1796" t="s">
        <v>25</v>
      </c>
      <c r="C1796" s="3" t="s">
        <v>22</v>
      </c>
      <c r="D1796">
        <v>1</v>
      </c>
      <c r="E1796">
        <v>1</v>
      </c>
      <c r="F1796">
        <v>1</v>
      </c>
      <c r="G1796">
        <v>4</v>
      </c>
      <c r="H1796" t="s">
        <v>859</v>
      </c>
      <c r="I1796" t="s">
        <v>24</v>
      </c>
      <c r="J1796">
        <v>1</v>
      </c>
      <c r="K1796">
        <v>1</v>
      </c>
      <c r="L1796">
        <v>2</v>
      </c>
      <c r="M1796">
        <v>4</v>
      </c>
      <c r="O1796" s="21"/>
      <c r="P1796" s="22"/>
      <c r="Q1796" s="22"/>
      <c r="R1796" s="22"/>
      <c r="S1796" s="22"/>
      <c r="T1796" s="22"/>
      <c r="U1796" s="23"/>
      <c r="V1796" s="6"/>
    </row>
    <row r="1797" spans="1:22" customFormat="1">
      <c r="A1797">
        <v>1779</v>
      </c>
      <c r="B1797" t="s">
        <v>25</v>
      </c>
      <c r="C1797" t="s">
        <v>26</v>
      </c>
      <c r="D1797">
        <v>3</v>
      </c>
      <c r="E1797">
        <v>1</v>
      </c>
      <c r="F1797">
        <v>1</v>
      </c>
      <c r="G1797">
        <v>0</v>
      </c>
      <c r="H1797" t="s">
        <v>859</v>
      </c>
      <c r="I1797" t="s">
        <v>24</v>
      </c>
      <c r="J1797">
        <v>0</v>
      </c>
      <c r="K1797">
        <v>0</v>
      </c>
      <c r="L1797">
        <v>0</v>
      </c>
      <c r="M1797">
        <v>0</v>
      </c>
      <c r="O1797" s="21"/>
      <c r="P1797" s="22"/>
      <c r="Q1797" s="22"/>
      <c r="R1797" s="22"/>
      <c r="S1797" s="22"/>
      <c r="T1797" s="22"/>
      <c r="U1797" s="23"/>
    </row>
    <row r="1798" spans="1:22" customFormat="1">
      <c r="A1798">
        <v>1780</v>
      </c>
      <c r="B1798" t="s">
        <v>25</v>
      </c>
      <c r="C1798" t="s">
        <v>26</v>
      </c>
      <c r="D1798">
        <v>0</v>
      </c>
      <c r="E1798">
        <v>4</v>
      </c>
      <c r="F1798">
        <v>2</v>
      </c>
      <c r="G1798">
        <v>2</v>
      </c>
      <c r="H1798" t="s">
        <v>859</v>
      </c>
      <c r="I1798" t="s">
        <v>24</v>
      </c>
      <c r="J1798">
        <v>0</v>
      </c>
      <c r="K1798">
        <v>1</v>
      </c>
      <c r="L1798">
        <v>1</v>
      </c>
      <c r="M1798">
        <v>1</v>
      </c>
      <c r="N1798" t="s">
        <v>992</v>
      </c>
      <c r="O1798" s="21"/>
      <c r="P1798" s="22"/>
      <c r="Q1798" s="22"/>
      <c r="R1798" s="22"/>
      <c r="S1798" s="22"/>
      <c r="T1798" s="22"/>
      <c r="U1798" s="23"/>
    </row>
    <row r="1799" spans="1:22" customFormat="1">
      <c r="A1799">
        <v>1781</v>
      </c>
      <c r="B1799" t="s">
        <v>25</v>
      </c>
      <c r="C1799" t="s">
        <v>26</v>
      </c>
      <c r="D1799">
        <v>3</v>
      </c>
      <c r="E1799">
        <v>3</v>
      </c>
      <c r="F1799">
        <v>1</v>
      </c>
      <c r="G1799">
        <v>2</v>
      </c>
      <c r="H1799" t="s">
        <v>859</v>
      </c>
      <c r="I1799" t="s">
        <v>24</v>
      </c>
      <c r="J1799">
        <v>1</v>
      </c>
      <c r="K1799">
        <v>1</v>
      </c>
      <c r="L1799">
        <v>1</v>
      </c>
      <c r="M1799">
        <v>1</v>
      </c>
      <c r="N1799" t="s">
        <v>993</v>
      </c>
      <c r="O1799" s="21"/>
      <c r="P1799" s="22"/>
      <c r="Q1799" s="22"/>
      <c r="R1799" s="22"/>
      <c r="S1799" s="22"/>
      <c r="T1799" s="22"/>
      <c r="U1799" s="23"/>
    </row>
    <row r="1800" spans="1:22" customFormat="1">
      <c r="A1800">
        <v>1782</v>
      </c>
      <c r="B1800" t="s">
        <v>21</v>
      </c>
      <c r="C1800" t="s">
        <v>26</v>
      </c>
      <c r="D1800">
        <v>7</v>
      </c>
      <c r="E1800">
        <v>3</v>
      </c>
      <c r="F1800">
        <v>5</v>
      </c>
      <c r="G1800">
        <v>7</v>
      </c>
      <c r="H1800" t="s">
        <v>859</v>
      </c>
      <c r="I1800" t="s">
        <v>24</v>
      </c>
      <c r="J1800">
        <v>4</v>
      </c>
      <c r="K1800">
        <v>2</v>
      </c>
      <c r="L1800">
        <v>7</v>
      </c>
      <c r="M1800">
        <v>4</v>
      </c>
      <c r="O1800" s="21"/>
      <c r="P1800" s="22"/>
      <c r="Q1800" s="22"/>
      <c r="R1800" s="22"/>
      <c r="S1800" s="22"/>
      <c r="T1800" s="22"/>
      <c r="U1800" s="23"/>
    </row>
    <row r="1801" spans="1:22" customFormat="1">
      <c r="A1801">
        <v>1783</v>
      </c>
      <c r="B1801" t="s">
        <v>25</v>
      </c>
      <c r="C1801" t="s">
        <v>26</v>
      </c>
      <c r="D1801">
        <v>2</v>
      </c>
      <c r="E1801">
        <v>4</v>
      </c>
      <c r="F1801">
        <v>1</v>
      </c>
      <c r="G1801">
        <v>2</v>
      </c>
      <c r="H1801" t="s">
        <v>859</v>
      </c>
      <c r="I1801" t="s">
        <v>29</v>
      </c>
      <c r="J1801">
        <v>1</v>
      </c>
      <c r="K1801">
        <v>1</v>
      </c>
      <c r="L1801">
        <v>1</v>
      </c>
      <c r="M1801">
        <v>1</v>
      </c>
      <c r="N1801" t="s">
        <v>994</v>
      </c>
      <c r="O1801" s="21"/>
      <c r="P1801" s="22"/>
      <c r="Q1801" s="22"/>
      <c r="R1801" s="22"/>
      <c r="S1801" s="22"/>
      <c r="T1801" s="22"/>
      <c r="U1801" s="23"/>
    </row>
    <row r="1802" spans="1:22" customFormat="1">
      <c r="A1802">
        <v>1784</v>
      </c>
      <c r="B1802" t="s">
        <v>25</v>
      </c>
      <c r="C1802" t="s">
        <v>26</v>
      </c>
      <c r="D1802">
        <v>0</v>
      </c>
      <c r="E1802">
        <v>1</v>
      </c>
      <c r="F1802">
        <v>0</v>
      </c>
      <c r="G1802">
        <v>7</v>
      </c>
      <c r="H1802" t="s">
        <v>859</v>
      </c>
      <c r="I1802" t="s">
        <v>29</v>
      </c>
      <c r="J1802">
        <v>0</v>
      </c>
      <c r="K1802">
        <v>1</v>
      </c>
      <c r="L1802">
        <v>0</v>
      </c>
      <c r="M1802">
        <v>2</v>
      </c>
      <c r="N1802" t="s">
        <v>995</v>
      </c>
      <c r="O1802" s="21"/>
      <c r="P1802" s="22"/>
      <c r="Q1802" s="22"/>
      <c r="R1802" s="22"/>
      <c r="S1802" s="22"/>
      <c r="T1802" s="22"/>
      <c r="U1802" s="23"/>
    </row>
    <row r="1803" spans="1:22" customFormat="1">
      <c r="A1803">
        <v>1785</v>
      </c>
      <c r="B1803" t="s">
        <v>25</v>
      </c>
      <c r="C1803" t="s">
        <v>30</v>
      </c>
      <c r="D1803">
        <v>9</v>
      </c>
      <c r="E1803">
        <v>12</v>
      </c>
      <c r="F1803">
        <v>0</v>
      </c>
      <c r="G1803">
        <v>3</v>
      </c>
      <c r="H1803" t="s">
        <v>859</v>
      </c>
      <c r="I1803" t="s">
        <v>24</v>
      </c>
      <c r="J1803">
        <v>6</v>
      </c>
      <c r="K1803">
        <v>11</v>
      </c>
      <c r="L1803">
        <v>0</v>
      </c>
      <c r="M1803">
        <v>2</v>
      </c>
      <c r="N1803" t="s">
        <v>996</v>
      </c>
      <c r="O1803" s="21"/>
      <c r="P1803" s="22"/>
      <c r="Q1803" s="22"/>
      <c r="R1803" s="22"/>
      <c r="S1803" s="22"/>
      <c r="T1803" s="22"/>
      <c r="U1803" s="23"/>
    </row>
    <row r="1804" spans="1:22" customFormat="1">
      <c r="A1804">
        <v>1786</v>
      </c>
      <c r="B1804" t="s">
        <v>25</v>
      </c>
      <c r="C1804" t="s">
        <v>39</v>
      </c>
      <c r="D1804">
        <v>4</v>
      </c>
      <c r="E1804">
        <v>2</v>
      </c>
      <c r="F1804">
        <v>0</v>
      </c>
      <c r="G1804">
        <v>10</v>
      </c>
      <c r="H1804" t="s">
        <v>859</v>
      </c>
      <c r="I1804" t="s">
        <v>29</v>
      </c>
      <c r="J1804">
        <v>4</v>
      </c>
      <c r="K1804">
        <v>0</v>
      </c>
      <c r="L1804">
        <v>0</v>
      </c>
      <c r="M1804">
        <v>8</v>
      </c>
      <c r="N1804" t="s">
        <v>997</v>
      </c>
      <c r="O1804" s="21"/>
      <c r="P1804" s="22"/>
      <c r="Q1804" s="22"/>
      <c r="R1804" s="22"/>
      <c r="S1804" s="22"/>
      <c r="T1804" s="22"/>
      <c r="U1804" s="23"/>
    </row>
    <row r="1805" spans="1:22" customFormat="1">
      <c r="A1805">
        <v>1787</v>
      </c>
      <c r="B1805" t="s">
        <v>25</v>
      </c>
      <c r="C1805" t="s">
        <v>30</v>
      </c>
      <c r="D1805">
        <v>5</v>
      </c>
      <c r="E1805">
        <v>3</v>
      </c>
      <c r="F1805">
        <v>0</v>
      </c>
      <c r="G1805">
        <v>1</v>
      </c>
      <c r="H1805" t="s">
        <v>859</v>
      </c>
      <c r="I1805" t="s">
        <v>24</v>
      </c>
      <c r="J1805">
        <v>3</v>
      </c>
      <c r="K1805">
        <v>2</v>
      </c>
      <c r="L1805">
        <v>0</v>
      </c>
      <c r="M1805">
        <v>1</v>
      </c>
      <c r="N1805" t="s">
        <v>998</v>
      </c>
      <c r="O1805" s="21"/>
      <c r="P1805" s="22"/>
      <c r="Q1805" s="22"/>
      <c r="R1805" s="22"/>
      <c r="S1805" s="22"/>
      <c r="T1805" s="22"/>
      <c r="U1805" s="23"/>
    </row>
    <row r="1806" spans="1:22" customFormat="1">
      <c r="A1806">
        <v>1788</v>
      </c>
      <c r="B1806" t="s">
        <v>25</v>
      </c>
      <c r="C1806" t="s">
        <v>30</v>
      </c>
      <c r="D1806">
        <v>4</v>
      </c>
      <c r="E1806">
        <v>6</v>
      </c>
      <c r="F1806">
        <v>5</v>
      </c>
      <c r="G1806">
        <v>2</v>
      </c>
      <c r="H1806" t="s">
        <v>859</v>
      </c>
      <c r="I1806" t="s">
        <v>24</v>
      </c>
      <c r="J1806">
        <v>0</v>
      </c>
      <c r="K1806">
        <v>6</v>
      </c>
      <c r="L1806">
        <v>6</v>
      </c>
      <c r="M1806">
        <v>2</v>
      </c>
      <c r="O1806" s="21"/>
      <c r="P1806" s="22"/>
      <c r="Q1806" s="22"/>
      <c r="R1806" s="22"/>
      <c r="S1806" s="22"/>
      <c r="T1806" s="22"/>
      <c r="U1806" s="23"/>
    </row>
    <row r="1807" spans="1:22" customFormat="1">
      <c r="A1807">
        <v>1789</v>
      </c>
      <c r="B1807" t="s">
        <v>25</v>
      </c>
      <c r="C1807" t="s">
        <v>26</v>
      </c>
      <c r="D1807">
        <v>1</v>
      </c>
      <c r="E1807">
        <v>2</v>
      </c>
      <c r="F1807">
        <v>0</v>
      </c>
      <c r="G1807">
        <v>0</v>
      </c>
      <c r="H1807" t="s">
        <v>859</v>
      </c>
      <c r="I1807" t="s">
        <v>24</v>
      </c>
      <c r="J1807">
        <v>0</v>
      </c>
      <c r="K1807">
        <v>0</v>
      </c>
      <c r="L1807">
        <v>0</v>
      </c>
      <c r="M1807">
        <v>0</v>
      </c>
      <c r="N1807" t="s">
        <v>999</v>
      </c>
      <c r="O1807" s="21"/>
      <c r="P1807" s="22"/>
      <c r="Q1807" s="22"/>
      <c r="R1807" s="22"/>
      <c r="S1807" s="22"/>
      <c r="T1807" s="22"/>
      <c r="U1807" s="23"/>
    </row>
    <row r="1808" spans="1:22" customFormat="1">
      <c r="A1808">
        <v>1790</v>
      </c>
      <c r="B1808" t="s">
        <v>25</v>
      </c>
      <c r="C1808" t="s">
        <v>26</v>
      </c>
      <c r="D1808">
        <v>4</v>
      </c>
      <c r="E1808">
        <v>3</v>
      </c>
      <c r="F1808">
        <v>1</v>
      </c>
      <c r="G1808">
        <v>1</v>
      </c>
      <c r="H1808" t="s">
        <v>859</v>
      </c>
      <c r="I1808" t="s">
        <v>29</v>
      </c>
      <c r="J1808">
        <v>3</v>
      </c>
      <c r="K1808">
        <v>2</v>
      </c>
      <c r="L1808">
        <v>0</v>
      </c>
      <c r="M1808">
        <v>1</v>
      </c>
      <c r="N1808" t="s">
        <v>1000</v>
      </c>
      <c r="O1808" s="21"/>
      <c r="P1808" s="22"/>
      <c r="Q1808" s="22"/>
      <c r="R1808" s="22"/>
      <c r="S1808" s="22"/>
      <c r="T1808" s="22"/>
      <c r="U1808" s="23"/>
    </row>
    <row r="1809" spans="1:22" customFormat="1">
      <c r="A1809">
        <v>1791</v>
      </c>
      <c r="B1809" t="s">
        <v>25</v>
      </c>
      <c r="C1809" t="s">
        <v>26</v>
      </c>
      <c r="D1809">
        <v>3</v>
      </c>
      <c r="E1809">
        <v>1</v>
      </c>
      <c r="F1809">
        <v>0</v>
      </c>
      <c r="G1809">
        <v>5</v>
      </c>
      <c r="H1809" t="s">
        <v>859</v>
      </c>
      <c r="I1809" t="s">
        <v>29</v>
      </c>
      <c r="J1809">
        <v>1</v>
      </c>
      <c r="K1809">
        <v>0</v>
      </c>
      <c r="L1809">
        <v>5</v>
      </c>
      <c r="M1809">
        <v>0</v>
      </c>
      <c r="N1809" t="s">
        <v>1001</v>
      </c>
      <c r="O1809" s="21"/>
      <c r="P1809" s="22"/>
      <c r="Q1809" s="22"/>
      <c r="R1809" s="22"/>
      <c r="S1809" s="22"/>
      <c r="T1809" s="22"/>
      <c r="U1809" s="23"/>
      <c r="V1809" s="6"/>
    </row>
    <row r="1810" spans="1:22" customFormat="1">
      <c r="A1810">
        <v>1792</v>
      </c>
      <c r="B1810" t="s">
        <v>25</v>
      </c>
      <c r="C1810" t="s">
        <v>30</v>
      </c>
      <c r="D1810">
        <v>4</v>
      </c>
      <c r="E1810">
        <v>6</v>
      </c>
      <c r="F1810">
        <v>5</v>
      </c>
      <c r="G1810">
        <v>1</v>
      </c>
      <c r="H1810" t="s">
        <v>859</v>
      </c>
      <c r="I1810" t="s">
        <v>29</v>
      </c>
      <c r="J1810">
        <v>5</v>
      </c>
      <c r="K1810">
        <v>3</v>
      </c>
      <c r="L1810">
        <v>5</v>
      </c>
      <c r="M1810">
        <v>0</v>
      </c>
      <c r="N1810" t="s">
        <v>1002</v>
      </c>
      <c r="O1810" s="21"/>
      <c r="P1810" s="22"/>
      <c r="Q1810" s="22"/>
      <c r="R1810" s="22"/>
      <c r="S1810" s="22"/>
      <c r="T1810" s="22"/>
      <c r="U1810" s="23"/>
      <c r="V1810" s="6"/>
    </row>
    <row r="1811" spans="1:22" customFormat="1">
      <c r="A1811">
        <v>1793</v>
      </c>
      <c r="B1811" t="s">
        <v>25</v>
      </c>
      <c r="C1811" t="s">
        <v>30</v>
      </c>
      <c r="D1811">
        <v>7</v>
      </c>
      <c r="E1811">
        <v>7</v>
      </c>
      <c r="F1811">
        <v>4</v>
      </c>
      <c r="G1811">
        <v>3</v>
      </c>
      <c r="H1811" t="s">
        <v>859</v>
      </c>
      <c r="I1811" t="s">
        <v>29</v>
      </c>
      <c r="J1811">
        <v>7</v>
      </c>
      <c r="K1811">
        <v>3</v>
      </c>
      <c r="L1811">
        <v>4</v>
      </c>
      <c r="M1811">
        <v>4</v>
      </c>
      <c r="O1811" s="21"/>
      <c r="P1811" s="22"/>
      <c r="Q1811" s="22"/>
      <c r="R1811" s="22"/>
      <c r="S1811" s="22"/>
      <c r="T1811" s="22"/>
      <c r="U1811" s="23"/>
    </row>
    <row r="1812" spans="1:22" customFormat="1">
      <c r="A1812">
        <v>1794</v>
      </c>
      <c r="B1812" t="s">
        <v>25</v>
      </c>
      <c r="C1812" t="s">
        <v>26</v>
      </c>
      <c r="D1812">
        <v>0</v>
      </c>
      <c r="E1812">
        <v>3</v>
      </c>
      <c r="F1812">
        <v>0</v>
      </c>
      <c r="G1812">
        <v>5</v>
      </c>
      <c r="H1812" t="s">
        <v>859</v>
      </c>
      <c r="I1812" t="s">
        <v>29</v>
      </c>
      <c r="J1812">
        <v>0</v>
      </c>
      <c r="K1812">
        <v>1</v>
      </c>
      <c r="L1812">
        <v>0</v>
      </c>
      <c r="M1812">
        <v>4</v>
      </c>
      <c r="N1812" t="s">
        <v>1003</v>
      </c>
      <c r="O1812" s="21"/>
      <c r="P1812" s="22"/>
      <c r="Q1812" s="22"/>
      <c r="R1812" s="22"/>
      <c r="S1812" s="22"/>
      <c r="T1812" s="22"/>
      <c r="U1812" s="23"/>
    </row>
    <row r="1813" spans="1:22" customFormat="1">
      <c r="A1813">
        <v>1795</v>
      </c>
      <c r="B1813" t="s">
        <v>25</v>
      </c>
      <c r="C1813" t="s">
        <v>26</v>
      </c>
      <c r="D1813">
        <v>1</v>
      </c>
      <c r="E1813">
        <v>0</v>
      </c>
      <c r="F1813">
        <v>2</v>
      </c>
      <c r="G1813">
        <v>3</v>
      </c>
      <c r="H1813" t="s">
        <v>859</v>
      </c>
      <c r="I1813" t="s">
        <v>29</v>
      </c>
      <c r="J1813">
        <v>1</v>
      </c>
      <c r="K1813">
        <v>1</v>
      </c>
      <c r="L1813">
        <v>0</v>
      </c>
      <c r="M1813">
        <v>1</v>
      </c>
      <c r="N1813" t="s">
        <v>1004</v>
      </c>
      <c r="O1813" s="21"/>
      <c r="P1813" s="22"/>
      <c r="Q1813" s="22"/>
      <c r="R1813" s="22"/>
      <c r="S1813" s="22"/>
      <c r="T1813" s="22"/>
      <c r="U1813" s="23"/>
    </row>
    <row r="1814" spans="1:22" customFormat="1">
      <c r="A1814">
        <v>1796</v>
      </c>
      <c r="B1814" t="s">
        <v>25</v>
      </c>
      <c r="C1814" s="3" t="s">
        <v>22</v>
      </c>
      <c r="D1814">
        <v>0</v>
      </c>
      <c r="E1814">
        <v>10</v>
      </c>
      <c r="F1814">
        <v>0</v>
      </c>
      <c r="G1814">
        <v>8</v>
      </c>
      <c r="H1814" t="s">
        <v>859</v>
      </c>
      <c r="I1814" t="s">
        <v>24</v>
      </c>
      <c r="J1814">
        <v>0</v>
      </c>
      <c r="K1814">
        <v>10</v>
      </c>
      <c r="L1814">
        <v>0</v>
      </c>
      <c r="M1814">
        <v>10</v>
      </c>
      <c r="N1814" t="s">
        <v>1005</v>
      </c>
      <c r="O1814" s="21"/>
      <c r="P1814" s="22"/>
      <c r="Q1814" s="22"/>
      <c r="R1814" s="22"/>
      <c r="S1814" s="22"/>
      <c r="T1814" s="22"/>
      <c r="U1814" s="23"/>
    </row>
    <row r="1815" spans="1:22" customFormat="1">
      <c r="A1815">
        <v>1797</v>
      </c>
      <c r="B1815" t="s">
        <v>35</v>
      </c>
      <c r="C1815" t="s">
        <v>22</v>
      </c>
      <c r="D1815">
        <v>0</v>
      </c>
      <c r="E1815">
        <v>0</v>
      </c>
      <c r="F1815">
        <v>0</v>
      </c>
      <c r="G1815">
        <v>2</v>
      </c>
      <c r="H1815" t="s">
        <v>859</v>
      </c>
      <c r="I1815" t="s">
        <v>29</v>
      </c>
      <c r="J1815">
        <v>0</v>
      </c>
      <c r="K1815">
        <v>0</v>
      </c>
      <c r="L1815">
        <v>0</v>
      </c>
      <c r="M1815">
        <v>4</v>
      </c>
      <c r="N1815" t="s">
        <v>1006</v>
      </c>
      <c r="O1815" s="21"/>
      <c r="P1815" s="22"/>
      <c r="Q1815" s="22"/>
      <c r="R1815" s="22"/>
      <c r="S1815" s="22"/>
      <c r="T1815" s="22"/>
      <c r="U1815" s="23"/>
    </row>
    <row r="1816" spans="1:22" customFormat="1">
      <c r="A1816">
        <v>1798</v>
      </c>
      <c r="B1816" t="s">
        <v>35</v>
      </c>
      <c r="C1816" t="s">
        <v>49</v>
      </c>
      <c r="D1816">
        <v>3</v>
      </c>
      <c r="E1816">
        <v>9</v>
      </c>
      <c r="F1816">
        <v>2</v>
      </c>
      <c r="G1816">
        <v>4</v>
      </c>
      <c r="H1816" t="s">
        <v>859</v>
      </c>
      <c r="I1816" t="s">
        <v>24</v>
      </c>
      <c r="J1816">
        <v>1</v>
      </c>
      <c r="K1816">
        <v>10</v>
      </c>
      <c r="L1816">
        <v>3</v>
      </c>
      <c r="M1816">
        <v>6</v>
      </c>
      <c r="O1816" s="21"/>
      <c r="P1816" s="22"/>
      <c r="Q1816" s="22"/>
      <c r="R1816" s="22"/>
      <c r="S1816" s="22"/>
      <c r="T1816" s="22"/>
      <c r="U1816" s="23"/>
    </row>
    <row r="1817" spans="1:22" customFormat="1">
      <c r="A1817">
        <v>1799</v>
      </c>
      <c r="B1817" t="s">
        <v>21</v>
      </c>
      <c r="C1817" s="3" t="s">
        <v>34</v>
      </c>
      <c r="D1817">
        <v>1</v>
      </c>
      <c r="E1817">
        <v>7</v>
      </c>
      <c r="F1817">
        <v>4</v>
      </c>
      <c r="G1817">
        <v>6</v>
      </c>
      <c r="H1817" t="s">
        <v>859</v>
      </c>
      <c r="I1817" t="s">
        <v>24</v>
      </c>
      <c r="J1817">
        <v>1</v>
      </c>
      <c r="K1817">
        <v>7</v>
      </c>
      <c r="L1817">
        <v>6</v>
      </c>
      <c r="M1817">
        <v>6</v>
      </c>
      <c r="O1817" s="21"/>
      <c r="P1817" s="22"/>
      <c r="Q1817" s="22"/>
      <c r="R1817" s="22"/>
      <c r="S1817" s="22"/>
      <c r="T1817" s="22"/>
      <c r="U1817" s="23"/>
    </row>
    <row r="1818" spans="1:22" customFormat="1">
      <c r="A1818">
        <v>1800</v>
      </c>
      <c r="B1818" t="s">
        <v>25</v>
      </c>
      <c r="C1818" s="3" t="s">
        <v>22</v>
      </c>
      <c r="D1818">
        <v>3</v>
      </c>
      <c r="E1818">
        <v>9</v>
      </c>
      <c r="F1818">
        <v>0</v>
      </c>
      <c r="G1818">
        <v>9</v>
      </c>
      <c r="H1818" t="s">
        <v>859</v>
      </c>
      <c r="I1818" t="s">
        <v>29</v>
      </c>
      <c r="J1818">
        <v>3</v>
      </c>
      <c r="K1818">
        <v>9</v>
      </c>
      <c r="L1818">
        <v>2</v>
      </c>
      <c r="M1818">
        <v>9</v>
      </c>
      <c r="N1818" t="s">
        <v>1007</v>
      </c>
      <c r="O1818" s="21"/>
      <c r="P1818" s="22"/>
      <c r="Q1818" s="22"/>
      <c r="R1818" s="22"/>
      <c r="S1818" s="22"/>
      <c r="T1818" s="22"/>
      <c r="U1818" s="23"/>
    </row>
    <row r="1819" spans="1:22" customFormat="1">
      <c r="A1819">
        <v>1801</v>
      </c>
      <c r="B1819" t="s">
        <v>21</v>
      </c>
      <c r="C1819" s="3" t="s">
        <v>22</v>
      </c>
      <c r="D1819">
        <v>2</v>
      </c>
      <c r="E1819">
        <v>5</v>
      </c>
      <c r="F1819">
        <v>0</v>
      </c>
      <c r="G1819">
        <v>1</v>
      </c>
      <c r="H1819" t="s">
        <v>859</v>
      </c>
      <c r="I1819" t="s">
        <v>24</v>
      </c>
      <c r="J1819">
        <v>2</v>
      </c>
      <c r="K1819">
        <v>5</v>
      </c>
      <c r="L1819">
        <v>1</v>
      </c>
      <c r="M1819">
        <v>2</v>
      </c>
      <c r="O1819" s="21"/>
      <c r="P1819" s="22"/>
      <c r="Q1819" s="22"/>
      <c r="R1819" s="22"/>
      <c r="S1819" s="22"/>
      <c r="T1819" s="22"/>
      <c r="U1819" s="23"/>
    </row>
    <row r="1820" spans="1:22" customFormat="1">
      <c r="A1820">
        <v>1802</v>
      </c>
      <c r="B1820" t="s">
        <v>25</v>
      </c>
      <c r="C1820" s="3" t="s">
        <v>34</v>
      </c>
      <c r="D1820">
        <v>2</v>
      </c>
      <c r="E1820">
        <v>5</v>
      </c>
      <c r="F1820">
        <v>1</v>
      </c>
      <c r="G1820">
        <v>1</v>
      </c>
      <c r="H1820" t="s">
        <v>859</v>
      </c>
      <c r="I1820" t="s">
        <v>24</v>
      </c>
      <c r="J1820">
        <v>3</v>
      </c>
      <c r="K1820">
        <v>5</v>
      </c>
      <c r="L1820">
        <v>2</v>
      </c>
      <c r="M1820">
        <v>1</v>
      </c>
      <c r="N1820" t="s">
        <v>1008</v>
      </c>
      <c r="O1820" s="21"/>
      <c r="P1820" s="22"/>
      <c r="Q1820" s="22"/>
      <c r="R1820" s="22"/>
      <c r="S1820" s="22"/>
      <c r="T1820" s="22"/>
      <c r="U1820" s="23"/>
    </row>
    <row r="1821" spans="1:22" customFormat="1">
      <c r="A1821">
        <v>1803</v>
      </c>
      <c r="B1821" t="s">
        <v>25</v>
      </c>
      <c r="C1821" s="3" t="s">
        <v>22</v>
      </c>
      <c r="D1821">
        <v>4</v>
      </c>
      <c r="E1821">
        <v>8</v>
      </c>
      <c r="F1821">
        <v>4</v>
      </c>
      <c r="G1821">
        <v>4</v>
      </c>
      <c r="H1821" t="s">
        <v>859</v>
      </c>
      <c r="I1821" t="s">
        <v>24</v>
      </c>
      <c r="J1821">
        <v>6</v>
      </c>
      <c r="K1821">
        <v>8</v>
      </c>
      <c r="L1821">
        <v>3</v>
      </c>
      <c r="M1821">
        <v>5</v>
      </c>
      <c r="N1821" t="s">
        <v>1009</v>
      </c>
      <c r="O1821" s="21"/>
      <c r="P1821" s="22"/>
      <c r="Q1821" s="22"/>
      <c r="R1821" s="22"/>
      <c r="S1821" s="22"/>
      <c r="T1821" s="22"/>
      <c r="U1821" s="23"/>
    </row>
    <row r="1822" spans="1:22" customFormat="1">
      <c r="A1822">
        <v>1804</v>
      </c>
      <c r="B1822" t="s">
        <v>21</v>
      </c>
      <c r="C1822" s="3" t="s">
        <v>34</v>
      </c>
      <c r="D1822">
        <v>9</v>
      </c>
      <c r="E1822">
        <v>3</v>
      </c>
      <c r="F1822">
        <v>0</v>
      </c>
      <c r="G1822">
        <v>5</v>
      </c>
      <c r="H1822" t="s">
        <v>859</v>
      </c>
      <c r="I1822" t="s">
        <v>24</v>
      </c>
      <c r="J1822">
        <v>10</v>
      </c>
      <c r="K1822">
        <v>4</v>
      </c>
      <c r="L1822">
        <v>0</v>
      </c>
      <c r="M1822">
        <v>5</v>
      </c>
      <c r="O1822" s="21"/>
      <c r="P1822" s="22"/>
      <c r="Q1822" s="22"/>
      <c r="R1822" s="22"/>
      <c r="S1822" s="22"/>
      <c r="T1822" s="22"/>
      <c r="U1822" s="23"/>
    </row>
    <row r="1823" spans="1:22" customFormat="1">
      <c r="A1823">
        <v>1805</v>
      </c>
      <c r="B1823" t="s">
        <v>25</v>
      </c>
      <c r="C1823" t="s">
        <v>26</v>
      </c>
      <c r="D1823">
        <v>2</v>
      </c>
      <c r="E1823">
        <v>4</v>
      </c>
      <c r="F1823">
        <v>1</v>
      </c>
      <c r="G1823">
        <v>4</v>
      </c>
      <c r="H1823" t="s">
        <v>859</v>
      </c>
      <c r="I1823" t="s">
        <v>29</v>
      </c>
      <c r="J1823">
        <v>0</v>
      </c>
      <c r="K1823">
        <v>3</v>
      </c>
      <c r="L1823">
        <v>1</v>
      </c>
      <c r="M1823">
        <v>4</v>
      </c>
      <c r="N1823" t="s">
        <v>31</v>
      </c>
      <c r="O1823" s="21"/>
      <c r="P1823" s="22"/>
      <c r="Q1823" s="22"/>
      <c r="R1823" s="22"/>
      <c r="S1823" s="22"/>
      <c r="T1823" s="22"/>
      <c r="U1823" s="23"/>
    </row>
    <row r="1824" spans="1:22" customFormat="1">
      <c r="A1824">
        <v>1806</v>
      </c>
      <c r="B1824" t="s">
        <v>25</v>
      </c>
      <c r="C1824" t="s">
        <v>30</v>
      </c>
      <c r="D1824">
        <v>2</v>
      </c>
      <c r="E1824">
        <v>5</v>
      </c>
      <c r="F1824">
        <v>0</v>
      </c>
      <c r="G1824">
        <v>4</v>
      </c>
      <c r="H1824" t="s">
        <v>859</v>
      </c>
      <c r="I1824" t="s">
        <v>24</v>
      </c>
      <c r="J1824">
        <v>1</v>
      </c>
      <c r="K1824">
        <v>3</v>
      </c>
      <c r="L1824">
        <v>0</v>
      </c>
      <c r="M1824">
        <v>5</v>
      </c>
      <c r="N1824" t="s">
        <v>1010</v>
      </c>
      <c r="O1824" s="21"/>
      <c r="P1824" s="22"/>
      <c r="Q1824" s="22"/>
      <c r="R1824" s="22"/>
      <c r="S1824" s="22"/>
      <c r="T1824" s="22"/>
      <c r="U1824" s="23"/>
    </row>
    <row r="1825" spans="1:22" customFormat="1">
      <c r="A1825">
        <v>1807</v>
      </c>
      <c r="B1825" t="s">
        <v>21</v>
      </c>
      <c r="C1825" t="s">
        <v>26</v>
      </c>
      <c r="D1825">
        <v>14</v>
      </c>
      <c r="E1825">
        <v>14</v>
      </c>
      <c r="F1825">
        <v>11</v>
      </c>
      <c r="G1825">
        <v>13</v>
      </c>
      <c r="H1825" t="s">
        <v>859</v>
      </c>
      <c r="I1825" t="s">
        <v>24</v>
      </c>
      <c r="J1825">
        <v>13</v>
      </c>
      <c r="K1825">
        <v>13</v>
      </c>
      <c r="L1825">
        <v>11</v>
      </c>
      <c r="M1825">
        <v>13</v>
      </c>
      <c r="N1825" t="s">
        <v>1011</v>
      </c>
      <c r="O1825" s="21"/>
      <c r="P1825" s="22"/>
      <c r="Q1825" s="22"/>
      <c r="R1825" s="22"/>
      <c r="S1825" s="22"/>
      <c r="T1825" s="22"/>
      <c r="U1825" s="23"/>
    </row>
    <row r="1826" spans="1:22" customFormat="1">
      <c r="A1826">
        <v>1808</v>
      </c>
      <c r="B1826" t="s">
        <v>21</v>
      </c>
      <c r="C1826" t="s">
        <v>30</v>
      </c>
      <c r="D1826">
        <v>5</v>
      </c>
      <c r="E1826">
        <v>7</v>
      </c>
      <c r="F1826">
        <v>3</v>
      </c>
      <c r="G1826">
        <v>4</v>
      </c>
      <c r="H1826" t="s">
        <v>859</v>
      </c>
      <c r="I1826" t="s">
        <v>24</v>
      </c>
      <c r="J1826">
        <v>4</v>
      </c>
      <c r="K1826">
        <v>3</v>
      </c>
      <c r="L1826">
        <v>6</v>
      </c>
      <c r="M1826">
        <v>4</v>
      </c>
      <c r="O1826" s="21"/>
      <c r="P1826" s="22"/>
      <c r="Q1826" s="22"/>
      <c r="R1826" s="22"/>
      <c r="S1826" s="22"/>
      <c r="T1826" s="22"/>
      <c r="U1826" s="23"/>
    </row>
    <row r="1827" spans="1:22" customFormat="1">
      <c r="A1827">
        <v>1809</v>
      </c>
      <c r="B1827" t="s">
        <v>21</v>
      </c>
      <c r="C1827" t="s">
        <v>39</v>
      </c>
      <c r="D1827">
        <v>3</v>
      </c>
      <c r="E1827">
        <v>8</v>
      </c>
      <c r="F1827">
        <v>5</v>
      </c>
      <c r="G1827">
        <v>2</v>
      </c>
      <c r="H1827" t="s">
        <v>859</v>
      </c>
      <c r="I1827" t="s">
        <v>29</v>
      </c>
      <c r="J1827">
        <v>3</v>
      </c>
      <c r="K1827">
        <v>5</v>
      </c>
      <c r="L1827">
        <v>5</v>
      </c>
      <c r="M1827">
        <v>3</v>
      </c>
      <c r="N1827" t="s">
        <v>1012</v>
      </c>
      <c r="O1827" s="21"/>
      <c r="P1827" s="22"/>
      <c r="Q1827" s="22"/>
      <c r="R1827" s="22"/>
      <c r="S1827" s="22"/>
      <c r="T1827" s="22"/>
      <c r="U1827" s="23"/>
    </row>
    <row r="1828" spans="1:22" customFormat="1">
      <c r="A1828">
        <v>1810</v>
      </c>
      <c r="B1828" s="9" t="s">
        <v>25</v>
      </c>
      <c r="C1828" s="9" t="s">
        <v>22</v>
      </c>
      <c r="D1828" s="9">
        <v>2</v>
      </c>
      <c r="E1828" s="9">
        <v>1</v>
      </c>
      <c r="F1828" s="9">
        <v>1</v>
      </c>
      <c r="G1828" s="9">
        <v>1</v>
      </c>
      <c r="H1828" s="9" t="s">
        <v>859</v>
      </c>
      <c r="I1828" s="9" t="s">
        <v>29</v>
      </c>
      <c r="J1828" s="9">
        <v>1</v>
      </c>
      <c r="K1828" s="9">
        <v>2</v>
      </c>
      <c r="L1828" s="9">
        <v>4</v>
      </c>
      <c r="M1828" s="9">
        <v>1</v>
      </c>
      <c r="N1828" s="9" t="s">
        <v>1013</v>
      </c>
      <c r="O1828" s="21"/>
      <c r="P1828" s="22"/>
      <c r="Q1828" s="22"/>
      <c r="R1828" s="22"/>
      <c r="S1828" s="22"/>
      <c r="T1828" s="22"/>
      <c r="U1828" s="23"/>
    </row>
    <row r="1829" spans="1:22" customFormat="1">
      <c r="A1829">
        <v>1811</v>
      </c>
      <c r="B1829" t="s">
        <v>32</v>
      </c>
      <c r="C1829" t="s">
        <v>22</v>
      </c>
      <c r="D1829">
        <v>1</v>
      </c>
      <c r="E1829">
        <v>1</v>
      </c>
      <c r="F1829">
        <v>2</v>
      </c>
      <c r="G1829">
        <v>1</v>
      </c>
      <c r="H1829" t="s">
        <v>859</v>
      </c>
      <c r="I1829" t="s">
        <v>29</v>
      </c>
      <c r="J1829">
        <v>2</v>
      </c>
      <c r="K1829">
        <v>2</v>
      </c>
      <c r="L1829">
        <v>2</v>
      </c>
      <c r="M1829">
        <v>2</v>
      </c>
      <c r="O1829" s="21"/>
      <c r="P1829" s="22"/>
      <c r="Q1829" s="22"/>
      <c r="R1829" s="22"/>
      <c r="S1829" s="22"/>
      <c r="T1829" s="22"/>
      <c r="U1829" s="23"/>
    </row>
    <row r="1830" spans="1:22" customFormat="1">
      <c r="A1830">
        <v>1812</v>
      </c>
      <c r="B1830" t="s">
        <v>21</v>
      </c>
      <c r="C1830" s="3" t="s">
        <v>34</v>
      </c>
      <c r="D1830">
        <v>5</v>
      </c>
      <c r="E1830">
        <v>3</v>
      </c>
      <c r="F1830">
        <v>1</v>
      </c>
      <c r="G1830">
        <v>3</v>
      </c>
      <c r="H1830" t="s">
        <v>859</v>
      </c>
      <c r="I1830" t="s">
        <v>24</v>
      </c>
      <c r="J1830">
        <v>5</v>
      </c>
      <c r="K1830">
        <v>3</v>
      </c>
      <c r="L1830">
        <v>1</v>
      </c>
      <c r="M1830">
        <v>6</v>
      </c>
      <c r="N1830" t="s">
        <v>1014</v>
      </c>
      <c r="O1830" s="21"/>
      <c r="P1830" s="22"/>
      <c r="Q1830" s="22"/>
      <c r="R1830" s="22"/>
      <c r="S1830" s="22"/>
      <c r="T1830" s="22"/>
      <c r="U1830" s="23"/>
    </row>
    <row r="1831" spans="1:22" customFormat="1">
      <c r="A1831">
        <v>1813</v>
      </c>
      <c r="B1831" t="s">
        <v>21</v>
      </c>
      <c r="C1831" s="3" t="s">
        <v>22</v>
      </c>
      <c r="D1831">
        <v>5</v>
      </c>
      <c r="E1831">
        <v>9</v>
      </c>
      <c r="F1831">
        <v>1</v>
      </c>
      <c r="G1831">
        <v>0</v>
      </c>
      <c r="H1831" t="s">
        <v>859</v>
      </c>
      <c r="I1831" t="s">
        <v>24</v>
      </c>
      <c r="J1831">
        <v>7</v>
      </c>
      <c r="K1831">
        <v>9</v>
      </c>
      <c r="L1831">
        <v>2</v>
      </c>
      <c r="M1831">
        <v>0</v>
      </c>
      <c r="O1831" s="21"/>
      <c r="P1831" s="22"/>
      <c r="Q1831" s="22"/>
      <c r="R1831" s="22"/>
      <c r="S1831" s="22"/>
      <c r="T1831" s="22"/>
      <c r="U1831" s="23"/>
    </row>
    <row r="1832" spans="1:22" customFormat="1">
      <c r="A1832">
        <v>1814</v>
      </c>
      <c r="B1832" t="s">
        <v>21</v>
      </c>
      <c r="C1832" s="3" t="s">
        <v>22</v>
      </c>
      <c r="D1832">
        <v>4</v>
      </c>
      <c r="E1832">
        <v>10</v>
      </c>
      <c r="F1832">
        <v>7</v>
      </c>
      <c r="G1832">
        <v>4</v>
      </c>
      <c r="H1832" t="s">
        <v>859</v>
      </c>
      <c r="I1832" t="s">
        <v>29</v>
      </c>
      <c r="J1832">
        <v>4</v>
      </c>
      <c r="K1832">
        <v>11</v>
      </c>
      <c r="L1832">
        <v>7</v>
      </c>
      <c r="M1832">
        <v>6</v>
      </c>
      <c r="N1832" t="s">
        <v>1015</v>
      </c>
      <c r="O1832" s="21"/>
      <c r="P1832" s="22"/>
      <c r="Q1832" s="22"/>
      <c r="R1832" s="22"/>
      <c r="S1832" s="22"/>
      <c r="T1832" s="22"/>
      <c r="U1832" s="23"/>
    </row>
    <row r="1833" spans="1:22" customFormat="1">
      <c r="A1833">
        <v>1815</v>
      </c>
      <c r="B1833" t="s">
        <v>21</v>
      </c>
      <c r="C1833" s="3" t="s">
        <v>22</v>
      </c>
      <c r="D1833">
        <v>4</v>
      </c>
      <c r="E1833">
        <v>2</v>
      </c>
      <c r="F1833">
        <v>2</v>
      </c>
      <c r="G1833">
        <v>0</v>
      </c>
      <c r="H1833" t="s">
        <v>859</v>
      </c>
      <c r="I1833" t="s">
        <v>24</v>
      </c>
      <c r="J1833">
        <v>5</v>
      </c>
      <c r="K1833">
        <v>3</v>
      </c>
      <c r="L1833">
        <v>3</v>
      </c>
      <c r="M1833">
        <v>0</v>
      </c>
      <c r="O1833" s="21"/>
      <c r="P1833" s="22"/>
      <c r="Q1833" s="22"/>
      <c r="R1833" s="22"/>
      <c r="S1833" s="22"/>
      <c r="T1833" s="22"/>
      <c r="U1833" s="23"/>
    </row>
    <row r="1834" spans="1:22" customFormat="1">
      <c r="A1834">
        <v>1816</v>
      </c>
      <c r="B1834" t="s">
        <v>25</v>
      </c>
      <c r="C1834" s="3" t="s">
        <v>22</v>
      </c>
      <c r="D1834">
        <v>3</v>
      </c>
      <c r="E1834">
        <v>7</v>
      </c>
      <c r="F1834">
        <v>11</v>
      </c>
      <c r="G1834">
        <v>11</v>
      </c>
      <c r="H1834" t="s">
        <v>859</v>
      </c>
      <c r="I1834" t="s">
        <v>24</v>
      </c>
      <c r="J1834">
        <v>3</v>
      </c>
      <c r="K1834">
        <v>6</v>
      </c>
      <c r="L1834">
        <v>13</v>
      </c>
      <c r="M1834">
        <v>13</v>
      </c>
      <c r="N1834" t="s">
        <v>1016</v>
      </c>
      <c r="O1834" s="21"/>
      <c r="P1834" s="22"/>
      <c r="Q1834" s="22"/>
      <c r="R1834" s="22"/>
      <c r="S1834" s="22"/>
      <c r="T1834" s="22"/>
      <c r="U1834" s="23"/>
      <c r="V1834" s="6"/>
    </row>
    <row r="1835" spans="1:22" customFormat="1">
      <c r="A1835">
        <v>1817</v>
      </c>
      <c r="B1835" t="s">
        <v>35</v>
      </c>
      <c r="C1835" t="s">
        <v>22</v>
      </c>
      <c r="D1835">
        <v>14</v>
      </c>
      <c r="E1835">
        <v>11</v>
      </c>
      <c r="F1835">
        <v>12</v>
      </c>
      <c r="G1835">
        <v>11</v>
      </c>
      <c r="H1835" t="s">
        <v>859</v>
      </c>
      <c r="I1835" t="s">
        <v>24</v>
      </c>
      <c r="J1835">
        <v>12</v>
      </c>
      <c r="K1835">
        <v>13</v>
      </c>
      <c r="L1835">
        <v>14</v>
      </c>
      <c r="M1835">
        <v>12</v>
      </c>
      <c r="O1835" s="21"/>
      <c r="P1835" s="22"/>
      <c r="Q1835" s="22"/>
      <c r="R1835" s="22"/>
      <c r="S1835" s="22"/>
      <c r="T1835" s="22"/>
      <c r="U1835" s="23"/>
      <c r="V1835" s="6"/>
    </row>
    <row r="1836" spans="1:22" customFormat="1">
      <c r="A1836">
        <v>1818</v>
      </c>
      <c r="B1836" t="s">
        <v>25</v>
      </c>
      <c r="C1836" t="s">
        <v>26</v>
      </c>
      <c r="D1836">
        <v>8</v>
      </c>
      <c r="E1836">
        <v>2</v>
      </c>
      <c r="F1836">
        <v>4</v>
      </c>
      <c r="G1836">
        <v>2</v>
      </c>
      <c r="H1836" t="s">
        <v>859</v>
      </c>
      <c r="I1836" t="s">
        <v>24</v>
      </c>
      <c r="J1836">
        <v>4</v>
      </c>
      <c r="K1836">
        <v>3</v>
      </c>
      <c r="L1836">
        <v>4</v>
      </c>
      <c r="M1836">
        <v>3</v>
      </c>
      <c r="N1836" t="s">
        <v>1017</v>
      </c>
      <c r="O1836" s="21"/>
      <c r="P1836" s="22"/>
      <c r="Q1836" s="22"/>
      <c r="R1836" s="22"/>
      <c r="S1836" s="22"/>
      <c r="T1836" s="22"/>
      <c r="U1836" s="23"/>
    </row>
    <row r="1837" spans="1:22" customFormat="1">
      <c r="A1837">
        <v>1819</v>
      </c>
      <c r="B1837" t="s">
        <v>25</v>
      </c>
      <c r="C1837" t="s">
        <v>39</v>
      </c>
      <c r="D1837">
        <v>9</v>
      </c>
      <c r="E1837">
        <v>4</v>
      </c>
      <c r="F1837">
        <v>4</v>
      </c>
      <c r="G1837">
        <v>7</v>
      </c>
      <c r="H1837" t="s">
        <v>859</v>
      </c>
      <c r="I1837" t="s">
        <v>29</v>
      </c>
      <c r="J1837">
        <v>7</v>
      </c>
      <c r="K1837">
        <v>4</v>
      </c>
      <c r="L1837">
        <v>4</v>
      </c>
      <c r="M1837">
        <v>7</v>
      </c>
      <c r="N1837" t="s">
        <v>1018</v>
      </c>
      <c r="O1837" s="21"/>
      <c r="P1837" s="22"/>
      <c r="Q1837" s="22"/>
      <c r="R1837" s="22"/>
      <c r="S1837" s="22"/>
      <c r="T1837" s="22"/>
      <c r="U1837" s="23"/>
    </row>
    <row r="1838" spans="1:22" customFormat="1">
      <c r="A1838">
        <v>1820</v>
      </c>
      <c r="B1838" s="6" t="s">
        <v>25</v>
      </c>
      <c r="C1838" s="6" t="s">
        <v>26</v>
      </c>
      <c r="D1838" s="6">
        <v>0</v>
      </c>
      <c r="E1838" s="6">
        <v>0</v>
      </c>
      <c r="F1838" s="6">
        <v>0</v>
      </c>
      <c r="G1838" s="6">
        <v>3</v>
      </c>
      <c r="H1838" s="6" t="s">
        <v>859</v>
      </c>
      <c r="I1838" s="6" t="s">
        <v>29</v>
      </c>
      <c r="J1838" s="6">
        <v>0</v>
      </c>
      <c r="K1838" s="6">
        <v>0</v>
      </c>
      <c r="L1838" s="6">
        <v>0</v>
      </c>
      <c r="M1838" s="6">
        <v>1</v>
      </c>
      <c r="N1838" s="6" t="s">
        <v>1019</v>
      </c>
      <c r="O1838" s="21"/>
      <c r="P1838" s="22"/>
      <c r="Q1838" s="22"/>
      <c r="R1838" s="22"/>
      <c r="S1838" s="22"/>
      <c r="T1838" s="22"/>
      <c r="U1838" s="23"/>
    </row>
    <row r="1839" spans="1:22" customFormat="1">
      <c r="A1839">
        <v>1821</v>
      </c>
      <c r="B1839" t="s">
        <v>25</v>
      </c>
      <c r="C1839" t="s">
        <v>26</v>
      </c>
      <c r="D1839">
        <v>3</v>
      </c>
      <c r="E1839">
        <v>4</v>
      </c>
      <c r="F1839">
        <v>3</v>
      </c>
      <c r="G1839">
        <v>8</v>
      </c>
      <c r="H1839" t="s">
        <v>859</v>
      </c>
      <c r="I1839" t="s">
        <v>24</v>
      </c>
      <c r="J1839">
        <v>1</v>
      </c>
      <c r="K1839">
        <v>2</v>
      </c>
      <c r="L1839">
        <v>5</v>
      </c>
      <c r="M1839">
        <v>8</v>
      </c>
      <c r="N1839" t="s">
        <v>1020</v>
      </c>
      <c r="O1839" s="21"/>
      <c r="P1839" s="22"/>
      <c r="Q1839" s="22"/>
      <c r="R1839" s="22"/>
      <c r="S1839" s="22"/>
      <c r="T1839" s="22"/>
      <c r="U1839" s="23"/>
    </row>
    <row r="1840" spans="1:22" customFormat="1">
      <c r="A1840">
        <v>1822</v>
      </c>
      <c r="B1840" t="s">
        <v>25</v>
      </c>
      <c r="C1840" t="s">
        <v>34</v>
      </c>
      <c r="D1840">
        <v>7</v>
      </c>
      <c r="E1840">
        <v>7</v>
      </c>
      <c r="F1840">
        <v>4</v>
      </c>
      <c r="G1840">
        <v>6</v>
      </c>
      <c r="H1840" t="s">
        <v>859</v>
      </c>
      <c r="I1840" t="s">
        <v>29</v>
      </c>
      <c r="J1840">
        <v>7</v>
      </c>
      <c r="K1840">
        <v>7</v>
      </c>
      <c r="L1840">
        <v>4</v>
      </c>
      <c r="M1840">
        <v>5</v>
      </c>
      <c r="O1840" s="21"/>
      <c r="P1840" s="22"/>
      <c r="Q1840" s="22"/>
      <c r="R1840" s="22"/>
      <c r="S1840" s="22"/>
      <c r="T1840" s="22"/>
      <c r="U1840" s="23"/>
    </row>
    <row r="1841" spans="1:21" customFormat="1">
      <c r="A1841">
        <v>1823</v>
      </c>
      <c r="B1841" s="9" t="s">
        <v>21</v>
      </c>
      <c r="C1841" s="9" t="s">
        <v>22</v>
      </c>
      <c r="D1841" s="9">
        <v>11</v>
      </c>
      <c r="E1841" s="9">
        <v>6</v>
      </c>
      <c r="F1841" s="9">
        <v>1</v>
      </c>
      <c r="G1841" s="9">
        <v>4</v>
      </c>
      <c r="H1841" s="9" t="s">
        <v>859</v>
      </c>
      <c r="I1841" s="9" t="s">
        <v>24</v>
      </c>
      <c r="J1841" s="9">
        <v>7</v>
      </c>
      <c r="K1841" s="9">
        <v>13</v>
      </c>
      <c r="L1841" s="9">
        <v>2</v>
      </c>
      <c r="M1841" s="9">
        <v>4</v>
      </c>
      <c r="N1841" s="9" t="s">
        <v>1021</v>
      </c>
      <c r="O1841" s="21"/>
      <c r="P1841" s="22"/>
      <c r="Q1841" s="22"/>
      <c r="R1841" s="22"/>
      <c r="S1841" s="22"/>
      <c r="T1841" s="22"/>
      <c r="U1841" s="23"/>
    </row>
    <row r="1842" spans="1:21" customFormat="1">
      <c r="A1842">
        <v>1824</v>
      </c>
      <c r="B1842" t="s">
        <v>25</v>
      </c>
      <c r="C1842" s="3" t="s">
        <v>22</v>
      </c>
      <c r="D1842">
        <v>2</v>
      </c>
      <c r="E1842">
        <v>7</v>
      </c>
      <c r="F1842">
        <v>3</v>
      </c>
      <c r="G1842">
        <v>7</v>
      </c>
      <c r="H1842" t="s">
        <v>859</v>
      </c>
      <c r="I1842" t="s">
        <v>29</v>
      </c>
      <c r="J1842">
        <v>2</v>
      </c>
      <c r="K1842">
        <v>7</v>
      </c>
      <c r="L1842">
        <v>7</v>
      </c>
      <c r="M1842">
        <v>7</v>
      </c>
      <c r="N1842" t="s">
        <v>1022</v>
      </c>
      <c r="O1842" s="21"/>
      <c r="P1842" s="22"/>
      <c r="Q1842" s="22"/>
      <c r="R1842" s="22"/>
      <c r="S1842" s="22"/>
      <c r="T1842" s="22"/>
      <c r="U1842" s="23"/>
    </row>
    <row r="1843" spans="1:21" customFormat="1">
      <c r="A1843">
        <v>1825</v>
      </c>
      <c r="B1843" t="s">
        <v>25</v>
      </c>
      <c r="C1843" s="3" t="s">
        <v>22</v>
      </c>
      <c r="D1843">
        <v>2</v>
      </c>
      <c r="E1843">
        <v>2</v>
      </c>
      <c r="F1843">
        <v>4</v>
      </c>
      <c r="G1843">
        <v>1</v>
      </c>
      <c r="H1843" t="s">
        <v>859</v>
      </c>
      <c r="I1843" t="s">
        <v>29</v>
      </c>
      <c r="J1843">
        <v>1</v>
      </c>
      <c r="K1843">
        <v>3</v>
      </c>
      <c r="L1843">
        <v>5</v>
      </c>
      <c r="M1843">
        <v>4</v>
      </c>
      <c r="O1843" s="21"/>
      <c r="P1843" s="22"/>
      <c r="Q1843" s="22"/>
      <c r="R1843" s="22"/>
      <c r="S1843" s="22"/>
      <c r="T1843" s="22"/>
      <c r="U1843" s="23"/>
    </row>
    <row r="1844" spans="1:21" customFormat="1">
      <c r="A1844">
        <v>1826</v>
      </c>
      <c r="B1844" t="s">
        <v>25</v>
      </c>
      <c r="C1844" s="3" t="s">
        <v>34</v>
      </c>
      <c r="D1844">
        <v>0</v>
      </c>
      <c r="E1844">
        <v>3</v>
      </c>
      <c r="F1844">
        <v>1</v>
      </c>
      <c r="G1844">
        <v>1</v>
      </c>
      <c r="H1844" t="s">
        <v>859</v>
      </c>
      <c r="I1844" t="s">
        <v>24</v>
      </c>
      <c r="J1844">
        <v>0</v>
      </c>
      <c r="K1844">
        <v>3</v>
      </c>
      <c r="L1844">
        <v>3</v>
      </c>
      <c r="M1844">
        <v>3</v>
      </c>
      <c r="O1844" s="21"/>
      <c r="P1844" s="22"/>
      <c r="Q1844" s="22"/>
      <c r="R1844" s="22"/>
      <c r="S1844" s="22"/>
      <c r="T1844" s="22"/>
      <c r="U1844" s="23"/>
    </row>
    <row r="1845" spans="1:21" customFormat="1">
      <c r="A1845">
        <v>1827</v>
      </c>
      <c r="B1845" t="s">
        <v>25</v>
      </c>
      <c r="C1845" s="3" t="s">
        <v>22</v>
      </c>
      <c r="D1845">
        <v>4</v>
      </c>
      <c r="E1845">
        <v>10</v>
      </c>
      <c r="F1845">
        <v>1</v>
      </c>
      <c r="G1845">
        <v>0</v>
      </c>
      <c r="H1845" t="s">
        <v>859</v>
      </c>
      <c r="I1845" t="s">
        <v>24</v>
      </c>
      <c r="J1845">
        <v>4</v>
      </c>
      <c r="K1845">
        <v>9</v>
      </c>
      <c r="L1845">
        <v>2</v>
      </c>
      <c r="M1845">
        <v>4</v>
      </c>
      <c r="O1845" s="21"/>
      <c r="P1845" s="22"/>
      <c r="Q1845" s="22"/>
      <c r="R1845" s="22"/>
      <c r="S1845" s="22"/>
      <c r="T1845" s="22"/>
      <c r="U1845" s="23"/>
    </row>
    <row r="1846" spans="1:21" customFormat="1">
      <c r="A1846">
        <v>1828</v>
      </c>
      <c r="B1846" t="s">
        <v>25</v>
      </c>
      <c r="C1846" s="3" t="s">
        <v>22</v>
      </c>
      <c r="D1846">
        <v>3</v>
      </c>
      <c r="E1846">
        <v>4</v>
      </c>
      <c r="F1846">
        <v>0</v>
      </c>
      <c r="G1846">
        <v>3</v>
      </c>
      <c r="H1846" t="s">
        <v>859</v>
      </c>
      <c r="I1846" t="s">
        <v>24</v>
      </c>
      <c r="J1846">
        <v>3</v>
      </c>
      <c r="K1846">
        <v>6</v>
      </c>
      <c r="L1846">
        <v>1</v>
      </c>
      <c r="M1846">
        <v>4</v>
      </c>
      <c r="O1846" s="21"/>
      <c r="P1846" s="22"/>
      <c r="Q1846" s="22"/>
      <c r="R1846" s="22"/>
      <c r="S1846" s="22"/>
      <c r="T1846" s="22"/>
      <c r="U1846" s="23"/>
    </row>
    <row r="1847" spans="1:21" customFormat="1">
      <c r="A1847">
        <v>1829</v>
      </c>
      <c r="B1847" t="s">
        <v>25</v>
      </c>
      <c r="C1847" s="3" t="s">
        <v>22</v>
      </c>
      <c r="D1847">
        <v>3</v>
      </c>
      <c r="E1847">
        <v>7</v>
      </c>
      <c r="F1847">
        <v>8</v>
      </c>
      <c r="G1847">
        <v>8</v>
      </c>
      <c r="H1847" t="s">
        <v>859</v>
      </c>
      <c r="I1847" t="s">
        <v>29</v>
      </c>
      <c r="J1847">
        <v>7</v>
      </c>
      <c r="K1847">
        <v>8</v>
      </c>
      <c r="L1847">
        <v>8</v>
      </c>
      <c r="M1847">
        <v>7</v>
      </c>
      <c r="N1847" t="s">
        <v>1023</v>
      </c>
      <c r="O1847" s="21"/>
      <c r="P1847" s="22"/>
      <c r="Q1847" s="22"/>
      <c r="R1847" s="22"/>
      <c r="S1847" s="22"/>
      <c r="T1847" s="22"/>
      <c r="U1847" s="23"/>
    </row>
    <row r="1848" spans="1:21" customFormat="1">
      <c r="A1848">
        <v>1830</v>
      </c>
      <c r="B1848" t="s">
        <v>25</v>
      </c>
      <c r="C1848" t="s">
        <v>26</v>
      </c>
      <c r="D1848">
        <v>6</v>
      </c>
      <c r="E1848">
        <v>6</v>
      </c>
      <c r="F1848">
        <v>0</v>
      </c>
      <c r="G1848">
        <v>3</v>
      </c>
      <c r="H1848" t="s">
        <v>859</v>
      </c>
      <c r="I1848" t="s">
        <v>29</v>
      </c>
      <c r="J1848">
        <v>5</v>
      </c>
      <c r="K1848">
        <v>6</v>
      </c>
      <c r="L1848">
        <v>0</v>
      </c>
      <c r="M1848">
        <v>3</v>
      </c>
      <c r="N1848" t="s">
        <v>1024</v>
      </c>
      <c r="O1848" s="21"/>
      <c r="P1848" s="22"/>
      <c r="Q1848" s="22"/>
      <c r="R1848" s="22"/>
      <c r="S1848" s="22"/>
      <c r="T1848" s="22"/>
      <c r="U1848" s="23"/>
    </row>
    <row r="1849" spans="1:21" customFormat="1">
      <c r="A1849">
        <v>1831</v>
      </c>
      <c r="B1849" t="s">
        <v>21</v>
      </c>
      <c r="C1849" t="s">
        <v>30</v>
      </c>
      <c r="D1849">
        <v>0</v>
      </c>
      <c r="E1849">
        <v>0</v>
      </c>
      <c r="F1849">
        <v>1</v>
      </c>
      <c r="G1849">
        <v>0</v>
      </c>
      <c r="H1849" t="s">
        <v>859</v>
      </c>
      <c r="I1849" t="s">
        <v>24</v>
      </c>
      <c r="J1849">
        <v>0</v>
      </c>
      <c r="K1849">
        <v>0</v>
      </c>
      <c r="L1849">
        <v>0</v>
      </c>
      <c r="M1849">
        <v>0</v>
      </c>
      <c r="N1849" t="s">
        <v>1025</v>
      </c>
      <c r="O1849" s="21"/>
      <c r="P1849" s="22"/>
      <c r="Q1849" s="22"/>
      <c r="R1849" s="22"/>
      <c r="S1849" s="22"/>
      <c r="T1849" s="22"/>
      <c r="U1849" s="23"/>
    </row>
    <row r="1850" spans="1:21" customFormat="1">
      <c r="A1850">
        <v>1832</v>
      </c>
      <c r="B1850" t="s">
        <v>25</v>
      </c>
      <c r="C1850" t="s">
        <v>26</v>
      </c>
      <c r="D1850">
        <v>3</v>
      </c>
      <c r="E1850">
        <v>4</v>
      </c>
      <c r="F1850">
        <v>1</v>
      </c>
      <c r="G1850">
        <v>2</v>
      </c>
      <c r="H1850" t="s">
        <v>859</v>
      </c>
      <c r="I1850" t="s">
        <v>29</v>
      </c>
      <c r="J1850">
        <v>3</v>
      </c>
      <c r="K1850">
        <v>4</v>
      </c>
      <c r="L1850">
        <v>1</v>
      </c>
      <c r="M1850">
        <v>1</v>
      </c>
      <c r="N1850" t="s">
        <v>31</v>
      </c>
      <c r="O1850" s="21"/>
      <c r="P1850" s="22"/>
      <c r="Q1850" s="22"/>
      <c r="R1850" s="22"/>
      <c r="S1850" s="22"/>
      <c r="T1850" s="22"/>
      <c r="U1850" s="23"/>
    </row>
    <row r="1851" spans="1:21" customFormat="1">
      <c r="A1851">
        <v>1833</v>
      </c>
      <c r="B1851" t="s">
        <v>21</v>
      </c>
      <c r="C1851" t="s">
        <v>26</v>
      </c>
      <c r="D1851">
        <v>0</v>
      </c>
      <c r="E1851">
        <v>0</v>
      </c>
      <c r="F1851">
        <v>0</v>
      </c>
      <c r="G1851">
        <v>1</v>
      </c>
      <c r="H1851" t="s">
        <v>859</v>
      </c>
      <c r="I1851" t="s">
        <v>24</v>
      </c>
      <c r="J1851">
        <v>0</v>
      </c>
      <c r="K1851">
        <v>0</v>
      </c>
      <c r="L1851">
        <v>0</v>
      </c>
      <c r="M1851">
        <v>0</v>
      </c>
      <c r="N1851" t="s">
        <v>1026</v>
      </c>
      <c r="O1851" s="21"/>
      <c r="P1851" s="22"/>
      <c r="Q1851" s="22"/>
      <c r="R1851" s="22"/>
      <c r="S1851" s="22"/>
      <c r="T1851" s="22"/>
      <c r="U1851" s="23"/>
    </row>
    <row r="1852" spans="1:21" customFormat="1">
      <c r="A1852">
        <v>1834</v>
      </c>
      <c r="B1852" t="s">
        <v>25</v>
      </c>
      <c r="C1852" t="s">
        <v>26</v>
      </c>
      <c r="D1852">
        <v>2</v>
      </c>
      <c r="E1852">
        <v>2</v>
      </c>
      <c r="F1852">
        <v>1</v>
      </c>
      <c r="G1852">
        <v>10</v>
      </c>
      <c r="H1852" t="s">
        <v>859</v>
      </c>
      <c r="I1852" t="s">
        <v>29</v>
      </c>
      <c r="J1852">
        <v>2</v>
      </c>
      <c r="K1852">
        <v>1</v>
      </c>
      <c r="L1852">
        <v>1</v>
      </c>
      <c r="M1852">
        <v>10</v>
      </c>
      <c r="N1852" t="s">
        <v>1027</v>
      </c>
      <c r="O1852" s="21"/>
      <c r="P1852" s="22"/>
      <c r="Q1852" s="22"/>
      <c r="R1852" s="22"/>
      <c r="S1852" s="22"/>
      <c r="T1852" s="22"/>
      <c r="U1852" s="23"/>
    </row>
    <row r="1853" spans="1:21" customFormat="1">
      <c r="A1853">
        <v>1835</v>
      </c>
      <c r="B1853" t="s">
        <v>21</v>
      </c>
      <c r="C1853" s="3" t="s">
        <v>34</v>
      </c>
      <c r="D1853">
        <v>9</v>
      </c>
      <c r="E1853">
        <v>9</v>
      </c>
      <c r="F1853">
        <v>2</v>
      </c>
      <c r="G1853">
        <v>2</v>
      </c>
      <c r="H1853" t="s">
        <v>859</v>
      </c>
      <c r="I1853" t="s">
        <v>24</v>
      </c>
      <c r="J1853">
        <v>10</v>
      </c>
      <c r="K1853">
        <v>10</v>
      </c>
      <c r="L1853">
        <v>5</v>
      </c>
      <c r="M1853">
        <v>2</v>
      </c>
      <c r="O1853" s="21"/>
      <c r="P1853" s="22"/>
      <c r="Q1853" s="22"/>
      <c r="R1853" s="22"/>
      <c r="S1853" s="22"/>
      <c r="T1853" s="22"/>
      <c r="U1853" s="23"/>
    </row>
    <row r="1854" spans="1:21" customFormat="1">
      <c r="A1854">
        <v>1836</v>
      </c>
      <c r="B1854" t="s">
        <v>25</v>
      </c>
      <c r="C1854" s="3" t="s">
        <v>22</v>
      </c>
      <c r="D1854">
        <v>0</v>
      </c>
      <c r="E1854">
        <v>5</v>
      </c>
      <c r="F1854">
        <v>0</v>
      </c>
      <c r="G1854">
        <v>2</v>
      </c>
      <c r="H1854" t="s">
        <v>859</v>
      </c>
      <c r="I1854" t="s">
        <v>24</v>
      </c>
      <c r="J1854">
        <v>0</v>
      </c>
      <c r="K1854">
        <v>7</v>
      </c>
      <c r="L1854">
        <v>0</v>
      </c>
      <c r="M1854">
        <v>5</v>
      </c>
      <c r="O1854" s="21"/>
      <c r="P1854" s="22"/>
      <c r="Q1854" s="22"/>
      <c r="R1854" s="22"/>
      <c r="S1854" s="22"/>
      <c r="T1854" s="22"/>
      <c r="U1854" s="23"/>
    </row>
    <row r="1855" spans="1:21" customFormat="1">
      <c r="A1855">
        <v>1837</v>
      </c>
      <c r="B1855" t="s">
        <v>25</v>
      </c>
      <c r="C1855" t="s">
        <v>30</v>
      </c>
      <c r="D1855">
        <v>10</v>
      </c>
      <c r="E1855">
        <v>6</v>
      </c>
      <c r="F1855">
        <v>15</v>
      </c>
      <c r="G1855">
        <v>7</v>
      </c>
      <c r="H1855" t="s">
        <v>859</v>
      </c>
      <c r="I1855" t="s">
        <v>29</v>
      </c>
      <c r="J1855">
        <v>11</v>
      </c>
      <c r="K1855">
        <v>6</v>
      </c>
      <c r="L1855">
        <v>15</v>
      </c>
      <c r="M1855">
        <v>5</v>
      </c>
      <c r="N1855" t="s">
        <v>1028</v>
      </c>
      <c r="O1855" s="21"/>
      <c r="P1855" s="22"/>
      <c r="Q1855" s="22"/>
      <c r="R1855" s="22"/>
      <c r="S1855" s="22"/>
      <c r="T1855" s="22"/>
      <c r="U1855" s="23"/>
    </row>
    <row r="1856" spans="1:21" customFormat="1">
      <c r="A1856">
        <v>1838</v>
      </c>
      <c r="B1856" t="s">
        <v>21</v>
      </c>
      <c r="C1856" t="s">
        <v>30</v>
      </c>
      <c r="D1856">
        <v>2</v>
      </c>
      <c r="E1856">
        <v>2</v>
      </c>
      <c r="F1856">
        <v>0</v>
      </c>
      <c r="G1856">
        <v>2</v>
      </c>
      <c r="H1856" t="s">
        <v>859</v>
      </c>
      <c r="I1856" t="s">
        <v>24</v>
      </c>
      <c r="J1856">
        <v>2</v>
      </c>
      <c r="K1856">
        <v>2</v>
      </c>
      <c r="L1856">
        <v>0</v>
      </c>
      <c r="M1856">
        <v>1</v>
      </c>
      <c r="O1856" s="21"/>
      <c r="P1856" s="22"/>
      <c r="Q1856" s="22"/>
      <c r="R1856" s="22"/>
      <c r="S1856" s="22"/>
      <c r="T1856" s="22"/>
      <c r="U1856" s="23"/>
    </row>
    <row r="1857" spans="1:21" customFormat="1">
      <c r="A1857">
        <v>1839</v>
      </c>
      <c r="B1857" t="s">
        <v>25</v>
      </c>
      <c r="C1857" s="3" t="s">
        <v>22</v>
      </c>
      <c r="D1857">
        <v>9</v>
      </c>
      <c r="E1857">
        <v>5</v>
      </c>
      <c r="F1857">
        <v>2</v>
      </c>
      <c r="G1857">
        <v>2</v>
      </c>
      <c r="H1857" t="s">
        <v>859</v>
      </c>
      <c r="I1857" t="s">
        <v>24</v>
      </c>
      <c r="J1857">
        <v>9</v>
      </c>
      <c r="K1857">
        <v>8</v>
      </c>
      <c r="L1857">
        <v>4</v>
      </c>
      <c r="M1857">
        <v>3</v>
      </c>
      <c r="O1857" s="21"/>
      <c r="P1857" s="22"/>
      <c r="Q1857" s="22"/>
      <c r="R1857" s="22"/>
      <c r="S1857" s="22"/>
      <c r="T1857" s="22"/>
      <c r="U1857" s="23"/>
    </row>
    <row r="1858" spans="1:21" customFormat="1">
      <c r="A1858">
        <v>1840</v>
      </c>
      <c r="B1858" t="s">
        <v>21</v>
      </c>
      <c r="C1858" t="s">
        <v>26</v>
      </c>
      <c r="D1858">
        <v>3</v>
      </c>
      <c r="E1858">
        <v>4</v>
      </c>
      <c r="F1858">
        <v>2</v>
      </c>
      <c r="G1858">
        <v>1</v>
      </c>
      <c r="H1858" t="s">
        <v>859</v>
      </c>
      <c r="I1858" t="s">
        <v>24</v>
      </c>
      <c r="J1858">
        <v>1</v>
      </c>
      <c r="K1858">
        <v>2</v>
      </c>
      <c r="L1858">
        <v>5</v>
      </c>
      <c r="M1858">
        <v>1</v>
      </c>
      <c r="N1858" t="s">
        <v>1029</v>
      </c>
      <c r="O1858" s="21"/>
      <c r="P1858" s="22"/>
      <c r="Q1858" s="22"/>
      <c r="R1858" s="22"/>
      <c r="S1858" s="22"/>
      <c r="T1858" s="22"/>
      <c r="U1858" s="23"/>
    </row>
    <row r="1859" spans="1:21" customFormat="1">
      <c r="A1859">
        <v>1841</v>
      </c>
      <c r="B1859" t="s">
        <v>21</v>
      </c>
      <c r="C1859" t="s">
        <v>30</v>
      </c>
      <c r="D1859">
        <v>12</v>
      </c>
      <c r="E1859">
        <v>6</v>
      </c>
      <c r="F1859">
        <v>1</v>
      </c>
      <c r="G1859">
        <v>7</v>
      </c>
      <c r="H1859" t="s">
        <v>859</v>
      </c>
      <c r="I1859" t="s">
        <v>29</v>
      </c>
      <c r="J1859">
        <v>12</v>
      </c>
      <c r="K1859">
        <v>6</v>
      </c>
      <c r="L1859">
        <v>0</v>
      </c>
      <c r="M1859">
        <v>7</v>
      </c>
      <c r="O1859" s="21"/>
      <c r="P1859" s="22"/>
      <c r="Q1859" s="22"/>
      <c r="R1859" s="22"/>
      <c r="S1859" s="22"/>
      <c r="T1859" s="22"/>
      <c r="U1859" s="23"/>
    </row>
    <row r="1860" spans="1:21" customFormat="1">
      <c r="A1860">
        <v>1842</v>
      </c>
      <c r="B1860" t="s">
        <v>32</v>
      </c>
      <c r="C1860" t="s">
        <v>22</v>
      </c>
      <c r="D1860">
        <v>0</v>
      </c>
      <c r="E1860">
        <v>2</v>
      </c>
      <c r="F1860">
        <v>1</v>
      </c>
      <c r="G1860">
        <v>0</v>
      </c>
      <c r="H1860" t="s">
        <v>859</v>
      </c>
      <c r="I1860" t="s">
        <v>24</v>
      </c>
      <c r="J1860">
        <v>0</v>
      </c>
      <c r="K1860">
        <v>3</v>
      </c>
      <c r="L1860">
        <v>2</v>
      </c>
      <c r="M1860">
        <v>6</v>
      </c>
      <c r="O1860" s="21"/>
      <c r="P1860" s="22"/>
      <c r="Q1860" s="22"/>
      <c r="R1860" s="22"/>
      <c r="S1860" s="22"/>
      <c r="T1860" s="22"/>
      <c r="U1860" s="23"/>
    </row>
    <row r="1861" spans="1:21" customFormat="1">
      <c r="A1861">
        <v>1843</v>
      </c>
      <c r="B1861" t="s">
        <v>21</v>
      </c>
      <c r="C1861" t="s">
        <v>30</v>
      </c>
      <c r="D1861">
        <v>4</v>
      </c>
      <c r="E1861">
        <v>7</v>
      </c>
      <c r="F1861">
        <v>0</v>
      </c>
      <c r="G1861">
        <v>3</v>
      </c>
      <c r="H1861" t="s">
        <v>859</v>
      </c>
      <c r="I1861" t="s">
        <v>24</v>
      </c>
      <c r="J1861">
        <v>2</v>
      </c>
      <c r="K1861">
        <v>3</v>
      </c>
      <c r="L1861">
        <v>6</v>
      </c>
      <c r="M1861">
        <v>2</v>
      </c>
      <c r="N1861" t="s">
        <v>1030</v>
      </c>
      <c r="O1861" s="21"/>
      <c r="P1861" s="22"/>
      <c r="Q1861" s="22"/>
      <c r="R1861" s="22"/>
      <c r="S1861" s="22"/>
      <c r="T1861" s="22"/>
      <c r="U1861" s="23"/>
    </row>
    <row r="1862" spans="1:21" customFormat="1">
      <c r="A1862">
        <v>1844</v>
      </c>
      <c r="B1862" t="s">
        <v>25</v>
      </c>
      <c r="C1862" s="3" t="s">
        <v>22</v>
      </c>
      <c r="D1862">
        <v>0</v>
      </c>
      <c r="E1862">
        <v>4</v>
      </c>
      <c r="F1862">
        <v>0</v>
      </c>
      <c r="G1862">
        <v>2</v>
      </c>
      <c r="H1862" t="s">
        <v>859</v>
      </c>
      <c r="I1862" t="s">
        <v>24</v>
      </c>
      <c r="J1862">
        <v>3</v>
      </c>
      <c r="K1862">
        <v>6</v>
      </c>
      <c r="L1862">
        <v>5</v>
      </c>
      <c r="M1862">
        <v>2</v>
      </c>
      <c r="N1862" t="s">
        <v>1031</v>
      </c>
      <c r="O1862" s="21"/>
      <c r="P1862" s="22"/>
      <c r="Q1862" s="22"/>
      <c r="R1862" s="22"/>
      <c r="S1862" s="22"/>
      <c r="T1862" s="22"/>
      <c r="U1862" s="23"/>
    </row>
    <row r="1863" spans="1:21" customFormat="1">
      <c r="A1863">
        <v>1845</v>
      </c>
      <c r="B1863" t="s">
        <v>25</v>
      </c>
      <c r="C1863" t="s">
        <v>26</v>
      </c>
      <c r="D1863">
        <v>6</v>
      </c>
      <c r="E1863">
        <v>3</v>
      </c>
      <c r="F1863">
        <v>1</v>
      </c>
      <c r="G1863">
        <v>4</v>
      </c>
      <c r="H1863" t="s">
        <v>859</v>
      </c>
      <c r="I1863" t="s">
        <v>24</v>
      </c>
      <c r="J1863">
        <v>4</v>
      </c>
      <c r="K1863">
        <v>2</v>
      </c>
      <c r="L1863">
        <v>3</v>
      </c>
      <c r="M1863">
        <v>4</v>
      </c>
      <c r="N1863" t="s">
        <v>1032</v>
      </c>
      <c r="O1863" s="21"/>
      <c r="P1863" s="22"/>
      <c r="Q1863" s="22"/>
      <c r="R1863" s="22"/>
      <c r="S1863" s="22"/>
      <c r="T1863" s="22"/>
      <c r="U1863" s="23"/>
    </row>
    <row r="1864" spans="1:21" customFormat="1">
      <c r="A1864">
        <v>1846</v>
      </c>
      <c r="B1864" t="s">
        <v>21</v>
      </c>
      <c r="C1864" t="s">
        <v>30</v>
      </c>
      <c r="D1864">
        <v>15</v>
      </c>
      <c r="E1864">
        <v>8</v>
      </c>
      <c r="F1864">
        <v>5</v>
      </c>
      <c r="G1864">
        <v>3</v>
      </c>
      <c r="H1864" t="s">
        <v>859</v>
      </c>
      <c r="J1864">
        <v>15</v>
      </c>
      <c r="K1864">
        <v>8</v>
      </c>
      <c r="L1864">
        <v>5</v>
      </c>
      <c r="M1864">
        <v>3</v>
      </c>
      <c r="O1864" s="21"/>
      <c r="P1864" s="22"/>
      <c r="Q1864" s="22"/>
      <c r="R1864" s="22"/>
      <c r="S1864" s="22"/>
      <c r="T1864" s="22"/>
      <c r="U1864" s="23"/>
    </row>
    <row r="1865" spans="1:21" customFormat="1">
      <c r="A1865">
        <v>1847</v>
      </c>
      <c r="B1865" t="s">
        <v>32</v>
      </c>
      <c r="C1865" t="s">
        <v>39</v>
      </c>
      <c r="D1865">
        <v>8</v>
      </c>
      <c r="E1865">
        <v>2</v>
      </c>
      <c r="F1865">
        <v>0</v>
      </c>
      <c r="G1865">
        <v>9</v>
      </c>
      <c r="H1865" t="s">
        <v>859</v>
      </c>
      <c r="I1865" t="s">
        <v>29</v>
      </c>
      <c r="J1865">
        <v>9</v>
      </c>
      <c r="K1865">
        <v>4</v>
      </c>
      <c r="L1865">
        <v>10</v>
      </c>
      <c r="M1865">
        <v>9</v>
      </c>
      <c r="N1865" t="s">
        <v>1033</v>
      </c>
      <c r="O1865" s="21"/>
      <c r="P1865" s="22"/>
      <c r="Q1865" s="22"/>
      <c r="R1865" s="22"/>
      <c r="S1865" s="22"/>
      <c r="T1865" s="22"/>
      <c r="U1865" s="23"/>
    </row>
    <row r="1866" spans="1:21" customFormat="1">
      <c r="A1866">
        <v>1848</v>
      </c>
      <c r="B1866" t="s">
        <v>32</v>
      </c>
      <c r="C1866" t="s">
        <v>39</v>
      </c>
      <c r="D1866">
        <v>7</v>
      </c>
      <c r="E1866">
        <v>7</v>
      </c>
      <c r="F1866">
        <v>0</v>
      </c>
      <c r="G1866">
        <v>10</v>
      </c>
      <c r="H1866" t="s">
        <v>859</v>
      </c>
      <c r="I1866" t="s">
        <v>24</v>
      </c>
      <c r="J1866">
        <v>10</v>
      </c>
      <c r="K1866">
        <v>10</v>
      </c>
      <c r="L1866">
        <v>12</v>
      </c>
      <c r="M1866">
        <v>6</v>
      </c>
      <c r="N1866" t="s">
        <v>1034</v>
      </c>
      <c r="O1866" s="21"/>
      <c r="P1866" s="22"/>
      <c r="Q1866" s="22"/>
      <c r="R1866" s="22"/>
      <c r="S1866" s="22"/>
      <c r="T1866" s="22"/>
      <c r="U1866" s="23"/>
    </row>
    <row r="1867" spans="1:21" customFormat="1">
      <c r="A1867">
        <v>1849</v>
      </c>
      <c r="B1867" t="s">
        <v>21</v>
      </c>
      <c r="C1867" t="s">
        <v>30</v>
      </c>
      <c r="D1867">
        <v>12</v>
      </c>
      <c r="E1867">
        <v>6</v>
      </c>
      <c r="F1867">
        <v>0</v>
      </c>
      <c r="G1867">
        <v>1</v>
      </c>
      <c r="H1867" t="s">
        <v>859</v>
      </c>
      <c r="I1867" t="s">
        <v>24</v>
      </c>
      <c r="J1867">
        <v>12</v>
      </c>
      <c r="K1867">
        <v>6</v>
      </c>
      <c r="L1867">
        <v>0</v>
      </c>
      <c r="M1867">
        <v>1</v>
      </c>
      <c r="N1867" t="s">
        <v>1035</v>
      </c>
      <c r="O1867" s="21"/>
      <c r="P1867" s="22"/>
      <c r="Q1867" s="22"/>
      <c r="R1867" s="22"/>
      <c r="S1867" s="22"/>
      <c r="T1867" s="22"/>
      <c r="U1867" s="23"/>
    </row>
    <row r="1868" spans="1:21" customFormat="1">
      <c r="A1868">
        <v>1850</v>
      </c>
      <c r="B1868" t="s">
        <v>25</v>
      </c>
      <c r="C1868" t="s">
        <v>30</v>
      </c>
      <c r="D1868">
        <v>0</v>
      </c>
      <c r="E1868">
        <v>0</v>
      </c>
      <c r="F1868">
        <v>4</v>
      </c>
      <c r="G1868">
        <v>4</v>
      </c>
      <c r="H1868" t="s">
        <v>859</v>
      </c>
      <c r="I1868" t="s">
        <v>24</v>
      </c>
      <c r="J1868">
        <v>0</v>
      </c>
      <c r="K1868">
        <v>0</v>
      </c>
      <c r="L1868">
        <v>4</v>
      </c>
      <c r="M1868">
        <v>4</v>
      </c>
      <c r="N1868" t="s">
        <v>31</v>
      </c>
      <c r="O1868" s="21"/>
      <c r="P1868" s="22"/>
      <c r="Q1868" s="22"/>
      <c r="R1868" s="22"/>
      <c r="S1868" s="22"/>
      <c r="T1868" s="22"/>
      <c r="U1868" s="23"/>
    </row>
    <row r="1869" spans="1:21" customFormat="1">
      <c r="A1869">
        <v>1851</v>
      </c>
      <c r="B1869" t="s">
        <v>25</v>
      </c>
      <c r="C1869" t="s">
        <v>26</v>
      </c>
      <c r="D1869">
        <v>8</v>
      </c>
      <c r="E1869">
        <v>4</v>
      </c>
      <c r="F1869">
        <v>0</v>
      </c>
      <c r="G1869">
        <v>2</v>
      </c>
      <c r="H1869" t="s">
        <v>859</v>
      </c>
      <c r="I1869" t="s">
        <v>29</v>
      </c>
      <c r="J1869">
        <v>8</v>
      </c>
      <c r="K1869">
        <v>4</v>
      </c>
      <c r="L1869">
        <v>0</v>
      </c>
      <c r="M1869">
        <v>2</v>
      </c>
      <c r="N1869" t="s">
        <v>1036</v>
      </c>
      <c r="O1869" s="21"/>
      <c r="P1869" s="22"/>
      <c r="Q1869" s="22"/>
      <c r="R1869" s="22"/>
      <c r="S1869" s="22"/>
      <c r="T1869" s="22"/>
      <c r="U1869" s="23"/>
    </row>
    <row r="1870" spans="1:21" customFormat="1">
      <c r="A1870">
        <v>1852</v>
      </c>
      <c r="B1870" t="s">
        <v>21</v>
      </c>
      <c r="C1870" t="s">
        <v>26</v>
      </c>
      <c r="D1870">
        <v>13</v>
      </c>
      <c r="E1870">
        <v>2</v>
      </c>
      <c r="F1870">
        <v>0</v>
      </c>
      <c r="G1870">
        <v>15</v>
      </c>
      <c r="H1870" t="s">
        <v>859</v>
      </c>
      <c r="I1870" t="s">
        <v>24</v>
      </c>
      <c r="J1870">
        <v>13</v>
      </c>
      <c r="K1870">
        <v>2</v>
      </c>
      <c r="L1870">
        <v>0</v>
      </c>
      <c r="M1870">
        <v>15</v>
      </c>
      <c r="N1870" t="s">
        <v>1037</v>
      </c>
      <c r="O1870" s="21"/>
      <c r="P1870" s="22"/>
      <c r="Q1870" s="22"/>
      <c r="R1870" s="22"/>
      <c r="S1870" s="22"/>
      <c r="T1870" s="22"/>
      <c r="U1870" s="23"/>
    </row>
    <row r="1871" spans="1:21" customFormat="1">
      <c r="A1871">
        <v>1853</v>
      </c>
      <c r="B1871" t="s">
        <v>21</v>
      </c>
      <c r="C1871" t="s">
        <v>26</v>
      </c>
      <c r="D1871">
        <v>7</v>
      </c>
      <c r="E1871">
        <v>2</v>
      </c>
      <c r="F1871">
        <v>0</v>
      </c>
      <c r="G1871">
        <v>5</v>
      </c>
      <c r="H1871" t="s">
        <v>859</v>
      </c>
      <c r="I1871" t="s">
        <v>29</v>
      </c>
      <c r="J1871">
        <v>7</v>
      </c>
      <c r="K1871">
        <v>2</v>
      </c>
      <c r="L1871">
        <v>0</v>
      </c>
      <c r="M1871">
        <v>5</v>
      </c>
      <c r="O1871" s="21"/>
      <c r="P1871" s="22"/>
      <c r="Q1871" s="22"/>
      <c r="R1871" s="22"/>
      <c r="S1871" s="22"/>
      <c r="T1871" s="22"/>
      <c r="U1871" s="23"/>
    </row>
    <row r="1872" spans="1:21" customFormat="1">
      <c r="A1872">
        <v>1854</v>
      </c>
      <c r="B1872" t="s">
        <v>35</v>
      </c>
      <c r="C1872" t="s">
        <v>39</v>
      </c>
      <c r="D1872">
        <v>2</v>
      </c>
      <c r="E1872">
        <v>2</v>
      </c>
      <c r="F1872">
        <v>0</v>
      </c>
      <c r="G1872">
        <v>3</v>
      </c>
      <c r="H1872" t="s">
        <v>859</v>
      </c>
      <c r="I1872" t="s">
        <v>29</v>
      </c>
      <c r="J1872">
        <v>8</v>
      </c>
      <c r="K1872">
        <v>8</v>
      </c>
      <c r="L1872">
        <v>15</v>
      </c>
      <c r="M1872">
        <v>5</v>
      </c>
      <c r="N1872" t="s">
        <v>1038</v>
      </c>
      <c r="O1872" s="21"/>
      <c r="P1872" s="22"/>
      <c r="Q1872" s="22"/>
      <c r="R1872" s="22"/>
      <c r="S1872" s="22"/>
      <c r="T1872" s="22"/>
      <c r="U1872" s="23"/>
    </row>
    <row r="1873" spans="1:21" customFormat="1">
      <c r="A1873">
        <v>1855</v>
      </c>
      <c r="B1873" t="s">
        <v>21</v>
      </c>
      <c r="C1873" t="s">
        <v>27</v>
      </c>
      <c r="D1873">
        <v>10</v>
      </c>
      <c r="E1873">
        <v>10</v>
      </c>
      <c r="F1873">
        <v>0</v>
      </c>
      <c r="G1873">
        <v>2</v>
      </c>
      <c r="H1873" t="s">
        <v>859</v>
      </c>
      <c r="I1873" t="s">
        <v>29</v>
      </c>
      <c r="J1873">
        <v>10</v>
      </c>
      <c r="K1873">
        <v>10</v>
      </c>
      <c r="L1873">
        <v>0</v>
      </c>
      <c r="M1873">
        <v>2</v>
      </c>
      <c r="N1873" t="s">
        <v>1039</v>
      </c>
      <c r="O1873" s="21"/>
      <c r="P1873" s="22"/>
      <c r="Q1873" s="22"/>
      <c r="R1873" s="22"/>
      <c r="S1873" s="22"/>
      <c r="T1873" s="22"/>
      <c r="U1873" s="23"/>
    </row>
    <row r="1874" spans="1:21" customFormat="1">
      <c r="A1874">
        <v>1856</v>
      </c>
      <c r="B1874" t="s">
        <v>21</v>
      </c>
      <c r="C1874" t="s">
        <v>30</v>
      </c>
      <c r="D1874">
        <v>2</v>
      </c>
      <c r="E1874">
        <v>4</v>
      </c>
      <c r="F1874">
        <v>1</v>
      </c>
      <c r="G1874">
        <v>7</v>
      </c>
      <c r="H1874" t="s">
        <v>859</v>
      </c>
      <c r="I1874" t="s">
        <v>24</v>
      </c>
      <c r="J1874">
        <v>2</v>
      </c>
      <c r="K1874">
        <v>4</v>
      </c>
      <c r="L1874">
        <v>1</v>
      </c>
      <c r="M1874">
        <v>7</v>
      </c>
      <c r="N1874" t="s">
        <v>247</v>
      </c>
      <c r="O1874" s="21"/>
      <c r="P1874" s="22"/>
      <c r="Q1874" s="22"/>
      <c r="R1874" s="22"/>
      <c r="S1874" s="22"/>
      <c r="T1874" s="22"/>
      <c r="U1874" s="23"/>
    </row>
    <row r="1875" spans="1:21" customFormat="1">
      <c r="A1875">
        <v>1857</v>
      </c>
      <c r="B1875" t="s">
        <v>21</v>
      </c>
      <c r="C1875" t="s">
        <v>30</v>
      </c>
      <c r="D1875">
        <v>8</v>
      </c>
      <c r="E1875">
        <v>6</v>
      </c>
      <c r="F1875">
        <v>4</v>
      </c>
      <c r="G1875">
        <v>10</v>
      </c>
      <c r="H1875" t="s">
        <v>859</v>
      </c>
      <c r="I1875" t="s">
        <v>24</v>
      </c>
      <c r="J1875">
        <v>8</v>
      </c>
      <c r="K1875">
        <v>10</v>
      </c>
      <c r="L1875">
        <v>6</v>
      </c>
      <c r="M1875">
        <v>4</v>
      </c>
      <c r="O1875" s="21"/>
      <c r="P1875" s="22"/>
      <c r="Q1875" s="22"/>
      <c r="R1875" s="22"/>
      <c r="S1875" s="22"/>
      <c r="T1875" s="22"/>
      <c r="U1875" s="23"/>
    </row>
    <row r="1876" spans="1:21" customFormat="1">
      <c r="A1876">
        <v>1858</v>
      </c>
      <c r="B1876" t="s">
        <v>21</v>
      </c>
      <c r="C1876" t="s">
        <v>22</v>
      </c>
      <c r="D1876">
        <v>8</v>
      </c>
      <c r="E1876">
        <v>12</v>
      </c>
      <c r="F1876">
        <v>7</v>
      </c>
      <c r="G1876">
        <v>10</v>
      </c>
      <c r="H1876" t="s">
        <v>859</v>
      </c>
      <c r="I1876" t="s">
        <v>29</v>
      </c>
      <c r="J1876">
        <v>8</v>
      </c>
      <c r="K1876">
        <v>12</v>
      </c>
      <c r="L1876">
        <v>7</v>
      </c>
      <c r="M1876">
        <v>10</v>
      </c>
      <c r="O1876" s="21"/>
      <c r="P1876" s="22"/>
      <c r="Q1876" s="22"/>
      <c r="R1876" s="22"/>
      <c r="S1876" s="22"/>
      <c r="T1876" s="22"/>
      <c r="U1876" s="23"/>
    </row>
    <row r="1877" spans="1:21" customFormat="1">
      <c r="A1877">
        <v>1859</v>
      </c>
      <c r="B1877" t="s">
        <v>21</v>
      </c>
      <c r="C1877" t="s">
        <v>30</v>
      </c>
      <c r="D1877">
        <v>15</v>
      </c>
      <c r="E1877">
        <v>15</v>
      </c>
      <c r="F1877">
        <v>0</v>
      </c>
      <c r="G1877">
        <v>15</v>
      </c>
      <c r="H1877" t="s">
        <v>859</v>
      </c>
      <c r="I1877" t="s">
        <v>24</v>
      </c>
      <c r="J1877">
        <v>15</v>
      </c>
      <c r="K1877">
        <v>15</v>
      </c>
      <c r="L1877">
        <v>0</v>
      </c>
      <c r="M1877">
        <v>15</v>
      </c>
      <c r="O1877" s="21"/>
      <c r="P1877" s="22"/>
      <c r="Q1877" s="22"/>
      <c r="R1877" s="22"/>
      <c r="S1877" s="22"/>
      <c r="T1877" s="22"/>
      <c r="U1877" s="23"/>
    </row>
    <row r="1878" spans="1:21" customFormat="1">
      <c r="A1878">
        <v>1860</v>
      </c>
      <c r="B1878" t="s">
        <v>25</v>
      </c>
      <c r="C1878" t="s">
        <v>26</v>
      </c>
      <c r="D1878">
        <v>0</v>
      </c>
      <c r="E1878">
        <v>0</v>
      </c>
      <c r="F1878">
        <v>0</v>
      </c>
      <c r="G1878">
        <v>0</v>
      </c>
      <c r="H1878" t="s">
        <v>859</v>
      </c>
      <c r="I1878" t="s">
        <v>29</v>
      </c>
      <c r="J1878">
        <v>0</v>
      </c>
      <c r="K1878">
        <v>0</v>
      </c>
      <c r="L1878">
        <v>0</v>
      </c>
      <c r="M1878">
        <v>0</v>
      </c>
      <c r="N1878" t="s">
        <v>1040</v>
      </c>
      <c r="O1878" s="21"/>
      <c r="P1878" s="22"/>
      <c r="Q1878" s="22"/>
      <c r="R1878" s="22"/>
      <c r="S1878" s="22"/>
      <c r="T1878" s="22"/>
      <c r="U1878" s="23"/>
    </row>
    <row r="1879" spans="1:21" customFormat="1">
      <c r="A1879">
        <v>1861</v>
      </c>
      <c r="B1879" t="s">
        <v>21</v>
      </c>
      <c r="C1879" t="s">
        <v>39</v>
      </c>
      <c r="D1879">
        <v>14</v>
      </c>
      <c r="E1879">
        <v>14</v>
      </c>
      <c r="F1879">
        <v>3</v>
      </c>
      <c r="G1879">
        <v>2</v>
      </c>
      <c r="H1879" t="s">
        <v>859</v>
      </c>
      <c r="I1879" t="s">
        <v>24</v>
      </c>
      <c r="J1879">
        <v>14</v>
      </c>
      <c r="K1879">
        <v>14</v>
      </c>
      <c r="L1879">
        <v>3</v>
      </c>
      <c r="M1879">
        <v>2</v>
      </c>
      <c r="N1879" t="s">
        <v>1041</v>
      </c>
      <c r="O1879" s="21"/>
      <c r="P1879" s="22"/>
      <c r="Q1879" s="22"/>
      <c r="R1879" s="22"/>
      <c r="S1879" s="22"/>
      <c r="T1879" s="22"/>
      <c r="U1879" s="23"/>
    </row>
    <row r="1880" spans="1:21" customFormat="1">
      <c r="A1880">
        <v>1862</v>
      </c>
      <c r="B1880" t="s">
        <v>21</v>
      </c>
      <c r="C1880" t="s">
        <v>26</v>
      </c>
      <c r="D1880">
        <v>0</v>
      </c>
      <c r="E1880">
        <v>0</v>
      </c>
      <c r="F1880">
        <v>0</v>
      </c>
      <c r="G1880">
        <v>3</v>
      </c>
      <c r="H1880" t="s">
        <v>859</v>
      </c>
      <c r="I1880" t="s">
        <v>31</v>
      </c>
      <c r="J1880">
        <v>0</v>
      </c>
      <c r="K1880">
        <v>0</v>
      </c>
      <c r="L1880">
        <v>0</v>
      </c>
      <c r="M1880">
        <v>3</v>
      </c>
      <c r="N1880" t="s">
        <v>31</v>
      </c>
      <c r="O1880" s="21"/>
      <c r="P1880" s="22"/>
      <c r="Q1880" s="22"/>
      <c r="R1880" s="22"/>
      <c r="S1880" s="22"/>
      <c r="T1880" s="22"/>
      <c r="U1880" s="23"/>
    </row>
    <row r="1881" spans="1:21" customFormat="1">
      <c r="A1881">
        <v>1863</v>
      </c>
      <c r="B1881" t="s">
        <v>21</v>
      </c>
      <c r="C1881" t="s">
        <v>26</v>
      </c>
      <c r="D1881">
        <v>2</v>
      </c>
      <c r="E1881">
        <v>2</v>
      </c>
      <c r="F1881">
        <v>0</v>
      </c>
      <c r="G1881">
        <v>2</v>
      </c>
      <c r="H1881" t="s">
        <v>859</v>
      </c>
      <c r="I1881" t="s">
        <v>24</v>
      </c>
      <c r="J1881">
        <v>2</v>
      </c>
      <c r="K1881">
        <v>2</v>
      </c>
      <c r="L1881">
        <v>0</v>
      </c>
      <c r="M1881">
        <v>2</v>
      </c>
      <c r="N1881" t="s">
        <v>1042</v>
      </c>
      <c r="O1881" s="21"/>
      <c r="P1881" s="22"/>
      <c r="Q1881" s="22"/>
      <c r="R1881" s="22"/>
      <c r="S1881" s="22"/>
      <c r="T1881" s="22"/>
      <c r="U1881" s="23"/>
    </row>
    <row r="1882" spans="1:21" customFormat="1">
      <c r="A1882">
        <v>1864</v>
      </c>
      <c r="B1882" t="s">
        <v>21</v>
      </c>
      <c r="C1882" t="s">
        <v>30</v>
      </c>
      <c r="D1882">
        <v>10</v>
      </c>
      <c r="E1882">
        <v>12</v>
      </c>
      <c r="F1882">
        <v>0</v>
      </c>
      <c r="G1882">
        <v>5</v>
      </c>
      <c r="H1882" t="s">
        <v>859</v>
      </c>
      <c r="I1882" t="s">
        <v>31</v>
      </c>
      <c r="J1882">
        <v>10</v>
      </c>
      <c r="K1882">
        <v>12</v>
      </c>
      <c r="L1882">
        <v>0</v>
      </c>
      <c r="M1882">
        <v>5</v>
      </c>
      <c r="N1882" t="s">
        <v>31</v>
      </c>
      <c r="O1882" s="21"/>
      <c r="P1882" s="22"/>
      <c r="Q1882" s="22"/>
      <c r="R1882" s="22"/>
      <c r="S1882" s="22"/>
      <c r="T1882" s="22"/>
      <c r="U1882" s="23"/>
    </row>
    <row r="1883" spans="1:21" customFormat="1">
      <c r="A1883">
        <v>1865</v>
      </c>
      <c r="B1883" t="s">
        <v>25</v>
      </c>
      <c r="C1883" t="s">
        <v>30</v>
      </c>
      <c r="D1883">
        <v>0</v>
      </c>
      <c r="E1883">
        <v>2</v>
      </c>
      <c r="F1883">
        <v>0</v>
      </c>
      <c r="G1883">
        <v>3</v>
      </c>
      <c r="H1883" t="s">
        <v>859</v>
      </c>
      <c r="I1883" t="s">
        <v>24</v>
      </c>
      <c r="J1883">
        <v>0</v>
      </c>
      <c r="K1883">
        <v>2</v>
      </c>
      <c r="L1883">
        <v>3</v>
      </c>
      <c r="M1883">
        <v>0</v>
      </c>
      <c r="N1883" t="s">
        <v>247</v>
      </c>
      <c r="O1883" s="21"/>
      <c r="P1883" s="22"/>
      <c r="Q1883" s="22"/>
      <c r="R1883" s="22"/>
      <c r="S1883" s="22"/>
      <c r="T1883" s="22"/>
      <c r="U1883" s="23"/>
    </row>
    <row r="1884" spans="1:21" customFormat="1">
      <c r="A1884">
        <v>1866</v>
      </c>
      <c r="B1884" t="s">
        <v>25</v>
      </c>
      <c r="C1884" t="s">
        <v>26</v>
      </c>
      <c r="D1884">
        <v>0</v>
      </c>
      <c r="E1884">
        <v>0</v>
      </c>
      <c r="F1884">
        <v>0</v>
      </c>
      <c r="G1884">
        <v>0</v>
      </c>
      <c r="H1884" t="s">
        <v>859</v>
      </c>
      <c r="I1884" t="s">
        <v>29</v>
      </c>
      <c r="J1884">
        <v>0</v>
      </c>
      <c r="K1884">
        <v>0</v>
      </c>
      <c r="L1884">
        <v>0</v>
      </c>
      <c r="M1884">
        <v>0</v>
      </c>
      <c r="N1884" t="s">
        <v>1043</v>
      </c>
      <c r="O1884" s="21"/>
      <c r="P1884" s="22"/>
      <c r="Q1884" s="22"/>
      <c r="R1884" s="22"/>
      <c r="S1884" s="22"/>
      <c r="T1884" s="22"/>
      <c r="U1884" s="23"/>
    </row>
    <row r="1885" spans="1:21" customFormat="1">
      <c r="A1885">
        <v>1867</v>
      </c>
      <c r="B1885" t="s">
        <v>25</v>
      </c>
      <c r="C1885" t="s">
        <v>30</v>
      </c>
      <c r="D1885">
        <v>15</v>
      </c>
      <c r="E1885">
        <v>15</v>
      </c>
      <c r="F1885">
        <v>0</v>
      </c>
      <c r="G1885">
        <v>15</v>
      </c>
      <c r="H1885" t="s">
        <v>859</v>
      </c>
      <c r="I1885" t="s">
        <v>24</v>
      </c>
      <c r="J1885">
        <v>15</v>
      </c>
      <c r="K1885">
        <v>15</v>
      </c>
      <c r="L1885">
        <v>0</v>
      </c>
      <c r="M1885">
        <v>15</v>
      </c>
      <c r="O1885" s="21"/>
      <c r="P1885" s="22"/>
      <c r="Q1885" s="22"/>
      <c r="R1885" s="22"/>
      <c r="S1885" s="22"/>
      <c r="T1885" s="22"/>
      <c r="U1885" s="23"/>
    </row>
    <row r="1886" spans="1:21" customFormat="1">
      <c r="A1886">
        <v>1868</v>
      </c>
      <c r="B1886" t="s">
        <v>21</v>
      </c>
      <c r="C1886" t="s">
        <v>30</v>
      </c>
      <c r="D1886">
        <v>14</v>
      </c>
      <c r="E1886">
        <v>3</v>
      </c>
      <c r="F1886">
        <v>3</v>
      </c>
      <c r="G1886">
        <v>1</v>
      </c>
      <c r="H1886" t="s">
        <v>859</v>
      </c>
      <c r="I1886" t="s">
        <v>24</v>
      </c>
      <c r="J1886">
        <v>14</v>
      </c>
      <c r="K1886">
        <v>3</v>
      </c>
      <c r="L1886">
        <v>3</v>
      </c>
      <c r="M1886">
        <v>1</v>
      </c>
      <c r="O1886" s="21"/>
      <c r="P1886" s="22"/>
      <c r="Q1886" s="22"/>
      <c r="R1886" s="22"/>
      <c r="S1886" s="22"/>
      <c r="T1886" s="22"/>
      <c r="U1886" s="23"/>
    </row>
    <row r="1887" spans="1:21" customFormat="1">
      <c r="A1887">
        <v>1869</v>
      </c>
      <c r="B1887" t="s">
        <v>25</v>
      </c>
      <c r="C1887" t="s">
        <v>26</v>
      </c>
      <c r="D1887">
        <v>0</v>
      </c>
      <c r="E1887">
        <v>0</v>
      </c>
      <c r="F1887">
        <v>0</v>
      </c>
      <c r="G1887">
        <v>0</v>
      </c>
      <c r="H1887" t="s">
        <v>859</v>
      </c>
      <c r="I1887" t="s">
        <v>29</v>
      </c>
      <c r="J1887">
        <v>0</v>
      </c>
      <c r="K1887">
        <v>0</v>
      </c>
      <c r="L1887">
        <v>0</v>
      </c>
      <c r="M1887">
        <v>0</v>
      </c>
      <c r="N1887" t="s">
        <v>1044</v>
      </c>
      <c r="O1887" s="21"/>
      <c r="P1887" s="22"/>
      <c r="Q1887" s="22"/>
      <c r="R1887" s="22"/>
      <c r="S1887" s="22"/>
      <c r="T1887" s="22"/>
      <c r="U1887" s="23"/>
    </row>
    <row r="1888" spans="1:21" customFormat="1">
      <c r="A1888">
        <v>1870</v>
      </c>
      <c r="B1888" t="s">
        <v>25</v>
      </c>
      <c r="C1888" t="s">
        <v>26</v>
      </c>
      <c r="D1888">
        <v>2</v>
      </c>
      <c r="E1888">
        <v>2</v>
      </c>
      <c r="F1888">
        <v>0</v>
      </c>
      <c r="G1888">
        <v>4</v>
      </c>
      <c r="H1888" t="s">
        <v>859</v>
      </c>
      <c r="I1888" t="s">
        <v>29</v>
      </c>
      <c r="J1888">
        <v>2</v>
      </c>
      <c r="K1888">
        <v>2</v>
      </c>
      <c r="L1888">
        <v>0</v>
      </c>
      <c r="M1888">
        <v>4</v>
      </c>
      <c r="N1888" t="s">
        <v>31</v>
      </c>
      <c r="O1888" s="21"/>
      <c r="P1888" s="22"/>
      <c r="Q1888" s="22"/>
      <c r="R1888" s="22"/>
      <c r="S1888" s="22"/>
      <c r="T1888" s="22"/>
      <c r="U1888" s="23"/>
    </row>
    <row r="1889" spans="1:21" customFormat="1">
      <c r="A1889">
        <v>1871</v>
      </c>
      <c r="B1889" t="s">
        <v>25</v>
      </c>
      <c r="C1889" t="s">
        <v>26</v>
      </c>
      <c r="D1889">
        <v>0</v>
      </c>
      <c r="E1889">
        <v>4</v>
      </c>
      <c r="F1889">
        <v>0</v>
      </c>
      <c r="G1889">
        <v>2</v>
      </c>
      <c r="H1889" t="s">
        <v>859</v>
      </c>
      <c r="I1889" t="s">
        <v>29</v>
      </c>
      <c r="J1889">
        <v>0</v>
      </c>
      <c r="K1889">
        <v>4</v>
      </c>
      <c r="L1889">
        <v>0</v>
      </c>
      <c r="M1889">
        <v>2</v>
      </c>
      <c r="N1889" t="s">
        <v>31</v>
      </c>
      <c r="O1889" s="21"/>
      <c r="P1889" s="22"/>
      <c r="Q1889" s="22"/>
      <c r="R1889" s="22"/>
      <c r="S1889" s="22"/>
      <c r="T1889" s="22"/>
      <c r="U1889" s="23"/>
    </row>
    <row r="1890" spans="1:21" customFormat="1">
      <c r="A1890">
        <v>1872</v>
      </c>
      <c r="B1890" t="s">
        <v>25</v>
      </c>
      <c r="C1890" t="s">
        <v>26</v>
      </c>
      <c r="D1890">
        <v>2</v>
      </c>
      <c r="E1890">
        <v>5</v>
      </c>
      <c r="F1890">
        <v>0</v>
      </c>
      <c r="G1890">
        <v>2</v>
      </c>
      <c r="H1890" t="s">
        <v>859</v>
      </c>
      <c r="I1890" t="s">
        <v>24</v>
      </c>
      <c r="J1890">
        <v>2</v>
      </c>
      <c r="K1890">
        <v>5</v>
      </c>
      <c r="L1890">
        <v>0</v>
      </c>
      <c r="M1890">
        <v>2</v>
      </c>
      <c r="N1890" t="s">
        <v>1045</v>
      </c>
      <c r="O1890" s="21"/>
      <c r="P1890" s="22"/>
      <c r="Q1890" s="22"/>
      <c r="R1890" s="22"/>
      <c r="S1890" s="22"/>
      <c r="T1890" s="22"/>
      <c r="U1890" s="23"/>
    </row>
    <row r="1891" spans="1:21" customFormat="1">
      <c r="A1891">
        <v>1873</v>
      </c>
      <c r="B1891" t="s">
        <v>25</v>
      </c>
      <c r="C1891" t="s">
        <v>26</v>
      </c>
      <c r="D1891">
        <v>4</v>
      </c>
      <c r="E1891">
        <v>8</v>
      </c>
      <c r="F1891">
        <v>2</v>
      </c>
      <c r="G1891">
        <v>3</v>
      </c>
      <c r="H1891" t="s">
        <v>859</v>
      </c>
      <c r="I1891" t="s">
        <v>24</v>
      </c>
      <c r="J1891">
        <v>4</v>
      </c>
      <c r="K1891">
        <v>8</v>
      </c>
      <c r="L1891">
        <v>2</v>
      </c>
      <c r="M1891">
        <v>3</v>
      </c>
      <c r="N1891" t="s">
        <v>1046</v>
      </c>
      <c r="O1891" s="21"/>
      <c r="P1891" s="22"/>
      <c r="Q1891" s="22"/>
      <c r="R1891" s="22"/>
      <c r="S1891" s="22"/>
      <c r="T1891" s="22"/>
      <c r="U1891" s="23"/>
    </row>
    <row r="1892" spans="1:21" customFormat="1">
      <c r="A1892">
        <v>1874</v>
      </c>
      <c r="B1892" t="s">
        <v>25</v>
      </c>
      <c r="C1892" t="s">
        <v>30</v>
      </c>
      <c r="D1892">
        <v>0</v>
      </c>
      <c r="E1892">
        <v>0</v>
      </c>
      <c r="F1892">
        <v>1</v>
      </c>
      <c r="G1892">
        <v>1</v>
      </c>
      <c r="H1892" t="s">
        <v>859</v>
      </c>
      <c r="I1892" t="s">
        <v>24</v>
      </c>
      <c r="J1892">
        <v>0</v>
      </c>
      <c r="K1892">
        <v>0</v>
      </c>
      <c r="L1892">
        <v>1</v>
      </c>
      <c r="M1892">
        <v>1</v>
      </c>
      <c r="N1892" t="s">
        <v>1047</v>
      </c>
      <c r="O1892" s="21"/>
      <c r="P1892" s="22"/>
      <c r="Q1892" s="22"/>
      <c r="R1892" s="22"/>
      <c r="S1892" s="22"/>
      <c r="T1892" s="22"/>
      <c r="U1892" s="23"/>
    </row>
    <row r="1893" spans="1:21" customFormat="1">
      <c r="A1893">
        <v>1875</v>
      </c>
      <c r="B1893" s="6" t="s">
        <v>25</v>
      </c>
      <c r="C1893" s="6" t="s">
        <v>26</v>
      </c>
      <c r="D1893" s="6">
        <v>4</v>
      </c>
      <c r="E1893" s="6">
        <v>6</v>
      </c>
      <c r="F1893" s="6">
        <v>1</v>
      </c>
      <c r="G1893" s="6">
        <v>11</v>
      </c>
      <c r="H1893" s="6" t="s">
        <v>859</v>
      </c>
      <c r="I1893" s="6" t="s">
        <v>24</v>
      </c>
      <c r="J1893" s="6">
        <v>4</v>
      </c>
      <c r="K1893" s="6">
        <v>6</v>
      </c>
      <c r="L1893" s="6">
        <v>1</v>
      </c>
      <c r="M1893" s="6">
        <v>11</v>
      </c>
      <c r="N1893" s="6" t="s">
        <v>1048</v>
      </c>
      <c r="O1893" s="21"/>
      <c r="P1893" s="22"/>
      <c r="Q1893" s="22"/>
      <c r="R1893" s="22"/>
      <c r="S1893" s="22"/>
      <c r="T1893" s="22"/>
      <c r="U1893" s="23"/>
    </row>
    <row r="1894" spans="1:21" customFormat="1">
      <c r="A1894">
        <v>1876</v>
      </c>
      <c r="B1894" s="6" t="s">
        <v>21</v>
      </c>
      <c r="C1894" s="6" t="s">
        <v>39</v>
      </c>
      <c r="D1894" s="6">
        <v>0</v>
      </c>
      <c r="E1894" s="6">
        <v>0</v>
      </c>
      <c r="F1894" s="6">
        <v>0</v>
      </c>
      <c r="G1894" s="6">
        <v>10</v>
      </c>
      <c r="H1894" s="6" t="s">
        <v>859</v>
      </c>
      <c r="I1894" s="6" t="s">
        <v>29</v>
      </c>
      <c r="J1894" s="6">
        <v>0</v>
      </c>
      <c r="K1894" s="6">
        <v>0</v>
      </c>
      <c r="L1894" s="6">
        <v>0</v>
      </c>
      <c r="M1894" s="6">
        <v>10</v>
      </c>
      <c r="N1894" s="6"/>
      <c r="O1894" s="21"/>
      <c r="P1894" s="22"/>
      <c r="Q1894" s="22"/>
      <c r="R1894" s="22"/>
      <c r="S1894" s="22"/>
      <c r="T1894" s="22"/>
      <c r="U1894" s="23"/>
    </row>
    <row r="1895" spans="1:21" customFormat="1">
      <c r="A1895">
        <v>1877</v>
      </c>
      <c r="B1895" s="6" t="s">
        <v>21</v>
      </c>
      <c r="C1895" s="6" t="s">
        <v>27</v>
      </c>
      <c r="D1895" s="6">
        <v>15</v>
      </c>
      <c r="E1895" s="6">
        <v>15</v>
      </c>
      <c r="F1895" s="6">
        <v>4</v>
      </c>
      <c r="G1895" s="6">
        <v>13</v>
      </c>
      <c r="H1895" s="6" t="s">
        <v>859</v>
      </c>
      <c r="I1895" s="6" t="s">
        <v>24</v>
      </c>
      <c r="J1895" s="6">
        <v>15</v>
      </c>
      <c r="K1895" s="6">
        <v>15</v>
      </c>
      <c r="L1895" s="6">
        <v>3</v>
      </c>
      <c r="M1895" s="6">
        <v>14</v>
      </c>
      <c r="N1895" s="6"/>
      <c r="O1895" s="21"/>
      <c r="P1895" s="22"/>
      <c r="Q1895" s="22"/>
      <c r="R1895" s="22"/>
      <c r="S1895" s="22"/>
      <c r="T1895" s="22"/>
      <c r="U1895" s="23"/>
    </row>
    <row r="1896" spans="1:21" customFormat="1">
      <c r="A1896">
        <v>1878</v>
      </c>
      <c r="B1896" t="s">
        <v>21</v>
      </c>
      <c r="C1896" t="s">
        <v>30</v>
      </c>
      <c r="D1896">
        <v>5</v>
      </c>
      <c r="E1896">
        <v>5</v>
      </c>
      <c r="F1896">
        <v>0</v>
      </c>
      <c r="G1896">
        <v>7</v>
      </c>
      <c r="H1896" t="s">
        <v>859</v>
      </c>
      <c r="I1896" t="s">
        <v>24</v>
      </c>
      <c r="J1896">
        <v>5</v>
      </c>
      <c r="K1896">
        <v>5</v>
      </c>
      <c r="L1896">
        <v>0</v>
      </c>
      <c r="M1896">
        <v>7</v>
      </c>
      <c r="O1896" s="21"/>
      <c r="P1896" s="22"/>
      <c r="Q1896" s="22"/>
      <c r="R1896" s="22"/>
      <c r="S1896" s="22"/>
      <c r="T1896" s="22"/>
      <c r="U1896" s="23"/>
    </row>
    <row r="1897" spans="1:21" customFormat="1">
      <c r="A1897">
        <v>1879</v>
      </c>
      <c r="B1897" t="s">
        <v>25</v>
      </c>
      <c r="C1897" t="s">
        <v>30</v>
      </c>
      <c r="D1897">
        <v>15</v>
      </c>
      <c r="E1897">
        <v>8</v>
      </c>
      <c r="F1897">
        <v>2</v>
      </c>
      <c r="G1897">
        <v>1</v>
      </c>
      <c r="H1897" t="s">
        <v>859</v>
      </c>
      <c r="I1897" t="s">
        <v>29</v>
      </c>
      <c r="J1897">
        <v>15</v>
      </c>
      <c r="K1897">
        <v>8</v>
      </c>
      <c r="L1897">
        <v>2</v>
      </c>
      <c r="M1897">
        <v>1</v>
      </c>
      <c r="N1897" t="s">
        <v>1049</v>
      </c>
      <c r="O1897" s="21"/>
      <c r="P1897" s="22"/>
      <c r="Q1897" s="22"/>
      <c r="R1897" s="22"/>
      <c r="S1897" s="22"/>
      <c r="T1897" s="22"/>
      <c r="U1897" s="23"/>
    </row>
    <row r="1898" spans="1:21" customFormat="1">
      <c r="A1898">
        <v>1880</v>
      </c>
      <c r="B1898" t="s">
        <v>21</v>
      </c>
      <c r="C1898" t="s">
        <v>30</v>
      </c>
      <c r="D1898">
        <v>0</v>
      </c>
      <c r="E1898">
        <v>0</v>
      </c>
      <c r="F1898">
        <v>0</v>
      </c>
      <c r="G1898">
        <v>0</v>
      </c>
      <c r="H1898" t="s">
        <v>859</v>
      </c>
      <c r="I1898" t="s">
        <v>24</v>
      </c>
      <c r="J1898">
        <v>0</v>
      </c>
      <c r="K1898">
        <v>0</v>
      </c>
      <c r="L1898">
        <v>0</v>
      </c>
      <c r="M1898">
        <v>0</v>
      </c>
      <c r="N1898" t="s">
        <v>24</v>
      </c>
      <c r="O1898" s="21"/>
      <c r="P1898" s="22"/>
      <c r="Q1898" s="22"/>
      <c r="R1898" s="22"/>
      <c r="S1898" s="22"/>
      <c r="T1898" s="22"/>
      <c r="U1898" s="23"/>
    </row>
    <row r="1899" spans="1:21" customFormat="1">
      <c r="A1899">
        <v>1881</v>
      </c>
      <c r="B1899" t="s">
        <v>25</v>
      </c>
      <c r="C1899" t="s">
        <v>26</v>
      </c>
      <c r="D1899">
        <v>5</v>
      </c>
      <c r="E1899">
        <v>6</v>
      </c>
      <c r="F1899">
        <v>4</v>
      </c>
      <c r="G1899">
        <v>5</v>
      </c>
      <c r="H1899" t="s">
        <v>859</v>
      </c>
      <c r="I1899" t="s">
        <v>29</v>
      </c>
      <c r="J1899">
        <v>5</v>
      </c>
      <c r="K1899">
        <v>6</v>
      </c>
      <c r="L1899">
        <v>4</v>
      </c>
      <c r="M1899">
        <v>5</v>
      </c>
      <c r="N1899" t="s">
        <v>1050</v>
      </c>
      <c r="O1899" s="21"/>
      <c r="P1899" s="22"/>
      <c r="Q1899" s="22"/>
      <c r="R1899" s="22"/>
      <c r="S1899" s="22"/>
      <c r="T1899" s="22"/>
      <c r="U1899" s="23"/>
    </row>
    <row r="1900" spans="1:21" customFormat="1">
      <c r="A1900">
        <v>1882</v>
      </c>
      <c r="B1900" t="s">
        <v>25</v>
      </c>
      <c r="C1900" t="s">
        <v>26</v>
      </c>
      <c r="D1900">
        <v>0</v>
      </c>
      <c r="E1900">
        <v>0</v>
      </c>
      <c r="F1900">
        <v>0</v>
      </c>
      <c r="G1900">
        <v>6</v>
      </c>
      <c r="H1900" t="s">
        <v>859</v>
      </c>
      <c r="I1900" t="s">
        <v>29</v>
      </c>
      <c r="J1900">
        <v>0</v>
      </c>
      <c r="K1900">
        <v>0</v>
      </c>
      <c r="L1900">
        <v>0</v>
      </c>
      <c r="M1900">
        <v>6</v>
      </c>
      <c r="N1900" t="s">
        <v>1051</v>
      </c>
      <c r="O1900" s="21"/>
      <c r="P1900" s="22"/>
      <c r="Q1900" s="22"/>
      <c r="R1900" s="22"/>
      <c r="S1900" s="22"/>
      <c r="T1900" s="22"/>
      <c r="U1900" s="23"/>
    </row>
    <row r="1901" spans="1:21" customFormat="1">
      <c r="A1901">
        <v>1883</v>
      </c>
      <c r="B1901" t="s">
        <v>21</v>
      </c>
      <c r="C1901" t="s">
        <v>30</v>
      </c>
      <c r="D1901">
        <v>0</v>
      </c>
      <c r="E1901">
        <v>0</v>
      </c>
      <c r="F1901">
        <v>0</v>
      </c>
      <c r="G1901">
        <v>5</v>
      </c>
      <c r="H1901" t="s">
        <v>859</v>
      </c>
      <c r="I1901" t="s">
        <v>31</v>
      </c>
      <c r="J1901" s="14">
        <v>0</v>
      </c>
      <c r="K1901" s="14">
        <v>0</v>
      </c>
      <c r="L1901" s="14">
        <v>0</v>
      </c>
      <c r="M1901" s="14">
        <v>5</v>
      </c>
      <c r="N1901" t="s">
        <v>31</v>
      </c>
      <c r="O1901" s="21"/>
      <c r="P1901" s="22"/>
      <c r="Q1901" s="22"/>
      <c r="R1901" s="22"/>
      <c r="S1901" s="22"/>
      <c r="T1901" s="22"/>
      <c r="U1901" s="23"/>
    </row>
    <row r="1902" spans="1:21" customFormat="1">
      <c r="A1902">
        <v>1884</v>
      </c>
      <c r="B1902" t="s">
        <v>25</v>
      </c>
      <c r="C1902" t="s">
        <v>30</v>
      </c>
      <c r="D1902">
        <v>8</v>
      </c>
      <c r="E1902">
        <v>3</v>
      </c>
      <c r="F1902">
        <v>0</v>
      </c>
      <c r="G1902">
        <v>4</v>
      </c>
      <c r="H1902" t="s">
        <v>859</v>
      </c>
      <c r="I1902" t="s">
        <v>24</v>
      </c>
      <c r="J1902">
        <v>8</v>
      </c>
      <c r="K1902">
        <v>4</v>
      </c>
      <c r="L1902">
        <v>0</v>
      </c>
      <c r="M1902">
        <v>3</v>
      </c>
      <c r="O1902" s="21"/>
      <c r="P1902" s="22"/>
      <c r="Q1902" s="22"/>
      <c r="R1902" s="22"/>
      <c r="S1902" s="22"/>
      <c r="T1902" s="22"/>
      <c r="U1902" s="23"/>
    </row>
    <row r="1903" spans="1:21" customFormat="1">
      <c r="A1903">
        <v>1885</v>
      </c>
      <c r="B1903" t="s">
        <v>25</v>
      </c>
      <c r="C1903" t="s">
        <v>26</v>
      </c>
      <c r="D1903">
        <v>0</v>
      </c>
      <c r="E1903">
        <v>1</v>
      </c>
      <c r="F1903">
        <v>0</v>
      </c>
      <c r="G1903">
        <v>6</v>
      </c>
      <c r="H1903" t="s">
        <v>859</v>
      </c>
      <c r="I1903" t="s">
        <v>29</v>
      </c>
      <c r="J1903">
        <v>0</v>
      </c>
      <c r="K1903">
        <v>1</v>
      </c>
      <c r="L1903">
        <v>0</v>
      </c>
      <c r="M1903">
        <v>6</v>
      </c>
      <c r="N1903" t="s">
        <v>1052</v>
      </c>
      <c r="O1903" s="21"/>
      <c r="P1903" s="22"/>
      <c r="Q1903" s="22"/>
      <c r="R1903" s="22"/>
      <c r="S1903" s="22"/>
      <c r="T1903" s="22"/>
      <c r="U1903" s="23"/>
    </row>
    <row r="1904" spans="1:21" customFormat="1">
      <c r="A1904">
        <v>1886</v>
      </c>
      <c r="B1904" t="s">
        <v>21</v>
      </c>
      <c r="C1904" t="s">
        <v>26</v>
      </c>
      <c r="D1904">
        <v>1</v>
      </c>
      <c r="E1904">
        <v>1</v>
      </c>
      <c r="F1904">
        <v>0</v>
      </c>
      <c r="G1904">
        <v>1</v>
      </c>
      <c r="H1904" t="s">
        <v>859</v>
      </c>
      <c r="I1904" t="s">
        <v>24</v>
      </c>
      <c r="J1904">
        <v>1</v>
      </c>
      <c r="K1904">
        <v>1</v>
      </c>
      <c r="L1904">
        <v>0</v>
      </c>
      <c r="M1904">
        <v>1</v>
      </c>
      <c r="N1904" t="s">
        <v>234</v>
      </c>
      <c r="O1904" s="21"/>
      <c r="P1904" s="22"/>
      <c r="Q1904" s="22"/>
      <c r="R1904" s="22"/>
      <c r="S1904" s="22"/>
      <c r="T1904" s="22"/>
      <c r="U1904" s="23"/>
    </row>
    <row r="1905" spans="1:21" customFormat="1">
      <c r="A1905">
        <v>1887</v>
      </c>
      <c r="B1905" t="s">
        <v>25</v>
      </c>
      <c r="C1905" t="s">
        <v>22</v>
      </c>
      <c r="D1905">
        <v>5</v>
      </c>
      <c r="E1905">
        <v>2</v>
      </c>
      <c r="F1905">
        <v>1</v>
      </c>
      <c r="G1905">
        <v>2</v>
      </c>
      <c r="H1905" t="s">
        <v>859</v>
      </c>
      <c r="I1905" t="s">
        <v>29</v>
      </c>
      <c r="J1905">
        <v>3</v>
      </c>
      <c r="K1905">
        <v>1</v>
      </c>
      <c r="L1905">
        <v>4</v>
      </c>
      <c r="M1905">
        <v>3</v>
      </c>
      <c r="N1905" t="s">
        <v>1053</v>
      </c>
      <c r="O1905" s="21"/>
      <c r="P1905" s="22"/>
      <c r="Q1905" s="22"/>
      <c r="R1905" s="22"/>
      <c r="S1905" s="22"/>
      <c r="T1905" s="22"/>
      <c r="U1905" s="23"/>
    </row>
    <row r="1906" spans="1:21" customFormat="1">
      <c r="A1906">
        <v>1888</v>
      </c>
      <c r="B1906" t="s">
        <v>25</v>
      </c>
      <c r="C1906" t="s">
        <v>26</v>
      </c>
      <c r="D1906">
        <v>3</v>
      </c>
      <c r="E1906">
        <v>2</v>
      </c>
      <c r="F1906">
        <v>0</v>
      </c>
      <c r="G1906">
        <v>4</v>
      </c>
      <c r="H1906" t="s">
        <v>859</v>
      </c>
      <c r="I1906" t="s">
        <v>24</v>
      </c>
      <c r="J1906">
        <v>3</v>
      </c>
      <c r="K1906">
        <v>2</v>
      </c>
      <c r="L1906">
        <v>3</v>
      </c>
      <c r="M1906">
        <v>2</v>
      </c>
      <c r="O1906" s="21"/>
      <c r="P1906" s="22"/>
      <c r="Q1906" s="22"/>
      <c r="R1906" s="22"/>
      <c r="S1906" s="22"/>
      <c r="T1906" s="22"/>
      <c r="U1906" s="23"/>
    </row>
    <row r="1907" spans="1:21" customFormat="1">
      <c r="A1907">
        <v>1889</v>
      </c>
      <c r="B1907" t="s">
        <v>25</v>
      </c>
      <c r="C1907" t="s">
        <v>26</v>
      </c>
      <c r="D1907">
        <v>1</v>
      </c>
      <c r="E1907">
        <v>3</v>
      </c>
      <c r="F1907">
        <v>0</v>
      </c>
      <c r="G1907">
        <v>1</v>
      </c>
      <c r="H1907" t="s">
        <v>859</v>
      </c>
      <c r="I1907" t="s">
        <v>29</v>
      </c>
      <c r="J1907">
        <v>1</v>
      </c>
      <c r="K1907">
        <v>3</v>
      </c>
      <c r="L1907">
        <v>0</v>
      </c>
      <c r="M1907">
        <v>2</v>
      </c>
      <c r="N1907" t="s">
        <v>31</v>
      </c>
      <c r="O1907" s="21"/>
      <c r="P1907" s="22"/>
      <c r="Q1907" s="22"/>
      <c r="R1907" s="22"/>
      <c r="S1907" s="22"/>
      <c r="T1907" s="22"/>
      <c r="U1907" s="23"/>
    </row>
    <row r="1908" spans="1:21" customFormat="1">
      <c r="A1908">
        <v>1890</v>
      </c>
      <c r="B1908" t="s">
        <v>25</v>
      </c>
      <c r="C1908" t="s">
        <v>26</v>
      </c>
      <c r="D1908">
        <v>2</v>
      </c>
      <c r="E1908">
        <v>7</v>
      </c>
      <c r="F1908">
        <v>7</v>
      </c>
      <c r="G1908">
        <v>4</v>
      </c>
      <c r="H1908" t="s">
        <v>859</v>
      </c>
      <c r="I1908" t="s">
        <v>29</v>
      </c>
      <c r="J1908">
        <v>3</v>
      </c>
      <c r="K1908">
        <v>12</v>
      </c>
      <c r="L1908">
        <v>3</v>
      </c>
      <c r="M1908">
        <v>3</v>
      </c>
      <c r="O1908" s="21"/>
      <c r="P1908" s="22"/>
      <c r="Q1908" s="22"/>
      <c r="R1908" s="22"/>
      <c r="S1908" s="22"/>
      <c r="T1908" s="22"/>
      <c r="U1908" s="23"/>
    </row>
    <row r="1909" spans="1:21" customFormat="1">
      <c r="A1909">
        <v>1891</v>
      </c>
      <c r="B1909" t="s">
        <v>25</v>
      </c>
      <c r="C1909" t="s">
        <v>39</v>
      </c>
      <c r="D1909">
        <v>14</v>
      </c>
      <c r="E1909">
        <v>0</v>
      </c>
      <c r="F1909">
        <v>8</v>
      </c>
      <c r="G1909">
        <v>1</v>
      </c>
      <c r="H1909" t="s">
        <v>859</v>
      </c>
      <c r="I1909" t="s">
        <v>29</v>
      </c>
      <c r="J1909">
        <v>10</v>
      </c>
      <c r="K1909">
        <v>0</v>
      </c>
      <c r="L1909">
        <v>11</v>
      </c>
      <c r="M1909">
        <v>3</v>
      </c>
      <c r="O1909" s="21"/>
      <c r="P1909" s="22"/>
      <c r="Q1909" s="22"/>
      <c r="R1909" s="22"/>
      <c r="S1909" s="22"/>
      <c r="T1909" s="22"/>
      <c r="U1909" s="23"/>
    </row>
    <row r="1910" spans="1:21" customFormat="1">
      <c r="A1910">
        <v>1892</v>
      </c>
      <c r="B1910" t="s">
        <v>21</v>
      </c>
      <c r="C1910" t="s">
        <v>26</v>
      </c>
      <c r="D1910">
        <v>2</v>
      </c>
      <c r="E1910">
        <v>1</v>
      </c>
      <c r="F1910">
        <v>0</v>
      </c>
      <c r="G1910">
        <v>4</v>
      </c>
      <c r="H1910" t="s">
        <v>859</v>
      </c>
      <c r="I1910" t="s">
        <v>29</v>
      </c>
      <c r="J1910">
        <v>2</v>
      </c>
      <c r="K1910">
        <v>1</v>
      </c>
      <c r="L1910">
        <v>2</v>
      </c>
      <c r="M1910">
        <v>3</v>
      </c>
      <c r="N1910" t="s">
        <v>1054</v>
      </c>
      <c r="O1910" s="21"/>
      <c r="P1910" s="22"/>
      <c r="Q1910" s="22"/>
      <c r="R1910" s="22"/>
      <c r="S1910" s="22"/>
      <c r="T1910" s="22"/>
      <c r="U1910" s="23"/>
    </row>
    <row r="1911" spans="1:21" customFormat="1">
      <c r="A1911">
        <v>1893</v>
      </c>
      <c r="B1911" t="s">
        <v>25</v>
      </c>
      <c r="C1911" t="s">
        <v>26</v>
      </c>
      <c r="D1911">
        <v>7</v>
      </c>
      <c r="E1911">
        <v>5</v>
      </c>
      <c r="F1911">
        <v>0</v>
      </c>
      <c r="G1911">
        <v>2</v>
      </c>
      <c r="H1911" t="s">
        <v>859</v>
      </c>
      <c r="I1911" t="s">
        <v>29</v>
      </c>
      <c r="J1911">
        <v>6</v>
      </c>
      <c r="K1911">
        <v>7</v>
      </c>
      <c r="L1911">
        <v>0</v>
      </c>
      <c r="M1911">
        <v>2</v>
      </c>
      <c r="N1911" t="s">
        <v>31</v>
      </c>
      <c r="O1911" s="21"/>
      <c r="P1911" s="22"/>
      <c r="Q1911" s="22"/>
      <c r="R1911" s="22"/>
      <c r="S1911" s="22"/>
      <c r="T1911" s="22"/>
      <c r="U1911" s="23"/>
    </row>
    <row r="1912" spans="1:21" customFormat="1">
      <c r="A1912">
        <v>1894</v>
      </c>
      <c r="B1912" t="s">
        <v>25</v>
      </c>
      <c r="C1912" t="s">
        <v>26</v>
      </c>
      <c r="D1912">
        <v>2</v>
      </c>
      <c r="E1912">
        <v>0</v>
      </c>
      <c r="F1912">
        <v>0</v>
      </c>
      <c r="G1912">
        <v>0</v>
      </c>
      <c r="H1912" t="s">
        <v>859</v>
      </c>
      <c r="I1912" t="s">
        <v>29</v>
      </c>
      <c r="J1912">
        <v>0</v>
      </c>
      <c r="K1912">
        <v>1</v>
      </c>
      <c r="L1912">
        <v>0</v>
      </c>
      <c r="M1912">
        <v>2</v>
      </c>
      <c r="N1912" t="s">
        <v>1055</v>
      </c>
      <c r="O1912" s="21"/>
      <c r="P1912" s="22"/>
      <c r="Q1912" s="22"/>
      <c r="R1912" s="22"/>
      <c r="S1912" s="22"/>
      <c r="T1912" s="22"/>
      <c r="U1912" s="23"/>
    </row>
    <row r="1913" spans="1:21" customFormat="1">
      <c r="A1913">
        <v>1895</v>
      </c>
      <c r="B1913" t="s">
        <v>21</v>
      </c>
      <c r="C1913" t="s">
        <v>49</v>
      </c>
      <c r="D1913">
        <v>2</v>
      </c>
      <c r="E1913">
        <v>5</v>
      </c>
      <c r="F1913">
        <v>1</v>
      </c>
      <c r="G1913">
        <v>1</v>
      </c>
      <c r="H1913" t="s">
        <v>859</v>
      </c>
      <c r="I1913" t="s">
        <v>29</v>
      </c>
      <c r="J1913">
        <v>4</v>
      </c>
      <c r="K1913">
        <v>2</v>
      </c>
      <c r="L1913">
        <v>3</v>
      </c>
      <c r="M1913">
        <v>1</v>
      </c>
      <c r="N1913" t="s">
        <v>1056</v>
      </c>
      <c r="O1913" s="21"/>
      <c r="P1913" s="22"/>
      <c r="Q1913" s="22"/>
      <c r="R1913" s="22"/>
      <c r="S1913" s="22"/>
      <c r="T1913" s="22"/>
      <c r="U1913" s="23"/>
    </row>
    <row r="1914" spans="1:21" customFormat="1">
      <c r="A1914">
        <v>1896</v>
      </c>
      <c r="B1914" t="s">
        <v>21</v>
      </c>
      <c r="C1914" t="s">
        <v>30</v>
      </c>
      <c r="D1914">
        <v>4</v>
      </c>
      <c r="E1914">
        <v>2</v>
      </c>
      <c r="F1914">
        <v>2</v>
      </c>
      <c r="G1914">
        <v>2</v>
      </c>
      <c r="H1914" t="s">
        <v>859</v>
      </c>
      <c r="I1914" t="s">
        <v>24</v>
      </c>
      <c r="J1914">
        <v>3</v>
      </c>
      <c r="K1914">
        <v>1</v>
      </c>
      <c r="L1914">
        <v>4</v>
      </c>
      <c r="M1914">
        <v>3</v>
      </c>
      <c r="N1914" t="s">
        <v>1057</v>
      </c>
      <c r="O1914" s="21"/>
      <c r="P1914" s="22"/>
      <c r="Q1914" s="22"/>
      <c r="R1914" s="22"/>
      <c r="S1914" s="22"/>
      <c r="T1914" s="22"/>
      <c r="U1914" s="23"/>
    </row>
    <row r="1915" spans="1:21" customFormat="1">
      <c r="A1915">
        <v>1897</v>
      </c>
      <c r="B1915" t="s">
        <v>25</v>
      </c>
      <c r="C1915" t="s">
        <v>26</v>
      </c>
      <c r="D1915">
        <v>6</v>
      </c>
      <c r="E1915">
        <v>4</v>
      </c>
      <c r="F1915">
        <v>10</v>
      </c>
      <c r="G1915">
        <v>7</v>
      </c>
      <c r="H1915" t="s">
        <v>859</v>
      </c>
      <c r="I1915" t="s">
        <v>29</v>
      </c>
      <c r="J1915">
        <v>5</v>
      </c>
      <c r="K1915">
        <v>3</v>
      </c>
      <c r="L1915">
        <v>8</v>
      </c>
      <c r="M1915">
        <v>12</v>
      </c>
      <c r="N1915" t="s">
        <v>1058</v>
      </c>
      <c r="O1915" s="21"/>
      <c r="P1915" s="22"/>
      <c r="Q1915" s="22"/>
      <c r="R1915" s="22"/>
      <c r="S1915" s="22"/>
      <c r="T1915" s="22"/>
      <c r="U1915" s="23"/>
    </row>
    <row r="1916" spans="1:21" customFormat="1">
      <c r="A1916">
        <v>1898</v>
      </c>
      <c r="B1916" s="6" t="s">
        <v>25</v>
      </c>
      <c r="C1916" s="6" t="s">
        <v>30</v>
      </c>
      <c r="D1916" s="6">
        <v>3</v>
      </c>
      <c r="E1916" s="6">
        <v>5</v>
      </c>
      <c r="F1916" s="6">
        <v>3</v>
      </c>
      <c r="G1916" s="6">
        <v>7</v>
      </c>
      <c r="H1916" s="6" t="s">
        <v>859</v>
      </c>
      <c r="I1916" s="6" t="s">
        <v>24</v>
      </c>
      <c r="J1916" s="6">
        <v>4</v>
      </c>
      <c r="K1916" s="6">
        <v>5</v>
      </c>
      <c r="L1916" s="6">
        <v>5</v>
      </c>
      <c r="M1916" s="6">
        <v>5</v>
      </c>
      <c r="N1916" s="6" t="s">
        <v>1059</v>
      </c>
      <c r="O1916" s="21"/>
      <c r="P1916" s="22"/>
      <c r="Q1916" s="22"/>
      <c r="R1916" s="22"/>
      <c r="S1916" s="22"/>
      <c r="T1916" s="22"/>
      <c r="U1916" s="23"/>
    </row>
    <row r="1917" spans="1:21" customFormat="1">
      <c r="A1917">
        <v>1899</v>
      </c>
      <c r="B1917" t="s">
        <v>25</v>
      </c>
      <c r="C1917" t="s">
        <v>39</v>
      </c>
      <c r="D1917">
        <v>1</v>
      </c>
      <c r="E1917">
        <v>3</v>
      </c>
      <c r="F1917">
        <v>0</v>
      </c>
      <c r="G1917">
        <v>2</v>
      </c>
      <c r="H1917" t="s">
        <v>859</v>
      </c>
      <c r="I1917" t="s">
        <v>29</v>
      </c>
      <c r="J1917">
        <v>1</v>
      </c>
      <c r="K1917">
        <v>4</v>
      </c>
      <c r="L1917">
        <v>0</v>
      </c>
      <c r="M1917">
        <v>2</v>
      </c>
      <c r="N1917" t="s">
        <v>1060</v>
      </c>
      <c r="O1917" s="21"/>
      <c r="P1917" s="22"/>
      <c r="Q1917" s="22"/>
      <c r="R1917" s="22"/>
      <c r="S1917" s="22"/>
      <c r="T1917" s="22"/>
      <c r="U1917" s="23"/>
    </row>
    <row r="1918" spans="1:21" customFormat="1">
      <c r="A1918">
        <v>1900</v>
      </c>
      <c r="B1918" t="s">
        <v>25</v>
      </c>
      <c r="C1918" t="s">
        <v>26</v>
      </c>
      <c r="D1918">
        <v>12</v>
      </c>
      <c r="E1918">
        <v>15</v>
      </c>
      <c r="F1918">
        <v>2</v>
      </c>
      <c r="G1918">
        <v>7</v>
      </c>
      <c r="H1918" t="s">
        <v>859</v>
      </c>
      <c r="I1918" t="s">
        <v>29</v>
      </c>
      <c r="J1918">
        <v>12</v>
      </c>
      <c r="K1918">
        <v>15</v>
      </c>
      <c r="L1918">
        <v>2</v>
      </c>
      <c r="M1918">
        <v>8</v>
      </c>
      <c r="N1918" t="s">
        <v>1061</v>
      </c>
      <c r="O1918" s="21"/>
      <c r="P1918" s="22"/>
      <c r="Q1918" s="22"/>
      <c r="R1918" s="22"/>
      <c r="S1918" s="22"/>
      <c r="T1918" s="22"/>
      <c r="U1918" s="23"/>
    </row>
    <row r="1919" spans="1:21" customFormat="1">
      <c r="A1919">
        <v>1901</v>
      </c>
      <c r="B1919" t="s">
        <v>21</v>
      </c>
      <c r="C1919" t="s">
        <v>30</v>
      </c>
      <c r="D1919">
        <v>10</v>
      </c>
      <c r="E1919">
        <v>15</v>
      </c>
      <c r="F1919">
        <v>1</v>
      </c>
      <c r="G1919">
        <v>0</v>
      </c>
      <c r="H1919" t="s">
        <v>859</v>
      </c>
      <c r="I1919" t="s">
        <v>29</v>
      </c>
      <c r="J1919">
        <v>10</v>
      </c>
      <c r="K1919">
        <v>15</v>
      </c>
      <c r="L1919">
        <v>1</v>
      </c>
      <c r="M1919">
        <v>1</v>
      </c>
      <c r="O1919" s="21"/>
      <c r="P1919" s="22"/>
      <c r="Q1919" s="22"/>
      <c r="R1919" s="22"/>
      <c r="S1919" s="22"/>
      <c r="T1919" s="22"/>
      <c r="U1919" s="23"/>
    </row>
    <row r="1920" spans="1:21" customFormat="1">
      <c r="A1920">
        <v>1902</v>
      </c>
      <c r="B1920" t="s">
        <v>25</v>
      </c>
      <c r="C1920" t="s">
        <v>26</v>
      </c>
      <c r="D1920">
        <v>15</v>
      </c>
      <c r="E1920">
        <v>15</v>
      </c>
      <c r="F1920">
        <v>9</v>
      </c>
      <c r="G1920">
        <v>7</v>
      </c>
      <c r="H1920" t="s">
        <v>859</v>
      </c>
      <c r="I1920" t="s">
        <v>24</v>
      </c>
      <c r="J1920">
        <v>15</v>
      </c>
      <c r="K1920">
        <v>15</v>
      </c>
      <c r="L1920">
        <v>15</v>
      </c>
      <c r="M1920">
        <v>2</v>
      </c>
      <c r="N1920" t="s">
        <v>1062</v>
      </c>
      <c r="O1920" s="21"/>
      <c r="P1920" s="22"/>
      <c r="Q1920" s="22"/>
      <c r="R1920" s="22"/>
      <c r="S1920" s="22"/>
      <c r="T1920" s="22"/>
      <c r="U1920" s="23"/>
    </row>
    <row r="1921" spans="1:21" customFormat="1">
      <c r="A1921">
        <v>1903</v>
      </c>
      <c r="B1921" t="s">
        <v>21</v>
      </c>
      <c r="C1921" t="s">
        <v>26</v>
      </c>
      <c r="D1921">
        <v>7</v>
      </c>
      <c r="E1921">
        <v>5</v>
      </c>
      <c r="F1921">
        <v>1</v>
      </c>
      <c r="G1921">
        <v>1</v>
      </c>
      <c r="H1921" t="s">
        <v>859</v>
      </c>
      <c r="I1921" t="s">
        <v>29</v>
      </c>
      <c r="J1921">
        <v>7</v>
      </c>
      <c r="K1921">
        <v>4</v>
      </c>
      <c r="L1921">
        <v>2</v>
      </c>
      <c r="M1921">
        <v>3</v>
      </c>
      <c r="N1921" t="s">
        <v>31</v>
      </c>
      <c r="O1921" s="21"/>
      <c r="P1921" s="22"/>
      <c r="Q1921" s="22"/>
      <c r="R1921" s="22"/>
      <c r="S1921" s="22"/>
      <c r="T1921" s="22"/>
      <c r="U1921" s="23"/>
    </row>
    <row r="1922" spans="1:21" customFormat="1">
      <c r="A1922">
        <v>1904</v>
      </c>
      <c r="B1922" t="s">
        <v>21</v>
      </c>
      <c r="C1922" t="s">
        <v>27</v>
      </c>
      <c r="D1922">
        <v>3</v>
      </c>
      <c r="E1922">
        <v>7</v>
      </c>
      <c r="F1922">
        <v>7</v>
      </c>
      <c r="G1922">
        <v>3</v>
      </c>
      <c r="H1922" t="s">
        <v>859</v>
      </c>
      <c r="I1922" t="s">
        <v>24</v>
      </c>
      <c r="J1922">
        <v>3</v>
      </c>
      <c r="K1922">
        <v>7</v>
      </c>
      <c r="L1922">
        <v>8</v>
      </c>
      <c r="M1922">
        <v>4</v>
      </c>
      <c r="N1922" t="s">
        <v>1063</v>
      </c>
      <c r="O1922" s="21"/>
      <c r="P1922" s="22"/>
      <c r="Q1922" s="22"/>
      <c r="R1922" s="22"/>
      <c r="S1922" s="22"/>
      <c r="T1922" s="22"/>
      <c r="U1922" s="23"/>
    </row>
    <row r="1923" spans="1:21" customFormat="1">
      <c r="A1923">
        <v>1905</v>
      </c>
      <c r="B1923" t="s">
        <v>21</v>
      </c>
      <c r="C1923" t="s">
        <v>27</v>
      </c>
      <c r="D1923">
        <v>1</v>
      </c>
      <c r="E1923">
        <v>6</v>
      </c>
      <c r="F1923">
        <v>2</v>
      </c>
      <c r="G1923">
        <v>7</v>
      </c>
      <c r="H1923" t="s">
        <v>859</v>
      </c>
      <c r="I1923" t="s">
        <v>29</v>
      </c>
      <c r="J1923">
        <v>2</v>
      </c>
      <c r="K1923">
        <v>6</v>
      </c>
      <c r="L1923">
        <v>3</v>
      </c>
      <c r="M1923">
        <v>7</v>
      </c>
      <c r="O1923" s="21"/>
      <c r="P1923" s="22"/>
      <c r="Q1923" s="22"/>
      <c r="R1923" s="22"/>
      <c r="S1923" s="22"/>
      <c r="T1923" s="22"/>
      <c r="U1923" s="23"/>
    </row>
    <row r="1924" spans="1:21" customFormat="1">
      <c r="A1924">
        <v>1906</v>
      </c>
      <c r="B1924" t="s">
        <v>21</v>
      </c>
      <c r="C1924" t="s">
        <v>27</v>
      </c>
      <c r="D1924">
        <v>10</v>
      </c>
      <c r="E1924">
        <v>9</v>
      </c>
      <c r="F1924">
        <v>0</v>
      </c>
      <c r="G1924">
        <v>1</v>
      </c>
      <c r="H1924" t="s">
        <v>859</v>
      </c>
      <c r="I1924" t="s">
        <v>24</v>
      </c>
      <c r="J1924">
        <v>12</v>
      </c>
      <c r="K1924">
        <v>5</v>
      </c>
      <c r="L1924">
        <v>1</v>
      </c>
      <c r="M1924">
        <v>4</v>
      </c>
      <c r="N1924" t="s">
        <v>1064</v>
      </c>
      <c r="O1924" s="21"/>
      <c r="P1924" s="22"/>
      <c r="Q1924" s="22"/>
      <c r="R1924" s="22"/>
      <c r="S1924" s="22"/>
      <c r="T1924" s="22"/>
      <c r="U1924" s="23"/>
    </row>
    <row r="1925" spans="1:21" customFormat="1">
      <c r="A1925">
        <v>1907</v>
      </c>
      <c r="B1925" t="s">
        <v>25</v>
      </c>
      <c r="C1925" t="s">
        <v>30</v>
      </c>
      <c r="D1925">
        <v>4</v>
      </c>
      <c r="E1925">
        <v>2</v>
      </c>
      <c r="F1925">
        <v>1</v>
      </c>
      <c r="G1925">
        <v>1</v>
      </c>
      <c r="H1925" t="s">
        <v>859</v>
      </c>
      <c r="I1925" t="s">
        <v>24</v>
      </c>
      <c r="J1925">
        <v>4</v>
      </c>
      <c r="K1925">
        <v>3</v>
      </c>
      <c r="L1925">
        <v>2</v>
      </c>
      <c r="M1925">
        <v>1</v>
      </c>
      <c r="N1925" t="s">
        <v>1065</v>
      </c>
      <c r="O1925" s="21"/>
      <c r="P1925" s="22"/>
      <c r="Q1925" s="22"/>
      <c r="R1925" s="22"/>
      <c r="S1925" s="22"/>
      <c r="T1925" s="22"/>
      <c r="U1925" s="23"/>
    </row>
    <row r="1926" spans="1:21" customFormat="1">
      <c r="A1926">
        <v>1908</v>
      </c>
      <c r="B1926" t="s">
        <v>21</v>
      </c>
      <c r="C1926" t="s">
        <v>30</v>
      </c>
      <c r="D1926">
        <v>1</v>
      </c>
      <c r="E1926">
        <v>4</v>
      </c>
      <c r="F1926">
        <v>1</v>
      </c>
      <c r="G1926">
        <v>6</v>
      </c>
      <c r="H1926" t="s">
        <v>859</v>
      </c>
      <c r="I1926" t="s">
        <v>24</v>
      </c>
      <c r="J1926">
        <v>1</v>
      </c>
      <c r="K1926">
        <v>4</v>
      </c>
      <c r="L1926">
        <v>2</v>
      </c>
      <c r="M1926">
        <v>7</v>
      </c>
      <c r="O1926" s="21"/>
      <c r="P1926" s="22"/>
      <c r="Q1926" s="22"/>
      <c r="R1926" s="22"/>
      <c r="S1926" s="22"/>
      <c r="T1926" s="22"/>
      <c r="U1926" s="23"/>
    </row>
    <row r="1927" spans="1:21" customFormat="1">
      <c r="A1927">
        <v>1909</v>
      </c>
      <c r="B1927" t="s">
        <v>21</v>
      </c>
      <c r="C1927" t="s">
        <v>27</v>
      </c>
      <c r="D1927">
        <v>2</v>
      </c>
      <c r="E1927">
        <v>4</v>
      </c>
      <c r="F1927">
        <v>0</v>
      </c>
      <c r="G1927">
        <v>2</v>
      </c>
      <c r="H1927" t="s">
        <v>859</v>
      </c>
      <c r="I1927" t="s">
        <v>24</v>
      </c>
      <c r="J1927">
        <v>4</v>
      </c>
      <c r="K1927">
        <v>5</v>
      </c>
      <c r="L1927">
        <v>0</v>
      </c>
      <c r="M1927">
        <v>2</v>
      </c>
      <c r="O1927" s="21"/>
      <c r="P1927" s="22"/>
      <c r="Q1927" s="22"/>
      <c r="R1927" s="22"/>
      <c r="S1927" s="22"/>
      <c r="T1927" s="22"/>
      <c r="U1927" s="23"/>
    </row>
    <row r="1928" spans="1:21" customFormat="1">
      <c r="A1928">
        <v>1910</v>
      </c>
      <c r="B1928" t="s">
        <v>25</v>
      </c>
      <c r="C1928" t="s">
        <v>30</v>
      </c>
      <c r="D1928">
        <v>5</v>
      </c>
      <c r="E1928">
        <v>5</v>
      </c>
      <c r="F1928">
        <v>0</v>
      </c>
      <c r="G1928">
        <v>0</v>
      </c>
      <c r="H1928" t="s">
        <v>859</v>
      </c>
      <c r="I1928" t="s">
        <v>29</v>
      </c>
      <c r="J1928">
        <v>0</v>
      </c>
      <c r="K1928">
        <v>2</v>
      </c>
      <c r="L1928">
        <v>5</v>
      </c>
      <c r="M1928">
        <v>6</v>
      </c>
      <c r="N1928" t="s">
        <v>1066</v>
      </c>
      <c r="O1928" s="21"/>
      <c r="P1928" s="22"/>
      <c r="Q1928" s="22"/>
      <c r="R1928" s="22"/>
      <c r="S1928" s="22"/>
      <c r="T1928" s="22"/>
      <c r="U1928" s="23"/>
    </row>
    <row r="1929" spans="1:21" customFormat="1">
      <c r="A1929">
        <v>1911</v>
      </c>
      <c r="B1929" t="s">
        <v>25</v>
      </c>
      <c r="C1929" t="s">
        <v>30</v>
      </c>
      <c r="D1929">
        <v>15</v>
      </c>
      <c r="E1929">
        <v>15</v>
      </c>
      <c r="F1929">
        <v>1</v>
      </c>
      <c r="G1929">
        <v>10</v>
      </c>
      <c r="H1929" t="s">
        <v>859</v>
      </c>
      <c r="I1929" t="s">
        <v>24</v>
      </c>
      <c r="J1929">
        <v>15</v>
      </c>
      <c r="K1929">
        <v>15</v>
      </c>
      <c r="L1929">
        <v>3</v>
      </c>
      <c r="M1929">
        <v>11</v>
      </c>
      <c r="N1929" t="s">
        <v>36</v>
      </c>
      <c r="O1929" s="21"/>
      <c r="P1929" s="22"/>
      <c r="Q1929" s="22"/>
      <c r="R1929" s="22"/>
      <c r="S1929" s="22"/>
      <c r="T1929" s="22"/>
      <c r="U1929" s="23"/>
    </row>
    <row r="1930" spans="1:21" customFormat="1">
      <c r="A1930">
        <v>1912</v>
      </c>
      <c r="B1930" t="s">
        <v>25</v>
      </c>
      <c r="C1930" t="s">
        <v>39</v>
      </c>
      <c r="D1930">
        <v>8</v>
      </c>
      <c r="E1930">
        <v>12</v>
      </c>
      <c r="F1930">
        <v>4</v>
      </c>
      <c r="G1930">
        <v>7</v>
      </c>
      <c r="H1930" t="s">
        <v>859</v>
      </c>
      <c r="I1930" t="s">
        <v>24</v>
      </c>
      <c r="J1930">
        <v>6</v>
      </c>
      <c r="K1930">
        <v>6</v>
      </c>
      <c r="L1930">
        <v>10</v>
      </c>
      <c r="M1930">
        <v>12</v>
      </c>
      <c r="N1930" t="s">
        <v>1067</v>
      </c>
      <c r="O1930" s="21"/>
      <c r="P1930" s="22"/>
      <c r="Q1930" s="22"/>
      <c r="R1930" s="22"/>
      <c r="S1930" s="22"/>
      <c r="T1930" s="22"/>
      <c r="U1930" s="23"/>
    </row>
    <row r="1931" spans="1:21" customFormat="1">
      <c r="A1931">
        <v>1913</v>
      </c>
      <c r="B1931" s="6" t="s">
        <v>21</v>
      </c>
      <c r="C1931" s="6" t="s">
        <v>26</v>
      </c>
      <c r="D1931" s="6">
        <v>7</v>
      </c>
      <c r="E1931" s="6">
        <v>7</v>
      </c>
      <c r="F1931" s="6">
        <v>3</v>
      </c>
      <c r="G1931" s="6">
        <v>7</v>
      </c>
      <c r="H1931" s="6" t="s">
        <v>859</v>
      </c>
      <c r="I1931" s="6" t="s">
        <v>24</v>
      </c>
      <c r="J1931" s="6">
        <v>5</v>
      </c>
      <c r="K1931" s="6">
        <v>9</v>
      </c>
      <c r="L1931" s="6">
        <v>5</v>
      </c>
      <c r="M1931" s="6">
        <v>8</v>
      </c>
      <c r="N1931" s="6"/>
      <c r="O1931" s="21"/>
      <c r="P1931" s="22"/>
      <c r="Q1931" s="22"/>
      <c r="R1931" s="22"/>
      <c r="S1931" s="22"/>
      <c r="T1931" s="22"/>
      <c r="U1931" s="23"/>
    </row>
    <row r="1932" spans="1:21" customFormat="1">
      <c r="A1932">
        <v>1914</v>
      </c>
      <c r="B1932" t="s">
        <v>25</v>
      </c>
      <c r="C1932" t="s">
        <v>26</v>
      </c>
      <c r="D1932">
        <v>1</v>
      </c>
      <c r="E1932">
        <v>9</v>
      </c>
      <c r="F1932">
        <v>8</v>
      </c>
      <c r="G1932">
        <v>5</v>
      </c>
      <c r="H1932" t="s">
        <v>859</v>
      </c>
      <c r="I1932" t="s">
        <v>24</v>
      </c>
      <c r="J1932">
        <v>1</v>
      </c>
      <c r="K1932">
        <v>9</v>
      </c>
      <c r="L1932">
        <v>10</v>
      </c>
      <c r="M1932">
        <v>7</v>
      </c>
      <c r="N1932" t="s">
        <v>1068</v>
      </c>
      <c r="O1932" s="21"/>
      <c r="P1932" s="22"/>
      <c r="Q1932" s="22"/>
      <c r="R1932" s="22"/>
      <c r="S1932" s="22"/>
      <c r="T1932" s="22"/>
      <c r="U1932" s="23"/>
    </row>
    <row r="1933" spans="1:21" customFormat="1">
      <c r="A1933">
        <v>1915</v>
      </c>
      <c r="B1933" t="s">
        <v>21</v>
      </c>
      <c r="C1933" t="s">
        <v>26</v>
      </c>
      <c r="D1933">
        <v>3</v>
      </c>
      <c r="E1933">
        <v>1</v>
      </c>
      <c r="F1933">
        <v>0</v>
      </c>
      <c r="G1933">
        <v>2</v>
      </c>
      <c r="H1933" t="s">
        <v>859</v>
      </c>
      <c r="I1933" t="s">
        <v>24</v>
      </c>
      <c r="J1933">
        <v>4</v>
      </c>
      <c r="K1933">
        <v>2</v>
      </c>
      <c r="L1933">
        <v>1</v>
      </c>
      <c r="M1933">
        <v>3</v>
      </c>
      <c r="N1933" t="s">
        <v>42</v>
      </c>
      <c r="O1933" s="21"/>
      <c r="P1933" s="22"/>
      <c r="Q1933" s="22"/>
      <c r="R1933" s="22"/>
      <c r="S1933" s="22"/>
      <c r="T1933" s="22"/>
      <c r="U1933" s="23"/>
    </row>
    <row r="1934" spans="1:21" customFormat="1">
      <c r="A1934">
        <v>1916</v>
      </c>
      <c r="B1934" t="s">
        <v>25</v>
      </c>
      <c r="C1934" t="s">
        <v>30</v>
      </c>
      <c r="D1934">
        <v>1</v>
      </c>
      <c r="E1934">
        <v>3</v>
      </c>
      <c r="F1934">
        <v>0</v>
      </c>
      <c r="G1934">
        <v>4</v>
      </c>
      <c r="H1934" t="s">
        <v>859</v>
      </c>
      <c r="I1934" t="s">
        <v>24</v>
      </c>
      <c r="J1934">
        <v>2</v>
      </c>
      <c r="K1934">
        <v>3</v>
      </c>
      <c r="L1934">
        <v>4</v>
      </c>
      <c r="M1934">
        <v>3</v>
      </c>
      <c r="N1934" t="s">
        <v>1048</v>
      </c>
      <c r="O1934" s="21"/>
      <c r="P1934" s="22"/>
      <c r="Q1934" s="22"/>
      <c r="R1934" s="22"/>
      <c r="S1934" s="22"/>
      <c r="T1934" s="22"/>
      <c r="U1934" s="23"/>
    </row>
    <row r="1935" spans="1:21" customFormat="1">
      <c r="A1935">
        <v>1917</v>
      </c>
      <c r="B1935" t="s">
        <v>25</v>
      </c>
      <c r="C1935" t="s">
        <v>49</v>
      </c>
      <c r="D1935">
        <v>4</v>
      </c>
      <c r="E1935">
        <v>6</v>
      </c>
      <c r="F1935">
        <v>6</v>
      </c>
      <c r="G1935">
        <v>4</v>
      </c>
      <c r="H1935" t="s">
        <v>859</v>
      </c>
      <c r="I1935" t="s">
        <v>24</v>
      </c>
      <c r="J1935">
        <v>4</v>
      </c>
      <c r="K1935">
        <v>6</v>
      </c>
      <c r="L1935">
        <v>10</v>
      </c>
      <c r="M1935">
        <v>4</v>
      </c>
      <c r="O1935" s="21"/>
      <c r="P1935" s="22"/>
      <c r="Q1935" s="22"/>
      <c r="R1935" s="22"/>
      <c r="S1935" s="22"/>
      <c r="T1935" s="22"/>
      <c r="U1935" s="23"/>
    </row>
    <row r="1936" spans="1:21" customFormat="1">
      <c r="A1936">
        <v>1918</v>
      </c>
      <c r="B1936" t="s">
        <v>25</v>
      </c>
      <c r="C1936" t="s">
        <v>39</v>
      </c>
      <c r="D1936">
        <v>8</v>
      </c>
      <c r="E1936">
        <v>12</v>
      </c>
      <c r="F1936">
        <v>5</v>
      </c>
      <c r="G1936">
        <v>7</v>
      </c>
      <c r="H1936" t="s">
        <v>859</v>
      </c>
      <c r="I1936" t="s">
        <v>24</v>
      </c>
      <c r="J1936">
        <v>9</v>
      </c>
      <c r="K1936">
        <v>10</v>
      </c>
      <c r="L1936">
        <v>7</v>
      </c>
      <c r="M1936">
        <v>11</v>
      </c>
      <c r="O1936" s="21"/>
      <c r="P1936" s="22"/>
      <c r="Q1936" s="22"/>
      <c r="R1936" s="22"/>
      <c r="S1936" s="22"/>
      <c r="T1936" s="22"/>
      <c r="U1936" s="23"/>
    </row>
    <row r="1937" spans="1:21" customFormat="1">
      <c r="A1937">
        <v>1919</v>
      </c>
      <c r="B1937" t="s">
        <v>25</v>
      </c>
      <c r="C1937" t="s">
        <v>26</v>
      </c>
      <c r="D1937">
        <v>3</v>
      </c>
      <c r="E1937">
        <v>5</v>
      </c>
      <c r="F1937">
        <v>0</v>
      </c>
      <c r="G1937">
        <v>2</v>
      </c>
      <c r="H1937" t="s">
        <v>859</v>
      </c>
      <c r="I1937" t="s">
        <v>29</v>
      </c>
      <c r="J1937">
        <v>3</v>
      </c>
      <c r="K1937">
        <v>8</v>
      </c>
      <c r="L1937">
        <v>0</v>
      </c>
      <c r="M1937">
        <v>4</v>
      </c>
      <c r="N1937" t="s">
        <v>1069</v>
      </c>
      <c r="O1937" s="21"/>
      <c r="P1937" s="22"/>
      <c r="Q1937" s="22"/>
      <c r="R1937" s="22"/>
      <c r="S1937" s="22"/>
      <c r="T1937" s="22"/>
      <c r="U1937" s="23"/>
    </row>
    <row r="1938" spans="1:21" customFormat="1">
      <c r="A1938">
        <v>1920</v>
      </c>
      <c r="B1938" t="s">
        <v>21</v>
      </c>
      <c r="C1938" t="s">
        <v>30</v>
      </c>
      <c r="D1938">
        <v>4</v>
      </c>
      <c r="E1938">
        <v>4</v>
      </c>
      <c r="F1938">
        <v>1</v>
      </c>
      <c r="G1938">
        <v>1</v>
      </c>
      <c r="H1938" t="s">
        <v>859</v>
      </c>
      <c r="I1938" t="s">
        <v>29</v>
      </c>
      <c r="J1938">
        <v>4</v>
      </c>
      <c r="K1938">
        <v>4</v>
      </c>
      <c r="L1938">
        <v>4</v>
      </c>
      <c r="M1938">
        <v>4</v>
      </c>
      <c r="N1938" t="s">
        <v>31</v>
      </c>
      <c r="O1938" s="21"/>
      <c r="P1938" s="22"/>
      <c r="Q1938" s="22"/>
      <c r="R1938" s="22"/>
      <c r="S1938" s="22"/>
      <c r="T1938" s="22"/>
      <c r="U1938" s="23"/>
    </row>
    <row r="1939" spans="1:21" customFormat="1">
      <c r="A1939">
        <v>1921</v>
      </c>
      <c r="B1939" t="s">
        <v>25</v>
      </c>
      <c r="C1939" t="s">
        <v>22</v>
      </c>
      <c r="D1939">
        <v>4</v>
      </c>
      <c r="E1939">
        <v>12</v>
      </c>
      <c r="F1939">
        <v>8</v>
      </c>
      <c r="G1939">
        <v>3</v>
      </c>
      <c r="H1939" t="s">
        <v>859</v>
      </c>
      <c r="I1939" t="s">
        <v>29</v>
      </c>
      <c r="J1939">
        <v>6</v>
      </c>
      <c r="K1939">
        <v>14</v>
      </c>
      <c r="L1939">
        <v>8</v>
      </c>
      <c r="M1939">
        <v>6</v>
      </c>
      <c r="N1939" t="s">
        <v>1070</v>
      </c>
      <c r="O1939" s="21"/>
      <c r="P1939" s="22"/>
      <c r="Q1939" s="22"/>
      <c r="R1939" s="22"/>
      <c r="S1939" s="22"/>
      <c r="T1939" s="22"/>
      <c r="U1939" s="23"/>
    </row>
    <row r="1940" spans="1:21" customFormat="1">
      <c r="A1940">
        <v>1922</v>
      </c>
      <c r="B1940" t="s">
        <v>21</v>
      </c>
      <c r="C1940" t="s">
        <v>30</v>
      </c>
      <c r="D1940">
        <v>3</v>
      </c>
      <c r="E1940">
        <v>4</v>
      </c>
      <c r="F1940">
        <v>0</v>
      </c>
      <c r="G1940">
        <v>15</v>
      </c>
      <c r="H1940" t="s">
        <v>859</v>
      </c>
      <c r="I1940" t="s">
        <v>24</v>
      </c>
      <c r="J1940">
        <v>8</v>
      </c>
      <c r="K1940">
        <v>8</v>
      </c>
      <c r="L1940">
        <v>8</v>
      </c>
      <c r="M1940">
        <v>8</v>
      </c>
      <c r="O1940" s="21"/>
      <c r="P1940" s="22"/>
      <c r="Q1940" s="22"/>
      <c r="R1940" s="22"/>
      <c r="S1940" s="22"/>
      <c r="T1940" s="22"/>
      <c r="U1940" s="23"/>
    </row>
    <row r="1941" spans="1:21" customFormat="1">
      <c r="A1941">
        <v>1923</v>
      </c>
      <c r="B1941" t="s">
        <v>21</v>
      </c>
      <c r="C1941" t="s">
        <v>26</v>
      </c>
      <c r="D1941">
        <v>7</v>
      </c>
      <c r="E1941">
        <v>5</v>
      </c>
      <c r="F1941">
        <v>0</v>
      </c>
      <c r="G1941">
        <v>11</v>
      </c>
      <c r="H1941" t="s">
        <v>859</v>
      </c>
      <c r="I1941" t="s">
        <v>24</v>
      </c>
      <c r="J1941">
        <v>6</v>
      </c>
      <c r="K1941">
        <v>12</v>
      </c>
      <c r="L1941">
        <v>7</v>
      </c>
      <c r="M1941">
        <v>10</v>
      </c>
      <c r="O1941" s="21"/>
      <c r="P1941" s="22"/>
      <c r="Q1941" s="22"/>
      <c r="R1941" s="22"/>
      <c r="S1941" s="22"/>
      <c r="T1941" s="22"/>
      <c r="U1941" s="23"/>
    </row>
    <row r="1942" spans="1:21" customFormat="1">
      <c r="A1942">
        <v>1924</v>
      </c>
      <c r="B1942" t="s">
        <v>25</v>
      </c>
      <c r="C1942" t="s">
        <v>26</v>
      </c>
      <c r="D1942">
        <v>2</v>
      </c>
      <c r="E1942">
        <v>3</v>
      </c>
      <c r="F1942">
        <v>2</v>
      </c>
      <c r="G1942">
        <v>5</v>
      </c>
      <c r="H1942" t="s">
        <v>859</v>
      </c>
      <c r="I1942" t="s">
        <v>29</v>
      </c>
      <c r="J1942">
        <v>8</v>
      </c>
      <c r="K1942">
        <v>5</v>
      </c>
      <c r="L1942">
        <v>7</v>
      </c>
      <c r="M1942">
        <v>6</v>
      </c>
      <c r="N1942" t="s">
        <v>1071</v>
      </c>
      <c r="O1942" s="21"/>
      <c r="P1942" s="22"/>
      <c r="Q1942" s="22"/>
      <c r="R1942" s="22"/>
      <c r="S1942" s="22"/>
      <c r="T1942" s="22"/>
      <c r="U1942" s="23"/>
    </row>
    <row r="1943" spans="1:21" customFormat="1">
      <c r="A1943">
        <v>1925</v>
      </c>
      <c r="B1943" t="s">
        <v>21</v>
      </c>
      <c r="C1943" t="s">
        <v>26</v>
      </c>
      <c r="D1943">
        <v>5</v>
      </c>
      <c r="E1943">
        <v>10</v>
      </c>
      <c r="F1943">
        <v>2</v>
      </c>
      <c r="G1943">
        <v>4</v>
      </c>
      <c r="H1943" t="s">
        <v>859</v>
      </c>
      <c r="I1943" t="s">
        <v>24</v>
      </c>
      <c r="J1943">
        <v>10</v>
      </c>
      <c r="K1943">
        <v>10</v>
      </c>
      <c r="L1943">
        <v>10</v>
      </c>
      <c r="M1943">
        <v>7</v>
      </c>
      <c r="N1943" t="s">
        <v>1072</v>
      </c>
      <c r="O1943" s="21"/>
      <c r="P1943" s="22"/>
      <c r="Q1943" s="22"/>
      <c r="R1943" s="22"/>
      <c r="S1943" s="22"/>
      <c r="T1943" s="22"/>
      <c r="U1943" s="23"/>
    </row>
    <row r="1944" spans="1:21" customFormat="1">
      <c r="A1944">
        <v>1926</v>
      </c>
      <c r="B1944" t="s">
        <v>21</v>
      </c>
      <c r="C1944" t="s">
        <v>26</v>
      </c>
      <c r="D1944">
        <v>5</v>
      </c>
      <c r="E1944">
        <v>10</v>
      </c>
      <c r="F1944">
        <v>4</v>
      </c>
      <c r="G1944">
        <v>2</v>
      </c>
      <c r="H1944" t="s">
        <v>859</v>
      </c>
      <c r="I1944" t="s">
        <v>24</v>
      </c>
      <c r="J1944">
        <v>11</v>
      </c>
      <c r="K1944">
        <v>5</v>
      </c>
      <c r="L1944">
        <v>15</v>
      </c>
      <c r="M1944">
        <v>6</v>
      </c>
      <c r="O1944" s="21"/>
      <c r="P1944" s="22"/>
      <c r="Q1944" s="22"/>
      <c r="R1944" s="22"/>
      <c r="S1944" s="22"/>
      <c r="T1944" s="22"/>
      <c r="U1944" s="23"/>
    </row>
    <row r="1945" spans="1:21" customFormat="1">
      <c r="A1945">
        <v>1927</v>
      </c>
      <c r="B1945" t="s">
        <v>21</v>
      </c>
      <c r="C1945" t="s">
        <v>30</v>
      </c>
      <c r="D1945">
        <v>11</v>
      </c>
      <c r="E1945">
        <v>7</v>
      </c>
      <c r="F1945">
        <v>2</v>
      </c>
      <c r="G1945">
        <v>9</v>
      </c>
      <c r="H1945" t="s">
        <v>859</v>
      </c>
      <c r="I1945" t="s">
        <v>24</v>
      </c>
      <c r="J1945">
        <v>8</v>
      </c>
      <c r="K1945">
        <v>14</v>
      </c>
      <c r="L1945">
        <v>12</v>
      </c>
      <c r="M1945">
        <v>12</v>
      </c>
      <c r="O1945" s="21"/>
      <c r="P1945" s="22"/>
      <c r="Q1945" s="22"/>
      <c r="R1945" s="22"/>
      <c r="S1945" s="22"/>
      <c r="T1945" s="22"/>
      <c r="U1945" s="23"/>
    </row>
    <row r="1946" spans="1:21" customFormat="1">
      <c r="A1946">
        <v>1928</v>
      </c>
      <c r="B1946" t="s">
        <v>25</v>
      </c>
      <c r="C1946" t="s">
        <v>30</v>
      </c>
      <c r="D1946">
        <v>3</v>
      </c>
      <c r="E1946">
        <v>8</v>
      </c>
      <c r="F1946">
        <v>0</v>
      </c>
      <c r="G1946">
        <v>12</v>
      </c>
      <c r="H1946" t="s">
        <v>859</v>
      </c>
      <c r="I1946" t="s">
        <v>29</v>
      </c>
      <c r="J1946">
        <v>15</v>
      </c>
      <c r="K1946">
        <v>15</v>
      </c>
      <c r="L1946">
        <v>0</v>
      </c>
      <c r="M1946">
        <v>15</v>
      </c>
      <c r="N1946" t="s">
        <v>1073</v>
      </c>
      <c r="O1946" s="21"/>
      <c r="P1946" s="22"/>
      <c r="Q1946" s="22"/>
      <c r="R1946" s="22"/>
      <c r="S1946" s="22"/>
      <c r="T1946" s="22"/>
      <c r="U1946" s="23"/>
    </row>
    <row r="1947" spans="1:21" customFormat="1">
      <c r="A1947">
        <v>1962</v>
      </c>
      <c r="B1947" t="s">
        <v>21</v>
      </c>
      <c r="C1947" s="3" t="s">
        <v>34</v>
      </c>
      <c r="D1947">
        <v>4</v>
      </c>
      <c r="E1947">
        <v>10</v>
      </c>
      <c r="F1947">
        <v>7</v>
      </c>
      <c r="G1947">
        <v>7</v>
      </c>
      <c r="H1947" t="s">
        <v>1074</v>
      </c>
      <c r="I1947" t="s">
        <v>29</v>
      </c>
      <c r="J1947">
        <v>4</v>
      </c>
      <c r="K1947">
        <v>6</v>
      </c>
      <c r="L1947">
        <v>9</v>
      </c>
      <c r="M1947">
        <v>7</v>
      </c>
      <c r="N1947" t="s">
        <v>1087</v>
      </c>
      <c r="O1947" s="21"/>
      <c r="P1947" s="22">
        <v>0</v>
      </c>
      <c r="Q1947" s="22">
        <v>9</v>
      </c>
      <c r="R1947" s="22">
        <v>2</v>
      </c>
      <c r="S1947" s="22">
        <v>3</v>
      </c>
      <c r="T1947" s="22"/>
      <c r="U1947" s="23"/>
    </row>
    <row r="1948" spans="1:21" customFormat="1">
      <c r="A1948">
        <v>1963</v>
      </c>
      <c r="B1948" t="s">
        <v>25</v>
      </c>
      <c r="C1948" s="3" t="s">
        <v>22</v>
      </c>
      <c r="D1948">
        <v>0</v>
      </c>
      <c r="E1948">
        <v>4</v>
      </c>
      <c r="F1948">
        <v>0</v>
      </c>
      <c r="G1948">
        <v>0</v>
      </c>
      <c r="H1948" t="s">
        <v>1074</v>
      </c>
      <c r="I1948" t="s">
        <v>24</v>
      </c>
      <c r="J1948">
        <v>0</v>
      </c>
      <c r="K1948">
        <v>2</v>
      </c>
      <c r="L1948">
        <v>0</v>
      </c>
      <c r="M1948">
        <v>0</v>
      </c>
      <c r="N1948" t="s">
        <v>1086</v>
      </c>
      <c r="O1948" s="21"/>
      <c r="P1948" s="22">
        <v>0</v>
      </c>
      <c r="Q1948" s="22">
        <v>8</v>
      </c>
      <c r="R1948" s="22">
        <v>0</v>
      </c>
      <c r="S1948" s="22">
        <v>8</v>
      </c>
      <c r="T1948" s="22"/>
      <c r="U1948" s="23"/>
    </row>
    <row r="1949" spans="1:21" customFormat="1">
      <c r="A1949">
        <v>1968</v>
      </c>
      <c r="B1949" t="s">
        <v>21</v>
      </c>
      <c r="C1949" s="3" t="s">
        <v>22</v>
      </c>
      <c r="D1949">
        <v>0</v>
      </c>
      <c r="E1949">
        <v>0</v>
      </c>
      <c r="F1949">
        <v>0</v>
      </c>
      <c r="G1949">
        <v>1</v>
      </c>
      <c r="H1949" t="s">
        <v>1074</v>
      </c>
      <c r="I1949" t="s">
        <v>24</v>
      </c>
      <c r="J1949">
        <v>0</v>
      </c>
      <c r="K1949">
        <v>0</v>
      </c>
      <c r="L1949">
        <v>0</v>
      </c>
      <c r="M1949">
        <v>0</v>
      </c>
      <c r="O1949" s="21"/>
      <c r="P1949" s="22">
        <v>0</v>
      </c>
      <c r="Q1949" s="22">
        <v>0</v>
      </c>
      <c r="R1949" s="22">
        <v>0</v>
      </c>
      <c r="S1949" s="22">
        <v>3</v>
      </c>
      <c r="T1949" s="22"/>
      <c r="U1949" s="23"/>
    </row>
    <row r="1950" spans="1:21" customFormat="1">
      <c r="A1950">
        <v>1969</v>
      </c>
      <c r="B1950" t="s">
        <v>25</v>
      </c>
      <c r="C1950" s="3" t="s">
        <v>39</v>
      </c>
      <c r="D1950">
        <v>0</v>
      </c>
      <c r="E1950">
        <v>0</v>
      </c>
      <c r="F1950">
        <v>0</v>
      </c>
      <c r="G1950">
        <v>4</v>
      </c>
      <c r="H1950" t="s">
        <v>1074</v>
      </c>
      <c r="I1950" t="s">
        <v>29</v>
      </c>
      <c r="J1950">
        <v>0</v>
      </c>
      <c r="K1950">
        <v>0</v>
      </c>
      <c r="L1950">
        <v>0</v>
      </c>
      <c r="M1950">
        <v>3</v>
      </c>
      <c r="O1950" s="21"/>
      <c r="P1950" s="22">
        <v>0</v>
      </c>
      <c r="Q1950" s="22">
        <v>0</v>
      </c>
      <c r="R1950" s="22">
        <v>0</v>
      </c>
      <c r="S1950" s="22">
        <v>2</v>
      </c>
      <c r="T1950" s="22"/>
      <c r="U1950" s="23"/>
    </row>
    <row r="1951" spans="1:21" customFormat="1">
      <c r="A1951">
        <v>1972</v>
      </c>
      <c r="B1951" t="s">
        <v>25</v>
      </c>
      <c r="C1951" s="3" t="s">
        <v>22</v>
      </c>
      <c r="D1951">
        <v>0</v>
      </c>
      <c r="E1951">
        <v>2</v>
      </c>
      <c r="F1951">
        <v>0</v>
      </c>
      <c r="G1951">
        <v>3</v>
      </c>
      <c r="H1951" t="s">
        <v>1074</v>
      </c>
      <c r="I1951" t="s">
        <v>24</v>
      </c>
      <c r="J1951">
        <v>0</v>
      </c>
      <c r="K1951">
        <v>2</v>
      </c>
      <c r="L1951">
        <v>0</v>
      </c>
      <c r="M1951">
        <v>2</v>
      </c>
      <c r="N1951" t="s">
        <v>1081</v>
      </c>
      <c r="O1951" s="21"/>
      <c r="P1951" s="22">
        <v>0</v>
      </c>
      <c r="Q1951" s="22">
        <v>2</v>
      </c>
      <c r="R1951" s="22">
        <v>0</v>
      </c>
      <c r="S1951" s="22">
        <v>1</v>
      </c>
      <c r="T1951" s="22"/>
      <c r="U1951" s="23"/>
    </row>
    <row r="1952" spans="1:21" customFormat="1">
      <c r="A1952">
        <v>1973</v>
      </c>
      <c r="B1952" t="s">
        <v>25</v>
      </c>
      <c r="C1952" s="3" t="s">
        <v>22</v>
      </c>
      <c r="D1952">
        <v>0</v>
      </c>
      <c r="E1952">
        <v>4</v>
      </c>
      <c r="F1952">
        <v>2</v>
      </c>
      <c r="G1952">
        <v>2</v>
      </c>
      <c r="H1952" t="s">
        <v>1074</v>
      </c>
      <c r="I1952" t="s">
        <v>29</v>
      </c>
      <c r="J1952">
        <v>0</v>
      </c>
      <c r="K1952">
        <v>2</v>
      </c>
      <c r="L1952">
        <v>3</v>
      </c>
      <c r="M1952">
        <v>2</v>
      </c>
      <c r="N1952" t="s">
        <v>1080</v>
      </c>
      <c r="O1952" s="21"/>
      <c r="P1952" s="22">
        <v>0</v>
      </c>
      <c r="Q1952" s="22">
        <v>1</v>
      </c>
      <c r="R1952" s="22">
        <v>2</v>
      </c>
      <c r="S1952" s="22">
        <v>5</v>
      </c>
      <c r="T1952" s="22"/>
      <c r="U1952" s="23"/>
    </row>
    <row r="1953" spans="1:22" customFormat="1">
      <c r="A1953">
        <v>1974</v>
      </c>
      <c r="B1953" t="s">
        <v>21</v>
      </c>
      <c r="C1953" s="3" t="s">
        <v>22</v>
      </c>
      <c r="D1953">
        <v>1</v>
      </c>
      <c r="E1953">
        <v>4</v>
      </c>
      <c r="F1953">
        <v>3</v>
      </c>
      <c r="G1953">
        <v>4</v>
      </c>
      <c r="H1953" t="s">
        <v>1074</v>
      </c>
      <c r="I1953" t="s">
        <v>29</v>
      </c>
      <c r="J1953">
        <v>2</v>
      </c>
      <c r="K1953">
        <v>3</v>
      </c>
      <c r="L1953">
        <v>3</v>
      </c>
      <c r="M1953">
        <v>3</v>
      </c>
      <c r="N1953" t="s">
        <v>1084</v>
      </c>
      <c r="O1953" s="21"/>
      <c r="P1953" s="22">
        <v>0</v>
      </c>
      <c r="Q1953" s="22">
        <v>5</v>
      </c>
      <c r="R1953" s="22">
        <v>2</v>
      </c>
      <c r="S1953" s="22">
        <v>1</v>
      </c>
      <c r="T1953" s="22"/>
      <c r="U1953" s="23"/>
    </row>
    <row r="1954" spans="1:22" customFormat="1">
      <c r="A1954">
        <v>1975</v>
      </c>
      <c r="B1954" t="s">
        <v>21</v>
      </c>
      <c r="C1954" s="3" t="s">
        <v>22</v>
      </c>
      <c r="D1954">
        <v>1</v>
      </c>
      <c r="E1954">
        <v>4</v>
      </c>
      <c r="F1954">
        <v>3</v>
      </c>
      <c r="G1954">
        <v>4</v>
      </c>
      <c r="H1954" t="s">
        <v>1074</v>
      </c>
      <c r="I1954" t="s">
        <v>29</v>
      </c>
      <c r="J1954">
        <v>2</v>
      </c>
      <c r="K1954">
        <v>3</v>
      </c>
      <c r="L1954">
        <v>3</v>
      </c>
      <c r="M1954">
        <v>3</v>
      </c>
      <c r="N1954" t="s">
        <v>1085</v>
      </c>
      <c r="O1954" s="21"/>
      <c r="P1954" s="22">
        <v>0</v>
      </c>
      <c r="Q1954" s="22">
        <v>5</v>
      </c>
      <c r="R1954" s="22">
        <v>2</v>
      </c>
      <c r="S1954" s="22">
        <v>1</v>
      </c>
      <c r="T1954" s="22"/>
      <c r="U1954" s="23"/>
    </row>
    <row r="1955" spans="1:22" customFormat="1">
      <c r="A1955">
        <v>2002</v>
      </c>
      <c r="B1955" t="s">
        <v>21</v>
      </c>
      <c r="C1955" s="3" t="s">
        <v>22</v>
      </c>
      <c r="D1955">
        <v>4</v>
      </c>
      <c r="E1955">
        <v>6</v>
      </c>
      <c r="F1955">
        <v>0</v>
      </c>
      <c r="G1955">
        <v>3</v>
      </c>
      <c r="H1955" t="s">
        <v>1074</v>
      </c>
      <c r="I1955" t="s">
        <v>24</v>
      </c>
      <c r="J1955">
        <v>5</v>
      </c>
      <c r="K1955">
        <v>7</v>
      </c>
      <c r="L1955">
        <v>2</v>
      </c>
      <c r="M1955">
        <v>5</v>
      </c>
      <c r="N1955" t="s">
        <v>1082</v>
      </c>
      <c r="O1955" s="21"/>
      <c r="P1955" s="22">
        <v>0</v>
      </c>
      <c r="Q1955" s="22">
        <v>4</v>
      </c>
      <c r="R1955" s="22">
        <v>2</v>
      </c>
      <c r="S1955" s="22">
        <v>2</v>
      </c>
      <c r="T1955" s="22" t="s">
        <v>1083</v>
      </c>
      <c r="U1955" s="23"/>
    </row>
    <row r="1956" spans="1:22" customFormat="1">
      <c r="A1956">
        <v>2385</v>
      </c>
      <c r="B1956" t="s">
        <v>21</v>
      </c>
      <c r="C1956" t="s">
        <v>26</v>
      </c>
      <c r="D1956">
        <v>0</v>
      </c>
      <c r="E1956">
        <v>0</v>
      </c>
      <c r="F1956">
        <v>0</v>
      </c>
      <c r="G1956">
        <v>6</v>
      </c>
      <c r="H1956" t="s">
        <v>1079</v>
      </c>
      <c r="I1956" t="s">
        <v>29</v>
      </c>
      <c r="J1956">
        <v>0</v>
      </c>
      <c r="K1956">
        <v>0</v>
      </c>
      <c r="L1956">
        <v>0</v>
      </c>
      <c r="M1956">
        <v>4</v>
      </c>
      <c r="O1956" s="24"/>
      <c r="P1956" s="22">
        <v>0</v>
      </c>
      <c r="Q1956" s="22">
        <v>0</v>
      </c>
      <c r="R1956" s="22">
        <v>0</v>
      </c>
      <c r="S1956" s="22">
        <v>7</v>
      </c>
      <c r="T1956" s="22"/>
      <c r="U1956" s="23"/>
    </row>
    <row r="1957" spans="1:22" customFormat="1" ht="15">
      <c r="A1957">
        <v>2386</v>
      </c>
      <c r="B1957" t="s">
        <v>25</v>
      </c>
      <c r="C1957" t="s">
        <v>27</v>
      </c>
      <c r="D1957">
        <v>0</v>
      </c>
      <c r="E1957">
        <v>0</v>
      </c>
      <c r="F1957">
        <v>1</v>
      </c>
      <c r="G1957">
        <v>1</v>
      </c>
      <c r="H1957" t="s">
        <v>1074</v>
      </c>
      <c r="I1957" t="s">
        <v>24</v>
      </c>
      <c r="J1957">
        <v>0</v>
      </c>
      <c r="K1957">
        <v>0</v>
      </c>
      <c r="L1957">
        <v>0</v>
      </c>
      <c r="M1957">
        <v>0</v>
      </c>
      <c r="N1957" t="s">
        <v>1077</v>
      </c>
      <c r="O1957" s="24"/>
      <c r="P1957" s="29">
        <v>0</v>
      </c>
      <c r="Q1957" s="29">
        <v>0</v>
      </c>
      <c r="R1957" s="29">
        <v>0</v>
      </c>
      <c r="S1957" s="29">
        <v>1</v>
      </c>
      <c r="T1957" s="26" t="s">
        <v>1078</v>
      </c>
      <c r="U1957" s="23"/>
    </row>
    <row r="1958" spans="1:22" customFormat="1" ht="15">
      <c r="A1958">
        <v>2387</v>
      </c>
      <c r="B1958" t="s">
        <v>25</v>
      </c>
      <c r="C1958" t="s">
        <v>30</v>
      </c>
      <c r="D1958">
        <v>0</v>
      </c>
      <c r="E1958">
        <v>0</v>
      </c>
      <c r="F1958">
        <v>0</v>
      </c>
      <c r="G1958">
        <v>0</v>
      </c>
      <c r="H1958" t="s">
        <v>1074</v>
      </c>
      <c r="I1958" t="s">
        <v>24</v>
      </c>
      <c r="J1958">
        <v>0</v>
      </c>
      <c r="K1958">
        <v>0</v>
      </c>
      <c r="L1958">
        <v>0</v>
      </c>
      <c r="M1958">
        <v>0</v>
      </c>
      <c r="N1958" t="s">
        <v>1075</v>
      </c>
      <c r="O1958" s="24"/>
      <c r="P1958" s="29">
        <v>0</v>
      </c>
      <c r="Q1958" s="29">
        <v>0</v>
      </c>
      <c r="R1958" s="29">
        <v>0</v>
      </c>
      <c r="S1958" s="29">
        <v>0</v>
      </c>
      <c r="T1958" s="26" t="s">
        <v>1076</v>
      </c>
      <c r="U1958" s="23"/>
    </row>
    <row r="1959" spans="1:22" customFormat="1">
      <c r="A1959">
        <v>2388</v>
      </c>
      <c r="B1959" t="s">
        <v>25</v>
      </c>
      <c r="C1959" t="s">
        <v>26</v>
      </c>
      <c r="D1959">
        <v>2</v>
      </c>
      <c r="E1959">
        <v>7</v>
      </c>
      <c r="F1959">
        <v>1</v>
      </c>
      <c r="G1959">
        <v>2</v>
      </c>
      <c r="H1959" t="s">
        <v>1074</v>
      </c>
      <c r="I1959" t="s">
        <v>24</v>
      </c>
      <c r="J1959">
        <v>2</v>
      </c>
      <c r="K1959">
        <v>7</v>
      </c>
      <c r="L1959">
        <v>2</v>
      </c>
      <c r="M1959">
        <v>2</v>
      </c>
      <c r="N1959" t="s">
        <v>31</v>
      </c>
      <c r="O1959" s="24"/>
      <c r="P1959" s="22">
        <v>0</v>
      </c>
      <c r="Q1959" s="22">
        <v>7</v>
      </c>
      <c r="R1959" s="22">
        <v>1</v>
      </c>
      <c r="S1959" s="22">
        <v>2</v>
      </c>
      <c r="T1959" s="22"/>
      <c r="U1959" s="23"/>
    </row>
    <row r="1960" spans="1:22" customFormat="1">
      <c r="A1960">
        <v>2389</v>
      </c>
      <c r="B1960" t="s">
        <v>21</v>
      </c>
      <c r="C1960" t="s">
        <v>30</v>
      </c>
      <c r="D1960">
        <v>6</v>
      </c>
      <c r="E1960">
        <v>9</v>
      </c>
      <c r="F1960">
        <v>1</v>
      </c>
      <c r="G1960">
        <v>1</v>
      </c>
      <c r="H1960" t="s">
        <v>1074</v>
      </c>
      <c r="I1960" t="s">
        <v>24</v>
      </c>
      <c r="J1960">
        <v>4</v>
      </c>
      <c r="K1960">
        <v>12</v>
      </c>
      <c r="L1960">
        <v>4</v>
      </c>
      <c r="M1960">
        <v>1</v>
      </c>
      <c r="N1960" t="s">
        <v>1088</v>
      </c>
      <c r="O1960" s="24"/>
      <c r="P1960" s="22">
        <v>0</v>
      </c>
      <c r="Q1960" s="22">
        <v>11</v>
      </c>
      <c r="R1960" s="22">
        <v>0</v>
      </c>
      <c r="S1960" s="22">
        <v>5</v>
      </c>
      <c r="T1960" s="22"/>
      <c r="U1960" s="23"/>
    </row>
    <row r="1961" spans="1:22" customFormat="1">
      <c r="A1961">
        <v>1958</v>
      </c>
      <c r="B1961" t="s">
        <v>25</v>
      </c>
      <c r="C1961" s="3" t="s">
        <v>22</v>
      </c>
      <c r="D1961">
        <v>0</v>
      </c>
      <c r="E1961">
        <v>10</v>
      </c>
      <c r="F1961">
        <v>3</v>
      </c>
      <c r="G1961">
        <v>3</v>
      </c>
      <c r="H1961" t="s">
        <v>1074</v>
      </c>
      <c r="I1961" t="s">
        <v>24</v>
      </c>
      <c r="J1961">
        <v>0</v>
      </c>
      <c r="K1961">
        <v>7</v>
      </c>
      <c r="L1961">
        <v>3</v>
      </c>
      <c r="M1961">
        <v>3</v>
      </c>
      <c r="O1961" s="21"/>
      <c r="P1961" s="22">
        <v>1</v>
      </c>
      <c r="Q1961" s="22">
        <v>5</v>
      </c>
      <c r="R1961" s="22">
        <v>1</v>
      </c>
      <c r="S1961" s="22">
        <v>2</v>
      </c>
      <c r="T1961" s="22"/>
      <c r="U1961" s="23"/>
      <c r="V1961" s="6"/>
    </row>
    <row r="1962" spans="1:22" customFormat="1">
      <c r="A1962">
        <v>1959</v>
      </c>
      <c r="B1962" t="s">
        <v>25</v>
      </c>
      <c r="C1962" s="3" t="s">
        <v>34</v>
      </c>
      <c r="D1962">
        <v>1</v>
      </c>
      <c r="E1962">
        <v>4</v>
      </c>
      <c r="F1962">
        <v>3</v>
      </c>
      <c r="G1962">
        <v>5</v>
      </c>
      <c r="H1962" t="s">
        <v>1074</v>
      </c>
      <c r="I1962" t="s">
        <v>29</v>
      </c>
      <c r="J1962">
        <v>1</v>
      </c>
      <c r="K1962">
        <v>2</v>
      </c>
      <c r="L1962">
        <v>4</v>
      </c>
      <c r="M1962">
        <v>3</v>
      </c>
      <c r="N1962" t="s">
        <v>1096</v>
      </c>
      <c r="O1962" s="21"/>
      <c r="P1962" s="22">
        <v>1</v>
      </c>
      <c r="Q1962" s="22">
        <v>6</v>
      </c>
      <c r="R1962" s="22">
        <v>3</v>
      </c>
      <c r="S1962" s="22">
        <v>4</v>
      </c>
      <c r="T1962" s="22"/>
      <c r="U1962" s="23"/>
    </row>
    <row r="1963" spans="1:22" customFormat="1">
      <c r="A1963">
        <v>1978</v>
      </c>
      <c r="B1963" t="s">
        <v>21</v>
      </c>
      <c r="C1963" s="3" t="s">
        <v>22</v>
      </c>
      <c r="D1963">
        <v>2</v>
      </c>
      <c r="E1963">
        <v>10</v>
      </c>
      <c r="F1963">
        <v>0</v>
      </c>
      <c r="G1963">
        <v>10</v>
      </c>
      <c r="H1963" t="s">
        <v>1074</v>
      </c>
      <c r="I1963" t="s">
        <v>24</v>
      </c>
      <c r="J1963">
        <v>2</v>
      </c>
      <c r="K1963">
        <v>8</v>
      </c>
      <c r="L1963">
        <v>0</v>
      </c>
      <c r="M1963">
        <v>12</v>
      </c>
      <c r="N1963" t="s">
        <v>1098</v>
      </c>
      <c r="O1963" s="21"/>
      <c r="P1963" s="22">
        <v>1</v>
      </c>
      <c r="Q1963" s="22">
        <v>10</v>
      </c>
      <c r="R1963" s="22">
        <v>0</v>
      </c>
      <c r="S1963" s="22">
        <v>12</v>
      </c>
      <c r="T1963" s="22"/>
      <c r="U1963" s="23"/>
    </row>
    <row r="1964" spans="1:22" customFormat="1">
      <c r="A1964">
        <v>1985</v>
      </c>
      <c r="B1964" t="s">
        <v>25</v>
      </c>
      <c r="C1964" s="3" t="s">
        <v>22</v>
      </c>
      <c r="D1964">
        <v>2</v>
      </c>
      <c r="E1964">
        <v>4</v>
      </c>
      <c r="F1964">
        <v>3</v>
      </c>
      <c r="G1964">
        <v>5</v>
      </c>
      <c r="H1964" t="s">
        <v>1074</v>
      </c>
      <c r="I1964" t="s">
        <v>24</v>
      </c>
      <c r="J1964">
        <v>2</v>
      </c>
      <c r="K1964">
        <v>2</v>
      </c>
      <c r="L1964">
        <v>6</v>
      </c>
      <c r="M1964">
        <v>4</v>
      </c>
      <c r="N1964" t="s">
        <v>1097</v>
      </c>
      <c r="O1964" s="21"/>
      <c r="P1964" s="22">
        <v>1</v>
      </c>
      <c r="Q1964" s="22">
        <v>9</v>
      </c>
      <c r="R1964" s="22">
        <v>2</v>
      </c>
      <c r="S1964" s="22">
        <v>9</v>
      </c>
      <c r="T1964" s="22"/>
      <c r="U1964" s="23"/>
    </row>
    <row r="1965" spans="1:22" customFormat="1">
      <c r="A1965">
        <v>1990</v>
      </c>
      <c r="B1965" t="s">
        <v>25</v>
      </c>
      <c r="C1965" s="3" t="s">
        <v>22</v>
      </c>
      <c r="D1965">
        <v>1</v>
      </c>
      <c r="E1965">
        <v>2</v>
      </c>
      <c r="F1965">
        <v>0</v>
      </c>
      <c r="G1965">
        <v>2</v>
      </c>
      <c r="H1965" t="s">
        <v>1074</v>
      </c>
      <c r="I1965" t="s">
        <v>29</v>
      </c>
      <c r="J1965">
        <v>1</v>
      </c>
      <c r="K1965">
        <v>2</v>
      </c>
      <c r="L1965">
        <v>0</v>
      </c>
      <c r="M1965">
        <v>2</v>
      </c>
      <c r="N1965" t="s">
        <v>1089</v>
      </c>
      <c r="O1965" s="21"/>
      <c r="P1965" s="22">
        <v>1</v>
      </c>
      <c r="Q1965" s="22">
        <v>2</v>
      </c>
      <c r="R1965" s="22">
        <v>0</v>
      </c>
      <c r="S1965" s="22">
        <v>4</v>
      </c>
      <c r="T1965" s="22"/>
      <c r="U1965" s="23"/>
    </row>
    <row r="1966" spans="1:22" customFormat="1">
      <c r="A1966">
        <v>1994</v>
      </c>
      <c r="B1966" t="s">
        <v>25</v>
      </c>
      <c r="C1966" s="3" t="s">
        <v>22</v>
      </c>
      <c r="D1966">
        <v>2</v>
      </c>
      <c r="E1966">
        <v>2</v>
      </c>
      <c r="F1966">
        <v>1</v>
      </c>
      <c r="G1966">
        <v>4</v>
      </c>
      <c r="H1966" t="s">
        <v>1074</v>
      </c>
      <c r="I1966" t="s">
        <v>29</v>
      </c>
      <c r="J1966">
        <v>2</v>
      </c>
      <c r="K1966">
        <v>2</v>
      </c>
      <c r="L1966">
        <v>3</v>
      </c>
      <c r="M1966">
        <v>3</v>
      </c>
      <c r="N1966" t="s">
        <v>1090</v>
      </c>
      <c r="O1966" s="21"/>
      <c r="P1966" s="22">
        <v>1</v>
      </c>
      <c r="Q1966" s="22">
        <v>2</v>
      </c>
      <c r="R1966" s="22">
        <v>2</v>
      </c>
      <c r="S1966" s="22">
        <v>4</v>
      </c>
      <c r="T1966" s="22"/>
      <c r="U1966" s="23"/>
    </row>
    <row r="1967" spans="1:22" customFormat="1">
      <c r="A1967">
        <v>2004</v>
      </c>
      <c r="B1967" t="s">
        <v>25</v>
      </c>
      <c r="C1967" s="3" t="s">
        <v>22</v>
      </c>
      <c r="D1967">
        <v>2</v>
      </c>
      <c r="E1967">
        <v>7</v>
      </c>
      <c r="F1967">
        <v>1</v>
      </c>
      <c r="G1967">
        <v>2</v>
      </c>
      <c r="H1967" t="s">
        <v>1074</v>
      </c>
      <c r="I1967" t="s">
        <v>24</v>
      </c>
      <c r="J1967">
        <v>4</v>
      </c>
      <c r="K1967">
        <v>8</v>
      </c>
      <c r="L1967">
        <v>3</v>
      </c>
      <c r="M1967">
        <v>4</v>
      </c>
      <c r="O1967" s="21"/>
      <c r="P1967" s="22">
        <v>1</v>
      </c>
      <c r="Q1967" s="22">
        <v>10</v>
      </c>
      <c r="R1967" s="22">
        <v>3</v>
      </c>
      <c r="S1967" s="22">
        <v>5</v>
      </c>
      <c r="T1967" s="22"/>
      <c r="U1967" s="23"/>
    </row>
    <row r="1968" spans="1:22" customFormat="1">
      <c r="A1968">
        <v>2005</v>
      </c>
      <c r="B1968" t="s">
        <v>25</v>
      </c>
      <c r="C1968" t="s">
        <v>30</v>
      </c>
      <c r="D1968">
        <v>1</v>
      </c>
      <c r="E1968">
        <v>10</v>
      </c>
      <c r="F1968">
        <v>0</v>
      </c>
      <c r="G1968">
        <v>3</v>
      </c>
      <c r="H1968" t="s">
        <v>1074</v>
      </c>
      <c r="I1968" t="s">
        <v>24</v>
      </c>
      <c r="J1968">
        <v>5</v>
      </c>
      <c r="K1968">
        <v>7</v>
      </c>
      <c r="L1968">
        <v>0</v>
      </c>
      <c r="M1968">
        <v>2</v>
      </c>
      <c r="N1968" t="s">
        <v>1093</v>
      </c>
      <c r="O1968" s="24"/>
      <c r="P1968" s="22">
        <v>1</v>
      </c>
      <c r="Q1968" s="22">
        <v>5</v>
      </c>
      <c r="R1968" s="22">
        <v>0</v>
      </c>
      <c r="S1968" s="22">
        <v>2</v>
      </c>
      <c r="T1968" s="22" t="s">
        <v>1094</v>
      </c>
      <c r="U1968" s="23" t="s">
        <v>1095</v>
      </c>
    </row>
    <row r="1969" spans="1:21" customFormat="1">
      <c r="A1969">
        <v>2390</v>
      </c>
      <c r="B1969" t="s">
        <v>25</v>
      </c>
      <c r="C1969" t="s">
        <v>26</v>
      </c>
      <c r="D1969">
        <v>1</v>
      </c>
      <c r="E1969">
        <v>4</v>
      </c>
      <c r="F1969">
        <v>0</v>
      </c>
      <c r="G1969">
        <v>4</v>
      </c>
      <c r="H1969" t="s">
        <v>1074</v>
      </c>
      <c r="I1969" t="s">
        <v>29</v>
      </c>
      <c r="J1969">
        <v>1</v>
      </c>
      <c r="K1969">
        <v>1</v>
      </c>
      <c r="L1969">
        <v>0</v>
      </c>
      <c r="M1969">
        <v>1</v>
      </c>
      <c r="N1969" t="s">
        <v>1091</v>
      </c>
      <c r="O1969" s="24"/>
      <c r="P1969" s="22">
        <v>1</v>
      </c>
      <c r="Q1969" s="22">
        <v>3</v>
      </c>
      <c r="R1969" s="22">
        <v>0</v>
      </c>
      <c r="S1969" s="22">
        <v>3</v>
      </c>
      <c r="T1969" s="22"/>
      <c r="U1969" s="23"/>
    </row>
    <row r="1970" spans="1:21" customFormat="1">
      <c r="A1970">
        <v>2391</v>
      </c>
      <c r="B1970" t="s">
        <v>25</v>
      </c>
      <c r="C1970" t="s">
        <v>26</v>
      </c>
      <c r="D1970">
        <v>1</v>
      </c>
      <c r="E1970">
        <v>3</v>
      </c>
      <c r="F1970">
        <v>0</v>
      </c>
      <c r="G1970">
        <v>2</v>
      </c>
      <c r="H1970" t="s">
        <v>1074</v>
      </c>
      <c r="I1970" t="s">
        <v>29</v>
      </c>
      <c r="J1970">
        <v>0</v>
      </c>
      <c r="K1970">
        <v>2</v>
      </c>
      <c r="L1970">
        <v>0</v>
      </c>
      <c r="M1970">
        <v>0</v>
      </c>
      <c r="N1970" t="s">
        <v>1092</v>
      </c>
      <c r="O1970" s="24"/>
      <c r="P1970" s="22">
        <v>1</v>
      </c>
      <c r="Q1970" s="22">
        <v>4</v>
      </c>
      <c r="R1970" s="22">
        <v>0</v>
      </c>
      <c r="S1970" s="22">
        <v>2</v>
      </c>
      <c r="T1970" s="22"/>
      <c r="U1970" s="23"/>
    </row>
    <row r="1971" spans="1:21" customFormat="1">
      <c r="A1971">
        <v>2392</v>
      </c>
      <c r="B1971" t="s">
        <v>25</v>
      </c>
      <c r="C1971" t="s">
        <v>26</v>
      </c>
      <c r="D1971">
        <v>0</v>
      </c>
      <c r="E1971">
        <v>1</v>
      </c>
      <c r="F1971">
        <v>1</v>
      </c>
      <c r="G1971">
        <v>0</v>
      </c>
      <c r="H1971" t="s">
        <v>1074</v>
      </c>
      <c r="I1971" t="s">
        <v>24</v>
      </c>
      <c r="J1971">
        <v>0</v>
      </c>
      <c r="K1971">
        <v>0</v>
      </c>
      <c r="L1971">
        <v>1</v>
      </c>
      <c r="M1971">
        <v>0</v>
      </c>
      <c r="O1971" s="24"/>
      <c r="P1971" s="22">
        <v>1</v>
      </c>
      <c r="Q1971" s="22">
        <v>7</v>
      </c>
      <c r="R1971" s="22">
        <v>0</v>
      </c>
      <c r="S1971" s="22">
        <v>5</v>
      </c>
      <c r="T1971" s="22"/>
      <c r="U1971" s="23"/>
    </row>
    <row r="1972" spans="1:21" customFormat="1">
      <c r="A1972">
        <v>2393</v>
      </c>
      <c r="B1972" t="s">
        <v>25</v>
      </c>
      <c r="C1972" t="s">
        <v>49</v>
      </c>
      <c r="D1972">
        <v>1</v>
      </c>
      <c r="E1972">
        <v>3</v>
      </c>
      <c r="F1972">
        <v>0</v>
      </c>
      <c r="G1972">
        <v>2</v>
      </c>
      <c r="H1972" t="s">
        <v>1074</v>
      </c>
      <c r="I1972" t="s">
        <v>24</v>
      </c>
      <c r="J1972">
        <v>1</v>
      </c>
      <c r="K1972">
        <v>3</v>
      </c>
      <c r="L1972">
        <v>1</v>
      </c>
      <c r="M1972">
        <v>3</v>
      </c>
      <c r="O1972" s="24"/>
      <c r="P1972" s="22">
        <v>1</v>
      </c>
      <c r="Q1972" s="22">
        <v>4</v>
      </c>
      <c r="R1972" s="22">
        <v>0</v>
      </c>
      <c r="S1972" s="22">
        <v>1</v>
      </c>
      <c r="T1972" s="22"/>
      <c r="U1972" s="23"/>
    </row>
    <row r="1973" spans="1:21" customFormat="1">
      <c r="A1973">
        <v>1946</v>
      </c>
      <c r="B1973" t="s">
        <v>32</v>
      </c>
      <c r="C1973" t="s">
        <v>22</v>
      </c>
      <c r="D1973">
        <v>0</v>
      </c>
      <c r="E1973">
        <v>8</v>
      </c>
      <c r="F1973">
        <v>3</v>
      </c>
      <c r="G1973">
        <v>4</v>
      </c>
      <c r="H1973" t="s">
        <v>1074</v>
      </c>
      <c r="I1973" t="s">
        <v>24</v>
      </c>
      <c r="J1973">
        <v>0</v>
      </c>
      <c r="K1973">
        <v>2</v>
      </c>
      <c r="L1973">
        <v>0</v>
      </c>
      <c r="M1973">
        <v>2</v>
      </c>
      <c r="N1973" t="s">
        <v>1107</v>
      </c>
      <c r="O1973" s="21"/>
      <c r="P1973" s="22">
        <v>2</v>
      </c>
      <c r="Q1973" s="22">
        <v>6</v>
      </c>
      <c r="R1973" s="22">
        <v>1</v>
      </c>
      <c r="S1973" s="22">
        <v>1</v>
      </c>
      <c r="T1973" s="22"/>
      <c r="U1973" s="23"/>
    </row>
    <row r="1974" spans="1:21" customFormat="1">
      <c r="A1974">
        <v>1948</v>
      </c>
      <c r="B1974" t="s">
        <v>25</v>
      </c>
      <c r="C1974" s="3" t="s">
        <v>22</v>
      </c>
      <c r="D1974">
        <v>3</v>
      </c>
      <c r="E1974">
        <v>5</v>
      </c>
      <c r="F1974">
        <v>4</v>
      </c>
      <c r="G1974">
        <v>6</v>
      </c>
      <c r="H1974" t="s">
        <v>1074</v>
      </c>
      <c r="I1974" t="s">
        <v>29</v>
      </c>
      <c r="J1974">
        <v>1</v>
      </c>
      <c r="K1974">
        <v>3</v>
      </c>
      <c r="L1974">
        <v>4</v>
      </c>
      <c r="M1974">
        <v>2</v>
      </c>
      <c r="N1974" t="s">
        <v>1106</v>
      </c>
      <c r="O1974" s="21"/>
      <c r="P1974" s="22">
        <v>2</v>
      </c>
      <c r="Q1974" s="22">
        <v>5</v>
      </c>
      <c r="R1974" s="22">
        <v>3</v>
      </c>
      <c r="S1974" s="22">
        <v>3</v>
      </c>
      <c r="T1974" s="22"/>
      <c r="U1974" s="23"/>
    </row>
    <row r="1975" spans="1:21" customFormat="1">
      <c r="A1975">
        <v>1953</v>
      </c>
      <c r="B1975" t="s">
        <v>21</v>
      </c>
      <c r="C1975" s="3" t="s">
        <v>46</v>
      </c>
      <c r="D1975">
        <v>4</v>
      </c>
      <c r="E1975">
        <v>8</v>
      </c>
      <c r="F1975">
        <v>0</v>
      </c>
      <c r="G1975">
        <v>1</v>
      </c>
      <c r="H1975" t="s">
        <v>1074</v>
      </c>
      <c r="I1975" t="s">
        <v>24</v>
      </c>
      <c r="J1975">
        <v>2</v>
      </c>
      <c r="K1975">
        <v>5</v>
      </c>
      <c r="L1975">
        <v>0</v>
      </c>
      <c r="M1975">
        <v>1</v>
      </c>
      <c r="N1975" t="s">
        <v>1108</v>
      </c>
      <c r="O1975" s="21"/>
      <c r="P1975" s="22">
        <v>2</v>
      </c>
      <c r="Q1975" s="22">
        <v>7</v>
      </c>
      <c r="R1975" s="22">
        <v>0</v>
      </c>
      <c r="S1975" s="22">
        <v>1</v>
      </c>
      <c r="T1975" s="22"/>
      <c r="U1975" s="23"/>
    </row>
    <row r="1976" spans="1:21" customFormat="1">
      <c r="A1976">
        <v>1954</v>
      </c>
      <c r="B1976" t="s">
        <v>35</v>
      </c>
      <c r="C1976" t="s">
        <v>22</v>
      </c>
      <c r="D1976">
        <v>2</v>
      </c>
      <c r="E1976">
        <v>3</v>
      </c>
      <c r="F1976">
        <v>2</v>
      </c>
      <c r="G1976">
        <v>2</v>
      </c>
      <c r="H1976" t="s">
        <v>1074</v>
      </c>
      <c r="I1976" t="s">
        <v>29</v>
      </c>
      <c r="J1976">
        <v>1</v>
      </c>
      <c r="K1976">
        <v>1</v>
      </c>
      <c r="L1976">
        <v>1</v>
      </c>
      <c r="M1976">
        <v>1</v>
      </c>
      <c r="N1976" t="s">
        <v>1102</v>
      </c>
      <c r="O1976" s="21"/>
      <c r="P1976" s="22">
        <v>2</v>
      </c>
      <c r="Q1976" s="22">
        <v>2</v>
      </c>
      <c r="R1976" s="22">
        <v>1</v>
      </c>
      <c r="S1976" s="22">
        <v>2</v>
      </c>
      <c r="T1976" s="22"/>
      <c r="U1976" s="23"/>
    </row>
    <row r="1977" spans="1:21" customFormat="1">
      <c r="A1977">
        <v>1979</v>
      </c>
      <c r="B1977" t="s">
        <v>25</v>
      </c>
      <c r="C1977" s="3" t="s">
        <v>22</v>
      </c>
      <c r="D1977">
        <v>3</v>
      </c>
      <c r="E1977">
        <v>6</v>
      </c>
      <c r="F1977">
        <v>1</v>
      </c>
      <c r="G1977">
        <v>3</v>
      </c>
      <c r="H1977" t="s">
        <v>1074</v>
      </c>
      <c r="I1977" t="s">
        <v>29</v>
      </c>
      <c r="J1977">
        <v>3</v>
      </c>
      <c r="K1977">
        <v>6</v>
      </c>
      <c r="L1977">
        <v>1</v>
      </c>
      <c r="M1977">
        <v>3</v>
      </c>
      <c r="N1977" t="s">
        <v>1110</v>
      </c>
      <c r="O1977" s="21"/>
      <c r="P1977" s="22">
        <v>2</v>
      </c>
      <c r="Q1977" s="22">
        <v>7</v>
      </c>
      <c r="R1977" s="22">
        <v>1</v>
      </c>
      <c r="S1977" s="22">
        <v>4</v>
      </c>
      <c r="T1977" s="22"/>
      <c r="U1977" s="23"/>
    </row>
    <row r="1978" spans="1:21" customFormat="1">
      <c r="A1978">
        <v>1980</v>
      </c>
      <c r="B1978" t="s">
        <v>25</v>
      </c>
      <c r="C1978" s="3" t="s">
        <v>22</v>
      </c>
      <c r="D1978">
        <v>2</v>
      </c>
      <c r="E1978">
        <v>2</v>
      </c>
      <c r="F1978">
        <v>1</v>
      </c>
      <c r="G1978">
        <v>3</v>
      </c>
      <c r="H1978" t="s">
        <v>1074</v>
      </c>
      <c r="I1978" t="s">
        <v>24</v>
      </c>
      <c r="J1978">
        <v>2</v>
      </c>
      <c r="K1978">
        <v>2</v>
      </c>
      <c r="L1978">
        <v>1</v>
      </c>
      <c r="M1978">
        <v>3</v>
      </c>
      <c r="O1978" s="21"/>
      <c r="P1978" s="22">
        <v>2</v>
      </c>
      <c r="Q1978" s="22">
        <v>6</v>
      </c>
      <c r="R1978" s="22">
        <v>1</v>
      </c>
      <c r="S1978" s="22">
        <v>7</v>
      </c>
      <c r="T1978" s="22"/>
      <c r="U1978" s="23"/>
    </row>
    <row r="1979" spans="1:21" customFormat="1">
      <c r="A1979">
        <v>1983</v>
      </c>
      <c r="B1979" t="s">
        <v>21</v>
      </c>
      <c r="C1979" s="3" t="s">
        <v>22</v>
      </c>
      <c r="D1979">
        <v>2</v>
      </c>
      <c r="E1979">
        <v>2</v>
      </c>
      <c r="F1979">
        <v>0</v>
      </c>
      <c r="G1979">
        <v>4</v>
      </c>
      <c r="H1979" t="s">
        <v>1074</v>
      </c>
      <c r="I1979" t="s">
        <v>29</v>
      </c>
      <c r="J1979">
        <v>2</v>
      </c>
      <c r="K1979">
        <v>2</v>
      </c>
      <c r="L1979">
        <v>0</v>
      </c>
      <c r="M1979">
        <v>4</v>
      </c>
      <c r="O1979" s="21"/>
      <c r="P1979" s="22">
        <v>2</v>
      </c>
      <c r="Q1979" s="22">
        <v>2</v>
      </c>
      <c r="R1979" s="22">
        <v>0</v>
      </c>
      <c r="S1979" s="22">
        <v>2</v>
      </c>
      <c r="T1979" s="22"/>
      <c r="U1979" s="23"/>
    </row>
    <row r="1980" spans="1:21" customFormat="1">
      <c r="A1980">
        <v>1996</v>
      </c>
      <c r="B1980" t="s">
        <v>25</v>
      </c>
      <c r="C1980" s="3" t="s">
        <v>22</v>
      </c>
      <c r="D1980">
        <v>2</v>
      </c>
      <c r="E1980">
        <v>4</v>
      </c>
      <c r="F1980">
        <v>1</v>
      </c>
      <c r="G1980">
        <v>7</v>
      </c>
      <c r="H1980" t="s">
        <v>1074</v>
      </c>
      <c r="I1980" t="s">
        <v>29</v>
      </c>
      <c r="J1980">
        <v>2</v>
      </c>
      <c r="K1980">
        <v>4</v>
      </c>
      <c r="L1980">
        <v>2</v>
      </c>
      <c r="M1980">
        <v>7</v>
      </c>
      <c r="O1980" s="21"/>
      <c r="P1980" s="22">
        <v>2</v>
      </c>
      <c r="Q1980" s="22">
        <v>3</v>
      </c>
      <c r="R1980" s="22">
        <v>1</v>
      </c>
      <c r="S1980" s="22">
        <v>1</v>
      </c>
      <c r="T1980" s="22"/>
      <c r="U1980" s="23"/>
    </row>
    <row r="1981" spans="1:21" customFormat="1">
      <c r="A1981">
        <v>2000</v>
      </c>
      <c r="B1981" s="6" t="s">
        <v>25</v>
      </c>
      <c r="C1981" s="7" t="s">
        <v>22</v>
      </c>
      <c r="D1981" s="6">
        <v>2</v>
      </c>
      <c r="E1981" s="6">
        <v>5</v>
      </c>
      <c r="F1981" s="6">
        <v>1</v>
      </c>
      <c r="G1981" s="6">
        <v>1</v>
      </c>
      <c r="H1981" s="6" t="s">
        <v>1074</v>
      </c>
      <c r="I1981" s="6" t="s">
        <v>24</v>
      </c>
      <c r="J1981" s="6">
        <v>4</v>
      </c>
      <c r="K1981" s="6">
        <v>4</v>
      </c>
      <c r="L1981" s="6">
        <v>2</v>
      </c>
      <c r="M1981" s="6">
        <v>2</v>
      </c>
      <c r="N1981" s="6" t="s">
        <v>1104</v>
      </c>
      <c r="O1981" s="21"/>
      <c r="P1981" s="22">
        <v>2</v>
      </c>
      <c r="Q1981" s="22">
        <v>4</v>
      </c>
      <c r="R1981" s="22">
        <v>0</v>
      </c>
      <c r="S1981" s="22">
        <v>3</v>
      </c>
      <c r="T1981" s="22"/>
      <c r="U1981" s="23"/>
    </row>
    <row r="1982" spans="1:21" customFormat="1">
      <c r="A1982">
        <v>2007</v>
      </c>
      <c r="B1982" t="s">
        <v>21</v>
      </c>
      <c r="C1982" t="s">
        <v>30</v>
      </c>
      <c r="D1982">
        <v>10</v>
      </c>
      <c r="E1982">
        <v>7</v>
      </c>
      <c r="F1982">
        <v>0</v>
      </c>
      <c r="G1982">
        <v>3</v>
      </c>
      <c r="H1982" t="s">
        <v>1074</v>
      </c>
      <c r="I1982" t="s">
        <v>24</v>
      </c>
      <c r="J1982">
        <v>10</v>
      </c>
      <c r="K1982">
        <v>7</v>
      </c>
      <c r="L1982">
        <v>0</v>
      </c>
      <c r="M1982">
        <v>5</v>
      </c>
      <c r="N1982" t="s">
        <v>1112</v>
      </c>
      <c r="O1982" s="24"/>
      <c r="P1982" s="22">
        <v>2</v>
      </c>
      <c r="Q1982" s="22">
        <v>15</v>
      </c>
      <c r="R1982" s="22">
        <v>0</v>
      </c>
      <c r="S1982" s="22">
        <v>4</v>
      </c>
      <c r="T1982" s="22" t="s">
        <v>37</v>
      </c>
      <c r="U1982" s="23" t="s">
        <v>37</v>
      </c>
    </row>
    <row r="1983" spans="1:21" customFormat="1">
      <c r="A1983">
        <v>2394</v>
      </c>
      <c r="B1983" t="s">
        <v>25</v>
      </c>
      <c r="C1983" t="s">
        <v>27</v>
      </c>
      <c r="D1983">
        <v>5</v>
      </c>
      <c r="E1983">
        <v>4</v>
      </c>
      <c r="F1983">
        <v>4</v>
      </c>
      <c r="G1983">
        <v>7</v>
      </c>
      <c r="H1983" t="s">
        <v>1074</v>
      </c>
      <c r="I1983" t="s">
        <v>24</v>
      </c>
      <c r="J1983">
        <v>2</v>
      </c>
      <c r="K1983">
        <v>1</v>
      </c>
      <c r="L1983">
        <v>5</v>
      </c>
      <c r="M1983">
        <v>3</v>
      </c>
      <c r="N1983" t="s">
        <v>1103</v>
      </c>
      <c r="O1983" s="24"/>
      <c r="P1983" s="22">
        <v>2</v>
      </c>
      <c r="Q1983" s="22">
        <v>2</v>
      </c>
      <c r="R1983" s="22">
        <v>5</v>
      </c>
      <c r="S1983" s="22">
        <v>5</v>
      </c>
      <c r="T1983" s="22"/>
      <c r="U1983" s="23"/>
    </row>
    <row r="1984" spans="1:21" customFormat="1">
      <c r="A1984">
        <v>2395</v>
      </c>
      <c r="B1984" t="s">
        <v>25</v>
      </c>
      <c r="C1984" t="s">
        <v>30</v>
      </c>
      <c r="D1984">
        <v>1</v>
      </c>
      <c r="E1984">
        <v>3</v>
      </c>
      <c r="F1984">
        <v>1</v>
      </c>
      <c r="G1984">
        <v>8</v>
      </c>
      <c r="H1984" t="s">
        <v>1074</v>
      </c>
      <c r="I1984" t="s">
        <v>29</v>
      </c>
      <c r="J1984">
        <v>0</v>
      </c>
      <c r="K1984">
        <v>1</v>
      </c>
      <c r="L1984">
        <v>0</v>
      </c>
      <c r="M1984">
        <v>5</v>
      </c>
      <c r="N1984" t="s">
        <v>1109</v>
      </c>
      <c r="O1984" s="24"/>
      <c r="P1984" s="22">
        <v>2</v>
      </c>
      <c r="Q1984" s="22">
        <v>7</v>
      </c>
      <c r="R1984" s="22">
        <v>0</v>
      </c>
      <c r="S1984" s="22">
        <v>13</v>
      </c>
      <c r="T1984" s="22"/>
      <c r="U1984" s="23"/>
    </row>
    <row r="1985" spans="1:21" customFormat="1" ht="15">
      <c r="A1985">
        <v>2396</v>
      </c>
      <c r="B1985" t="s">
        <v>25</v>
      </c>
      <c r="C1985" t="s">
        <v>30</v>
      </c>
      <c r="D1985">
        <v>2</v>
      </c>
      <c r="E1985">
        <v>3</v>
      </c>
      <c r="F1985">
        <v>0</v>
      </c>
      <c r="G1985">
        <v>2</v>
      </c>
      <c r="H1985" t="s">
        <v>1074</v>
      </c>
      <c r="I1985" t="s">
        <v>29</v>
      </c>
      <c r="J1985">
        <v>1</v>
      </c>
      <c r="K1985">
        <v>3</v>
      </c>
      <c r="L1985">
        <v>0</v>
      </c>
      <c r="M1985">
        <v>1</v>
      </c>
      <c r="N1985" t="s">
        <v>1101</v>
      </c>
      <c r="O1985" s="24"/>
      <c r="P1985" s="29">
        <v>2</v>
      </c>
      <c r="Q1985" s="29">
        <v>2</v>
      </c>
      <c r="R1985" s="29">
        <v>0</v>
      </c>
      <c r="S1985" s="29">
        <v>3</v>
      </c>
      <c r="T1985" s="26" t="s">
        <v>36</v>
      </c>
      <c r="U1985" s="23"/>
    </row>
    <row r="1986" spans="1:21" customFormat="1">
      <c r="A1986">
        <v>2397</v>
      </c>
      <c r="B1986" t="s">
        <v>25</v>
      </c>
      <c r="C1986" t="s">
        <v>30</v>
      </c>
      <c r="D1986">
        <v>2</v>
      </c>
      <c r="E1986">
        <v>3</v>
      </c>
      <c r="F1986">
        <v>3</v>
      </c>
      <c r="G1986">
        <v>3</v>
      </c>
      <c r="H1986" t="s">
        <v>1074</v>
      </c>
      <c r="I1986" t="s">
        <v>29</v>
      </c>
      <c r="J1986">
        <v>2</v>
      </c>
      <c r="K1986">
        <v>3</v>
      </c>
      <c r="L1986">
        <v>3</v>
      </c>
      <c r="M1986">
        <v>3</v>
      </c>
      <c r="N1986" t="s">
        <v>1105</v>
      </c>
      <c r="O1986" s="24"/>
      <c r="P1986" s="22">
        <v>2</v>
      </c>
      <c r="Q1986" s="22">
        <v>4</v>
      </c>
      <c r="R1986" s="22">
        <v>1</v>
      </c>
      <c r="S1986" s="22">
        <v>5</v>
      </c>
      <c r="T1986" s="22"/>
      <c r="U1986" s="23"/>
    </row>
    <row r="1987" spans="1:21" customFormat="1">
      <c r="A1987">
        <v>2398</v>
      </c>
      <c r="B1987" t="s">
        <v>25</v>
      </c>
      <c r="C1987" t="s">
        <v>27</v>
      </c>
      <c r="D1987">
        <v>0</v>
      </c>
      <c r="E1987">
        <v>5</v>
      </c>
      <c r="F1987">
        <v>4</v>
      </c>
      <c r="G1987">
        <v>2</v>
      </c>
      <c r="H1987" t="s">
        <v>1074</v>
      </c>
      <c r="I1987" t="s">
        <v>24</v>
      </c>
      <c r="J1987">
        <v>0</v>
      </c>
      <c r="K1987">
        <v>4</v>
      </c>
      <c r="L1987">
        <v>5</v>
      </c>
      <c r="M1987">
        <v>2</v>
      </c>
      <c r="N1987" t="s">
        <v>1111</v>
      </c>
      <c r="O1987" s="24"/>
      <c r="P1987" s="22">
        <v>2</v>
      </c>
      <c r="Q1987" s="22">
        <v>9</v>
      </c>
      <c r="R1987" s="22">
        <v>5</v>
      </c>
      <c r="S1987" s="22">
        <v>3</v>
      </c>
      <c r="T1987" s="22"/>
      <c r="U1987" s="23"/>
    </row>
    <row r="1988" spans="1:21" customFormat="1">
      <c r="A1988">
        <v>2399</v>
      </c>
      <c r="B1988" s="6" t="s">
        <v>21</v>
      </c>
      <c r="C1988" s="6" t="s">
        <v>27</v>
      </c>
      <c r="D1988" s="6">
        <v>1</v>
      </c>
      <c r="E1988" s="6">
        <v>10</v>
      </c>
      <c r="F1988" s="6">
        <v>1</v>
      </c>
      <c r="G1988" s="6">
        <v>3</v>
      </c>
      <c r="H1988" s="6" t="s">
        <v>1074</v>
      </c>
      <c r="I1988" s="6" t="s">
        <v>24</v>
      </c>
      <c r="J1988" s="6">
        <v>2</v>
      </c>
      <c r="K1988" s="6">
        <v>10</v>
      </c>
      <c r="L1988" s="6">
        <v>1</v>
      </c>
      <c r="M1988" s="6">
        <v>5</v>
      </c>
      <c r="N1988" s="6" t="s">
        <v>31</v>
      </c>
      <c r="O1988" s="24"/>
      <c r="P1988" s="22">
        <v>2</v>
      </c>
      <c r="Q1988" s="22">
        <v>3</v>
      </c>
      <c r="R1988" s="22">
        <v>1</v>
      </c>
      <c r="S1988" s="22">
        <v>2</v>
      </c>
      <c r="T1988" s="22"/>
      <c r="U1988" s="23"/>
    </row>
    <row r="1989" spans="1:21" customFormat="1" ht="15">
      <c r="A1989">
        <v>2400</v>
      </c>
      <c r="B1989" t="s">
        <v>21</v>
      </c>
      <c r="C1989" t="s">
        <v>26</v>
      </c>
      <c r="D1989">
        <v>3</v>
      </c>
      <c r="E1989">
        <v>2</v>
      </c>
      <c r="F1989">
        <v>1</v>
      </c>
      <c r="G1989">
        <v>1</v>
      </c>
      <c r="H1989" t="s">
        <v>1074</v>
      </c>
      <c r="I1989" t="s">
        <v>24</v>
      </c>
      <c r="J1989">
        <v>6</v>
      </c>
      <c r="K1989">
        <v>2</v>
      </c>
      <c r="L1989">
        <v>6</v>
      </c>
      <c r="M1989">
        <v>3</v>
      </c>
      <c r="N1989" t="s">
        <v>1099</v>
      </c>
      <c r="O1989" s="24"/>
      <c r="P1989" s="29">
        <v>2</v>
      </c>
      <c r="Q1989" s="29">
        <v>1</v>
      </c>
      <c r="R1989" s="29">
        <v>2</v>
      </c>
      <c r="S1989" s="29">
        <v>1</v>
      </c>
      <c r="T1989" s="26" t="s">
        <v>1100</v>
      </c>
      <c r="U1989" s="23"/>
    </row>
    <row r="1990" spans="1:21" customFormat="1">
      <c r="A1990">
        <v>1947</v>
      </c>
      <c r="B1990" t="s">
        <v>35</v>
      </c>
      <c r="C1990" t="s">
        <v>22</v>
      </c>
      <c r="D1990">
        <v>6</v>
      </c>
      <c r="E1990">
        <v>5</v>
      </c>
      <c r="F1990">
        <v>4</v>
      </c>
      <c r="G1990">
        <v>2</v>
      </c>
      <c r="H1990" t="s">
        <v>1074</v>
      </c>
      <c r="I1990" t="s">
        <v>24</v>
      </c>
      <c r="J1990">
        <v>3</v>
      </c>
      <c r="K1990">
        <v>3</v>
      </c>
      <c r="L1990">
        <v>1</v>
      </c>
      <c r="M1990">
        <v>1</v>
      </c>
      <c r="N1990" t="s">
        <v>1122</v>
      </c>
      <c r="O1990" s="21"/>
      <c r="P1990" s="22">
        <v>3</v>
      </c>
      <c r="Q1990" s="22">
        <v>5</v>
      </c>
      <c r="R1990" s="22">
        <v>3</v>
      </c>
      <c r="S1990" s="22">
        <v>5</v>
      </c>
      <c r="T1990" s="22"/>
      <c r="U1990" s="23"/>
    </row>
    <row r="1991" spans="1:21" customFormat="1">
      <c r="A1991">
        <v>1949</v>
      </c>
      <c r="B1991" t="s">
        <v>25</v>
      </c>
      <c r="C1991" s="3" t="s">
        <v>22</v>
      </c>
      <c r="D1991">
        <v>6</v>
      </c>
      <c r="E1991">
        <v>8</v>
      </c>
      <c r="F1991">
        <v>1</v>
      </c>
      <c r="G1991">
        <v>2</v>
      </c>
      <c r="H1991" t="s">
        <v>1074</v>
      </c>
      <c r="I1991" t="s">
        <v>29</v>
      </c>
      <c r="J1991">
        <v>3</v>
      </c>
      <c r="K1991">
        <v>3</v>
      </c>
      <c r="L1991">
        <v>4</v>
      </c>
      <c r="M1991">
        <v>1</v>
      </c>
      <c r="N1991" t="s">
        <v>1117</v>
      </c>
      <c r="O1991" s="21"/>
      <c r="P1991" s="22">
        <v>3</v>
      </c>
      <c r="Q1991" s="22">
        <v>3</v>
      </c>
      <c r="R1991" s="22">
        <v>1</v>
      </c>
      <c r="S1991" s="22">
        <v>1</v>
      </c>
      <c r="T1991" s="22" t="s">
        <v>1118</v>
      </c>
      <c r="U1991" s="23"/>
    </row>
    <row r="1992" spans="1:21" customFormat="1">
      <c r="A1992">
        <v>1956</v>
      </c>
      <c r="B1992" t="s">
        <v>25</v>
      </c>
      <c r="C1992" s="3" t="s">
        <v>22</v>
      </c>
      <c r="D1992">
        <v>1</v>
      </c>
      <c r="E1992">
        <v>7</v>
      </c>
      <c r="F1992">
        <v>1</v>
      </c>
      <c r="G1992">
        <v>2</v>
      </c>
      <c r="H1992" t="s">
        <v>1074</v>
      </c>
      <c r="I1992" t="s">
        <v>24</v>
      </c>
      <c r="J1992">
        <v>1</v>
      </c>
      <c r="K1992">
        <v>3</v>
      </c>
      <c r="L1992">
        <v>1</v>
      </c>
      <c r="M1992">
        <v>2</v>
      </c>
      <c r="N1992" t="s">
        <v>1125</v>
      </c>
      <c r="O1992" s="21"/>
      <c r="P1992" s="22">
        <v>3</v>
      </c>
      <c r="Q1992" s="22">
        <v>6</v>
      </c>
      <c r="R1992" s="22">
        <v>1</v>
      </c>
      <c r="S1992" s="22">
        <v>6</v>
      </c>
      <c r="T1992" s="22"/>
      <c r="U1992" s="23"/>
    </row>
    <row r="1993" spans="1:21" customFormat="1">
      <c r="A1993">
        <v>1957</v>
      </c>
      <c r="B1993" t="s">
        <v>25</v>
      </c>
      <c r="C1993" s="3" t="s">
        <v>22</v>
      </c>
      <c r="D1993">
        <v>1</v>
      </c>
      <c r="E1993">
        <v>4</v>
      </c>
      <c r="F1993">
        <v>0</v>
      </c>
      <c r="G1993">
        <v>3</v>
      </c>
      <c r="H1993" t="s">
        <v>1074</v>
      </c>
      <c r="I1993" t="s">
        <v>29</v>
      </c>
      <c r="J1993">
        <v>1</v>
      </c>
      <c r="K1993">
        <v>2</v>
      </c>
      <c r="L1993">
        <v>0</v>
      </c>
      <c r="M1993">
        <v>2</v>
      </c>
      <c r="O1993" s="21"/>
      <c r="P1993" s="22">
        <v>3</v>
      </c>
      <c r="Q1993" s="22">
        <v>4</v>
      </c>
      <c r="R1993" s="22">
        <v>0</v>
      </c>
      <c r="S1993" s="22">
        <v>2</v>
      </c>
      <c r="T1993" s="22" t="s">
        <v>690</v>
      </c>
      <c r="U1993" s="23"/>
    </row>
    <row r="1994" spans="1:21" customFormat="1">
      <c r="A1994">
        <v>1961</v>
      </c>
      <c r="B1994" t="s">
        <v>25</v>
      </c>
      <c r="C1994" s="3" t="s">
        <v>22</v>
      </c>
      <c r="D1994">
        <v>1</v>
      </c>
      <c r="E1994">
        <v>4</v>
      </c>
      <c r="F1994">
        <v>0</v>
      </c>
      <c r="G1994">
        <v>3</v>
      </c>
      <c r="H1994" t="s">
        <v>1074</v>
      </c>
      <c r="I1994" t="s">
        <v>29</v>
      </c>
      <c r="J1994">
        <v>1</v>
      </c>
      <c r="K1994">
        <v>3</v>
      </c>
      <c r="L1994">
        <v>0</v>
      </c>
      <c r="M1994">
        <v>2</v>
      </c>
      <c r="O1994" s="21"/>
      <c r="P1994" s="22">
        <v>3</v>
      </c>
      <c r="Q1994" s="22">
        <v>4</v>
      </c>
      <c r="R1994" s="22">
        <v>0</v>
      </c>
      <c r="S1994" s="22">
        <v>2</v>
      </c>
      <c r="T1994" s="22" t="s">
        <v>690</v>
      </c>
      <c r="U1994" s="23"/>
    </row>
    <row r="1995" spans="1:21" customFormat="1">
      <c r="A1995">
        <v>1970</v>
      </c>
      <c r="B1995" t="s">
        <v>25</v>
      </c>
      <c r="C1995" s="3" t="s">
        <v>34</v>
      </c>
      <c r="D1995">
        <v>3</v>
      </c>
      <c r="E1995">
        <v>5</v>
      </c>
      <c r="F1995">
        <v>0</v>
      </c>
      <c r="G1995">
        <v>4</v>
      </c>
      <c r="H1995" t="s">
        <v>1074</v>
      </c>
      <c r="I1995" t="s">
        <v>29</v>
      </c>
      <c r="J1995">
        <v>2</v>
      </c>
      <c r="K1995">
        <v>5</v>
      </c>
      <c r="L1995">
        <v>0</v>
      </c>
      <c r="M1995">
        <v>4</v>
      </c>
      <c r="O1995" s="21"/>
      <c r="P1995" s="22">
        <v>3</v>
      </c>
      <c r="Q1995" s="22">
        <v>6</v>
      </c>
      <c r="R1995" s="22">
        <v>3</v>
      </c>
      <c r="S1995" s="22">
        <v>5</v>
      </c>
      <c r="T1995" s="22"/>
      <c r="U1995" s="23"/>
    </row>
    <row r="1996" spans="1:21" customFormat="1">
      <c r="A1996">
        <v>1984</v>
      </c>
      <c r="B1996" t="s">
        <v>25</v>
      </c>
      <c r="C1996" s="3" t="s">
        <v>22</v>
      </c>
      <c r="D1996">
        <v>6</v>
      </c>
      <c r="E1996">
        <v>4</v>
      </c>
      <c r="F1996">
        <v>0</v>
      </c>
      <c r="G1996">
        <v>3</v>
      </c>
      <c r="H1996" t="s">
        <v>1074</v>
      </c>
      <c r="I1996" t="s">
        <v>29</v>
      </c>
      <c r="J1996">
        <v>6</v>
      </c>
      <c r="K1996">
        <v>4</v>
      </c>
      <c r="L1996">
        <v>0</v>
      </c>
      <c r="M1996">
        <v>3</v>
      </c>
      <c r="O1996" s="21"/>
      <c r="P1996" s="22">
        <v>3</v>
      </c>
      <c r="Q1996" s="22">
        <v>6</v>
      </c>
      <c r="R1996" s="22">
        <v>0</v>
      </c>
      <c r="S1996" s="22">
        <v>7</v>
      </c>
      <c r="T1996" s="22"/>
      <c r="U1996" s="23"/>
    </row>
    <row r="1997" spans="1:21" customFormat="1">
      <c r="A1997">
        <v>1989</v>
      </c>
      <c r="B1997" t="s">
        <v>21</v>
      </c>
      <c r="C1997" s="3" t="s">
        <v>22</v>
      </c>
      <c r="D1997">
        <v>2</v>
      </c>
      <c r="E1997">
        <v>3</v>
      </c>
      <c r="F1997">
        <v>0</v>
      </c>
      <c r="G1997">
        <v>0</v>
      </c>
      <c r="H1997" t="s">
        <v>1074</v>
      </c>
      <c r="I1997" t="s">
        <v>24</v>
      </c>
      <c r="J1997">
        <v>2</v>
      </c>
      <c r="K1997">
        <v>3</v>
      </c>
      <c r="L1997">
        <v>0</v>
      </c>
      <c r="M1997">
        <v>0</v>
      </c>
      <c r="N1997" t="s">
        <v>1121</v>
      </c>
      <c r="O1997" s="21"/>
      <c r="P1997" s="22">
        <v>3</v>
      </c>
      <c r="Q1997" s="22">
        <v>5</v>
      </c>
      <c r="R1997" s="22">
        <v>1</v>
      </c>
      <c r="S1997" s="22">
        <v>1</v>
      </c>
      <c r="T1997" s="22"/>
      <c r="U1997" s="23"/>
    </row>
    <row r="1998" spans="1:21" customFormat="1">
      <c r="A1998">
        <v>1993</v>
      </c>
      <c r="B1998" s="9" t="s">
        <v>25</v>
      </c>
      <c r="C1998" s="9" t="s">
        <v>30</v>
      </c>
      <c r="D1998" s="9">
        <v>3</v>
      </c>
      <c r="E1998" s="9">
        <v>1</v>
      </c>
      <c r="F1998" s="9">
        <v>3</v>
      </c>
      <c r="G1998" s="9">
        <v>0</v>
      </c>
      <c r="H1998" s="9" t="s">
        <v>1079</v>
      </c>
      <c r="I1998" s="9" t="s">
        <v>29</v>
      </c>
      <c r="J1998" s="9">
        <v>3</v>
      </c>
      <c r="K1998" s="9">
        <v>1</v>
      </c>
      <c r="L1998" s="9">
        <v>3</v>
      </c>
      <c r="M1998" s="9">
        <v>1</v>
      </c>
      <c r="N1998" s="9" t="s">
        <v>1114</v>
      </c>
      <c r="O1998" s="21"/>
      <c r="P1998" s="22">
        <v>3</v>
      </c>
      <c r="Q1998" s="22">
        <v>2</v>
      </c>
      <c r="R1998" s="22">
        <v>0</v>
      </c>
      <c r="S1998" s="22">
        <v>0</v>
      </c>
      <c r="T1998" s="22"/>
      <c r="U1998" s="23"/>
    </row>
    <row r="1999" spans="1:21" customFormat="1">
      <c r="A1999">
        <v>1998</v>
      </c>
      <c r="B1999" t="s">
        <v>25</v>
      </c>
      <c r="C1999" s="3" t="s">
        <v>22</v>
      </c>
      <c r="D1999">
        <v>6</v>
      </c>
      <c r="E1999">
        <v>10</v>
      </c>
      <c r="F1999">
        <v>0</v>
      </c>
      <c r="G1999">
        <v>4</v>
      </c>
      <c r="H1999" t="s">
        <v>1074</v>
      </c>
      <c r="I1999" t="s">
        <v>29</v>
      </c>
      <c r="J1999">
        <v>5</v>
      </c>
      <c r="K1999">
        <v>10</v>
      </c>
      <c r="L1999">
        <v>2</v>
      </c>
      <c r="M1999">
        <v>5</v>
      </c>
      <c r="N1999" t="s">
        <v>1123</v>
      </c>
      <c r="O1999" s="21"/>
      <c r="P1999" s="22">
        <v>3</v>
      </c>
      <c r="Q1999" s="22">
        <v>6</v>
      </c>
      <c r="R1999" s="22">
        <v>0</v>
      </c>
      <c r="S1999" s="22">
        <v>4</v>
      </c>
      <c r="T1999" s="22"/>
      <c r="U1999" s="23"/>
    </row>
    <row r="2000" spans="1:21" customFormat="1">
      <c r="A2000">
        <v>2001</v>
      </c>
      <c r="B2000" s="6" t="s">
        <v>25</v>
      </c>
      <c r="C2000" s="7" t="s">
        <v>22</v>
      </c>
      <c r="D2000" s="6">
        <v>3</v>
      </c>
      <c r="E2000" s="6">
        <v>2</v>
      </c>
      <c r="F2000" s="6">
        <v>0</v>
      </c>
      <c r="G2000" s="6">
        <v>3</v>
      </c>
      <c r="H2000" s="6" t="s">
        <v>1074</v>
      </c>
      <c r="I2000" s="6" t="s">
        <v>29</v>
      </c>
      <c r="J2000" s="6">
        <v>3</v>
      </c>
      <c r="K2000" s="6">
        <v>2</v>
      </c>
      <c r="L2000" s="6">
        <v>2</v>
      </c>
      <c r="M2000" s="6">
        <v>4</v>
      </c>
      <c r="N2000" s="6" t="s">
        <v>1124</v>
      </c>
      <c r="O2000" s="21"/>
      <c r="P2000" s="22">
        <v>3</v>
      </c>
      <c r="Q2000" s="22">
        <v>6</v>
      </c>
      <c r="R2000" s="22">
        <v>1</v>
      </c>
      <c r="S2000" s="22">
        <v>4</v>
      </c>
      <c r="T2000" s="22"/>
      <c r="U2000" s="23"/>
    </row>
    <row r="2001" spans="1:22" customFormat="1">
      <c r="A2001">
        <v>2008</v>
      </c>
      <c r="B2001" t="s">
        <v>25</v>
      </c>
      <c r="C2001" t="s">
        <v>30</v>
      </c>
      <c r="D2001">
        <v>7</v>
      </c>
      <c r="E2001">
        <v>10</v>
      </c>
      <c r="F2001">
        <v>12</v>
      </c>
      <c r="G2001">
        <v>12</v>
      </c>
      <c r="H2001" t="s">
        <v>1074</v>
      </c>
      <c r="I2001" t="s">
        <v>29</v>
      </c>
      <c r="J2001">
        <v>3</v>
      </c>
      <c r="K2001">
        <v>6</v>
      </c>
      <c r="L2001">
        <v>9</v>
      </c>
      <c r="M2001">
        <v>6</v>
      </c>
      <c r="N2001" t="s">
        <v>1120</v>
      </c>
      <c r="O2001" s="24"/>
      <c r="P2001" s="22">
        <v>3</v>
      </c>
      <c r="Q2001" s="22">
        <v>4</v>
      </c>
      <c r="R2001" s="22">
        <v>2</v>
      </c>
      <c r="S2001" s="22">
        <v>4</v>
      </c>
      <c r="T2001" s="22" t="s">
        <v>37</v>
      </c>
      <c r="U2001" s="23" t="s">
        <v>37</v>
      </c>
    </row>
    <row r="2002" spans="1:22" customFormat="1">
      <c r="A2002">
        <v>2009</v>
      </c>
      <c r="B2002" t="s">
        <v>21</v>
      </c>
      <c r="C2002" t="s">
        <v>26</v>
      </c>
      <c r="D2002">
        <v>5</v>
      </c>
      <c r="E2002">
        <v>10</v>
      </c>
      <c r="F2002">
        <v>1</v>
      </c>
      <c r="G2002">
        <v>12</v>
      </c>
      <c r="H2002" t="s">
        <v>1074</v>
      </c>
      <c r="I2002" t="s">
        <v>29</v>
      </c>
      <c r="J2002">
        <v>5</v>
      </c>
      <c r="K2002">
        <v>10</v>
      </c>
      <c r="L2002">
        <v>1</v>
      </c>
      <c r="M2002">
        <v>10</v>
      </c>
      <c r="N2002" t="s">
        <v>238</v>
      </c>
      <c r="O2002" s="24"/>
      <c r="P2002" s="22">
        <v>3</v>
      </c>
      <c r="Q2002" s="22">
        <v>3</v>
      </c>
      <c r="R2002" s="22">
        <v>1</v>
      </c>
      <c r="S2002" s="22">
        <v>2</v>
      </c>
      <c r="T2002" s="22" t="s">
        <v>1119</v>
      </c>
      <c r="U2002" s="23" t="s">
        <v>37</v>
      </c>
    </row>
    <row r="2003" spans="1:22" customFormat="1">
      <c r="A2003">
        <v>2401</v>
      </c>
      <c r="B2003" t="s">
        <v>25</v>
      </c>
      <c r="C2003" t="s">
        <v>26</v>
      </c>
      <c r="D2003">
        <v>7</v>
      </c>
      <c r="E2003">
        <v>11</v>
      </c>
      <c r="F2003">
        <v>0</v>
      </c>
      <c r="G2003">
        <v>6</v>
      </c>
      <c r="H2003" t="s">
        <v>1074</v>
      </c>
      <c r="I2003" t="s">
        <v>24</v>
      </c>
      <c r="J2003">
        <v>4</v>
      </c>
      <c r="K2003">
        <v>6</v>
      </c>
      <c r="L2003">
        <v>0</v>
      </c>
      <c r="M2003">
        <v>11</v>
      </c>
      <c r="N2003" t="s">
        <v>1113</v>
      </c>
      <c r="O2003" s="24"/>
      <c r="P2003" s="26">
        <v>3</v>
      </c>
      <c r="Q2003" s="26">
        <v>0</v>
      </c>
      <c r="R2003" s="26">
        <v>0</v>
      </c>
      <c r="S2003" s="26">
        <v>0</v>
      </c>
      <c r="T2003" s="26" t="s">
        <v>37</v>
      </c>
      <c r="U2003" s="23"/>
    </row>
    <row r="2004" spans="1:22" customFormat="1">
      <c r="A2004">
        <v>2402</v>
      </c>
      <c r="B2004" t="s">
        <v>25</v>
      </c>
      <c r="C2004" t="s">
        <v>26</v>
      </c>
      <c r="D2004">
        <v>3</v>
      </c>
      <c r="E2004">
        <v>3</v>
      </c>
      <c r="F2004">
        <v>1</v>
      </c>
      <c r="G2004">
        <v>2</v>
      </c>
      <c r="H2004" t="s">
        <v>1074</v>
      </c>
      <c r="I2004" t="s">
        <v>29</v>
      </c>
      <c r="J2004">
        <v>3</v>
      </c>
      <c r="K2004">
        <v>3</v>
      </c>
      <c r="L2004">
        <v>1</v>
      </c>
      <c r="M2004">
        <v>2</v>
      </c>
      <c r="N2004" t="s">
        <v>1115</v>
      </c>
      <c r="O2004" s="24"/>
      <c r="P2004" s="26">
        <v>3</v>
      </c>
      <c r="Q2004" s="26">
        <v>2</v>
      </c>
      <c r="R2004" s="26">
        <v>1</v>
      </c>
      <c r="S2004" s="26">
        <v>2</v>
      </c>
      <c r="T2004" s="26" t="s">
        <v>1116</v>
      </c>
      <c r="U2004" s="23"/>
    </row>
    <row r="2005" spans="1:22" customFormat="1" ht="15">
      <c r="A2005">
        <v>2403</v>
      </c>
      <c r="B2005" s="6" t="s">
        <v>25</v>
      </c>
      <c r="C2005" s="6" t="s">
        <v>26</v>
      </c>
      <c r="D2005" s="6">
        <v>3</v>
      </c>
      <c r="E2005" s="6">
        <v>2</v>
      </c>
      <c r="F2005" s="6">
        <v>0</v>
      </c>
      <c r="G2005" s="6">
        <v>0</v>
      </c>
      <c r="H2005" s="6" t="s">
        <v>1074</v>
      </c>
      <c r="I2005" s="6" t="s">
        <v>24</v>
      </c>
      <c r="J2005" s="6">
        <v>4</v>
      </c>
      <c r="K2005" s="6">
        <v>3</v>
      </c>
      <c r="L2005" s="6">
        <v>0</v>
      </c>
      <c r="M2005" s="6">
        <v>1</v>
      </c>
      <c r="N2005" s="6" t="s">
        <v>1113</v>
      </c>
      <c r="O2005" s="24"/>
      <c r="P2005" s="29">
        <v>3</v>
      </c>
      <c r="Q2005" s="29">
        <v>4</v>
      </c>
      <c r="R2005" s="29">
        <v>0</v>
      </c>
      <c r="S2005" s="29">
        <v>4</v>
      </c>
      <c r="T2005" s="26" t="s">
        <v>36</v>
      </c>
      <c r="U2005" s="23"/>
    </row>
    <row r="2006" spans="1:22" customFormat="1">
      <c r="A2006">
        <v>1964</v>
      </c>
      <c r="B2006" t="s">
        <v>35</v>
      </c>
      <c r="C2006" t="s">
        <v>49</v>
      </c>
      <c r="D2006">
        <v>5</v>
      </c>
      <c r="E2006">
        <v>3</v>
      </c>
      <c r="F2006">
        <v>0</v>
      </c>
      <c r="G2006">
        <v>3</v>
      </c>
      <c r="H2006" t="s">
        <v>1074</v>
      </c>
      <c r="I2006" t="s">
        <v>29</v>
      </c>
      <c r="J2006">
        <v>3</v>
      </c>
      <c r="K2006">
        <v>3</v>
      </c>
      <c r="L2006">
        <v>1</v>
      </c>
      <c r="M2006">
        <v>2</v>
      </c>
      <c r="N2006" t="s">
        <v>1126</v>
      </c>
      <c r="O2006" s="21"/>
      <c r="P2006" s="22">
        <v>4</v>
      </c>
      <c r="Q2006" s="22">
        <v>2</v>
      </c>
      <c r="R2006" s="22">
        <v>0</v>
      </c>
      <c r="S2006" s="22">
        <v>4</v>
      </c>
      <c r="T2006" s="22"/>
      <c r="U2006" s="23"/>
    </row>
    <row r="2007" spans="1:22" customFormat="1">
      <c r="A2007">
        <v>1967</v>
      </c>
      <c r="B2007" t="s">
        <v>25</v>
      </c>
      <c r="C2007" s="3" t="s">
        <v>22</v>
      </c>
      <c r="D2007">
        <v>2</v>
      </c>
      <c r="E2007">
        <v>6</v>
      </c>
      <c r="F2007">
        <v>3</v>
      </c>
      <c r="G2007">
        <v>2</v>
      </c>
      <c r="H2007" t="s">
        <v>1074</v>
      </c>
      <c r="I2007" t="s">
        <v>29</v>
      </c>
      <c r="J2007">
        <v>1</v>
      </c>
      <c r="K2007">
        <v>3</v>
      </c>
      <c r="L2007">
        <v>5</v>
      </c>
      <c r="M2007">
        <v>3</v>
      </c>
      <c r="N2007" t="s">
        <v>1128</v>
      </c>
      <c r="O2007" s="21"/>
      <c r="P2007" s="22">
        <v>4</v>
      </c>
      <c r="Q2007" s="22">
        <v>4</v>
      </c>
      <c r="R2007" s="22">
        <v>4</v>
      </c>
      <c r="S2007" s="22">
        <v>4</v>
      </c>
      <c r="T2007" s="22" t="s">
        <v>1129</v>
      </c>
      <c r="U2007" s="23"/>
    </row>
    <row r="2008" spans="1:22" customFormat="1">
      <c r="A2008">
        <v>1971</v>
      </c>
      <c r="B2008" t="s">
        <v>25</v>
      </c>
      <c r="C2008" s="3" t="s">
        <v>22</v>
      </c>
      <c r="D2008">
        <v>1</v>
      </c>
      <c r="E2008">
        <v>2</v>
      </c>
      <c r="F2008">
        <v>0</v>
      </c>
      <c r="G2008">
        <v>4</v>
      </c>
      <c r="H2008" t="s">
        <v>1074</v>
      </c>
      <c r="I2008" t="s">
        <v>24</v>
      </c>
      <c r="J2008">
        <v>1</v>
      </c>
      <c r="K2008">
        <v>1</v>
      </c>
      <c r="L2008">
        <v>0</v>
      </c>
      <c r="M2008">
        <v>4</v>
      </c>
      <c r="N2008" t="s">
        <v>1130</v>
      </c>
      <c r="O2008" s="21"/>
      <c r="P2008" s="22">
        <v>4</v>
      </c>
      <c r="Q2008" s="22">
        <v>5</v>
      </c>
      <c r="R2008" s="22">
        <v>0</v>
      </c>
      <c r="S2008" s="22">
        <v>4</v>
      </c>
      <c r="T2008" s="22"/>
      <c r="U2008" s="23"/>
    </row>
    <row r="2009" spans="1:22" customFormat="1">
      <c r="A2009">
        <v>1987</v>
      </c>
      <c r="B2009" t="s">
        <v>25</v>
      </c>
      <c r="C2009" s="3" t="s">
        <v>22</v>
      </c>
      <c r="D2009">
        <v>2</v>
      </c>
      <c r="E2009">
        <v>9</v>
      </c>
      <c r="F2009">
        <v>0</v>
      </c>
      <c r="G2009">
        <v>0</v>
      </c>
      <c r="H2009" t="s">
        <v>1074</v>
      </c>
      <c r="I2009" t="s">
        <v>24</v>
      </c>
      <c r="J2009">
        <v>3</v>
      </c>
      <c r="K2009">
        <v>8</v>
      </c>
      <c r="L2009">
        <v>0</v>
      </c>
      <c r="M2009">
        <v>0</v>
      </c>
      <c r="N2009" t="s">
        <v>1134</v>
      </c>
      <c r="O2009" s="21"/>
      <c r="P2009" s="22">
        <v>4</v>
      </c>
      <c r="Q2009" s="22">
        <v>9</v>
      </c>
      <c r="R2009" s="22">
        <v>0</v>
      </c>
      <c r="S2009" s="22">
        <v>0</v>
      </c>
      <c r="T2009" s="22"/>
      <c r="U2009" s="23"/>
    </row>
    <row r="2010" spans="1:22" customFormat="1">
      <c r="A2010">
        <v>1991</v>
      </c>
      <c r="B2010" s="9" t="s">
        <v>25</v>
      </c>
      <c r="C2010" s="9" t="s">
        <v>30</v>
      </c>
      <c r="D2010" s="9">
        <v>5</v>
      </c>
      <c r="E2010" s="9">
        <v>7</v>
      </c>
      <c r="F2010" s="9">
        <v>0</v>
      </c>
      <c r="G2010" s="9">
        <v>3</v>
      </c>
      <c r="H2010" s="9" t="s">
        <v>1079</v>
      </c>
      <c r="I2010" s="9" t="s">
        <v>24</v>
      </c>
      <c r="J2010" s="9">
        <v>4</v>
      </c>
      <c r="K2010" s="9">
        <v>7</v>
      </c>
      <c r="L2010" s="9">
        <v>0</v>
      </c>
      <c r="M2010" s="9">
        <v>4</v>
      </c>
      <c r="N2010" s="9" t="s">
        <v>1132</v>
      </c>
      <c r="O2010" s="21"/>
      <c r="P2010" s="22">
        <v>4</v>
      </c>
      <c r="Q2010" s="22">
        <v>7</v>
      </c>
      <c r="R2010" s="22">
        <v>0</v>
      </c>
      <c r="S2010" s="22">
        <v>7</v>
      </c>
      <c r="T2010" s="22"/>
      <c r="U2010" s="23"/>
    </row>
    <row r="2011" spans="1:22" customFormat="1">
      <c r="A2011">
        <v>2003</v>
      </c>
      <c r="B2011" s="9" t="s">
        <v>25</v>
      </c>
      <c r="C2011" s="9" t="s">
        <v>30</v>
      </c>
      <c r="D2011" s="9">
        <v>4</v>
      </c>
      <c r="E2011" s="9">
        <v>7</v>
      </c>
      <c r="F2011" s="9">
        <v>4</v>
      </c>
      <c r="G2011" s="9">
        <v>3</v>
      </c>
      <c r="H2011" s="9" t="s">
        <v>1079</v>
      </c>
      <c r="I2011" s="9" t="s">
        <v>24</v>
      </c>
      <c r="J2011" s="9">
        <v>5</v>
      </c>
      <c r="K2011" s="9">
        <v>6</v>
      </c>
      <c r="L2011" s="9">
        <v>8</v>
      </c>
      <c r="M2011" s="9">
        <v>5</v>
      </c>
      <c r="N2011" s="9" t="s">
        <v>1133</v>
      </c>
      <c r="O2011" s="21"/>
      <c r="P2011" s="22">
        <v>4</v>
      </c>
      <c r="Q2011" s="22">
        <v>7</v>
      </c>
      <c r="R2011" s="22">
        <v>4</v>
      </c>
      <c r="S2011" s="22">
        <v>2</v>
      </c>
      <c r="T2011" s="22"/>
      <c r="U2011" s="23"/>
    </row>
    <row r="2012" spans="1:22" customFormat="1">
      <c r="A2012">
        <v>2010</v>
      </c>
      <c r="B2012" t="s">
        <v>25</v>
      </c>
      <c r="C2012" t="s">
        <v>26</v>
      </c>
      <c r="D2012">
        <v>0</v>
      </c>
      <c r="E2012">
        <v>0</v>
      </c>
      <c r="F2012">
        <v>1</v>
      </c>
      <c r="G2012">
        <v>4</v>
      </c>
      <c r="H2012" t="s">
        <v>1074</v>
      </c>
      <c r="I2012" t="s">
        <v>29</v>
      </c>
      <c r="J2012">
        <v>0</v>
      </c>
      <c r="K2012">
        <v>0</v>
      </c>
      <c r="L2012">
        <v>1</v>
      </c>
      <c r="M2012">
        <v>4</v>
      </c>
      <c r="N2012" t="s">
        <v>1127</v>
      </c>
      <c r="O2012" s="24"/>
      <c r="P2012" s="22">
        <v>4</v>
      </c>
      <c r="Q2012" s="22">
        <v>3</v>
      </c>
      <c r="R2012" s="22">
        <v>0</v>
      </c>
      <c r="S2012" s="22">
        <v>0</v>
      </c>
      <c r="T2012" s="22" t="s">
        <v>36</v>
      </c>
      <c r="U2012" s="23" t="s">
        <v>37</v>
      </c>
    </row>
    <row r="2013" spans="1:22" customFormat="1">
      <c r="A2013">
        <v>2404</v>
      </c>
      <c r="B2013" t="s">
        <v>25</v>
      </c>
      <c r="C2013" t="s">
        <v>26</v>
      </c>
      <c r="D2013">
        <v>4</v>
      </c>
      <c r="E2013">
        <v>5</v>
      </c>
      <c r="F2013">
        <v>0</v>
      </c>
      <c r="G2013">
        <v>6</v>
      </c>
      <c r="H2013" t="s">
        <v>1079</v>
      </c>
      <c r="I2013" t="s">
        <v>29</v>
      </c>
      <c r="J2013">
        <v>3</v>
      </c>
      <c r="K2013">
        <v>4</v>
      </c>
      <c r="L2013">
        <v>0</v>
      </c>
      <c r="M2013">
        <v>6</v>
      </c>
      <c r="N2013" t="s">
        <v>1131</v>
      </c>
      <c r="O2013" s="24"/>
      <c r="P2013" s="22">
        <v>4</v>
      </c>
      <c r="Q2013" s="22">
        <v>6</v>
      </c>
      <c r="R2013" s="22">
        <v>0</v>
      </c>
      <c r="S2013" s="22">
        <v>3</v>
      </c>
      <c r="T2013" s="22"/>
      <c r="U2013" s="32"/>
    </row>
    <row r="2014" spans="1:22" customFormat="1">
      <c r="A2014">
        <v>2405</v>
      </c>
      <c r="B2014" t="s">
        <v>25</v>
      </c>
      <c r="C2014" t="s">
        <v>26</v>
      </c>
      <c r="D2014">
        <v>9</v>
      </c>
      <c r="E2014">
        <v>4</v>
      </c>
      <c r="F2014">
        <v>0</v>
      </c>
      <c r="G2014">
        <v>3</v>
      </c>
      <c r="H2014" t="s">
        <v>1074</v>
      </c>
      <c r="I2014" t="s">
        <v>29</v>
      </c>
      <c r="J2014">
        <v>9</v>
      </c>
      <c r="K2014">
        <v>4</v>
      </c>
      <c r="L2014">
        <v>0</v>
      </c>
      <c r="M2014">
        <v>4</v>
      </c>
      <c r="N2014" t="s">
        <v>1135</v>
      </c>
      <c r="O2014" s="24"/>
      <c r="P2014" s="22">
        <v>4</v>
      </c>
      <c r="Q2014" s="22">
        <v>9</v>
      </c>
      <c r="R2014" s="22">
        <v>0</v>
      </c>
      <c r="S2014" s="22">
        <v>3</v>
      </c>
      <c r="T2014" s="22"/>
      <c r="U2014" s="23"/>
    </row>
    <row r="2015" spans="1:22" customFormat="1">
      <c r="A2015">
        <v>1951</v>
      </c>
      <c r="B2015" t="s">
        <v>32</v>
      </c>
      <c r="C2015" t="s">
        <v>39</v>
      </c>
      <c r="D2015">
        <v>4</v>
      </c>
      <c r="E2015">
        <v>4</v>
      </c>
      <c r="F2015">
        <v>1</v>
      </c>
      <c r="G2015">
        <v>2</v>
      </c>
      <c r="H2015" t="s">
        <v>1074</v>
      </c>
      <c r="I2015" t="s">
        <v>24</v>
      </c>
      <c r="J2015">
        <v>2</v>
      </c>
      <c r="K2015">
        <v>1</v>
      </c>
      <c r="L2015">
        <v>0</v>
      </c>
      <c r="M2015">
        <v>2</v>
      </c>
      <c r="N2015" t="s">
        <v>1136</v>
      </c>
      <c r="O2015" s="21"/>
      <c r="P2015" s="22">
        <v>5</v>
      </c>
      <c r="Q2015" s="22">
        <v>1</v>
      </c>
      <c r="R2015" s="22">
        <v>0</v>
      </c>
      <c r="S2015" s="22">
        <v>0</v>
      </c>
      <c r="T2015" s="22"/>
      <c r="U2015" s="23"/>
    </row>
    <row r="2016" spans="1:22" customFormat="1">
      <c r="A2016">
        <v>1960</v>
      </c>
      <c r="B2016" t="s">
        <v>25</v>
      </c>
      <c r="C2016" s="3" t="s">
        <v>22</v>
      </c>
      <c r="D2016">
        <v>2</v>
      </c>
      <c r="E2016">
        <v>10</v>
      </c>
      <c r="F2016">
        <v>0</v>
      </c>
      <c r="G2016">
        <v>0</v>
      </c>
      <c r="H2016" t="s">
        <v>1074</v>
      </c>
      <c r="I2016" t="s">
        <v>29</v>
      </c>
      <c r="J2016">
        <v>2</v>
      </c>
      <c r="K2016">
        <v>7</v>
      </c>
      <c r="L2016">
        <v>0</v>
      </c>
      <c r="M2016">
        <v>0</v>
      </c>
      <c r="N2016" t="s">
        <v>1140</v>
      </c>
      <c r="O2016" s="21"/>
      <c r="P2016" s="22">
        <v>5</v>
      </c>
      <c r="Q2016" s="22">
        <v>10</v>
      </c>
      <c r="R2016" s="22">
        <v>0</v>
      </c>
      <c r="S2016" s="22">
        <v>1</v>
      </c>
      <c r="T2016" s="22"/>
      <c r="U2016" s="23"/>
      <c r="V2016" s="6"/>
    </row>
    <row r="2017" spans="1:22" customFormat="1">
      <c r="A2017">
        <v>1965</v>
      </c>
      <c r="B2017" s="9" t="s">
        <v>25</v>
      </c>
      <c r="C2017" s="9" t="s">
        <v>22</v>
      </c>
      <c r="D2017" s="9">
        <v>1</v>
      </c>
      <c r="E2017" s="9">
        <v>7</v>
      </c>
      <c r="F2017" s="9">
        <v>8</v>
      </c>
      <c r="G2017" s="9">
        <v>10</v>
      </c>
      <c r="H2017" s="9" t="s">
        <v>1074</v>
      </c>
      <c r="I2017" s="9" t="s">
        <v>24</v>
      </c>
      <c r="J2017" s="9">
        <v>1</v>
      </c>
      <c r="K2017" s="9">
        <v>8</v>
      </c>
      <c r="L2017" s="9">
        <v>7</v>
      </c>
      <c r="M2017" s="9">
        <v>8</v>
      </c>
      <c r="N2017" s="9" t="s">
        <v>1139</v>
      </c>
      <c r="O2017" s="21"/>
      <c r="P2017" s="22">
        <v>5</v>
      </c>
      <c r="Q2017" s="22">
        <v>7</v>
      </c>
      <c r="R2017" s="22">
        <v>2</v>
      </c>
      <c r="S2017" s="22">
        <v>5</v>
      </c>
      <c r="T2017" s="22"/>
      <c r="U2017" s="23"/>
    </row>
    <row r="2018" spans="1:22" customFormat="1">
      <c r="A2018">
        <v>1976</v>
      </c>
      <c r="B2018" t="s">
        <v>25</v>
      </c>
      <c r="C2018" s="3" t="s">
        <v>22</v>
      </c>
      <c r="D2018">
        <v>6</v>
      </c>
      <c r="E2018">
        <v>10</v>
      </c>
      <c r="F2018">
        <v>1</v>
      </c>
      <c r="G2018">
        <v>0</v>
      </c>
      <c r="H2018" t="s">
        <v>1074</v>
      </c>
      <c r="I2018" t="s">
        <v>24</v>
      </c>
      <c r="J2018">
        <v>6</v>
      </c>
      <c r="K2018">
        <v>8</v>
      </c>
      <c r="L2018">
        <v>3</v>
      </c>
      <c r="M2018">
        <v>0</v>
      </c>
      <c r="O2018" s="21"/>
      <c r="P2018" s="22">
        <v>5</v>
      </c>
      <c r="Q2018" s="22">
        <v>10</v>
      </c>
      <c r="R2018" s="22">
        <v>4</v>
      </c>
      <c r="S2018" s="22">
        <v>2</v>
      </c>
      <c r="T2018" s="22"/>
      <c r="U2018" s="23"/>
    </row>
    <row r="2019" spans="1:22" customFormat="1">
      <c r="A2019">
        <v>1988</v>
      </c>
      <c r="B2019" s="9" t="s">
        <v>21</v>
      </c>
      <c r="C2019" s="9" t="s">
        <v>22</v>
      </c>
      <c r="D2019" s="9">
        <v>12</v>
      </c>
      <c r="E2019" s="9">
        <v>15</v>
      </c>
      <c r="F2019" s="9">
        <v>4</v>
      </c>
      <c r="G2019" s="9">
        <v>8</v>
      </c>
      <c r="H2019" s="9" t="s">
        <v>1074</v>
      </c>
      <c r="I2019" s="9" t="s">
        <v>24</v>
      </c>
      <c r="J2019" s="9">
        <v>12</v>
      </c>
      <c r="K2019" s="9">
        <v>15</v>
      </c>
      <c r="L2019" s="9">
        <v>4</v>
      </c>
      <c r="M2019" s="9">
        <v>8</v>
      </c>
      <c r="N2019" s="9"/>
      <c r="O2019" s="21"/>
      <c r="P2019" s="22">
        <v>5</v>
      </c>
      <c r="Q2019" s="22">
        <v>9</v>
      </c>
      <c r="R2019" s="22">
        <v>2</v>
      </c>
      <c r="S2019" s="22">
        <v>3</v>
      </c>
      <c r="T2019" s="22"/>
      <c r="U2019" s="23"/>
    </row>
    <row r="2020" spans="1:22" customFormat="1">
      <c r="A2020">
        <v>2012</v>
      </c>
      <c r="B2020" t="s">
        <v>21</v>
      </c>
      <c r="C2020" s="3" t="s">
        <v>22</v>
      </c>
      <c r="D2020">
        <v>6</v>
      </c>
      <c r="E2020">
        <v>8</v>
      </c>
      <c r="F2020">
        <v>0</v>
      </c>
      <c r="G2020">
        <v>4</v>
      </c>
      <c r="H2020" t="s">
        <v>1074</v>
      </c>
      <c r="I2020" t="s">
        <v>24</v>
      </c>
      <c r="J2020">
        <v>5</v>
      </c>
      <c r="K2020">
        <v>9</v>
      </c>
      <c r="L2020">
        <v>6</v>
      </c>
      <c r="M2020">
        <v>4</v>
      </c>
      <c r="N2020" t="s">
        <v>1143</v>
      </c>
      <c r="O2020" s="21"/>
      <c r="P2020" s="22">
        <v>5</v>
      </c>
      <c r="Q2020" s="22">
        <v>10</v>
      </c>
      <c r="R2020" s="22">
        <v>3</v>
      </c>
      <c r="S2020" s="22">
        <v>2</v>
      </c>
      <c r="T2020" s="22" t="s">
        <v>1144</v>
      </c>
      <c r="U2020" s="23" t="s">
        <v>37</v>
      </c>
    </row>
    <row r="2021" spans="1:22" customFormat="1">
      <c r="A2021">
        <v>2406</v>
      </c>
      <c r="B2021" t="s">
        <v>25</v>
      </c>
      <c r="C2021" t="s">
        <v>26</v>
      </c>
      <c r="D2021">
        <v>5</v>
      </c>
      <c r="E2021">
        <v>15</v>
      </c>
      <c r="F2021">
        <v>0</v>
      </c>
      <c r="G2021">
        <v>4</v>
      </c>
      <c r="H2021" t="s">
        <v>1074</v>
      </c>
      <c r="I2021" t="s">
        <v>24</v>
      </c>
      <c r="J2021">
        <v>5</v>
      </c>
      <c r="K2021">
        <v>8</v>
      </c>
      <c r="L2021">
        <v>0</v>
      </c>
      <c r="M2021">
        <v>1</v>
      </c>
      <c r="N2021" t="s">
        <v>1141</v>
      </c>
      <c r="O2021" s="24"/>
      <c r="P2021" s="22">
        <v>5</v>
      </c>
      <c r="Q2021" s="22">
        <v>10</v>
      </c>
      <c r="R2021" s="22">
        <v>1</v>
      </c>
      <c r="S2021" s="22">
        <v>1</v>
      </c>
      <c r="T2021" s="22"/>
      <c r="U2021" s="23"/>
    </row>
    <row r="2022" spans="1:22" customFormat="1">
      <c r="A2022">
        <v>2407</v>
      </c>
      <c r="B2022" t="s">
        <v>25</v>
      </c>
      <c r="C2022" t="s">
        <v>30</v>
      </c>
      <c r="D2022">
        <v>4</v>
      </c>
      <c r="E2022">
        <v>3</v>
      </c>
      <c r="F2022">
        <v>0</v>
      </c>
      <c r="G2022">
        <v>6</v>
      </c>
      <c r="H2022" t="s">
        <v>1074</v>
      </c>
      <c r="I2022" t="s">
        <v>24</v>
      </c>
      <c r="J2022">
        <v>3</v>
      </c>
      <c r="K2022">
        <v>0</v>
      </c>
      <c r="L2022">
        <v>0</v>
      </c>
      <c r="M2022">
        <v>5</v>
      </c>
      <c r="N2022" t="s">
        <v>1137</v>
      </c>
      <c r="O2022" s="24"/>
      <c r="P2022" s="22">
        <v>5</v>
      </c>
      <c r="Q2022" s="22">
        <v>2</v>
      </c>
      <c r="R2022" s="22">
        <v>0</v>
      </c>
      <c r="S2022" s="22">
        <v>7</v>
      </c>
      <c r="T2022" s="22"/>
      <c r="U2022" s="23"/>
    </row>
    <row r="2023" spans="1:22" customFormat="1">
      <c r="A2023">
        <v>2408</v>
      </c>
      <c r="B2023" t="s">
        <v>25</v>
      </c>
      <c r="C2023" t="s">
        <v>26</v>
      </c>
      <c r="D2023">
        <v>7</v>
      </c>
      <c r="E2023">
        <v>7</v>
      </c>
      <c r="F2023">
        <v>1</v>
      </c>
      <c r="G2023">
        <v>10</v>
      </c>
      <c r="H2023" t="s">
        <v>1074</v>
      </c>
      <c r="I2023" t="s">
        <v>24</v>
      </c>
      <c r="J2023">
        <v>7</v>
      </c>
      <c r="K2023">
        <v>7</v>
      </c>
      <c r="L2023">
        <v>7</v>
      </c>
      <c r="M2023">
        <v>3</v>
      </c>
      <c r="N2023" t="s">
        <v>1138</v>
      </c>
      <c r="O2023" s="24"/>
      <c r="P2023" s="22">
        <v>5</v>
      </c>
      <c r="Q2023" s="22">
        <v>6</v>
      </c>
      <c r="R2023" s="22">
        <v>1</v>
      </c>
      <c r="S2023" s="22">
        <v>11</v>
      </c>
      <c r="T2023" s="22"/>
      <c r="U2023" s="23"/>
    </row>
    <row r="2024" spans="1:22" customFormat="1">
      <c r="A2024">
        <v>2409</v>
      </c>
      <c r="B2024" t="s">
        <v>25</v>
      </c>
      <c r="C2024" t="s">
        <v>26</v>
      </c>
      <c r="D2024">
        <v>4</v>
      </c>
      <c r="E2024">
        <v>4</v>
      </c>
      <c r="F2024">
        <v>2</v>
      </c>
      <c r="G2024">
        <v>1</v>
      </c>
      <c r="H2024" t="s">
        <v>1074</v>
      </c>
      <c r="I2024" t="s">
        <v>29</v>
      </c>
      <c r="J2024">
        <v>4</v>
      </c>
      <c r="K2024">
        <v>4</v>
      </c>
      <c r="L2024">
        <v>2</v>
      </c>
      <c r="M2024">
        <v>1</v>
      </c>
      <c r="N2024" t="s">
        <v>1142</v>
      </c>
      <c r="O2024" s="24"/>
      <c r="P2024" s="22">
        <v>5</v>
      </c>
      <c r="Q2024" s="22">
        <v>10</v>
      </c>
      <c r="R2024" s="22">
        <v>1</v>
      </c>
      <c r="S2024" s="22">
        <v>2</v>
      </c>
      <c r="T2024" s="22"/>
      <c r="U2024" s="23"/>
    </row>
    <row r="2025" spans="1:22" customFormat="1">
      <c r="A2025">
        <v>2410</v>
      </c>
      <c r="B2025" t="s">
        <v>25</v>
      </c>
      <c r="C2025" t="s">
        <v>30</v>
      </c>
      <c r="D2025">
        <v>3</v>
      </c>
      <c r="E2025">
        <v>4</v>
      </c>
      <c r="F2025">
        <v>2</v>
      </c>
      <c r="G2025">
        <v>0</v>
      </c>
      <c r="H2025" t="s">
        <v>1074</v>
      </c>
      <c r="I2025" t="s">
        <v>29</v>
      </c>
      <c r="J2025">
        <v>3</v>
      </c>
      <c r="K2025">
        <v>4</v>
      </c>
      <c r="L2025">
        <v>2</v>
      </c>
      <c r="M2025">
        <v>0</v>
      </c>
      <c r="O2025" s="24"/>
      <c r="P2025" s="22">
        <v>5</v>
      </c>
      <c r="Q2025" s="22">
        <v>9</v>
      </c>
      <c r="R2025" s="22">
        <v>1</v>
      </c>
      <c r="S2025" s="22">
        <v>0</v>
      </c>
      <c r="T2025" s="22"/>
      <c r="U2025" s="23"/>
    </row>
    <row r="2026" spans="1:22" customFormat="1">
      <c r="A2026">
        <v>2411</v>
      </c>
      <c r="B2026" t="s">
        <v>25</v>
      </c>
      <c r="C2026" t="s">
        <v>26</v>
      </c>
      <c r="D2026">
        <v>2</v>
      </c>
      <c r="E2026">
        <v>3</v>
      </c>
      <c r="F2026">
        <v>1</v>
      </c>
      <c r="G2026">
        <v>4</v>
      </c>
      <c r="H2026" t="s">
        <v>1074</v>
      </c>
      <c r="I2026" t="s">
        <v>24</v>
      </c>
      <c r="J2026">
        <v>1</v>
      </c>
      <c r="K2026">
        <v>1</v>
      </c>
      <c r="L2026">
        <v>4</v>
      </c>
      <c r="M2026">
        <v>8</v>
      </c>
      <c r="N2026" t="s">
        <v>1145</v>
      </c>
      <c r="O2026" s="24"/>
      <c r="P2026" s="22">
        <v>5</v>
      </c>
      <c r="Q2026" s="22">
        <v>10</v>
      </c>
      <c r="R2026" s="22">
        <v>3</v>
      </c>
      <c r="S2026" s="22">
        <v>7</v>
      </c>
      <c r="T2026" s="22"/>
      <c r="U2026" s="23"/>
    </row>
    <row r="2027" spans="1:22" customFormat="1">
      <c r="A2027">
        <v>1977</v>
      </c>
      <c r="B2027" t="s">
        <v>25</v>
      </c>
      <c r="C2027" s="3" t="s">
        <v>22</v>
      </c>
      <c r="D2027">
        <v>3</v>
      </c>
      <c r="E2027">
        <v>3</v>
      </c>
      <c r="F2027">
        <v>0</v>
      </c>
      <c r="G2027">
        <v>1</v>
      </c>
      <c r="H2027" t="s">
        <v>1074</v>
      </c>
      <c r="I2027" t="s">
        <v>29</v>
      </c>
      <c r="J2027">
        <v>2</v>
      </c>
      <c r="K2027">
        <v>3</v>
      </c>
      <c r="L2027">
        <v>1</v>
      </c>
      <c r="M2027">
        <v>1</v>
      </c>
      <c r="N2027" t="s">
        <v>1147</v>
      </c>
      <c r="O2027" s="21"/>
      <c r="P2027" s="22">
        <v>6</v>
      </c>
      <c r="Q2027" s="22">
        <v>4</v>
      </c>
      <c r="R2027" s="22">
        <v>1</v>
      </c>
      <c r="S2027" s="22">
        <v>3</v>
      </c>
      <c r="T2027" s="22"/>
      <c r="U2027" s="23"/>
    </row>
    <row r="2028" spans="1:22" customFormat="1">
      <c r="A2028">
        <v>1982</v>
      </c>
      <c r="B2028" t="s">
        <v>25</v>
      </c>
      <c r="C2028" s="3" t="s">
        <v>22</v>
      </c>
      <c r="D2028">
        <v>1</v>
      </c>
      <c r="E2028">
        <v>1</v>
      </c>
      <c r="F2028">
        <v>2</v>
      </c>
      <c r="G2028">
        <v>0</v>
      </c>
      <c r="H2028" t="s">
        <v>1074</v>
      </c>
      <c r="I2028" t="s">
        <v>24</v>
      </c>
      <c r="J2028">
        <v>1</v>
      </c>
      <c r="K2028">
        <v>1</v>
      </c>
      <c r="L2028">
        <v>2</v>
      </c>
      <c r="M2028">
        <v>0</v>
      </c>
      <c r="N2028" t="s">
        <v>1146</v>
      </c>
      <c r="O2028" s="21"/>
      <c r="P2028" s="22">
        <v>6</v>
      </c>
      <c r="Q2028" s="22">
        <v>2</v>
      </c>
      <c r="R2028" s="22">
        <v>2</v>
      </c>
      <c r="S2028" s="22">
        <v>1</v>
      </c>
      <c r="T2028" s="22"/>
      <c r="U2028" s="23"/>
      <c r="V2028" s="6"/>
    </row>
    <row r="2029" spans="1:22" customFormat="1">
      <c r="A2029">
        <v>2412</v>
      </c>
      <c r="B2029" t="s">
        <v>25</v>
      </c>
      <c r="C2029" t="s">
        <v>30</v>
      </c>
      <c r="D2029">
        <v>7</v>
      </c>
      <c r="E2029">
        <v>14</v>
      </c>
      <c r="F2029">
        <v>0</v>
      </c>
      <c r="G2029">
        <v>7</v>
      </c>
      <c r="H2029" t="s">
        <v>1079</v>
      </c>
      <c r="I2029" t="s">
        <v>29</v>
      </c>
      <c r="J2029">
        <v>7</v>
      </c>
      <c r="K2029">
        <v>14</v>
      </c>
      <c r="L2029">
        <v>0</v>
      </c>
      <c r="M2029">
        <v>7</v>
      </c>
      <c r="O2029" s="24"/>
      <c r="P2029" s="22">
        <v>6</v>
      </c>
      <c r="Q2029" s="22">
        <v>9</v>
      </c>
      <c r="R2029" s="22">
        <v>1</v>
      </c>
      <c r="S2029" s="22">
        <v>5</v>
      </c>
      <c r="T2029" s="22"/>
      <c r="U2029" s="23"/>
    </row>
    <row r="2030" spans="1:22" customFormat="1">
      <c r="A2030">
        <v>1955</v>
      </c>
      <c r="B2030" t="s">
        <v>21</v>
      </c>
      <c r="C2030" s="3" t="s">
        <v>22</v>
      </c>
      <c r="D2030">
        <v>3</v>
      </c>
      <c r="E2030">
        <v>2</v>
      </c>
      <c r="F2030">
        <v>2</v>
      </c>
      <c r="G2030">
        <v>1</v>
      </c>
      <c r="H2030" t="s">
        <v>1074</v>
      </c>
      <c r="I2030" t="s">
        <v>29</v>
      </c>
      <c r="J2030">
        <v>2</v>
      </c>
      <c r="K2030">
        <v>1</v>
      </c>
      <c r="L2030">
        <v>1</v>
      </c>
      <c r="M2030">
        <v>0</v>
      </c>
      <c r="O2030" s="21"/>
      <c r="P2030" s="22">
        <v>7</v>
      </c>
      <c r="Q2030" s="22">
        <v>3</v>
      </c>
      <c r="R2030" s="22">
        <v>2</v>
      </c>
      <c r="S2030" s="22">
        <v>1</v>
      </c>
      <c r="T2030" s="22"/>
      <c r="U2030" s="23"/>
    </row>
    <row r="2031" spans="1:22" customFormat="1">
      <c r="A2031">
        <v>1986</v>
      </c>
      <c r="B2031" t="s">
        <v>21</v>
      </c>
      <c r="C2031" s="3" t="s">
        <v>46</v>
      </c>
      <c r="D2031">
        <v>5</v>
      </c>
      <c r="E2031">
        <v>5</v>
      </c>
      <c r="F2031">
        <v>1</v>
      </c>
      <c r="G2031">
        <v>7</v>
      </c>
      <c r="H2031" t="s">
        <v>1074</v>
      </c>
      <c r="I2031" t="s">
        <v>29</v>
      </c>
      <c r="J2031">
        <v>5</v>
      </c>
      <c r="K2031">
        <v>5</v>
      </c>
      <c r="L2031">
        <v>1</v>
      </c>
      <c r="M2031">
        <v>7</v>
      </c>
      <c r="N2031" t="s">
        <v>1148</v>
      </c>
      <c r="O2031" s="21"/>
      <c r="P2031" s="22">
        <v>7</v>
      </c>
      <c r="Q2031" s="22">
        <v>3</v>
      </c>
      <c r="R2031" s="22">
        <v>2</v>
      </c>
      <c r="S2031" s="22">
        <v>2</v>
      </c>
      <c r="T2031" s="22"/>
      <c r="U2031" s="23"/>
    </row>
    <row r="2032" spans="1:22" customFormat="1">
      <c r="A2032">
        <v>2413</v>
      </c>
      <c r="B2032" t="s">
        <v>25</v>
      </c>
      <c r="C2032" t="s">
        <v>26</v>
      </c>
      <c r="D2032">
        <v>5</v>
      </c>
      <c r="E2032">
        <v>9</v>
      </c>
      <c r="F2032">
        <v>0</v>
      </c>
      <c r="G2032">
        <v>4</v>
      </c>
      <c r="H2032" t="s">
        <v>1074</v>
      </c>
      <c r="I2032" t="s">
        <v>24</v>
      </c>
      <c r="J2032">
        <v>5</v>
      </c>
      <c r="K2032">
        <v>5</v>
      </c>
      <c r="L2032">
        <v>0</v>
      </c>
      <c r="M2032">
        <v>5</v>
      </c>
      <c r="N2032" t="s">
        <v>1149</v>
      </c>
      <c r="O2032" s="24"/>
      <c r="P2032" s="22">
        <v>7</v>
      </c>
      <c r="Q2032" s="22">
        <v>5</v>
      </c>
      <c r="R2032" s="22">
        <v>0</v>
      </c>
      <c r="S2032" s="22">
        <v>3</v>
      </c>
      <c r="T2032" s="22"/>
      <c r="U2032" s="23"/>
    </row>
    <row r="2033" spans="1:22" customFormat="1">
      <c r="A2033">
        <v>2414</v>
      </c>
      <c r="B2033" t="s">
        <v>25</v>
      </c>
      <c r="C2033" t="s">
        <v>30</v>
      </c>
      <c r="D2033">
        <v>12</v>
      </c>
      <c r="E2033">
        <v>12</v>
      </c>
      <c r="F2033">
        <v>5</v>
      </c>
      <c r="G2033">
        <v>1</v>
      </c>
      <c r="H2033" t="s">
        <v>1074</v>
      </c>
      <c r="I2033" t="s">
        <v>24</v>
      </c>
      <c r="J2033">
        <v>10</v>
      </c>
      <c r="K2033">
        <v>10</v>
      </c>
      <c r="L2033">
        <v>8</v>
      </c>
      <c r="M2033">
        <v>1</v>
      </c>
      <c r="O2033" s="24"/>
      <c r="P2033" s="22">
        <v>7</v>
      </c>
      <c r="Q2033" s="22">
        <v>12</v>
      </c>
      <c r="R2033" s="22">
        <v>2</v>
      </c>
      <c r="S2033" s="22">
        <v>3</v>
      </c>
      <c r="T2033" s="22"/>
      <c r="U2033" s="23"/>
    </row>
    <row r="2034" spans="1:22" customFormat="1">
      <c r="A2034">
        <v>1950</v>
      </c>
      <c r="B2034" t="s">
        <v>35</v>
      </c>
      <c r="C2034" t="s">
        <v>22</v>
      </c>
      <c r="D2034">
        <v>4</v>
      </c>
      <c r="E2034">
        <v>7</v>
      </c>
      <c r="F2034">
        <v>6</v>
      </c>
      <c r="G2034">
        <v>9</v>
      </c>
      <c r="H2034" t="s">
        <v>1074</v>
      </c>
      <c r="I2034" t="s">
        <v>24</v>
      </c>
      <c r="J2034">
        <v>4</v>
      </c>
      <c r="K2034">
        <v>7</v>
      </c>
      <c r="L2034">
        <v>4</v>
      </c>
      <c r="M2034">
        <v>5</v>
      </c>
      <c r="O2034" s="21"/>
      <c r="P2034" s="22">
        <v>8</v>
      </c>
      <c r="Q2034" s="22">
        <v>7</v>
      </c>
      <c r="R2034" s="22">
        <v>6</v>
      </c>
      <c r="S2034" s="22">
        <v>5</v>
      </c>
      <c r="T2034" s="22"/>
      <c r="U2034" s="23"/>
    </row>
    <row r="2035" spans="1:22" customFormat="1">
      <c r="A2035">
        <v>1997</v>
      </c>
      <c r="B2035" t="s">
        <v>21</v>
      </c>
      <c r="C2035" s="3" t="s">
        <v>22</v>
      </c>
      <c r="D2035">
        <v>7</v>
      </c>
      <c r="E2035">
        <v>7</v>
      </c>
      <c r="F2035">
        <v>4</v>
      </c>
      <c r="G2035">
        <v>2</v>
      </c>
      <c r="H2035" t="s">
        <v>1074</v>
      </c>
      <c r="I2035" t="s">
        <v>24</v>
      </c>
      <c r="J2035">
        <v>6</v>
      </c>
      <c r="K2035">
        <v>6</v>
      </c>
      <c r="L2035">
        <v>5</v>
      </c>
      <c r="M2035">
        <v>4</v>
      </c>
      <c r="O2035" s="21"/>
      <c r="P2035" s="22">
        <v>8</v>
      </c>
      <c r="Q2035" s="22">
        <v>8</v>
      </c>
      <c r="R2035" s="22">
        <v>2</v>
      </c>
      <c r="S2035" s="22">
        <v>4</v>
      </c>
      <c r="T2035" s="22"/>
      <c r="U2035" s="23"/>
    </row>
    <row r="2036" spans="1:22" customFormat="1">
      <c r="A2036">
        <v>2415</v>
      </c>
      <c r="B2036" t="s">
        <v>21</v>
      </c>
      <c r="C2036" t="s">
        <v>30</v>
      </c>
      <c r="D2036">
        <v>9</v>
      </c>
      <c r="E2036">
        <v>10</v>
      </c>
      <c r="F2036">
        <v>5</v>
      </c>
      <c r="G2036">
        <v>3</v>
      </c>
      <c r="H2036" t="s">
        <v>1074</v>
      </c>
      <c r="I2036" t="s">
        <v>24</v>
      </c>
      <c r="J2036">
        <v>10</v>
      </c>
      <c r="K2036">
        <v>10</v>
      </c>
      <c r="L2036">
        <v>7</v>
      </c>
      <c r="M2036">
        <v>4</v>
      </c>
      <c r="N2036" t="s">
        <v>1150</v>
      </c>
      <c r="O2036" s="24"/>
      <c r="P2036" s="22">
        <v>8</v>
      </c>
      <c r="Q2036" s="22">
        <v>10</v>
      </c>
      <c r="R2036" s="22">
        <v>3</v>
      </c>
      <c r="S2036" s="22">
        <v>4</v>
      </c>
      <c r="T2036" s="22"/>
      <c r="U2036" s="23"/>
    </row>
    <row r="2037" spans="1:22" customFormat="1">
      <c r="A2037">
        <v>1966</v>
      </c>
      <c r="B2037" t="s">
        <v>21</v>
      </c>
      <c r="C2037" s="3" t="s">
        <v>22</v>
      </c>
      <c r="D2037">
        <v>5</v>
      </c>
      <c r="E2037">
        <v>10</v>
      </c>
      <c r="F2037">
        <v>3</v>
      </c>
      <c r="G2037">
        <v>4</v>
      </c>
      <c r="H2037" t="s">
        <v>1074</v>
      </c>
      <c r="I2037" t="s">
        <v>29</v>
      </c>
      <c r="J2037">
        <v>5</v>
      </c>
      <c r="K2037">
        <v>8</v>
      </c>
      <c r="L2037">
        <v>3</v>
      </c>
      <c r="M2037">
        <v>4</v>
      </c>
      <c r="N2037" t="s">
        <v>1151</v>
      </c>
      <c r="O2037" s="21"/>
      <c r="P2037" s="22">
        <v>10</v>
      </c>
      <c r="Q2037" s="22">
        <v>8</v>
      </c>
      <c r="R2037" s="22">
        <v>1</v>
      </c>
      <c r="S2037" s="22">
        <v>7</v>
      </c>
      <c r="T2037" s="22"/>
      <c r="U2037" s="23"/>
    </row>
    <row r="2038" spans="1:22" customFormat="1">
      <c r="A2038">
        <v>1992</v>
      </c>
      <c r="B2038" t="s">
        <v>21</v>
      </c>
      <c r="C2038" s="3" t="s">
        <v>46</v>
      </c>
      <c r="D2038">
        <v>5</v>
      </c>
      <c r="E2038">
        <v>7</v>
      </c>
      <c r="F2038">
        <v>1</v>
      </c>
      <c r="G2038">
        <v>1</v>
      </c>
      <c r="H2038" t="s">
        <v>1074</v>
      </c>
      <c r="I2038" t="s">
        <v>24</v>
      </c>
      <c r="J2038">
        <v>6</v>
      </c>
      <c r="K2038">
        <v>7</v>
      </c>
      <c r="L2038">
        <v>1</v>
      </c>
      <c r="M2038">
        <v>1</v>
      </c>
      <c r="O2038" s="21"/>
      <c r="P2038" s="22">
        <v>10</v>
      </c>
      <c r="Q2038" s="22">
        <v>10</v>
      </c>
      <c r="R2038" s="22">
        <v>3</v>
      </c>
      <c r="S2038" s="22">
        <v>1</v>
      </c>
      <c r="T2038" s="22"/>
      <c r="U2038" s="23"/>
    </row>
    <row r="2039" spans="1:22" customFormat="1">
      <c r="A2039">
        <v>1999</v>
      </c>
      <c r="B2039" t="s">
        <v>21</v>
      </c>
      <c r="C2039" s="3" t="s">
        <v>22</v>
      </c>
      <c r="D2039">
        <v>15</v>
      </c>
      <c r="E2039">
        <v>14</v>
      </c>
      <c r="F2039">
        <v>10</v>
      </c>
      <c r="G2039">
        <v>6</v>
      </c>
      <c r="H2039" t="s">
        <v>1074</v>
      </c>
      <c r="I2039" t="s">
        <v>24</v>
      </c>
      <c r="J2039">
        <v>15</v>
      </c>
      <c r="K2039">
        <v>14</v>
      </c>
      <c r="L2039">
        <v>13</v>
      </c>
      <c r="M2039">
        <v>5</v>
      </c>
      <c r="N2039" t="s">
        <v>247</v>
      </c>
      <c r="O2039" s="21"/>
      <c r="P2039" s="22">
        <v>10</v>
      </c>
      <c r="Q2039" s="22">
        <v>6</v>
      </c>
      <c r="R2039" s="22">
        <v>3</v>
      </c>
      <c r="S2039" s="22">
        <v>5</v>
      </c>
      <c r="T2039" s="22"/>
      <c r="U2039" s="23"/>
    </row>
    <row r="2040" spans="1:22" customFormat="1">
      <c r="A2040">
        <v>1981</v>
      </c>
      <c r="B2040" t="s">
        <v>21</v>
      </c>
      <c r="C2040" s="3" t="s">
        <v>22</v>
      </c>
      <c r="D2040">
        <v>5</v>
      </c>
      <c r="E2040">
        <v>12</v>
      </c>
      <c r="F2040">
        <v>0</v>
      </c>
      <c r="G2040">
        <v>3</v>
      </c>
      <c r="H2040" t="s">
        <v>1074</v>
      </c>
      <c r="I2040" t="s">
        <v>29</v>
      </c>
      <c r="J2040">
        <v>5</v>
      </c>
      <c r="K2040">
        <v>12</v>
      </c>
      <c r="L2040">
        <v>0</v>
      </c>
      <c r="M2040">
        <v>3</v>
      </c>
      <c r="O2040" s="21"/>
      <c r="P2040" s="22">
        <v>11</v>
      </c>
      <c r="Q2040" s="22">
        <v>7</v>
      </c>
      <c r="R2040" s="22">
        <v>0</v>
      </c>
      <c r="S2040" s="22">
        <v>7</v>
      </c>
      <c r="T2040" s="22"/>
      <c r="U2040" s="23"/>
    </row>
    <row r="2041" spans="1:22" customFormat="1">
      <c r="A2041">
        <v>1995</v>
      </c>
      <c r="B2041" t="s">
        <v>25</v>
      </c>
      <c r="C2041" s="3" t="s">
        <v>22</v>
      </c>
      <c r="D2041">
        <v>6</v>
      </c>
      <c r="E2041">
        <v>2</v>
      </c>
      <c r="F2041">
        <v>0</v>
      </c>
      <c r="G2041">
        <v>3</v>
      </c>
      <c r="H2041" t="s">
        <v>1074</v>
      </c>
      <c r="I2041" t="s">
        <v>29</v>
      </c>
      <c r="J2041">
        <v>5</v>
      </c>
      <c r="K2041">
        <v>3</v>
      </c>
      <c r="L2041">
        <v>2</v>
      </c>
      <c r="M2041">
        <v>2</v>
      </c>
      <c r="N2041" t="s">
        <v>1152</v>
      </c>
      <c r="O2041" s="21"/>
      <c r="P2041" s="22">
        <v>13</v>
      </c>
      <c r="Q2041" s="22">
        <v>7</v>
      </c>
      <c r="R2041" s="22">
        <v>2</v>
      </c>
      <c r="S2041" s="22">
        <v>2</v>
      </c>
      <c r="T2041" s="22"/>
      <c r="U2041" s="23"/>
    </row>
    <row r="2042" spans="1:22" customFormat="1">
      <c r="A2042">
        <v>2011</v>
      </c>
      <c r="B2042" t="s">
        <v>21</v>
      </c>
      <c r="C2042" t="s">
        <v>26</v>
      </c>
      <c r="D2042">
        <v>15</v>
      </c>
      <c r="E2042">
        <v>6</v>
      </c>
      <c r="F2042">
        <v>3</v>
      </c>
      <c r="G2042">
        <v>4</v>
      </c>
      <c r="H2042" t="s">
        <v>1074</v>
      </c>
      <c r="I2042" t="s">
        <v>24</v>
      </c>
      <c r="J2042">
        <v>15</v>
      </c>
      <c r="K2042">
        <v>7</v>
      </c>
      <c r="L2042">
        <v>4</v>
      </c>
      <c r="M2042">
        <v>7</v>
      </c>
      <c r="O2042" s="24"/>
      <c r="P2042" s="22">
        <v>15</v>
      </c>
      <c r="Q2042" s="22">
        <v>2</v>
      </c>
      <c r="R2042" s="22">
        <v>0</v>
      </c>
      <c r="S2042" s="22">
        <v>3</v>
      </c>
      <c r="T2042" s="22" t="s">
        <v>36</v>
      </c>
      <c r="U2042" s="23" t="s">
        <v>37</v>
      </c>
      <c r="V2042" s="6"/>
    </row>
    <row r="2043" spans="1:22" customFormat="1">
      <c r="A2043">
        <v>1952</v>
      </c>
      <c r="B2043" t="s">
        <v>21</v>
      </c>
      <c r="C2043" s="3" t="s">
        <v>22</v>
      </c>
      <c r="D2043">
        <v>2</v>
      </c>
      <c r="E2043">
        <v>4</v>
      </c>
      <c r="F2043">
        <v>3</v>
      </c>
      <c r="G2043">
        <v>0</v>
      </c>
      <c r="H2043" t="s">
        <v>1074</v>
      </c>
      <c r="I2043" t="s">
        <v>29</v>
      </c>
      <c r="J2043">
        <v>2</v>
      </c>
      <c r="K2043">
        <v>1</v>
      </c>
      <c r="L2043">
        <v>1</v>
      </c>
      <c r="M2043">
        <v>0</v>
      </c>
      <c r="N2043" t="s">
        <v>1153</v>
      </c>
      <c r="O2043" s="21"/>
      <c r="P2043" s="22"/>
      <c r="Q2043" s="22"/>
      <c r="R2043" s="22"/>
      <c r="S2043" s="22"/>
      <c r="T2043" s="22"/>
      <c r="U2043" s="23"/>
      <c r="V2043" s="6"/>
    </row>
    <row r="2044" spans="1:22" customFormat="1">
      <c r="A2044">
        <v>2006</v>
      </c>
      <c r="B2044" t="s">
        <v>25</v>
      </c>
      <c r="C2044" s="3" t="s">
        <v>39</v>
      </c>
      <c r="D2044">
        <v>3</v>
      </c>
      <c r="E2044">
        <v>3</v>
      </c>
      <c r="F2044">
        <v>0</v>
      </c>
      <c r="G2044">
        <v>1</v>
      </c>
      <c r="H2044" t="s">
        <v>1074</v>
      </c>
      <c r="I2044" t="s">
        <v>24</v>
      </c>
      <c r="J2044">
        <v>3</v>
      </c>
      <c r="K2044">
        <v>2</v>
      </c>
      <c r="L2044">
        <v>0</v>
      </c>
      <c r="M2044">
        <v>2</v>
      </c>
      <c r="N2044" t="s">
        <v>1154</v>
      </c>
      <c r="O2044" s="21"/>
      <c r="P2044" s="22"/>
      <c r="Q2044" s="22"/>
      <c r="R2044" s="22"/>
      <c r="S2044" s="22"/>
      <c r="T2044" s="22"/>
      <c r="U2044" s="31"/>
    </row>
    <row r="2045" spans="1:22" customFormat="1">
      <c r="A2045">
        <v>2013</v>
      </c>
      <c r="B2045" t="s">
        <v>25</v>
      </c>
      <c r="C2045" s="3" t="s">
        <v>22</v>
      </c>
      <c r="D2045">
        <v>4</v>
      </c>
      <c r="E2045">
        <v>6</v>
      </c>
      <c r="F2045">
        <v>2</v>
      </c>
      <c r="G2045">
        <v>2</v>
      </c>
      <c r="H2045" t="s">
        <v>1074</v>
      </c>
      <c r="I2045" t="s">
        <v>24</v>
      </c>
      <c r="J2045">
        <v>4</v>
      </c>
      <c r="K2045">
        <v>6</v>
      </c>
      <c r="L2045">
        <v>2</v>
      </c>
      <c r="M2045">
        <v>2</v>
      </c>
      <c r="O2045" s="21"/>
      <c r="P2045" s="22"/>
      <c r="Q2045" s="22"/>
      <c r="R2045" s="22"/>
      <c r="S2045" s="22"/>
      <c r="T2045" s="22"/>
      <c r="U2045" s="31"/>
    </row>
    <row r="2046" spans="1:22" customFormat="1">
      <c r="A2046">
        <v>2014</v>
      </c>
      <c r="B2046" s="9" t="s">
        <v>21</v>
      </c>
      <c r="C2046" s="9" t="s">
        <v>26</v>
      </c>
      <c r="D2046" s="9">
        <v>3</v>
      </c>
      <c r="E2046" s="9">
        <v>6</v>
      </c>
      <c r="F2046" s="9">
        <v>10</v>
      </c>
      <c r="G2046" s="9">
        <v>8</v>
      </c>
      <c r="H2046" s="9" t="s">
        <v>1079</v>
      </c>
      <c r="I2046" s="9" t="s">
        <v>29</v>
      </c>
      <c r="J2046" s="9">
        <v>10</v>
      </c>
      <c r="K2046" s="9">
        <v>10</v>
      </c>
      <c r="L2046" s="9">
        <v>13</v>
      </c>
      <c r="M2046" s="9">
        <v>10</v>
      </c>
      <c r="N2046" s="9"/>
      <c r="O2046" s="21"/>
      <c r="P2046" s="22"/>
      <c r="Q2046" s="22"/>
      <c r="R2046" s="22"/>
      <c r="S2046" s="22"/>
      <c r="T2046" s="22"/>
      <c r="U2046" s="31"/>
    </row>
    <row r="2047" spans="1:22" customFormat="1">
      <c r="A2047">
        <v>2015</v>
      </c>
      <c r="B2047" t="s">
        <v>21</v>
      </c>
      <c r="C2047" s="3" t="s">
        <v>22</v>
      </c>
      <c r="D2047">
        <v>5</v>
      </c>
      <c r="E2047">
        <v>8</v>
      </c>
      <c r="F2047">
        <v>3</v>
      </c>
      <c r="G2047">
        <v>1</v>
      </c>
      <c r="H2047" t="s">
        <v>1074</v>
      </c>
      <c r="I2047" t="s">
        <v>29</v>
      </c>
      <c r="J2047">
        <v>5</v>
      </c>
      <c r="K2047">
        <v>8</v>
      </c>
      <c r="L2047">
        <v>3</v>
      </c>
      <c r="M2047">
        <v>1</v>
      </c>
      <c r="O2047" s="21"/>
      <c r="P2047" s="22"/>
      <c r="Q2047" s="22"/>
      <c r="R2047" s="22"/>
      <c r="S2047" s="22"/>
      <c r="T2047" s="22"/>
      <c r="U2047" s="31"/>
    </row>
    <row r="2048" spans="1:22" customFormat="1">
      <c r="A2048">
        <v>2016</v>
      </c>
      <c r="B2048" t="s">
        <v>21</v>
      </c>
      <c r="C2048" s="3" t="s">
        <v>22</v>
      </c>
      <c r="D2048">
        <v>8</v>
      </c>
      <c r="E2048">
        <v>11</v>
      </c>
      <c r="F2048">
        <v>14</v>
      </c>
      <c r="G2048">
        <v>1</v>
      </c>
      <c r="H2048" t="s">
        <v>1074</v>
      </c>
      <c r="I2048" t="s">
        <v>24</v>
      </c>
      <c r="J2048">
        <v>5</v>
      </c>
      <c r="K2048">
        <v>2</v>
      </c>
      <c r="L2048">
        <v>8</v>
      </c>
      <c r="M2048">
        <v>1</v>
      </c>
      <c r="N2048" t="s">
        <v>1155</v>
      </c>
      <c r="O2048" s="21"/>
      <c r="P2048" s="22"/>
      <c r="Q2048" s="22"/>
      <c r="R2048" s="22"/>
      <c r="S2048" s="22"/>
      <c r="T2048" s="22"/>
      <c r="U2048" s="23"/>
    </row>
    <row r="2049" spans="1:22" customFormat="1">
      <c r="A2049">
        <v>2017</v>
      </c>
      <c r="B2049" t="s">
        <v>21</v>
      </c>
      <c r="C2049" s="3" t="s">
        <v>22</v>
      </c>
      <c r="D2049">
        <v>5</v>
      </c>
      <c r="E2049">
        <v>10</v>
      </c>
      <c r="F2049">
        <v>0</v>
      </c>
      <c r="G2049">
        <v>0</v>
      </c>
      <c r="H2049" t="s">
        <v>1074</v>
      </c>
      <c r="I2049" t="s">
        <v>24</v>
      </c>
      <c r="J2049">
        <v>0</v>
      </c>
      <c r="K2049">
        <v>0</v>
      </c>
      <c r="L2049">
        <v>0</v>
      </c>
      <c r="M2049">
        <v>0</v>
      </c>
      <c r="O2049" s="21"/>
      <c r="P2049" s="22"/>
      <c r="Q2049" s="22"/>
      <c r="R2049" s="22"/>
      <c r="S2049" s="22"/>
      <c r="T2049" s="22"/>
      <c r="U2049" s="23"/>
    </row>
    <row r="2050" spans="1:22" customFormat="1">
      <c r="A2050">
        <v>2018</v>
      </c>
      <c r="B2050" t="s">
        <v>21</v>
      </c>
      <c r="C2050" s="3" t="s">
        <v>22</v>
      </c>
      <c r="D2050">
        <v>7</v>
      </c>
      <c r="E2050">
        <v>10</v>
      </c>
      <c r="F2050">
        <v>3</v>
      </c>
      <c r="G2050">
        <v>10</v>
      </c>
      <c r="H2050" t="s">
        <v>1074</v>
      </c>
      <c r="I2050" t="s">
        <v>24</v>
      </c>
      <c r="J2050">
        <v>5</v>
      </c>
      <c r="K2050">
        <v>5</v>
      </c>
      <c r="L2050">
        <v>2</v>
      </c>
      <c r="M2050">
        <v>5</v>
      </c>
      <c r="O2050" s="21"/>
      <c r="P2050" s="22"/>
      <c r="Q2050" s="22"/>
      <c r="R2050" s="22"/>
      <c r="S2050" s="22"/>
      <c r="T2050" s="22"/>
      <c r="U2050" s="23"/>
    </row>
    <row r="2051" spans="1:22" customFormat="1">
      <c r="A2051">
        <v>2019</v>
      </c>
      <c r="B2051" t="s">
        <v>35</v>
      </c>
      <c r="C2051" t="s">
        <v>34</v>
      </c>
      <c r="D2051">
        <v>3</v>
      </c>
      <c r="E2051">
        <v>6</v>
      </c>
      <c r="F2051">
        <v>2</v>
      </c>
      <c r="G2051">
        <v>2</v>
      </c>
      <c r="H2051" t="s">
        <v>1074</v>
      </c>
      <c r="I2051" t="s">
        <v>24</v>
      </c>
      <c r="J2051">
        <v>0</v>
      </c>
      <c r="K2051">
        <v>1</v>
      </c>
      <c r="L2051">
        <v>0</v>
      </c>
      <c r="M2051">
        <v>0</v>
      </c>
      <c r="N2051" t="s">
        <v>1156</v>
      </c>
      <c r="O2051" s="21"/>
      <c r="P2051" s="22"/>
      <c r="Q2051" s="22"/>
      <c r="R2051" s="22"/>
      <c r="S2051" s="22"/>
      <c r="T2051" s="22"/>
      <c r="U2051" s="23"/>
    </row>
    <row r="2052" spans="1:22" customFormat="1">
      <c r="A2052">
        <v>2020</v>
      </c>
      <c r="B2052" t="s">
        <v>25</v>
      </c>
      <c r="C2052" s="3" t="s">
        <v>22</v>
      </c>
      <c r="D2052">
        <v>12</v>
      </c>
      <c r="E2052">
        <v>9</v>
      </c>
      <c r="F2052">
        <v>0</v>
      </c>
      <c r="G2052">
        <v>6</v>
      </c>
      <c r="H2052" t="s">
        <v>1074</v>
      </c>
      <c r="I2052" t="s">
        <v>29</v>
      </c>
      <c r="J2052">
        <v>6</v>
      </c>
      <c r="K2052">
        <v>6</v>
      </c>
      <c r="L2052">
        <v>0</v>
      </c>
      <c r="M2052">
        <v>3</v>
      </c>
      <c r="O2052" s="21"/>
      <c r="P2052" s="22"/>
      <c r="Q2052" s="22"/>
      <c r="R2052" s="22"/>
      <c r="S2052" s="22"/>
      <c r="T2052" s="22"/>
      <c r="U2052" s="23"/>
    </row>
    <row r="2053" spans="1:22" customFormat="1">
      <c r="A2053">
        <v>2021</v>
      </c>
      <c r="B2053" t="s">
        <v>25</v>
      </c>
      <c r="C2053" s="3" t="s">
        <v>22</v>
      </c>
      <c r="D2053">
        <v>4</v>
      </c>
      <c r="E2053">
        <v>8</v>
      </c>
      <c r="F2053">
        <v>3</v>
      </c>
      <c r="G2053">
        <v>8</v>
      </c>
      <c r="H2053" t="s">
        <v>1074</v>
      </c>
      <c r="I2053" t="s">
        <v>24</v>
      </c>
      <c r="J2053">
        <v>2</v>
      </c>
      <c r="K2053">
        <v>4</v>
      </c>
      <c r="L2053">
        <v>1</v>
      </c>
      <c r="M2053">
        <v>4</v>
      </c>
      <c r="N2053" t="s">
        <v>1157</v>
      </c>
      <c r="O2053" s="21"/>
      <c r="P2053" s="22"/>
      <c r="Q2053" s="22"/>
      <c r="R2053" s="22"/>
      <c r="S2053" s="22"/>
      <c r="T2053" s="22"/>
      <c r="U2053" s="23"/>
    </row>
    <row r="2054" spans="1:22" customFormat="1">
      <c r="A2054">
        <v>2022</v>
      </c>
      <c r="B2054" t="s">
        <v>35</v>
      </c>
      <c r="C2054" t="s">
        <v>22</v>
      </c>
      <c r="D2054">
        <v>10</v>
      </c>
      <c r="E2054">
        <v>10</v>
      </c>
      <c r="F2054">
        <v>7</v>
      </c>
      <c r="G2054">
        <v>6</v>
      </c>
      <c r="H2054" t="s">
        <v>1074</v>
      </c>
      <c r="I2054" t="s">
        <v>29</v>
      </c>
      <c r="J2054">
        <v>8</v>
      </c>
      <c r="K2054">
        <v>5</v>
      </c>
      <c r="L2054">
        <v>5</v>
      </c>
      <c r="M2054">
        <v>3</v>
      </c>
      <c r="N2054" t="s">
        <v>1158</v>
      </c>
      <c r="O2054" s="21"/>
      <c r="P2054" s="22"/>
      <c r="Q2054" s="22"/>
      <c r="R2054" s="22"/>
      <c r="S2054" s="22"/>
      <c r="T2054" s="22"/>
      <c r="U2054" s="23"/>
    </row>
    <row r="2055" spans="1:22" customFormat="1">
      <c r="A2055">
        <v>2023</v>
      </c>
      <c r="B2055" t="s">
        <v>21</v>
      </c>
      <c r="C2055" s="3" t="s">
        <v>22</v>
      </c>
      <c r="D2055">
        <v>6</v>
      </c>
      <c r="E2055">
        <v>9</v>
      </c>
      <c r="F2055">
        <v>2</v>
      </c>
      <c r="G2055">
        <v>4</v>
      </c>
      <c r="H2055" t="s">
        <v>1074</v>
      </c>
      <c r="I2055" t="s">
        <v>29</v>
      </c>
      <c r="J2055">
        <v>4</v>
      </c>
      <c r="K2055">
        <v>4</v>
      </c>
      <c r="L2055">
        <v>0</v>
      </c>
      <c r="M2055">
        <v>2</v>
      </c>
      <c r="N2055" t="s">
        <v>1159</v>
      </c>
      <c r="O2055" s="21"/>
      <c r="P2055" s="22"/>
      <c r="Q2055" s="22"/>
      <c r="R2055" s="22"/>
      <c r="S2055" s="22"/>
      <c r="T2055" s="22"/>
      <c r="U2055" s="23"/>
    </row>
    <row r="2056" spans="1:22" customFormat="1">
      <c r="A2056">
        <v>2024</v>
      </c>
      <c r="B2056" t="s">
        <v>21</v>
      </c>
      <c r="C2056" s="3" t="s">
        <v>22</v>
      </c>
      <c r="D2056">
        <v>6</v>
      </c>
      <c r="E2056">
        <v>4</v>
      </c>
      <c r="F2056">
        <v>2</v>
      </c>
      <c r="G2056">
        <v>15</v>
      </c>
      <c r="H2056" t="s">
        <v>1074</v>
      </c>
      <c r="I2056" t="s">
        <v>29</v>
      </c>
      <c r="J2056">
        <v>6</v>
      </c>
      <c r="K2056">
        <v>2</v>
      </c>
      <c r="L2056">
        <v>2</v>
      </c>
      <c r="M2056">
        <v>7</v>
      </c>
      <c r="N2056" t="s">
        <v>1160</v>
      </c>
      <c r="O2056" s="21"/>
      <c r="P2056" s="22"/>
      <c r="Q2056" s="22"/>
      <c r="R2056" s="22"/>
      <c r="S2056" s="22"/>
      <c r="T2056" s="22"/>
      <c r="U2056" s="23"/>
    </row>
    <row r="2057" spans="1:22" customFormat="1">
      <c r="A2057">
        <v>2025</v>
      </c>
      <c r="B2057" t="s">
        <v>25</v>
      </c>
      <c r="C2057" s="3" t="s">
        <v>39</v>
      </c>
      <c r="D2057">
        <v>4</v>
      </c>
      <c r="E2057">
        <v>4</v>
      </c>
      <c r="F2057">
        <v>3</v>
      </c>
      <c r="G2057">
        <v>4</v>
      </c>
      <c r="H2057" t="s">
        <v>1074</v>
      </c>
      <c r="I2057" t="s">
        <v>29</v>
      </c>
      <c r="J2057">
        <v>2</v>
      </c>
      <c r="K2057">
        <v>1</v>
      </c>
      <c r="L2057">
        <v>2</v>
      </c>
      <c r="M2057">
        <v>1</v>
      </c>
      <c r="N2057" t="s">
        <v>1161</v>
      </c>
      <c r="O2057" s="21"/>
      <c r="P2057" s="22"/>
      <c r="Q2057" s="22"/>
      <c r="R2057" s="22"/>
      <c r="S2057" s="22"/>
      <c r="T2057" s="22"/>
      <c r="U2057" s="23"/>
    </row>
    <row r="2058" spans="1:22" customFormat="1">
      <c r="A2058">
        <v>2026</v>
      </c>
      <c r="B2058" t="s">
        <v>25</v>
      </c>
      <c r="C2058" s="3" t="s">
        <v>22</v>
      </c>
      <c r="D2058">
        <v>12</v>
      </c>
      <c r="E2058">
        <v>15</v>
      </c>
      <c r="F2058">
        <v>3</v>
      </c>
      <c r="G2058">
        <v>15</v>
      </c>
      <c r="H2058" t="s">
        <v>1074</v>
      </c>
      <c r="I2058" t="s">
        <v>29</v>
      </c>
      <c r="J2058">
        <v>8</v>
      </c>
      <c r="K2058">
        <v>4</v>
      </c>
      <c r="L2058">
        <v>10</v>
      </c>
      <c r="M2058">
        <v>15</v>
      </c>
      <c r="N2058" t="s">
        <v>1162</v>
      </c>
      <c r="O2058" s="21"/>
      <c r="P2058" s="22"/>
      <c r="Q2058" s="22"/>
      <c r="R2058" s="22"/>
      <c r="S2058" s="22"/>
      <c r="T2058" s="22"/>
      <c r="U2058" s="23"/>
    </row>
    <row r="2059" spans="1:22" customFormat="1">
      <c r="A2059">
        <v>2027</v>
      </c>
      <c r="B2059" t="s">
        <v>25</v>
      </c>
      <c r="C2059" s="3" t="s">
        <v>39</v>
      </c>
      <c r="D2059">
        <v>2</v>
      </c>
      <c r="E2059">
        <v>8</v>
      </c>
      <c r="F2059">
        <v>5</v>
      </c>
      <c r="G2059">
        <v>1</v>
      </c>
      <c r="H2059" t="s">
        <v>1074</v>
      </c>
      <c r="I2059" t="s">
        <v>29</v>
      </c>
      <c r="J2059">
        <v>1</v>
      </c>
      <c r="K2059">
        <v>3</v>
      </c>
      <c r="L2059">
        <v>4</v>
      </c>
      <c r="M2059">
        <v>1</v>
      </c>
      <c r="N2059" t="s">
        <v>1163</v>
      </c>
      <c r="O2059" s="21"/>
      <c r="P2059" s="22"/>
      <c r="Q2059" s="22"/>
      <c r="R2059" s="22"/>
      <c r="S2059" s="22"/>
      <c r="T2059" s="22"/>
      <c r="U2059" s="23"/>
      <c r="V2059" s="15"/>
    </row>
    <row r="2060" spans="1:22" customFormat="1">
      <c r="A2060">
        <v>2028</v>
      </c>
      <c r="B2060" t="s">
        <v>21</v>
      </c>
      <c r="C2060" s="3" t="s">
        <v>22</v>
      </c>
      <c r="D2060">
        <v>2</v>
      </c>
      <c r="E2060">
        <v>5</v>
      </c>
      <c r="F2060">
        <v>4</v>
      </c>
      <c r="G2060">
        <v>7</v>
      </c>
      <c r="H2060" t="s">
        <v>1074</v>
      </c>
      <c r="I2060" t="s">
        <v>24</v>
      </c>
      <c r="J2060">
        <v>2</v>
      </c>
      <c r="K2060">
        <v>3</v>
      </c>
      <c r="L2060">
        <v>1</v>
      </c>
      <c r="M2060">
        <v>5</v>
      </c>
      <c r="O2060" s="21"/>
      <c r="P2060" s="22"/>
      <c r="Q2060" s="22"/>
      <c r="R2060" s="22"/>
      <c r="S2060" s="22"/>
      <c r="T2060" s="22"/>
      <c r="U2060" s="23"/>
    </row>
    <row r="2061" spans="1:22" customFormat="1">
      <c r="A2061">
        <v>2029</v>
      </c>
      <c r="B2061" t="s">
        <v>25</v>
      </c>
      <c r="C2061" s="3" t="s">
        <v>22</v>
      </c>
      <c r="D2061">
        <v>2</v>
      </c>
      <c r="E2061">
        <v>6</v>
      </c>
      <c r="F2061">
        <v>0</v>
      </c>
      <c r="G2061">
        <v>1</v>
      </c>
      <c r="H2061" t="s">
        <v>1074</v>
      </c>
      <c r="I2061" t="s">
        <v>29</v>
      </c>
      <c r="J2061">
        <v>1</v>
      </c>
      <c r="K2061">
        <v>1</v>
      </c>
      <c r="L2061">
        <v>0</v>
      </c>
      <c r="M2061">
        <v>0</v>
      </c>
      <c r="N2061" t="s">
        <v>1164</v>
      </c>
      <c r="O2061" s="21"/>
      <c r="P2061" s="22"/>
      <c r="Q2061" s="22"/>
      <c r="R2061" s="22"/>
      <c r="S2061" s="22"/>
      <c r="T2061" s="22"/>
      <c r="U2061" s="23"/>
    </row>
    <row r="2062" spans="1:22" customFormat="1">
      <c r="A2062">
        <v>2030</v>
      </c>
      <c r="B2062" t="s">
        <v>25</v>
      </c>
      <c r="C2062" s="3" t="s">
        <v>22</v>
      </c>
      <c r="D2062">
        <v>2</v>
      </c>
      <c r="E2062">
        <v>3</v>
      </c>
      <c r="F2062">
        <v>4</v>
      </c>
      <c r="G2062">
        <v>4</v>
      </c>
      <c r="H2062" t="s">
        <v>1074</v>
      </c>
      <c r="I2062" t="s">
        <v>29</v>
      </c>
      <c r="J2062">
        <v>0</v>
      </c>
      <c r="K2062">
        <v>2</v>
      </c>
      <c r="L2062">
        <v>3</v>
      </c>
      <c r="M2062">
        <v>1</v>
      </c>
      <c r="O2062" s="21"/>
      <c r="P2062" s="22"/>
      <c r="Q2062" s="22"/>
      <c r="R2062" s="22"/>
      <c r="S2062" s="22"/>
      <c r="T2062" s="22"/>
      <c r="U2062" s="23"/>
      <c r="V2062" s="10"/>
    </row>
    <row r="2063" spans="1:22" customFormat="1">
      <c r="A2063">
        <v>2031</v>
      </c>
      <c r="B2063" t="s">
        <v>21</v>
      </c>
      <c r="C2063" s="3" t="s">
        <v>22</v>
      </c>
      <c r="D2063">
        <v>0</v>
      </c>
      <c r="E2063">
        <v>10</v>
      </c>
      <c r="F2063">
        <v>0</v>
      </c>
      <c r="G2063">
        <v>2</v>
      </c>
      <c r="H2063" t="s">
        <v>1074</v>
      </c>
      <c r="I2063" t="s">
        <v>29</v>
      </c>
      <c r="J2063">
        <v>0</v>
      </c>
      <c r="K2063">
        <v>5</v>
      </c>
      <c r="L2063">
        <v>0</v>
      </c>
      <c r="M2063">
        <v>1</v>
      </c>
      <c r="O2063" s="21"/>
      <c r="P2063" s="22"/>
      <c r="Q2063" s="22"/>
      <c r="R2063" s="22"/>
      <c r="S2063" s="22"/>
      <c r="T2063" s="22"/>
      <c r="U2063" s="23"/>
    </row>
    <row r="2064" spans="1:22" customFormat="1">
      <c r="A2064">
        <v>2032</v>
      </c>
      <c r="B2064" t="s">
        <v>25</v>
      </c>
      <c r="C2064" s="3" t="s">
        <v>22</v>
      </c>
      <c r="D2064">
        <v>13</v>
      </c>
      <c r="E2064">
        <v>9</v>
      </c>
      <c r="F2064">
        <v>3</v>
      </c>
      <c r="G2064">
        <v>13</v>
      </c>
      <c r="H2064" t="s">
        <v>1074</v>
      </c>
      <c r="I2064" t="s">
        <v>24</v>
      </c>
      <c r="J2064">
        <v>10</v>
      </c>
      <c r="K2064">
        <v>9</v>
      </c>
      <c r="L2064">
        <v>3</v>
      </c>
      <c r="M2064">
        <v>10</v>
      </c>
      <c r="N2064" t="s">
        <v>1165</v>
      </c>
      <c r="O2064" s="21"/>
      <c r="P2064" s="22"/>
      <c r="Q2064" s="22"/>
      <c r="R2064" s="22"/>
      <c r="S2064" s="22"/>
      <c r="T2064" s="22"/>
      <c r="U2064" s="23"/>
    </row>
    <row r="2065" spans="1:22" customFormat="1">
      <c r="A2065">
        <v>2033</v>
      </c>
      <c r="B2065" t="s">
        <v>21</v>
      </c>
      <c r="C2065" s="3" t="s">
        <v>34</v>
      </c>
      <c r="D2065">
        <v>7</v>
      </c>
      <c r="E2065">
        <v>7</v>
      </c>
      <c r="F2065">
        <v>4</v>
      </c>
      <c r="G2065">
        <v>2</v>
      </c>
      <c r="H2065" t="s">
        <v>1074</v>
      </c>
      <c r="I2065" t="s">
        <v>29</v>
      </c>
      <c r="J2065">
        <v>7</v>
      </c>
      <c r="K2065">
        <v>3</v>
      </c>
      <c r="L2065">
        <v>2</v>
      </c>
      <c r="M2065">
        <v>2</v>
      </c>
      <c r="O2065" s="21"/>
      <c r="P2065" s="22"/>
      <c r="Q2065" s="22"/>
      <c r="R2065" s="22"/>
      <c r="S2065" s="22"/>
      <c r="T2065" s="22"/>
      <c r="U2065" s="23"/>
    </row>
    <row r="2066" spans="1:22" customFormat="1">
      <c r="A2066">
        <v>2034</v>
      </c>
      <c r="B2066" t="s">
        <v>32</v>
      </c>
      <c r="C2066" t="s">
        <v>22</v>
      </c>
      <c r="D2066">
        <v>6</v>
      </c>
      <c r="E2066">
        <v>8</v>
      </c>
      <c r="F2066">
        <v>12</v>
      </c>
      <c r="G2066">
        <v>5</v>
      </c>
      <c r="H2066" t="s">
        <v>1074</v>
      </c>
      <c r="I2066" t="s">
        <v>24</v>
      </c>
      <c r="J2066">
        <v>6</v>
      </c>
      <c r="K2066">
        <v>5</v>
      </c>
      <c r="L2066">
        <v>10</v>
      </c>
      <c r="M2066">
        <v>4</v>
      </c>
      <c r="N2066" t="s">
        <v>1166</v>
      </c>
      <c r="O2066" s="21"/>
      <c r="P2066" s="22"/>
      <c r="Q2066" s="22"/>
      <c r="R2066" s="22"/>
      <c r="S2066" s="22"/>
      <c r="T2066" s="22"/>
      <c r="U2066" s="23"/>
    </row>
    <row r="2067" spans="1:22" customFormat="1">
      <c r="A2067">
        <v>2035</v>
      </c>
      <c r="B2067" t="s">
        <v>25</v>
      </c>
      <c r="C2067" s="3" t="s">
        <v>22</v>
      </c>
      <c r="D2067">
        <v>5</v>
      </c>
      <c r="E2067">
        <v>8</v>
      </c>
      <c r="F2067">
        <v>6</v>
      </c>
      <c r="G2067">
        <v>2</v>
      </c>
      <c r="H2067" t="s">
        <v>1074</v>
      </c>
      <c r="I2067" t="s">
        <v>24</v>
      </c>
      <c r="J2067">
        <v>2</v>
      </c>
      <c r="K2067">
        <v>2</v>
      </c>
      <c r="L2067">
        <v>10</v>
      </c>
      <c r="M2067">
        <v>1</v>
      </c>
      <c r="N2067" t="s">
        <v>1167</v>
      </c>
      <c r="O2067" s="21"/>
      <c r="P2067" s="22"/>
      <c r="Q2067" s="22"/>
      <c r="R2067" s="22"/>
      <c r="S2067" s="22"/>
      <c r="T2067" s="22"/>
      <c r="U2067" s="23"/>
      <c r="V2067" s="6"/>
    </row>
    <row r="2068" spans="1:22" customFormat="1">
      <c r="A2068">
        <v>2036</v>
      </c>
      <c r="B2068" t="s">
        <v>32</v>
      </c>
      <c r="C2068" t="s">
        <v>22</v>
      </c>
      <c r="D2068">
        <v>15</v>
      </c>
      <c r="E2068">
        <v>4</v>
      </c>
      <c r="F2068">
        <v>11</v>
      </c>
      <c r="G2068">
        <v>8</v>
      </c>
      <c r="H2068" t="s">
        <v>1074</v>
      </c>
      <c r="I2068" t="s">
        <v>24</v>
      </c>
      <c r="J2068">
        <v>15</v>
      </c>
      <c r="K2068">
        <v>3</v>
      </c>
      <c r="L2068">
        <v>13</v>
      </c>
      <c r="M2068">
        <v>1</v>
      </c>
      <c r="O2068" s="21"/>
      <c r="P2068" s="22"/>
      <c r="Q2068" s="22"/>
      <c r="R2068" s="22"/>
      <c r="S2068" s="22"/>
      <c r="T2068" s="22"/>
      <c r="U2068" s="23"/>
    </row>
    <row r="2069" spans="1:22" customFormat="1">
      <c r="A2069">
        <v>2037</v>
      </c>
      <c r="B2069" t="s">
        <v>21</v>
      </c>
      <c r="C2069" s="3" t="s">
        <v>34</v>
      </c>
      <c r="D2069">
        <v>0</v>
      </c>
      <c r="E2069">
        <v>7</v>
      </c>
      <c r="F2069">
        <v>7</v>
      </c>
      <c r="G2069">
        <v>1</v>
      </c>
      <c r="H2069" t="s">
        <v>1074</v>
      </c>
      <c r="I2069" t="s">
        <v>24</v>
      </c>
      <c r="J2069">
        <v>0</v>
      </c>
      <c r="K2069">
        <v>3</v>
      </c>
      <c r="L2069">
        <v>3</v>
      </c>
      <c r="M2069">
        <v>3</v>
      </c>
      <c r="O2069" s="21"/>
      <c r="P2069" s="22"/>
      <c r="Q2069" s="22"/>
      <c r="R2069" s="22"/>
      <c r="S2069" s="22"/>
      <c r="T2069" s="22"/>
      <c r="U2069" s="23"/>
    </row>
    <row r="2070" spans="1:22" customFormat="1">
      <c r="A2070">
        <v>2038</v>
      </c>
      <c r="B2070" t="s">
        <v>21</v>
      </c>
      <c r="C2070" s="3" t="s">
        <v>34</v>
      </c>
      <c r="D2070">
        <v>4</v>
      </c>
      <c r="E2070">
        <v>10</v>
      </c>
      <c r="F2070">
        <v>0</v>
      </c>
      <c r="G2070">
        <v>4</v>
      </c>
      <c r="H2070" t="s">
        <v>1074</v>
      </c>
      <c r="I2070" t="s">
        <v>29</v>
      </c>
      <c r="J2070">
        <v>3</v>
      </c>
      <c r="K2070">
        <v>3</v>
      </c>
      <c r="L2070">
        <v>3</v>
      </c>
      <c r="M2070">
        <v>3</v>
      </c>
      <c r="N2070" t="s">
        <v>1168</v>
      </c>
      <c r="O2070" s="21"/>
      <c r="P2070" s="22"/>
      <c r="Q2070" s="22"/>
      <c r="R2070" s="22"/>
      <c r="S2070" s="22"/>
      <c r="T2070" s="22"/>
      <c r="U2070" s="23"/>
    </row>
    <row r="2071" spans="1:22" customFormat="1">
      <c r="A2071">
        <v>2039</v>
      </c>
      <c r="B2071" t="s">
        <v>21</v>
      </c>
      <c r="C2071" s="3" t="s">
        <v>22</v>
      </c>
      <c r="D2071">
        <v>15</v>
      </c>
      <c r="E2071">
        <v>4</v>
      </c>
      <c r="F2071">
        <v>4</v>
      </c>
      <c r="G2071">
        <v>7</v>
      </c>
      <c r="H2071" t="s">
        <v>1074</v>
      </c>
      <c r="I2071" t="s">
        <v>24</v>
      </c>
      <c r="J2071">
        <v>10</v>
      </c>
      <c r="K2071">
        <v>4</v>
      </c>
      <c r="L2071">
        <v>4</v>
      </c>
      <c r="M2071">
        <v>7</v>
      </c>
      <c r="O2071" s="21"/>
      <c r="P2071" s="22"/>
      <c r="Q2071" s="22"/>
      <c r="R2071" s="22"/>
      <c r="S2071" s="22"/>
      <c r="T2071" s="22"/>
      <c r="U2071" s="23"/>
    </row>
    <row r="2072" spans="1:22" customFormat="1">
      <c r="A2072">
        <v>2040</v>
      </c>
      <c r="B2072" s="9" t="s">
        <v>25</v>
      </c>
      <c r="C2072" s="9" t="s">
        <v>34</v>
      </c>
      <c r="D2072" s="9">
        <v>6</v>
      </c>
      <c r="E2072" s="9">
        <v>10</v>
      </c>
      <c r="F2072" s="9">
        <v>3</v>
      </c>
      <c r="G2072" s="9">
        <v>5</v>
      </c>
      <c r="H2072" s="9" t="s">
        <v>1074</v>
      </c>
      <c r="I2072" s="9" t="s">
        <v>29</v>
      </c>
      <c r="J2072" s="9">
        <v>4</v>
      </c>
      <c r="K2072" s="9">
        <v>7</v>
      </c>
      <c r="L2072" s="9">
        <v>3</v>
      </c>
      <c r="M2072" s="9">
        <v>5</v>
      </c>
      <c r="N2072" s="9" t="s">
        <v>1169</v>
      </c>
      <c r="O2072" s="21"/>
      <c r="P2072" s="22"/>
      <c r="Q2072" s="22"/>
      <c r="R2072" s="22"/>
      <c r="S2072" s="22"/>
      <c r="T2072" s="22"/>
      <c r="U2072" s="23"/>
    </row>
    <row r="2073" spans="1:22" customFormat="1">
      <c r="A2073">
        <v>2041</v>
      </c>
      <c r="B2073" t="s">
        <v>35</v>
      </c>
      <c r="C2073" t="s">
        <v>22</v>
      </c>
      <c r="D2073">
        <v>5</v>
      </c>
      <c r="E2073">
        <v>4</v>
      </c>
      <c r="F2073">
        <v>4</v>
      </c>
      <c r="G2073">
        <v>2</v>
      </c>
      <c r="H2073" t="s">
        <v>1074</v>
      </c>
      <c r="I2073" t="s">
        <v>29</v>
      </c>
      <c r="J2073">
        <v>3</v>
      </c>
      <c r="K2073">
        <v>2</v>
      </c>
      <c r="L2073">
        <v>4</v>
      </c>
      <c r="M2073">
        <v>1</v>
      </c>
      <c r="N2073" t="s">
        <v>1170</v>
      </c>
      <c r="O2073" s="21"/>
      <c r="P2073" s="22"/>
      <c r="Q2073" s="22"/>
      <c r="R2073" s="22"/>
      <c r="S2073" s="22"/>
      <c r="T2073" s="22"/>
      <c r="U2073" s="23"/>
      <c r="V2073" s="15"/>
    </row>
    <row r="2074" spans="1:22" customFormat="1">
      <c r="A2074">
        <v>2042</v>
      </c>
      <c r="B2074" t="s">
        <v>25</v>
      </c>
      <c r="C2074" s="3" t="s">
        <v>22</v>
      </c>
      <c r="D2074">
        <v>4</v>
      </c>
      <c r="E2074">
        <v>5</v>
      </c>
      <c r="F2074">
        <v>1</v>
      </c>
      <c r="G2074">
        <v>1</v>
      </c>
      <c r="H2074" t="s">
        <v>1074</v>
      </c>
      <c r="I2074" t="s">
        <v>29</v>
      </c>
      <c r="J2074">
        <v>2</v>
      </c>
      <c r="K2074">
        <v>2</v>
      </c>
      <c r="L2074">
        <v>1</v>
      </c>
      <c r="M2074">
        <v>1</v>
      </c>
      <c r="N2074" t="s">
        <v>1171</v>
      </c>
      <c r="O2074" s="21"/>
      <c r="P2074" s="22"/>
      <c r="Q2074" s="22"/>
      <c r="R2074" s="22"/>
      <c r="S2074" s="22"/>
      <c r="T2074" s="22"/>
      <c r="U2074" s="23"/>
    </row>
    <row r="2075" spans="1:22" customFormat="1">
      <c r="A2075">
        <v>2043</v>
      </c>
      <c r="B2075" t="s">
        <v>25</v>
      </c>
      <c r="C2075" s="3" t="s">
        <v>22</v>
      </c>
      <c r="D2075">
        <v>10</v>
      </c>
      <c r="E2075">
        <v>8</v>
      </c>
      <c r="F2075">
        <v>2</v>
      </c>
      <c r="G2075">
        <v>11</v>
      </c>
      <c r="H2075" t="s">
        <v>1074</v>
      </c>
      <c r="I2075" t="s">
        <v>29</v>
      </c>
      <c r="J2075">
        <v>11</v>
      </c>
      <c r="K2075">
        <v>5</v>
      </c>
      <c r="L2075">
        <v>1</v>
      </c>
      <c r="M2075">
        <v>9</v>
      </c>
      <c r="N2075" t="s">
        <v>1172</v>
      </c>
      <c r="O2075" s="21"/>
      <c r="P2075" s="22"/>
      <c r="Q2075" s="22"/>
      <c r="R2075" s="22"/>
      <c r="S2075" s="22"/>
      <c r="T2075" s="22"/>
      <c r="U2075" s="23"/>
    </row>
    <row r="2076" spans="1:22" customFormat="1">
      <c r="A2076">
        <v>2044</v>
      </c>
      <c r="B2076" t="s">
        <v>21</v>
      </c>
      <c r="C2076" s="3" t="s">
        <v>39</v>
      </c>
      <c r="D2076">
        <v>7</v>
      </c>
      <c r="E2076">
        <v>8</v>
      </c>
      <c r="F2076">
        <v>6</v>
      </c>
      <c r="G2076">
        <v>3</v>
      </c>
      <c r="H2076" t="s">
        <v>1074</v>
      </c>
      <c r="I2076" t="s">
        <v>24</v>
      </c>
      <c r="J2076">
        <v>4</v>
      </c>
      <c r="K2076">
        <v>8</v>
      </c>
      <c r="L2076">
        <v>5</v>
      </c>
      <c r="M2076">
        <v>3</v>
      </c>
      <c r="O2076" s="21"/>
      <c r="P2076" s="22"/>
      <c r="Q2076" s="22"/>
      <c r="R2076" s="22"/>
      <c r="S2076" s="22"/>
      <c r="T2076" s="22"/>
      <c r="U2076" s="23"/>
    </row>
    <row r="2077" spans="1:22" customFormat="1">
      <c r="A2077">
        <v>2045</v>
      </c>
      <c r="B2077" t="s">
        <v>21</v>
      </c>
      <c r="C2077" s="3" t="s">
        <v>22</v>
      </c>
      <c r="D2077">
        <v>1</v>
      </c>
      <c r="E2077">
        <v>9</v>
      </c>
      <c r="F2077">
        <v>4</v>
      </c>
      <c r="G2077">
        <v>0</v>
      </c>
      <c r="H2077" t="s">
        <v>1074</v>
      </c>
      <c r="I2077" t="s">
        <v>24</v>
      </c>
      <c r="J2077">
        <v>1</v>
      </c>
      <c r="K2077">
        <v>6</v>
      </c>
      <c r="L2077">
        <v>3</v>
      </c>
      <c r="M2077">
        <v>0</v>
      </c>
      <c r="N2077" t="s">
        <v>1173</v>
      </c>
      <c r="O2077" s="21"/>
      <c r="P2077" s="22"/>
      <c r="Q2077" s="22"/>
      <c r="R2077" s="22"/>
      <c r="S2077" s="22"/>
      <c r="T2077" s="22"/>
      <c r="U2077" s="23"/>
    </row>
    <row r="2078" spans="1:22" customFormat="1">
      <c r="A2078">
        <v>2046</v>
      </c>
      <c r="B2078" t="s">
        <v>32</v>
      </c>
      <c r="C2078" t="s">
        <v>22</v>
      </c>
      <c r="D2078">
        <v>6</v>
      </c>
      <c r="E2078">
        <v>6</v>
      </c>
      <c r="F2078">
        <v>0</v>
      </c>
      <c r="G2078">
        <v>0</v>
      </c>
      <c r="H2078" t="s">
        <v>1074</v>
      </c>
      <c r="I2078" t="s">
        <v>24</v>
      </c>
      <c r="J2078">
        <v>5</v>
      </c>
      <c r="K2078">
        <v>3</v>
      </c>
      <c r="L2078">
        <v>0</v>
      </c>
      <c r="M2078">
        <v>0</v>
      </c>
      <c r="N2078" t="s">
        <v>1174</v>
      </c>
      <c r="O2078" s="21"/>
      <c r="P2078" s="22"/>
      <c r="Q2078" s="22"/>
      <c r="R2078" s="22"/>
      <c r="S2078" s="22"/>
      <c r="T2078" s="22"/>
      <c r="U2078" s="23"/>
    </row>
    <row r="2079" spans="1:22" customFormat="1">
      <c r="A2079">
        <v>2047</v>
      </c>
      <c r="B2079" t="s">
        <v>25</v>
      </c>
      <c r="C2079" s="3" t="s">
        <v>22</v>
      </c>
      <c r="D2079">
        <v>1</v>
      </c>
      <c r="E2079">
        <v>2</v>
      </c>
      <c r="F2079">
        <v>0</v>
      </c>
      <c r="G2079">
        <v>5</v>
      </c>
      <c r="H2079" t="s">
        <v>1074</v>
      </c>
      <c r="I2079" t="s">
        <v>24</v>
      </c>
      <c r="J2079">
        <v>0</v>
      </c>
      <c r="K2079">
        <v>1</v>
      </c>
      <c r="L2079">
        <v>0</v>
      </c>
      <c r="M2079">
        <v>3</v>
      </c>
      <c r="N2079" t="s">
        <v>1175</v>
      </c>
      <c r="O2079" s="21"/>
      <c r="P2079" s="22"/>
      <c r="Q2079" s="22"/>
      <c r="R2079" s="22"/>
      <c r="S2079" s="22"/>
      <c r="T2079" s="22"/>
      <c r="U2079" s="23"/>
    </row>
    <row r="2080" spans="1:22" customFormat="1">
      <c r="A2080">
        <v>2048</v>
      </c>
      <c r="B2080" t="s">
        <v>25</v>
      </c>
      <c r="C2080" s="3" t="s">
        <v>22</v>
      </c>
      <c r="D2080">
        <v>4</v>
      </c>
      <c r="E2080">
        <v>4</v>
      </c>
      <c r="F2080">
        <v>2</v>
      </c>
      <c r="G2080">
        <v>1</v>
      </c>
      <c r="H2080" t="s">
        <v>1074</v>
      </c>
      <c r="I2080" t="s">
        <v>29</v>
      </c>
      <c r="J2080">
        <v>2</v>
      </c>
      <c r="K2080">
        <v>2</v>
      </c>
      <c r="L2080">
        <v>3</v>
      </c>
      <c r="M2080">
        <v>0</v>
      </c>
      <c r="N2080" t="s">
        <v>1176</v>
      </c>
      <c r="O2080" s="21"/>
      <c r="P2080" s="22"/>
      <c r="Q2080" s="22"/>
      <c r="R2080" s="22"/>
      <c r="S2080" s="22"/>
      <c r="T2080" s="22"/>
      <c r="U2080" s="23"/>
    </row>
    <row r="2081" spans="1:21" customFormat="1">
      <c r="A2081">
        <v>2049</v>
      </c>
      <c r="B2081" t="s">
        <v>35</v>
      </c>
      <c r="C2081" t="s">
        <v>49</v>
      </c>
      <c r="D2081">
        <v>5</v>
      </c>
      <c r="E2081">
        <v>7</v>
      </c>
      <c r="F2081">
        <v>2</v>
      </c>
      <c r="G2081">
        <v>0</v>
      </c>
      <c r="H2081" t="s">
        <v>1074</v>
      </c>
      <c r="I2081" t="s">
        <v>29</v>
      </c>
      <c r="J2081">
        <v>2</v>
      </c>
      <c r="K2081">
        <v>4</v>
      </c>
      <c r="L2081">
        <v>4</v>
      </c>
      <c r="M2081">
        <v>0</v>
      </c>
      <c r="N2081" t="s">
        <v>1177</v>
      </c>
      <c r="O2081" s="21"/>
      <c r="P2081" s="22"/>
      <c r="Q2081" s="22"/>
      <c r="R2081" s="22"/>
      <c r="S2081" s="22"/>
      <c r="T2081" s="22"/>
      <c r="U2081" s="23"/>
    </row>
    <row r="2082" spans="1:21" customFormat="1">
      <c r="A2082">
        <v>2050</v>
      </c>
      <c r="B2082" t="s">
        <v>25</v>
      </c>
      <c r="C2082" s="3" t="s">
        <v>22</v>
      </c>
      <c r="D2082">
        <v>2</v>
      </c>
      <c r="E2082">
        <v>6</v>
      </c>
      <c r="F2082">
        <v>5</v>
      </c>
      <c r="G2082">
        <v>5</v>
      </c>
      <c r="H2082" t="s">
        <v>1074</v>
      </c>
      <c r="I2082" t="s">
        <v>24</v>
      </c>
      <c r="J2082">
        <v>2</v>
      </c>
      <c r="K2082">
        <v>4</v>
      </c>
      <c r="L2082">
        <v>4</v>
      </c>
      <c r="M2082">
        <v>4</v>
      </c>
      <c r="O2082" s="21"/>
      <c r="P2082" s="22"/>
      <c r="Q2082" s="22"/>
      <c r="R2082" s="22"/>
      <c r="S2082" s="22"/>
      <c r="T2082" s="22"/>
      <c r="U2082" s="23"/>
    </row>
    <row r="2083" spans="1:21" customFormat="1">
      <c r="A2083">
        <v>2051</v>
      </c>
      <c r="B2083" t="s">
        <v>25</v>
      </c>
      <c r="C2083" s="3" t="s">
        <v>46</v>
      </c>
      <c r="D2083">
        <v>5</v>
      </c>
      <c r="E2083">
        <v>7</v>
      </c>
      <c r="F2083">
        <v>0</v>
      </c>
      <c r="G2083">
        <v>3</v>
      </c>
      <c r="H2083" t="s">
        <v>1074</v>
      </c>
      <c r="I2083" t="s">
        <v>29</v>
      </c>
      <c r="J2083">
        <v>4</v>
      </c>
      <c r="K2083">
        <v>4</v>
      </c>
      <c r="L2083">
        <v>1</v>
      </c>
      <c r="M2083">
        <v>2</v>
      </c>
      <c r="N2083" t="s">
        <v>1178</v>
      </c>
      <c r="O2083" s="21"/>
      <c r="P2083" s="22"/>
      <c r="Q2083" s="22"/>
      <c r="R2083" s="22"/>
      <c r="S2083" s="22"/>
      <c r="T2083" s="22"/>
      <c r="U2083" s="23"/>
    </row>
    <row r="2084" spans="1:21" customFormat="1">
      <c r="A2084">
        <v>2052</v>
      </c>
      <c r="B2084" t="s">
        <v>25</v>
      </c>
      <c r="C2084" s="3" t="s">
        <v>22</v>
      </c>
      <c r="D2084">
        <v>6</v>
      </c>
      <c r="E2084">
        <v>4</v>
      </c>
      <c r="F2084">
        <v>0</v>
      </c>
      <c r="G2084">
        <v>2</v>
      </c>
      <c r="H2084" t="s">
        <v>1074</v>
      </c>
      <c r="I2084" t="s">
        <v>29</v>
      </c>
      <c r="J2084">
        <v>4</v>
      </c>
      <c r="K2084">
        <v>3</v>
      </c>
      <c r="L2084">
        <v>0</v>
      </c>
      <c r="M2084">
        <v>1</v>
      </c>
      <c r="O2084" s="21"/>
      <c r="P2084" s="22"/>
      <c r="Q2084" s="22"/>
      <c r="R2084" s="22"/>
      <c r="S2084" s="22"/>
      <c r="T2084" s="22"/>
      <c r="U2084" s="23"/>
    </row>
    <row r="2085" spans="1:21" customFormat="1">
      <c r="A2085">
        <v>2053</v>
      </c>
      <c r="B2085" t="s">
        <v>25</v>
      </c>
      <c r="C2085" s="3" t="s">
        <v>22</v>
      </c>
      <c r="D2085">
        <v>6</v>
      </c>
      <c r="E2085">
        <v>6</v>
      </c>
      <c r="F2085">
        <v>2</v>
      </c>
      <c r="G2085">
        <v>4</v>
      </c>
      <c r="H2085" t="s">
        <v>1074</v>
      </c>
      <c r="I2085" t="s">
        <v>24</v>
      </c>
      <c r="J2085">
        <v>3</v>
      </c>
      <c r="K2085">
        <v>4</v>
      </c>
      <c r="L2085">
        <v>3</v>
      </c>
      <c r="M2085">
        <v>4</v>
      </c>
      <c r="N2085" t="s">
        <v>1179</v>
      </c>
      <c r="O2085" s="21"/>
      <c r="P2085" s="22"/>
      <c r="Q2085" s="22"/>
      <c r="R2085" s="22"/>
      <c r="S2085" s="22"/>
      <c r="T2085" s="22"/>
      <c r="U2085" s="23"/>
    </row>
    <row r="2086" spans="1:21" customFormat="1">
      <c r="A2086">
        <v>2054</v>
      </c>
      <c r="B2086" t="s">
        <v>25</v>
      </c>
      <c r="C2086" s="3" t="s">
        <v>34</v>
      </c>
      <c r="D2086">
        <v>4</v>
      </c>
      <c r="E2086">
        <v>6</v>
      </c>
      <c r="F2086">
        <v>2</v>
      </c>
      <c r="G2086">
        <v>2</v>
      </c>
      <c r="H2086" t="s">
        <v>1074</v>
      </c>
      <c r="I2086" t="s">
        <v>29</v>
      </c>
      <c r="J2086">
        <v>2</v>
      </c>
      <c r="K2086">
        <v>3</v>
      </c>
      <c r="L2086">
        <v>3</v>
      </c>
      <c r="M2086">
        <v>2</v>
      </c>
      <c r="N2086" t="s">
        <v>1180</v>
      </c>
      <c r="O2086" s="21"/>
      <c r="P2086" s="22"/>
      <c r="Q2086" s="22"/>
      <c r="R2086" s="22"/>
      <c r="S2086" s="22"/>
      <c r="T2086" s="22"/>
      <c r="U2086" s="23"/>
    </row>
    <row r="2087" spans="1:21" customFormat="1">
      <c r="A2087">
        <v>2055</v>
      </c>
      <c r="B2087" t="s">
        <v>25</v>
      </c>
      <c r="C2087" s="3" t="s">
        <v>22</v>
      </c>
      <c r="D2087">
        <v>2</v>
      </c>
      <c r="E2087">
        <v>5</v>
      </c>
      <c r="F2087">
        <v>0</v>
      </c>
      <c r="G2087">
        <v>3</v>
      </c>
      <c r="H2087" t="s">
        <v>1074</v>
      </c>
      <c r="I2087" t="s">
        <v>24</v>
      </c>
      <c r="J2087">
        <v>2</v>
      </c>
      <c r="K2087">
        <v>2</v>
      </c>
      <c r="L2087">
        <v>0</v>
      </c>
      <c r="M2087">
        <v>3</v>
      </c>
      <c r="N2087" t="s">
        <v>1181</v>
      </c>
      <c r="O2087" s="21"/>
      <c r="P2087" s="22"/>
      <c r="Q2087" s="22"/>
      <c r="R2087" s="22"/>
      <c r="S2087" s="22"/>
      <c r="T2087" s="22"/>
      <c r="U2087" s="23"/>
    </row>
    <row r="2088" spans="1:21" customFormat="1">
      <c r="A2088">
        <v>2056</v>
      </c>
      <c r="B2088" t="s">
        <v>25</v>
      </c>
      <c r="C2088" s="3" t="s">
        <v>22</v>
      </c>
      <c r="D2088">
        <v>2</v>
      </c>
      <c r="E2088">
        <v>7</v>
      </c>
      <c r="F2088">
        <v>10</v>
      </c>
      <c r="G2088">
        <v>2</v>
      </c>
      <c r="H2088" t="s">
        <v>1074</v>
      </c>
      <c r="I2088" t="s">
        <v>29</v>
      </c>
      <c r="J2088">
        <v>2</v>
      </c>
      <c r="K2088">
        <v>3</v>
      </c>
      <c r="L2088">
        <v>10</v>
      </c>
      <c r="M2088">
        <v>3</v>
      </c>
      <c r="N2088" t="s">
        <v>1182</v>
      </c>
      <c r="O2088" s="21"/>
      <c r="P2088" s="22"/>
      <c r="Q2088" s="22"/>
      <c r="R2088" s="22"/>
      <c r="S2088" s="22"/>
      <c r="T2088" s="22"/>
      <c r="U2088" s="23"/>
    </row>
    <row r="2089" spans="1:21" customFormat="1">
      <c r="A2089">
        <v>2057</v>
      </c>
      <c r="B2089" t="s">
        <v>21</v>
      </c>
      <c r="C2089" s="3" t="s">
        <v>22</v>
      </c>
      <c r="D2089">
        <v>2</v>
      </c>
      <c r="E2089">
        <v>12</v>
      </c>
      <c r="F2089">
        <v>0</v>
      </c>
      <c r="G2089">
        <v>3</v>
      </c>
      <c r="H2089" t="s">
        <v>1074</v>
      </c>
      <c r="I2089" t="s">
        <v>24</v>
      </c>
      <c r="J2089">
        <v>2</v>
      </c>
      <c r="K2089">
        <v>10</v>
      </c>
      <c r="L2089">
        <v>0</v>
      </c>
      <c r="M2089">
        <v>2</v>
      </c>
      <c r="N2089" t="s">
        <v>1183</v>
      </c>
      <c r="O2089" s="21"/>
      <c r="P2089" s="22"/>
      <c r="Q2089" s="22"/>
      <c r="R2089" s="22"/>
      <c r="S2089" s="22"/>
      <c r="T2089" s="22"/>
      <c r="U2089" s="23"/>
    </row>
    <row r="2090" spans="1:21" customFormat="1">
      <c r="A2090">
        <v>2058</v>
      </c>
      <c r="B2090" t="s">
        <v>25</v>
      </c>
      <c r="C2090" s="3" t="s">
        <v>22</v>
      </c>
      <c r="D2090">
        <v>1</v>
      </c>
      <c r="E2090">
        <v>7</v>
      </c>
      <c r="F2090">
        <v>1</v>
      </c>
      <c r="G2090">
        <v>5</v>
      </c>
      <c r="H2090" t="s">
        <v>1074</v>
      </c>
      <c r="I2090" t="s">
        <v>29</v>
      </c>
      <c r="J2090">
        <v>1</v>
      </c>
      <c r="K2090">
        <v>4</v>
      </c>
      <c r="L2090">
        <v>1</v>
      </c>
      <c r="M2090">
        <v>5</v>
      </c>
      <c r="N2090" t="s">
        <v>1184</v>
      </c>
      <c r="O2090" s="21"/>
      <c r="P2090" s="22"/>
      <c r="Q2090" s="22"/>
      <c r="R2090" s="22"/>
      <c r="S2090" s="22"/>
      <c r="T2090" s="22"/>
      <c r="U2090" s="23"/>
    </row>
    <row r="2091" spans="1:21" customFormat="1">
      <c r="A2091">
        <v>2059</v>
      </c>
      <c r="B2091" s="9" t="s">
        <v>21</v>
      </c>
      <c r="C2091" s="9" t="s">
        <v>22</v>
      </c>
      <c r="D2091" s="9">
        <v>4</v>
      </c>
      <c r="E2091" s="9">
        <v>2</v>
      </c>
      <c r="F2091" s="9">
        <v>0</v>
      </c>
      <c r="G2091" s="9">
        <v>1</v>
      </c>
      <c r="H2091" s="9" t="s">
        <v>1074</v>
      </c>
      <c r="I2091" s="9" t="s">
        <v>29</v>
      </c>
      <c r="J2091" s="9">
        <v>1</v>
      </c>
      <c r="K2091" s="9">
        <v>2</v>
      </c>
      <c r="L2091" s="9">
        <v>1</v>
      </c>
      <c r="M2091" s="9">
        <v>1</v>
      </c>
      <c r="N2091" s="9"/>
      <c r="O2091" s="21"/>
      <c r="P2091" s="22"/>
      <c r="Q2091" s="22"/>
      <c r="R2091" s="22"/>
      <c r="S2091" s="22"/>
      <c r="T2091" s="22"/>
      <c r="U2091" s="23"/>
    </row>
    <row r="2092" spans="1:21" customFormat="1">
      <c r="A2092">
        <v>2060</v>
      </c>
      <c r="B2092" t="s">
        <v>21</v>
      </c>
      <c r="C2092" s="3" t="s">
        <v>22</v>
      </c>
      <c r="D2092">
        <v>1</v>
      </c>
      <c r="E2092">
        <v>10</v>
      </c>
      <c r="F2092">
        <v>1</v>
      </c>
      <c r="G2092">
        <v>0</v>
      </c>
      <c r="H2092" t="s">
        <v>1074</v>
      </c>
      <c r="I2092" t="s">
        <v>24</v>
      </c>
      <c r="J2092">
        <v>1</v>
      </c>
      <c r="K2092">
        <v>8</v>
      </c>
      <c r="L2092">
        <v>1</v>
      </c>
      <c r="M2092">
        <v>0</v>
      </c>
      <c r="O2092" s="21"/>
      <c r="P2092" s="22"/>
      <c r="Q2092" s="22"/>
      <c r="R2092" s="22"/>
      <c r="S2092" s="22"/>
      <c r="T2092" s="22"/>
      <c r="U2092" s="23"/>
    </row>
    <row r="2093" spans="1:21" customFormat="1">
      <c r="A2093">
        <v>2061</v>
      </c>
      <c r="B2093" t="s">
        <v>21</v>
      </c>
      <c r="C2093" s="3" t="s">
        <v>22</v>
      </c>
      <c r="D2093">
        <v>7</v>
      </c>
      <c r="E2093">
        <v>7</v>
      </c>
      <c r="F2093">
        <v>3</v>
      </c>
      <c r="G2093">
        <v>2</v>
      </c>
      <c r="H2093" t="s">
        <v>1074</v>
      </c>
      <c r="I2093" t="s">
        <v>24</v>
      </c>
      <c r="J2093">
        <v>6</v>
      </c>
      <c r="K2093">
        <v>6</v>
      </c>
      <c r="L2093">
        <v>2</v>
      </c>
      <c r="M2093">
        <v>3</v>
      </c>
      <c r="N2093" t="s">
        <v>1185</v>
      </c>
      <c r="O2093" s="21"/>
      <c r="P2093" s="22"/>
      <c r="Q2093" s="22"/>
      <c r="R2093" s="22"/>
      <c r="S2093" s="22"/>
      <c r="T2093" s="22"/>
      <c r="U2093" s="23"/>
    </row>
    <row r="2094" spans="1:21" customFormat="1">
      <c r="A2094">
        <v>2062</v>
      </c>
      <c r="B2094" t="s">
        <v>25</v>
      </c>
      <c r="C2094" s="3" t="s">
        <v>22</v>
      </c>
      <c r="D2094">
        <v>1</v>
      </c>
      <c r="E2094">
        <v>4</v>
      </c>
      <c r="F2094">
        <v>0</v>
      </c>
      <c r="G2094">
        <v>4</v>
      </c>
      <c r="H2094" t="s">
        <v>1074</v>
      </c>
      <c r="I2094" t="s">
        <v>29</v>
      </c>
      <c r="J2094">
        <v>1</v>
      </c>
      <c r="K2094">
        <v>3</v>
      </c>
      <c r="L2094">
        <v>0</v>
      </c>
      <c r="M2094">
        <v>3</v>
      </c>
      <c r="N2094" t="s">
        <v>1186</v>
      </c>
      <c r="O2094" s="21"/>
      <c r="P2094" s="22"/>
      <c r="Q2094" s="22"/>
      <c r="R2094" s="22"/>
      <c r="S2094" s="22"/>
      <c r="T2094" s="22"/>
      <c r="U2094" s="23"/>
    </row>
    <row r="2095" spans="1:21" customFormat="1">
      <c r="A2095">
        <v>2063</v>
      </c>
      <c r="B2095" t="s">
        <v>25</v>
      </c>
      <c r="C2095" s="3" t="s">
        <v>22</v>
      </c>
      <c r="D2095">
        <v>3</v>
      </c>
      <c r="E2095">
        <v>7</v>
      </c>
      <c r="F2095">
        <v>0</v>
      </c>
      <c r="G2095">
        <v>10</v>
      </c>
      <c r="H2095" t="s">
        <v>1074</v>
      </c>
      <c r="I2095" t="s">
        <v>24</v>
      </c>
      <c r="J2095">
        <v>1</v>
      </c>
      <c r="K2095">
        <v>7</v>
      </c>
      <c r="L2095">
        <v>2</v>
      </c>
      <c r="M2095">
        <v>8</v>
      </c>
      <c r="O2095" s="21"/>
      <c r="P2095" s="22"/>
      <c r="Q2095" s="22"/>
      <c r="R2095" s="22"/>
      <c r="S2095" s="22"/>
      <c r="T2095" s="22"/>
      <c r="U2095" s="23"/>
    </row>
    <row r="2096" spans="1:21" customFormat="1">
      <c r="A2096">
        <v>2064</v>
      </c>
      <c r="B2096" t="s">
        <v>25</v>
      </c>
      <c r="C2096" s="3" t="s">
        <v>22</v>
      </c>
      <c r="D2096">
        <v>2</v>
      </c>
      <c r="E2096">
        <v>5</v>
      </c>
      <c r="F2096">
        <v>5</v>
      </c>
      <c r="G2096">
        <v>7</v>
      </c>
      <c r="H2096" t="s">
        <v>1074</v>
      </c>
      <c r="I2096" t="s">
        <v>24</v>
      </c>
      <c r="J2096">
        <v>2</v>
      </c>
      <c r="K2096">
        <v>5</v>
      </c>
      <c r="L2096">
        <v>5</v>
      </c>
      <c r="M2096">
        <v>5</v>
      </c>
      <c r="N2096" t="s">
        <v>1187</v>
      </c>
      <c r="O2096" s="21"/>
      <c r="P2096" s="22"/>
      <c r="Q2096" s="22"/>
      <c r="R2096" s="22"/>
      <c r="S2096" s="22"/>
      <c r="T2096" s="22"/>
      <c r="U2096" s="23"/>
    </row>
    <row r="2097" spans="1:22" customFormat="1">
      <c r="A2097">
        <v>2065</v>
      </c>
      <c r="B2097" t="s">
        <v>25</v>
      </c>
      <c r="C2097" s="3" t="s">
        <v>22</v>
      </c>
      <c r="D2097">
        <v>2</v>
      </c>
      <c r="E2097">
        <v>8</v>
      </c>
      <c r="F2097">
        <v>0</v>
      </c>
      <c r="G2097">
        <v>2</v>
      </c>
      <c r="H2097" t="s">
        <v>1074</v>
      </c>
      <c r="I2097" t="s">
        <v>29</v>
      </c>
      <c r="J2097">
        <v>1</v>
      </c>
      <c r="K2097">
        <v>7</v>
      </c>
      <c r="L2097">
        <v>0</v>
      </c>
      <c r="M2097">
        <v>2</v>
      </c>
      <c r="O2097" s="21"/>
      <c r="P2097" s="22"/>
      <c r="Q2097" s="22"/>
      <c r="R2097" s="22"/>
      <c r="S2097" s="22"/>
      <c r="T2097" s="22"/>
      <c r="U2097" s="23"/>
    </row>
    <row r="2098" spans="1:22" customFormat="1">
      <c r="A2098">
        <v>2066</v>
      </c>
      <c r="B2098" t="s">
        <v>21</v>
      </c>
      <c r="C2098" s="3" t="s">
        <v>34</v>
      </c>
      <c r="D2098">
        <v>0</v>
      </c>
      <c r="E2098">
        <v>0</v>
      </c>
      <c r="F2098">
        <v>4</v>
      </c>
      <c r="G2098">
        <v>3</v>
      </c>
      <c r="H2098" t="s">
        <v>1074</v>
      </c>
      <c r="I2098" t="s">
        <v>24</v>
      </c>
      <c r="J2098">
        <v>0</v>
      </c>
      <c r="K2098">
        <v>0</v>
      </c>
      <c r="L2098">
        <v>3</v>
      </c>
      <c r="M2098">
        <v>2</v>
      </c>
      <c r="O2098" s="21"/>
      <c r="P2098" s="22"/>
      <c r="Q2098" s="22"/>
      <c r="R2098" s="22"/>
      <c r="S2098" s="22"/>
      <c r="T2098" s="22"/>
      <c r="U2098" s="23"/>
      <c r="V2098" s="15"/>
    </row>
    <row r="2099" spans="1:22" customFormat="1">
      <c r="A2099">
        <v>2067</v>
      </c>
      <c r="B2099" t="s">
        <v>32</v>
      </c>
      <c r="C2099" s="11" t="s">
        <v>22</v>
      </c>
      <c r="D2099">
        <v>1</v>
      </c>
      <c r="E2099">
        <v>3</v>
      </c>
      <c r="F2099">
        <v>1</v>
      </c>
      <c r="G2099">
        <v>4</v>
      </c>
      <c r="H2099" t="s">
        <v>1079</v>
      </c>
      <c r="I2099" t="s">
        <v>29</v>
      </c>
      <c r="J2099">
        <v>1</v>
      </c>
      <c r="K2099">
        <v>3</v>
      </c>
      <c r="L2099">
        <v>2</v>
      </c>
      <c r="M2099">
        <v>1</v>
      </c>
      <c r="N2099" t="s">
        <v>1188</v>
      </c>
      <c r="O2099" s="21"/>
      <c r="P2099" s="22"/>
      <c r="Q2099" s="22"/>
      <c r="R2099" s="22"/>
      <c r="S2099" s="22"/>
      <c r="T2099" s="22"/>
      <c r="U2099" s="23"/>
    </row>
    <row r="2100" spans="1:22" customFormat="1">
      <c r="A2100">
        <v>2068</v>
      </c>
      <c r="B2100" t="s">
        <v>25</v>
      </c>
      <c r="C2100" s="3" t="s">
        <v>22</v>
      </c>
      <c r="D2100">
        <v>0</v>
      </c>
      <c r="E2100">
        <v>5</v>
      </c>
      <c r="F2100">
        <v>0</v>
      </c>
      <c r="G2100">
        <v>2</v>
      </c>
      <c r="H2100" t="s">
        <v>1074</v>
      </c>
      <c r="I2100" t="s">
        <v>24</v>
      </c>
      <c r="J2100">
        <v>0</v>
      </c>
      <c r="K2100">
        <v>3</v>
      </c>
      <c r="L2100">
        <v>0</v>
      </c>
      <c r="M2100">
        <v>2</v>
      </c>
      <c r="O2100" s="21"/>
      <c r="P2100" s="22"/>
      <c r="Q2100" s="22"/>
      <c r="R2100" s="22"/>
      <c r="S2100" s="22"/>
      <c r="T2100" s="22"/>
      <c r="U2100" s="23"/>
    </row>
    <row r="2101" spans="1:22" customFormat="1">
      <c r="A2101">
        <v>2069</v>
      </c>
      <c r="B2101" t="s">
        <v>21</v>
      </c>
      <c r="C2101" s="3" t="s">
        <v>22</v>
      </c>
      <c r="D2101">
        <v>4</v>
      </c>
      <c r="E2101">
        <v>6</v>
      </c>
      <c r="F2101">
        <v>2</v>
      </c>
      <c r="G2101">
        <v>2</v>
      </c>
      <c r="H2101" t="s">
        <v>1074</v>
      </c>
      <c r="I2101" t="s">
        <v>24</v>
      </c>
      <c r="J2101">
        <v>5</v>
      </c>
      <c r="K2101">
        <v>4</v>
      </c>
      <c r="L2101">
        <v>1</v>
      </c>
      <c r="M2101">
        <v>2</v>
      </c>
      <c r="O2101" s="21"/>
      <c r="P2101" s="22"/>
      <c r="Q2101" s="22"/>
      <c r="R2101" s="22"/>
      <c r="S2101" s="22"/>
      <c r="T2101" s="22"/>
      <c r="U2101" s="23"/>
    </row>
    <row r="2102" spans="1:22" customFormat="1">
      <c r="A2102">
        <v>2070</v>
      </c>
      <c r="B2102" t="s">
        <v>25</v>
      </c>
      <c r="C2102" s="3" t="s">
        <v>22</v>
      </c>
      <c r="D2102">
        <v>0</v>
      </c>
      <c r="E2102">
        <v>5</v>
      </c>
      <c r="F2102">
        <v>0</v>
      </c>
      <c r="G2102">
        <v>10</v>
      </c>
      <c r="H2102" t="s">
        <v>1074</v>
      </c>
      <c r="I2102" t="s">
        <v>24</v>
      </c>
      <c r="J2102">
        <v>0</v>
      </c>
      <c r="K2102">
        <v>3</v>
      </c>
      <c r="L2102">
        <v>0</v>
      </c>
      <c r="M2102">
        <v>10</v>
      </c>
      <c r="N2102" t="s">
        <v>1189</v>
      </c>
      <c r="O2102" s="21"/>
      <c r="P2102" s="22"/>
      <c r="Q2102" s="22"/>
      <c r="R2102" s="22"/>
      <c r="S2102" s="22"/>
      <c r="T2102" s="22"/>
      <c r="U2102" s="23"/>
    </row>
    <row r="2103" spans="1:22" customFormat="1">
      <c r="A2103">
        <v>2071</v>
      </c>
      <c r="B2103" t="s">
        <v>25</v>
      </c>
      <c r="C2103" s="3" t="s">
        <v>22</v>
      </c>
      <c r="D2103">
        <v>4</v>
      </c>
      <c r="E2103">
        <v>5</v>
      </c>
      <c r="F2103">
        <v>2</v>
      </c>
      <c r="G2103">
        <v>4</v>
      </c>
      <c r="H2103" t="s">
        <v>1074</v>
      </c>
      <c r="I2103" t="s">
        <v>24</v>
      </c>
      <c r="J2103">
        <v>4</v>
      </c>
      <c r="K2103">
        <v>1</v>
      </c>
      <c r="L2103">
        <v>4</v>
      </c>
      <c r="M2103">
        <v>4</v>
      </c>
      <c r="N2103" t="s">
        <v>1190</v>
      </c>
      <c r="O2103" s="21"/>
      <c r="P2103" s="22"/>
      <c r="Q2103" s="22"/>
      <c r="R2103" s="22"/>
      <c r="S2103" s="22"/>
      <c r="T2103" s="22"/>
      <c r="U2103" s="23"/>
    </row>
    <row r="2104" spans="1:22" customFormat="1">
      <c r="A2104">
        <v>2072</v>
      </c>
      <c r="B2104" t="s">
        <v>21</v>
      </c>
      <c r="C2104" s="3" t="s">
        <v>34</v>
      </c>
      <c r="D2104">
        <v>10</v>
      </c>
      <c r="E2104">
        <v>6</v>
      </c>
      <c r="F2104">
        <v>6</v>
      </c>
      <c r="G2104">
        <v>9</v>
      </c>
      <c r="H2104" t="s">
        <v>1074</v>
      </c>
      <c r="I2104" t="s">
        <v>24</v>
      </c>
      <c r="J2104">
        <v>11</v>
      </c>
      <c r="K2104">
        <v>5</v>
      </c>
      <c r="L2104">
        <v>5</v>
      </c>
      <c r="M2104">
        <v>8</v>
      </c>
      <c r="O2104" s="21"/>
      <c r="P2104" s="22"/>
      <c r="Q2104" s="22"/>
      <c r="R2104" s="22"/>
      <c r="S2104" s="22"/>
      <c r="T2104" s="22"/>
      <c r="U2104" s="23"/>
    </row>
    <row r="2105" spans="1:22" customFormat="1">
      <c r="A2105">
        <v>2073</v>
      </c>
      <c r="B2105" t="s">
        <v>25</v>
      </c>
      <c r="C2105" s="3" t="s">
        <v>22</v>
      </c>
      <c r="D2105">
        <v>0</v>
      </c>
      <c r="E2105">
        <v>3</v>
      </c>
      <c r="F2105">
        <v>0</v>
      </c>
      <c r="G2105">
        <v>3</v>
      </c>
      <c r="H2105" t="s">
        <v>1074</v>
      </c>
      <c r="I2105" t="s">
        <v>29</v>
      </c>
      <c r="J2105">
        <v>0</v>
      </c>
      <c r="K2105">
        <v>1</v>
      </c>
      <c r="L2105">
        <v>0</v>
      </c>
      <c r="M2105">
        <v>3</v>
      </c>
      <c r="N2105" t="s">
        <v>1191</v>
      </c>
      <c r="O2105" s="21"/>
      <c r="P2105" s="22"/>
      <c r="Q2105" s="22"/>
      <c r="R2105" s="22"/>
      <c r="S2105" s="22"/>
      <c r="T2105" s="22"/>
      <c r="U2105" s="23"/>
    </row>
    <row r="2106" spans="1:22" customFormat="1">
      <c r="A2106">
        <v>2074</v>
      </c>
      <c r="B2106" t="s">
        <v>25</v>
      </c>
      <c r="C2106" s="3" t="s">
        <v>22</v>
      </c>
      <c r="D2106">
        <v>2</v>
      </c>
      <c r="E2106">
        <v>11</v>
      </c>
      <c r="F2106">
        <v>4</v>
      </c>
      <c r="G2106">
        <v>5</v>
      </c>
      <c r="H2106" t="s">
        <v>1074</v>
      </c>
      <c r="I2106" t="s">
        <v>24</v>
      </c>
      <c r="J2106">
        <v>1</v>
      </c>
      <c r="K2106">
        <v>6</v>
      </c>
      <c r="L2106">
        <v>8</v>
      </c>
      <c r="M2106">
        <v>5</v>
      </c>
      <c r="O2106" s="21"/>
      <c r="P2106" s="22"/>
      <c r="Q2106" s="22"/>
      <c r="R2106" s="22"/>
      <c r="S2106" s="22"/>
      <c r="T2106" s="22"/>
      <c r="U2106" s="23"/>
    </row>
    <row r="2107" spans="1:22" customFormat="1">
      <c r="A2107">
        <v>2075</v>
      </c>
      <c r="B2107" t="s">
        <v>25</v>
      </c>
      <c r="C2107" s="3" t="s">
        <v>34</v>
      </c>
      <c r="D2107">
        <v>0</v>
      </c>
      <c r="E2107">
        <v>4</v>
      </c>
      <c r="F2107">
        <v>5</v>
      </c>
      <c r="G2107">
        <v>3</v>
      </c>
      <c r="H2107" t="s">
        <v>1074</v>
      </c>
      <c r="I2107" t="s">
        <v>29</v>
      </c>
      <c r="J2107">
        <v>0</v>
      </c>
      <c r="K2107">
        <v>3</v>
      </c>
      <c r="L2107">
        <v>5</v>
      </c>
      <c r="M2107">
        <v>3</v>
      </c>
      <c r="N2107" t="s">
        <v>1192</v>
      </c>
      <c r="O2107" s="21"/>
      <c r="P2107" s="22"/>
      <c r="Q2107" s="22"/>
      <c r="R2107" s="22"/>
      <c r="S2107" s="22"/>
      <c r="T2107" s="22"/>
      <c r="U2107" s="23"/>
    </row>
    <row r="2108" spans="1:22" customFormat="1">
      <c r="A2108">
        <v>2076</v>
      </c>
      <c r="B2108" t="s">
        <v>25</v>
      </c>
      <c r="C2108" s="3" t="s">
        <v>22</v>
      </c>
      <c r="D2108">
        <v>1</v>
      </c>
      <c r="E2108">
        <v>9</v>
      </c>
      <c r="F2108">
        <v>4</v>
      </c>
      <c r="G2108">
        <v>1</v>
      </c>
      <c r="H2108" t="s">
        <v>1074</v>
      </c>
      <c r="I2108" t="s">
        <v>29</v>
      </c>
      <c r="J2108">
        <v>2</v>
      </c>
      <c r="K2108">
        <v>5</v>
      </c>
      <c r="L2108">
        <v>5</v>
      </c>
      <c r="M2108">
        <v>2</v>
      </c>
      <c r="N2108" t="s">
        <v>1193</v>
      </c>
      <c r="O2108" s="21"/>
      <c r="P2108" s="22"/>
      <c r="Q2108" s="22"/>
      <c r="R2108" s="22"/>
      <c r="S2108" s="22"/>
      <c r="T2108" s="22"/>
      <c r="U2108" s="23"/>
    </row>
    <row r="2109" spans="1:22" customFormat="1">
      <c r="A2109">
        <v>2077</v>
      </c>
      <c r="B2109" t="s">
        <v>25</v>
      </c>
      <c r="C2109" s="3" t="s">
        <v>22</v>
      </c>
      <c r="D2109">
        <v>0</v>
      </c>
      <c r="E2109">
        <v>4</v>
      </c>
      <c r="F2109">
        <v>0</v>
      </c>
      <c r="G2109">
        <v>5</v>
      </c>
      <c r="H2109" t="s">
        <v>1074</v>
      </c>
      <c r="I2109" t="s">
        <v>29</v>
      </c>
      <c r="J2109">
        <v>1</v>
      </c>
      <c r="K2109">
        <v>4</v>
      </c>
      <c r="L2109">
        <v>0</v>
      </c>
      <c r="M2109">
        <v>3</v>
      </c>
      <c r="N2109" t="s">
        <v>1194</v>
      </c>
      <c r="O2109" s="21"/>
      <c r="P2109" s="22"/>
      <c r="Q2109" s="22"/>
      <c r="R2109" s="22"/>
      <c r="S2109" s="22"/>
      <c r="T2109" s="22"/>
      <c r="U2109" s="23"/>
    </row>
    <row r="2110" spans="1:22" customFormat="1">
      <c r="A2110">
        <v>2078</v>
      </c>
      <c r="B2110" t="s">
        <v>32</v>
      </c>
      <c r="C2110" t="s">
        <v>22</v>
      </c>
      <c r="D2110">
        <v>1</v>
      </c>
      <c r="E2110">
        <v>3</v>
      </c>
      <c r="F2110">
        <v>1</v>
      </c>
      <c r="G2110">
        <v>2</v>
      </c>
      <c r="H2110" t="s">
        <v>1074</v>
      </c>
      <c r="I2110" t="s">
        <v>24</v>
      </c>
      <c r="J2110">
        <v>1</v>
      </c>
      <c r="K2110">
        <v>3</v>
      </c>
      <c r="L2110">
        <v>1</v>
      </c>
      <c r="M2110">
        <v>1</v>
      </c>
      <c r="N2110" t="s">
        <v>1195</v>
      </c>
      <c r="O2110" s="21"/>
      <c r="P2110" s="22"/>
      <c r="Q2110" s="22"/>
      <c r="R2110" s="22"/>
      <c r="S2110" s="22"/>
      <c r="T2110" s="22"/>
      <c r="U2110" s="23"/>
    </row>
    <row r="2111" spans="1:22" customFormat="1">
      <c r="A2111">
        <v>2079</v>
      </c>
      <c r="B2111" t="s">
        <v>25</v>
      </c>
      <c r="C2111" s="3" t="s">
        <v>22</v>
      </c>
      <c r="D2111">
        <v>2</v>
      </c>
      <c r="E2111">
        <v>3</v>
      </c>
      <c r="F2111">
        <v>1</v>
      </c>
      <c r="G2111">
        <v>4</v>
      </c>
      <c r="H2111" t="s">
        <v>1074</v>
      </c>
      <c r="I2111" t="s">
        <v>29</v>
      </c>
      <c r="J2111">
        <v>2</v>
      </c>
      <c r="K2111">
        <v>2</v>
      </c>
      <c r="L2111">
        <v>2</v>
      </c>
      <c r="M2111">
        <v>3</v>
      </c>
      <c r="N2111" t="s">
        <v>1196</v>
      </c>
      <c r="O2111" s="21"/>
      <c r="P2111" s="22"/>
      <c r="Q2111" s="22"/>
      <c r="R2111" s="22"/>
      <c r="S2111" s="22"/>
      <c r="T2111" s="22"/>
      <c r="U2111" s="23"/>
    </row>
    <row r="2112" spans="1:22" customFormat="1">
      <c r="A2112">
        <v>2080</v>
      </c>
      <c r="B2112" t="s">
        <v>32</v>
      </c>
      <c r="C2112" t="s">
        <v>39</v>
      </c>
      <c r="D2112">
        <v>10</v>
      </c>
      <c r="E2112">
        <v>5</v>
      </c>
      <c r="F2112">
        <v>0</v>
      </c>
      <c r="G2112">
        <v>2</v>
      </c>
      <c r="H2112" t="s">
        <v>1074</v>
      </c>
      <c r="I2112" t="s">
        <v>24</v>
      </c>
      <c r="J2112">
        <v>10</v>
      </c>
      <c r="K2112">
        <v>1</v>
      </c>
      <c r="L2112">
        <v>4</v>
      </c>
      <c r="M2112">
        <v>1</v>
      </c>
      <c r="N2112" t="s">
        <v>1197</v>
      </c>
      <c r="O2112" s="21"/>
      <c r="P2112" s="22"/>
      <c r="Q2112" s="22"/>
      <c r="R2112" s="22"/>
      <c r="S2112" s="22"/>
      <c r="T2112" s="22"/>
      <c r="U2112" s="23"/>
    </row>
    <row r="2113" spans="1:22" customFormat="1">
      <c r="A2113">
        <v>2081</v>
      </c>
      <c r="B2113" t="s">
        <v>25</v>
      </c>
      <c r="C2113" s="3" t="s">
        <v>22</v>
      </c>
      <c r="D2113">
        <v>3</v>
      </c>
      <c r="E2113">
        <v>13</v>
      </c>
      <c r="F2113">
        <v>0</v>
      </c>
      <c r="G2113">
        <v>3</v>
      </c>
      <c r="H2113" t="s">
        <v>1074</v>
      </c>
      <c r="I2113" t="s">
        <v>29</v>
      </c>
      <c r="J2113">
        <v>3</v>
      </c>
      <c r="K2113">
        <v>12</v>
      </c>
      <c r="L2113">
        <v>0</v>
      </c>
      <c r="M2113">
        <v>3</v>
      </c>
      <c r="N2113" t="s">
        <v>1198</v>
      </c>
      <c r="O2113" s="21"/>
      <c r="P2113" s="22"/>
      <c r="Q2113" s="22"/>
      <c r="R2113" s="22"/>
      <c r="S2113" s="22"/>
      <c r="T2113" s="22"/>
      <c r="U2113" s="23"/>
    </row>
    <row r="2114" spans="1:22" customFormat="1">
      <c r="A2114">
        <v>2082</v>
      </c>
      <c r="B2114" t="s">
        <v>25</v>
      </c>
      <c r="C2114" s="3" t="s">
        <v>22</v>
      </c>
      <c r="D2114">
        <v>11</v>
      </c>
      <c r="E2114">
        <v>13</v>
      </c>
      <c r="F2114">
        <v>12</v>
      </c>
      <c r="G2114">
        <v>7</v>
      </c>
      <c r="H2114" t="s">
        <v>1074</v>
      </c>
      <c r="I2114" t="s">
        <v>29</v>
      </c>
      <c r="J2114">
        <v>13</v>
      </c>
      <c r="K2114">
        <v>13</v>
      </c>
      <c r="L2114">
        <v>12</v>
      </c>
      <c r="M2114">
        <v>4</v>
      </c>
      <c r="N2114" t="s">
        <v>1199</v>
      </c>
      <c r="O2114" s="21"/>
      <c r="P2114" s="22"/>
      <c r="Q2114" s="22"/>
      <c r="R2114" s="22"/>
      <c r="S2114" s="22"/>
      <c r="T2114" s="22"/>
      <c r="U2114" s="23"/>
    </row>
    <row r="2115" spans="1:22" customFormat="1">
      <c r="A2115">
        <v>2083</v>
      </c>
      <c r="B2115" t="s">
        <v>25</v>
      </c>
      <c r="C2115" s="3" t="s">
        <v>34</v>
      </c>
      <c r="D2115">
        <v>0</v>
      </c>
      <c r="E2115">
        <v>1</v>
      </c>
      <c r="F2115">
        <v>2</v>
      </c>
      <c r="G2115">
        <v>0</v>
      </c>
      <c r="H2115" t="s">
        <v>1074</v>
      </c>
      <c r="I2115" t="s">
        <v>24</v>
      </c>
      <c r="J2115">
        <v>0</v>
      </c>
      <c r="K2115">
        <v>0</v>
      </c>
      <c r="L2115">
        <v>2</v>
      </c>
      <c r="M2115">
        <v>0</v>
      </c>
      <c r="N2115" t="s">
        <v>1200</v>
      </c>
      <c r="O2115" s="21"/>
      <c r="P2115" s="22"/>
      <c r="Q2115" s="22"/>
      <c r="R2115" s="22"/>
      <c r="S2115" s="22"/>
      <c r="T2115" s="22"/>
      <c r="U2115" s="23"/>
    </row>
    <row r="2116" spans="1:22" customFormat="1">
      <c r="A2116">
        <v>2084</v>
      </c>
      <c r="B2116" t="s">
        <v>25</v>
      </c>
      <c r="C2116" s="3" t="s">
        <v>34</v>
      </c>
      <c r="D2116">
        <v>3</v>
      </c>
      <c r="E2116">
        <v>10</v>
      </c>
      <c r="F2116">
        <v>12</v>
      </c>
      <c r="G2116">
        <v>11</v>
      </c>
      <c r="H2116" t="s">
        <v>1074</v>
      </c>
      <c r="I2116" t="s">
        <v>24</v>
      </c>
      <c r="J2116">
        <v>9</v>
      </c>
      <c r="K2116">
        <v>8</v>
      </c>
      <c r="L2116">
        <v>10</v>
      </c>
      <c r="M2116">
        <v>8</v>
      </c>
      <c r="O2116" s="21"/>
      <c r="P2116" s="22"/>
      <c r="Q2116" s="22"/>
      <c r="R2116" s="22"/>
      <c r="S2116" s="22"/>
      <c r="T2116" s="22"/>
      <c r="U2116" s="23"/>
    </row>
    <row r="2117" spans="1:22" customFormat="1">
      <c r="A2117">
        <v>2085</v>
      </c>
      <c r="B2117" t="s">
        <v>25</v>
      </c>
      <c r="C2117" s="3" t="s">
        <v>22</v>
      </c>
      <c r="D2117">
        <v>1</v>
      </c>
      <c r="E2117">
        <v>5</v>
      </c>
      <c r="F2117">
        <v>3</v>
      </c>
      <c r="G2117">
        <v>4</v>
      </c>
      <c r="H2117" t="s">
        <v>1074</v>
      </c>
      <c r="I2117" t="s">
        <v>24</v>
      </c>
      <c r="J2117">
        <v>0</v>
      </c>
      <c r="K2117">
        <v>3</v>
      </c>
      <c r="L2117">
        <v>4</v>
      </c>
      <c r="M2117">
        <v>5</v>
      </c>
      <c r="N2117" t="s">
        <v>1201</v>
      </c>
      <c r="O2117" s="21"/>
      <c r="P2117" s="22"/>
      <c r="Q2117" s="22"/>
      <c r="R2117" s="22"/>
      <c r="S2117" s="22"/>
      <c r="T2117" s="22"/>
      <c r="U2117" s="23"/>
      <c r="V2117" s="6"/>
    </row>
    <row r="2118" spans="1:22" customFormat="1">
      <c r="A2118">
        <v>2086</v>
      </c>
      <c r="B2118" t="s">
        <v>25</v>
      </c>
      <c r="C2118" s="3" t="s">
        <v>22</v>
      </c>
      <c r="D2118">
        <v>1</v>
      </c>
      <c r="E2118">
        <v>10</v>
      </c>
      <c r="F2118">
        <v>6</v>
      </c>
      <c r="G2118">
        <v>4</v>
      </c>
      <c r="H2118" t="s">
        <v>1074</v>
      </c>
      <c r="I2118" t="s">
        <v>24</v>
      </c>
      <c r="J2118">
        <v>1</v>
      </c>
      <c r="K2118">
        <v>10</v>
      </c>
      <c r="L2118">
        <v>5</v>
      </c>
      <c r="M2118">
        <v>4</v>
      </c>
      <c r="N2118" t="s">
        <v>1202</v>
      </c>
      <c r="O2118" s="21"/>
      <c r="P2118" s="22"/>
      <c r="Q2118" s="22"/>
      <c r="R2118" s="22"/>
      <c r="S2118" s="22"/>
      <c r="T2118" s="22"/>
      <c r="U2118" s="23"/>
    </row>
    <row r="2119" spans="1:22" customFormat="1">
      <c r="A2119">
        <v>2087</v>
      </c>
      <c r="B2119" t="s">
        <v>25</v>
      </c>
      <c r="C2119" s="3" t="s">
        <v>34</v>
      </c>
      <c r="D2119">
        <v>3</v>
      </c>
      <c r="E2119">
        <v>3</v>
      </c>
      <c r="F2119">
        <v>7</v>
      </c>
      <c r="G2119">
        <v>1</v>
      </c>
      <c r="H2119" t="s">
        <v>1074</v>
      </c>
      <c r="I2119" t="s">
        <v>29</v>
      </c>
      <c r="J2119">
        <v>4</v>
      </c>
      <c r="K2119">
        <v>2</v>
      </c>
      <c r="L2119">
        <v>7</v>
      </c>
      <c r="M2119">
        <v>0</v>
      </c>
      <c r="N2119" t="s">
        <v>1203</v>
      </c>
      <c r="O2119" s="21"/>
      <c r="P2119" s="22"/>
      <c r="Q2119" s="22"/>
      <c r="R2119" s="22"/>
      <c r="S2119" s="22"/>
      <c r="T2119" s="22"/>
      <c r="U2119" s="23"/>
    </row>
    <row r="2120" spans="1:22" customFormat="1">
      <c r="A2120">
        <v>2088</v>
      </c>
      <c r="B2120" s="9" t="s">
        <v>21</v>
      </c>
      <c r="C2120" s="9" t="s">
        <v>22</v>
      </c>
      <c r="D2120" s="9">
        <v>2</v>
      </c>
      <c r="E2120" s="9">
        <v>3</v>
      </c>
      <c r="F2120" s="9">
        <v>1</v>
      </c>
      <c r="G2120" s="9">
        <v>0</v>
      </c>
      <c r="H2120" s="9" t="s">
        <v>1074</v>
      </c>
      <c r="I2120" s="9" t="s">
        <v>24</v>
      </c>
      <c r="J2120" s="9">
        <v>0</v>
      </c>
      <c r="K2120" s="9">
        <v>2</v>
      </c>
      <c r="L2120" s="9">
        <v>2</v>
      </c>
      <c r="M2120" s="9">
        <v>1</v>
      </c>
      <c r="N2120" s="9"/>
      <c r="O2120" s="21"/>
      <c r="P2120" s="22"/>
      <c r="Q2120" s="22"/>
      <c r="R2120" s="22"/>
      <c r="S2120" s="22"/>
      <c r="T2120" s="22"/>
      <c r="U2120" s="23"/>
    </row>
    <row r="2121" spans="1:22" customFormat="1">
      <c r="A2121">
        <v>2089</v>
      </c>
      <c r="B2121" t="s">
        <v>21</v>
      </c>
      <c r="C2121" s="3" t="s">
        <v>22</v>
      </c>
      <c r="D2121">
        <v>7</v>
      </c>
      <c r="E2121">
        <v>7</v>
      </c>
      <c r="F2121">
        <v>4</v>
      </c>
      <c r="G2121">
        <v>4</v>
      </c>
      <c r="H2121" t="s">
        <v>1074</v>
      </c>
      <c r="I2121" t="s">
        <v>24</v>
      </c>
      <c r="J2121">
        <v>7</v>
      </c>
      <c r="K2121">
        <v>5</v>
      </c>
      <c r="L2121">
        <v>5</v>
      </c>
      <c r="M2121">
        <v>4</v>
      </c>
      <c r="O2121" s="21"/>
      <c r="P2121" s="22"/>
      <c r="Q2121" s="22"/>
      <c r="R2121" s="22"/>
      <c r="S2121" s="22"/>
      <c r="T2121" s="22"/>
      <c r="U2121" s="23"/>
      <c r="V2121" s="6"/>
    </row>
    <row r="2122" spans="1:22" customFormat="1">
      <c r="A2122">
        <v>2090</v>
      </c>
      <c r="B2122" t="s">
        <v>25</v>
      </c>
      <c r="C2122" s="3" t="s">
        <v>22</v>
      </c>
      <c r="D2122">
        <v>2</v>
      </c>
      <c r="E2122">
        <v>2</v>
      </c>
      <c r="F2122">
        <v>1</v>
      </c>
      <c r="G2122">
        <v>2</v>
      </c>
      <c r="H2122" t="s">
        <v>1074</v>
      </c>
      <c r="I2122" t="s">
        <v>24</v>
      </c>
      <c r="J2122">
        <v>2</v>
      </c>
      <c r="K2122">
        <v>1</v>
      </c>
      <c r="L2122">
        <v>1</v>
      </c>
      <c r="M2122">
        <v>2</v>
      </c>
      <c r="N2122" t="s">
        <v>1204</v>
      </c>
      <c r="O2122" s="21"/>
      <c r="P2122" s="22"/>
      <c r="Q2122" s="22"/>
      <c r="R2122" s="22"/>
      <c r="S2122" s="22"/>
      <c r="T2122" s="22"/>
      <c r="U2122" s="23"/>
    </row>
    <row r="2123" spans="1:22" customFormat="1">
      <c r="A2123">
        <v>2091</v>
      </c>
      <c r="B2123" t="s">
        <v>21</v>
      </c>
      <c r="C2123" s="3" t="s">
        <v>22</v>
      </c>
      <c r="D2123">
        <v>7</v>
      </c>
      <c r="E2123">
        <v>10</v>
      </c>
      <c r="F2123">
        <v>3</v>
      </c>
      <c r="G2123">
        <v>4</v>
      </c>
      <c r="H2123" t="s">
        <v>1074</v>
      </c>
      <c r="I2123" t="s">
        <v>29</v>
      </c>
      <c r="J2123">
        <v>7</v>
      </c>
      <c r="K2123">
        <v>9</v>
      </c>
      <c r="L2123">
        <v>3</v>
      </c>
      <c r="M2123">
        <v>4</v>
      </c>
      <c r="O2123" s="21"/>
      <c r="P2123" s="22"/>
      <c r="Q2123" s="22"/>
      <c r="R2123" s="22"/>
      <c r="S2123" s="22"/>
      <c r="T2123" s="22"/>
      <c r="U2123" s="23"/>
    </row>
    <row r="2124" spans="1:22" customFormat="1">
      <c r="A2124">
        <v>2092</v>
      </c>
      <c r="B2124" t="s">
        <v>25</v>
      </c>
      <c r="C2124" s="3" t="s">
        <v>22</v>
      </c>
      <c r="D2124">
        <v>2</v>
      </c>
      <c r="E2124">
        <v>3</v>
      </c>
      <c r="F2124">
        <v>3</v>
      </c>
      <c r="G2124">
        <v>3</v>
      </c>
      <c r="H2124" t="s">
        <v>1074</v>
      </c>
      <c r="I2124" t="s">
        <v>24</v>
      </c>
      <c r="J2124">
        <v>2</v>
      </c>
      <c r="K2124">
        <v>3</v>
      </c>
      <c r="L2124">
        <v>3</v>
      </c>
      <c r="M2124">
        <v>2</v>
      </c>
      <c r="O2124" s="21"/>
      <c r="P2124" s="22"/>
      <c r="Q2124" s="22"/>
      <c r="R2124" s="22"/>
      <c r="S2124" s="22"/>
      <c r="T2124" s="22"/>
      <c r="U2124" s="23"/>
    </row>
    <row r="2125" spans="1:22" customFormat="1">
      <c r="A2125">
        <v>2093</v>
      </c>
      <c r="B2125" t="s">
        <v>25</v>
      </c>
      <c r="C2125" s="3" t="s">
        <v>34</v>
      </c>
      <c r="D2125">
        <v>5</v>
      </c>
      <c r="E2125">
        <v>8</v>
      </c>
      <c r="F2125">
        <v>3</v>
      </c>
      <c r="G2125">
        <v>9</v>
      </c>
      <c r="H2125" t="s">
        <v>1074</v>
      </c>
      <c r="I2125" t="s">
        <v>24</v>
      </c>
      <c r="J2125">
        <v>8</v>
      </c>
      <c r="K2125">
        <v>7</v>
      </c>
      <c r="L2125">
        <v>4</v>
      </c>
      <c r="M2125">
        <v>5</v>
      </c>
      <c r="O2125" s="21"/>
      <c r="P2125" s="22"/>
      <c r="Q2125" s="22"/>
      <c r="R2125" s="22"/>
      <c r="S2125" s="22"/>
      <c r="T2125" s="22"/>
      <c r="U2125" s="23"/>
    </row>
    <row r="2126" spans="1:22" customFormat="1">
      <c r="A2126">
        <v>2094</v>
      </c>
      <c r="B2126" t="s">
        <v>21</v>
      </c>
      <c r="C2126" s="3" t="s">
        <v>22</v>
      </c>
      <c r="D2126">
        <v>5</v>
      </c>
      <c r="E2126">
        <v>4</v>
      </c>
      <c r="F2126">
        <v>2</v>
      </c>
      <c r="G2126">
        <v>3</v>
      </c>
      <c r="H2126" t="s">
        <v>1074</v>
      </c>
      <c r="I2126" t="s">
        <v>24</v>
      </c>
      <c r="J2126">
        <v>5</v>
      </c>
      <c r="K2126">
        <v>3</v>
      </c>
      <c r="L2126">
        <v>2</v>
      </c>
      <c r="M2126">
        <v>3</v>
      </c>
      <c r="O2126" s="21"/>
      <c r="P2126" s="22"/>
      <c r="Q2126" s="22"/>
      <c r="R2126" s="22"/>
      <c r="S2126" s="22"/>
      <c r="T2126" s="22"/>
      <c r="U2126" s="23"/>
    </row>
    <row r="2127" spans="1:22" customFormat="1">
      <c r="A2127">
        <v>2095</v>
      </c>
      <c r="B2127" t="s">
        <v>21</v>
      </c>
      <c r="C2127" s="3" t="s">
        <v>22</v>
      </c>
      <c r="D2127">
        <v>10</v>
      </c>
      <c r="E2127">
        <v>5</v>
      </c>
      <c r="F2127">
        <v>2</v>
      </c>
      <c r="G2127">
        <v>4</v>
      </c>
      <c r="H2127" t="s">
        <v>1074</v>
      </c>
      <c r="I2127" t="s">
        <v>24</v>
      </c>
      <c r="J2127">
        <v>10</v>
      </c>
      <c r="K2127">
        <v>5</v>
      </c>
      <c r="L2127">
        <v>2</v>
      </c>
      <c r="M2127">
        <v>4</v>
      </c>
      <c r="N2127" t="s">
        <v>36</v>
      </c>
      <c r="O2127" s="21"/>
      <c r="P2127" s="22"/>
      <c r="Q2127" s="22"/>
      <c r="R2127" s="22"/>
      <c r="S2127" s="22"/>
      <c r="T2127" s="22"/>
      <c r="U2127" s="23"/>
    </row>
    <row r="2128" spans="1:22" customFormat="1">
      <c r="A2128">
        <v>2096</v>
      </c>
      <c r="B2128" t="s">
        <v>25</v>
      </c>
      <c r="C2128" s="3" t="s">
        <v>22</v>
      </c>
      <c r="D2128">
        <v>5</v>
      </c>
      <c r="E2128">
        <v>3</v>
      </c>
      <c r="F2128">
        <v>3</v>
      </c>
      <c r="G2128">
        <v>2</v>
      </c>
      <c r="H2128" t="s">
        <v>1074</v>
      </c>
      <c r="I2128" t="s">
        <v>24</v>
      </c>
      <c r="J2128">
        <v>5</v>
      </c>
      <c r="K2128">
        <v>3</v>
      </c>
      <c r="L2128">
        <v>3</v>
      </c>
      <c r="M2128">
        <v>2</v>
      </c>
      <c r="O2128" s="21"/>
      <c r="P2128" s="22"/>
      <c r="Q2128" s="22"/>
      <c r="R2128" s="22"/>
      <c r="S2128" s="22"/>
      <c r="T2128" s="22"/>
      <c r="U2128" s="23"/>
    </row>
    <row r="2129" spans="1:22" customFormat="1">
      <c r="A2129">
        <v>2097</v>
      </c>
      <c r="B2129" t="s">
        <v>21</v>
      </c>
      <c r="C2129" s="3" t="s">
        <v>34</v>
      </c>
      <c r="D2129">
        <v>5</v>
      </c>
      <c r="E2129">
        <v>12</v>
      </c>
      <c r="F2129">
        <v>1</v>
      </c>
      <c r="G2129">
        <v>4</v>
      </c>
      <c r="H2129" t="s">
        <v>1074</v>
      </c>
      <c r="I2129" t="s">
        <v>24</v>
      </c>
      <c r="J2129">
        <v>5</v>
      </c>
      <c r="K2129">
        <v>12</v>
      </c>
      <c r="L2129">
        <v>1</v>
      </c>
      <c r="M2129">
        <v>4</v>
      </c>
      <c r="N2129" t="s">
        <v>1205</v>
      </c>
      <c r="O2129" s="21"/>
      <c r="P2129" s="22"/>
      <c r="Q2129" s="22"/>
      <c r="R2129" s="22"/>
      <c r="S2129" s="22"/>
      <c r="T2129" s="22"/>
      <c r="U2129" s="23"/>
    </row>
    <row r="2130" spans="1:22" customFormat="1">
      <c r="A2130">
        <v>2098</v>
      </c>
      <c r="B2130" t="s">
        <v>25</v>
      </c>
      <c r="C2130" s="3" t="s">
        <v>22</v>
      </c>
      <c r="D2130">
        <v>0</v>
      </c>
      <c r="E2130">
        <v>7</v>
      </c>
      <c r="F2130">
        <v>3</v>
      </c>
      <c r="G2130">
        <v>2</v>
      </c>
      <c r="H2130" t="s">
        <v>1074</v>
      </c>
      <c r="I2130" t="s">
        <v>29</v>
      </c>
      <c r="J2130">
        <v>0</v>
      </c>
      <c r="K2130">
        <v>7</v>
      </c>
      <c r="L2130">
        <v>3</v>
      </c>
      <c r="M2130">
        <v>2</v>
      </c>
      <c r="N2130" t="s">
        <v>1206</v>
      </c>
      <c r="O2130" s="21"/>
      <c r="P2130" s="22"/>
      <c r="Q2130" s="22"/>
      <c r="R2130" s="22"/>
      <c r="S2130" s="22"/>
      <c r="T2130" s="22"/>
      <c r="U2130" s="23"/>
    </row>
    <row r="2131" spans="1:22" customFormat="1">
      <c r="A2131">
        <v>2099</v>
      </c>
      <c r="B2131" t="s">
        <v>25</v>
      </c>
      <c r="C2131" s="3" t="s">
        <v>22</v>
      </c>
      <c r="D2131">
        <v>0</v>
      </c>
      <c r="E2131">
        <v>6</v>
      </c>
      <c r="F2131">
        <v>6</v>
      </c>
      <c r="G2131">
        <v>6</v>
      </c>
      <c r="H2131" t="s">
        <v>1074</v>
      </c>
      <c r="I2131" t="s">
        <v>29</v>
      </c>
      <c r="J2131">
        <v>0</v>
      </c>
      <c r="K2131">
        <v>6</v>
      </c>
      <c r="L2131">
        <v>6</v>
      </c>
      <c r="M2131">
        <v>6</v>
      </c>
      <c r="N2131" t="s">
        <v>192</v>
      </c>
      <c r="O2131" s="21"/>
      <c r="P2131" s="22"/>
      <c r="Q2131" s="22"/>
      <c r="R2131" s="22"/>
      <c r="S2131" s="22"/>
      <c r="T2131" s="22"/>
      <c r="U2131" s="23"/>
    </row>
    <row r="2132" spans="1:22" customFormat="1">
      <c r="A2132">
        <v>2100</v>
      </c>
      <c r="B2132" t="s">
        <v>21</v>
      </c>
      <c r="C2132" s="3" t="s">
        <v>22</v>
      </c>
      <c r="D2132">
        <v>4</v>
      </c>
      <c r="E2132">
        <v>5</v>
      </c>
      <c r="F2132">
        <v>0</v>
      </c>
      <c r="G2132">
        <v>3</v>
      </c>
      <c r="H2132" t="s">
        <v>1074</v>
      </c>
      <c r="I2132" t="s">
        <v>24</v>
      </c>
      <c r="J2132">
        <v>4</v>
      </c>
      <c r="K2132">
        <v>5</v>
      </c>
      <c r="L2132">
        <v>0</v>
      </c>
      <c r="M2132">
        <v>3</v>
      </c>
      <c r="O2132" s="21"/>
      <c r="P2132" s="22"/>
      <c r="Q2132" s="22"/>
      <c r="R2132" s="22"/>
      <c r="S2132" s="22"/>
      <c r="T2132" s="22"/>
      <c r="U2132" s="23"/>
    </row>
    <row r="2133" spans="1:22" customFormat="1">
      <c r="A2133">
        <v>2101</v>
      </c>
      <c r="B2133" t="s">
        <v>25</v>
      </c>
      <c r="C2133" s="3" t="s">
        <v>22</v>
      </c>
      <c r="D2133">
        <v>0</v>
      </c>
      <c r="E2133">
        <v>0</v>
      </c>
      <c r="F2133">
        <v>0</v>
      </c>
      <c r="G2133">
        <v>0</v>
      </c>
      <c r="H2133" t="s">
        <v>1074</v>
      </c>
      <c r="I2133" t="s">
        <v>29</v>
      </c>
      <c r="J2133">
        <v>0</v>
      </c>
      <c r="K2133">
        <v>0</v>
      </c>
      <c r="L2133">
        <v>0</v>
      </c>
      <c r="M2133">
        <v>0</v>
      </c>
      <c r="N2133" t="s">
        <v>1207</v>
      </c>
      <c r="O2133" s="21"/>
      <c r="P2133" s="22"/>
      <c r="Q2133" s="22"/>
      <c r="R2133" s="22"/>
      <c r="S2133" s="22"/>
      <c r="T2133" s="22"/>
      <c r="U2133" s="23"/>
    </row>
    <row r="2134" spans="1:22" customFormat="1">
      <c r="A2134">
        <v>2102</v>
      </c>
      <c r="B2134" s="9" t="s">
        <v>21</v>
      </c>
      <c r="C2134" s="9" t="s">
        <v>30</v>
      </c>
      <c r="D2134" s="9">
        <v>3</v>
      </c>
      <c r="E2134" s="9">
        <v>6</v>
      </c>
      <c r="F2134" s="9">
        <v>0</v>
      </c>
      <c r="G2134" s="9">
        <v>0</v>
      </c>
      <c r="H2134" s="9" t="s">
        <v>1079</v>
      </c>
      <c r="I2134" s="9" t="s">
        <v>24</v>
      </c>
      <c r="J2134" s="9">
        <v>3</v>
      </c>
      <c r="K2134" s="9">
        <v>6</v>
      </c>
      <c r="L2134" s="9">
        <v>0</v>
      </c>
      <c r="M2134" s="9">
        <v>0</v>
      </c>
      <c r="N2134" s="9"/>
      <c r="O2134" s="21"/>
      <c r="P2134" s="22"/>
      <c r="Q2134" s="22"/>
      <c r="R2134" s="22"/>
      <c r="S2134" s="22"/>
      <c r="T2134" s="22"/>
      <c r="U2134" s="23"/>
    </row>
    <row r="2135" spans="1:22" customFormat="1">
      <c r="A2135">
        <v>2103</v>
      </c>
      <c r="B2135" t="s">
        <v>25</v>
      </c>
      <c r="C2135" s="3" t="s">
        <v>34</v>
      </c>
      <c r="D2135">
        <v>0</v>
      </c>
      <c r="E2135">
        <v>0</v>
      </c>
      <c r="F2135">
        <v>0</v>
      </c>
      <c r="G2135">
        <v>4</v>
      </c>
      <c r="H2135" t="s">
        <v>1074</v>
      </c>
      <c r="I2135" t="s">
        <v>24</v>
      </c>
      <c r="J2135">
        <v>0</v>
      </c>
      <c r="K2135">
        <v>0</v>
      </c>
      <c r="L2135">
        <v>0</v>
      </c>
      <c r="M2135">
        <v>4</v>
      </c>
      <c r="O2135" s="21"/>
      <c r="P2135" s="22"/>
      <c r="Q2135" s="22"/>
      <c r="R2135" s="22"/>
      <c r="S2135" s="22"/>
      <c r="T2135" s="22"/>
      <c r="U2135" s="23"/>
      <c r="V2135" s="6"/>
    </row>
    <row r="2136" spans="1:22" customFormat="1">
      <c r="A2136">
        <v>2104</v>
      </c>
      <c r="B2136" t="s">
        <v>21</v>
      </c>
      <c r="C2136" s="3" t="s">
        <v>22</v>
      </c>
      <c r="D2136">
        <v>2</v>
      </c>
      <c r="E2136">
        <v>3</v>
      </c>
      <c r="F2136">
        <v>1</v>
      </c>
      <c r="G2136">
        <v>2</v>
      </c>
      <c r="H2136" t="s">
        <v>1074</v>
      </c>
      <c r="I2136" t="s">
        <v>29</v>
      </c>
      <c r="J2136">
        <v>3</v>
      </c>
      <c r="K2136">
        <v>2</v>
      </c>
      <c r="L2136">
        <v>1</v>
      </c>
      <c r="M2136">
        <v>2</v>
      </c>
      <c r="N2136" t="s">
        <v>1208</v>
      </c>
      <c r="O2136" s="21"/>
      <c r="P2136" s="22"/>
      <c r="Q2136" s="22"/>
      <c r="R2136" s="22"/>
      <c r="S2136" s="22"/>
      <c r="T2136" s="22"/>
      <c r="U2136" s="23"/>
    </row>
    <row r="2137" spans="1:22" customFormat="1">
      <c r="A2137">
        <v>2105</v>
      </c>
      <c r="B2137" t="s">
        <v>25</v>
      </c>
      <c r="C2137" s="3" t="s">
        <v>22</v>
      </c>
      <c r="D2137">
        <v>3</v>
      </c>
      <c r="E2137">
        <v>3</v>
      </c>
      <c r="F2137">
        <v>1</v>
      </c>
      <c r="G2137">
        <v>0</v>
      </c>
      <c r="H2137" t="s">
        <v>1074</v>
      </c>
      <c r="I2137" t="s">
        <v>24</v>
      </c>
      <c r="J2137">
        <v>3</v>
      </c>
      <c r="K2137">
        <v>3</v>
      </c>
      <c r="L2137">
        <v>1</v>
      </c>
      <c r="M2137">
        <v>0</v>
      </c>
      <c r="N2137" t="s">
        <v>1209</v>
      </c>
      <c r="O2137" s="21"/>
      <c r="P2137" s="22"/>
      <c r="Q2137" s="22"/>
      <c r="R2137" s="22"/>
      <c r="S2137" s="22"/>
      <c r="T2137" s="22"/>
      <c r="U2137" s="23"/>
    </row>
    <row r="2138" spans="1:22" customFormat="1">
      <c r="A2138">
        <v>2106</v>
      </c>
      <c r="B2138" t="s">
        <v>21</v>
      </c>
      <c r="C2138" s="3" t="s">
        <v>34</v>
      </c>
      <c r="D2138">
        <v>8</v>
      </c>
      <c r="E2138">
        <v>5</v>
      </c>
      <c r="F2138">
        <v>4</v>
      </c>
      <c r="G2138">
        <v>7</v>
      </c>
      <c r="H2138" t="s">
        <v>1074</v>
      </c>
      <c r="I2138" t="s">
        <v>29</v>
      </c>
      <c r="J2138">
        <v>8</v>
      </c>
      <c r="K2138">
        <v>5</v>
      </c>
      <c r="L2138">
        <v>4</v>
      </c>
      <c r="M2138">
        <v>7</v>
      </c>
      <c r="O2138" s="21"/>
      <c r="P2138" s="22"/>
      <c r="Q2138" s="22"/>
      <c r="R2138" s="22"/>
      <c r="S2138" s="22"/>
      <c r="T2138" s="22"/>
      <c r="U2138" s="23"/>
    </row>
    <row r="2139" spans="1:22" customFormat="1">
      <c r="A2139">
        <v>2107</v>
      </c>
      <c r="B2139" t="s">
        <v>21</v>
      </c>
      <c r="C2139" s="3" t="s">
        <v>22</v>
      </c>
      <c r="D2139">
        <v>10</v>
      </c>
      <c r="E2139">
        <v>10</v>
      </c>
      <c r="F2139">
        <v>3</v>
      </c>
      <c r="G2139">
        <v>6</v>
      </c>
      <c r="H2139" t="s">
        <v>1074</v>
      </c>
      <c r="I2139" t="s">
        <v>29</v>
      </c>
      <c r="J2139">
        <v>10</v>
      </c>
      <c r="K2139">
        <v>10</v>
      </c>
      <c r="L2139">
        <v>3</v>
      </c>
      <c r="M2139">
        <v>6</v>
      </c>
      <c r="N2139" t="s">
        <v>1210</v>
      </c>
      <c r="O2139" s="21"/>
      <c r="P2139" s="22"/>
      <c r="Q2139" s="22"/>
      <c r="R2139" s="22"/>
      <c r="S2139" s="22"/>
      <c r="T2139" s="22"/>
      <c r="U2139" s="23"/>
    </row>
    <row r="2140" spans="1:22" customFormat="1">
      <c r="A2140">
        <v>2108</v>
      </c>
      <c r="B2140" t="s">
        <v>35</v>
      </c>
      <c r="C2140" t="s">
        <v>22</v>
      </c>
      <c r="D2140">
        <v>10</v>
      </c>
      <c r="E2140">
        <v>12</v>
      </c>
      <c r="F2140">
        <v>14</v>
      </c>
      <c r="G2140">
        <v>12</v>
      </c>
      <c r="H2140" t="s">
        <v>1074</v>
      </c>
      <c r="I2140" t="s">
        <v>29</v>
      </c>
      <c r="J2140">
        <v>12</v>
      </c>
      <c r="K2140">
        <v>12</v>
      </c>
      <c r="L2140">
        <v>12</v>
      </c>
      <c r="M2140">
        <v>12</v>
      </c>
      <c r="O2140" s="21"/>
      <c r="P2140" s="22"/>
      <c r="Q2140" s="22"/>
      <c r="R2140" s="22"/>
      <c r="S2140" s="22"/>
      <c r="T2140" s="22"/>
      <c r="U2140" s="23"/>
    </row>
    <row r="2141" spans="1:22" customFormat="1">
      <c r="A2141">
        <v>2109</v>
      </c>
      <c r="B2141" t="s">
        <v>25</v>
      </c>
      <c r="C2141" s="3" t="s">
        <v>22</v>
      </c>
      <c r="D2141">
        <v>6</v>
      </c>
      <c r="E2141">
        <v>6</v>
      </c>
      <c r="F2141">
        <v>2</v>
      </c>
      <c r="G2141">
        <v>9</v>
      </c>
      <c r="H2141" t="s">
        <v>1074</v>
      </c>
      <c r="I2141" t="s">
        <v>24</v>
      </c>
      <c r="J2141">
        <v>6</v>
      </c>
      <c r="K2141">
        <v>6</v>
      </c>
      <c r="L2141">
        <v>2</v>
      </c>
      <c r="M2141">
        <v>9</v>
      </c>
      <c r="O2141" s="21"/>
      <c r="P2141" s="22"/>
      <c r="Q2141" s="22"/>
      <c r="R2141" s="22"/>
      <c r="S2141" s="22"/>
      <c r="T2141" s="22"/>
      <c r="U2141" s="23"/>
    </row>
    <row r="2142" spans="1:22" customFormat="1">
      <c r="A2142">
        <v>2110</v>
      </c>
      <c r="B2142" t="s">
        <v>25</v>
      </c>
      <c r="C2142" s="3" t="s">
        <v>22</v>
      </c>
      <c r="D2142">
        <v>0</v>
      </c>
      <c r="E2142">
        <v>0</v>
      </c>
      <c r="F2142">
        <v>2</v>
      </c>
      <c r="G2142">
        <v>1</v>
      </c>
      <c r="H2142" t="s">
        <v>1074</v>
      </c>
      <c r="I2142" t="s">
        <v>29</v>
      </c>
      <c r="J2142">
        <v>0</v>
      </c>
      <c r="K2142">
        <v>0</v>
      </c>
      <c r="L2142">
        <v>2</v>
      </c>
      <c r="M2142">
        <v>1</v>
      </c>
      <c r="O2142" s="21"/>
      <c r="P2142" s="22"/>
      <c r="Q2142" s="22"/>
      <c r="R2142" s="22"/>
      <c r="S2142" s="22"/>
      <c r="T2142" s="22"/>
      <c r="U2142" s="23"/>
      <c r="V2142" s="6"/>
    </row>
    <row r="2143" spans="1:22" customFormat="1">
      <c r="A2143">
        <v>2111</v>
      </c>
      <c r="B2143" t="s">
        <v>21</v>
      </c>
      <c r="C2143" s="3" t="s">
        <v>22</v>
      </c>
      <c r="D2143">
        <v>15</v>
      </c>
      <c r="E2143">
        <v>15</v>
      </c>
      <c r="F2143">
        <v>15</v>
      </c>
      <c r="G2143">
        <v>15</v>
      </c>
      <c r="H2143" t="s">
        <v>1074</v>
      </c>
      <c r="I2143" t="s">
        <v>24</v>
      </c>
      <c r="J2143">
        <v>15</v>
      </c>
      <c r="K2143">
        <v>15</v>
      </c>
      <c r="L2143">
        <v>15</v>
      </c>
      <c r="M2143">
        <v>15</v>
      </c>
      <c r="O2143" s="21"/>
      <c r="P2143" s="22"/>
      <c r="Q2143" s="22"/>
      <c r="R2143" s="22"/>
      <c r="S2143" s="22"/>
      <c r="T2143" s="22"/>
      <c r="U2143" s="23"/>
    </row>
    <row r="2144" spans="1:22" customFormat="1">
      <c r="A2144">
        <v>2112</v>
      </c>
      <c r="B2144" t="s">
        <v>25</v>
      </c>
      <c r="C2144" s="3" t="s">
        <v>22</v>
      </c>
      <c r="D2144">
        <v>0</v>
      </c>
      <c r="E2144">
        <v>0</v>
      </c>
      <c r="F2144">
        <v>1</v>
      </c>
      <c r="G2144">
        <v>10</v>
      </c>
      <c r="H2144" t="s">
        <v>1074</v>
      </c>
      <c r="I2144" t="s">
        <v>29</v>
      </c>
      <c r="J2144">
        <v>0</v>
      </c>
      <c r="K2144">
        <v>0</v>
      </c>
      <c r="L2144">
        <v>1</v>
      </c>
      <c r="M2144">
        <v>10</v>
      </c>
      <c r="O2144" s="21"/>
      <c r="P2144" s="22"/>
      <c r="Q2144" s="22"/>
      <c r="R2144" s="22"/>
      <c r="S2144" s="22"/>
      <c r="T2144" s="22"/>
      <c r="U2144" s="23"/>
    </row>
    <row r="2145" spans="1:22" customFormat="1">
      <c r="A2145">
        <v>2113</v>
      </c>
      <c r="B2145" t="s">
        <v>25</v>
      </c>
      <c r="C2145" s="3" t="s">
        <v>22</v>
      </c>
      <c r="D2145">
        <v>0</v>
      </c>
      <c r="E2145">
        <v>0</v>
      </c>
      <c r="F2145">
        <v>0</v>
      </c>
      <c r="G2145">
        <v>7</v>
      </c>
      <c r="H2145" t="s">
        <v>1074</v>
      </c>
      <c r="I2145" t="s">
        <v>24</v>
      </c>
      <c r="J2145">
        <v>0</v>
      </c>
      <c r="K2145">
        <v>0</v>
      </c>
      <c r="L2145">
        <v>0</v>
      </c>
      <c r="M2145">
        <v>7</v>
      </c>
      <c r="N2145" t="s">
        <v>1211</v>
      </c>
      <c r="O2145" s="21"/>
      <c r="P2145" s="22"/>
      <c r="Q2145" s="22"/>
      <c r="R2145" s="22"/>
      <c r="S2145" s="22"/>
      <c r="T2145" s="22"/>
      <c r="U2145" s="23"/>
    </row>
    <row r="2146" spans="1:22" customFormat="1">
      <c r="A2146">
        <v>2114</v>
      </c>
      <c r="B2146" t="s">
        <v>25</v>
      </c>
      <c r="C2146" s="3" t="s">
        <v>34</v>
      </c>
      <c r="D2146">
        <v>5</v>
      </c>
      <c r="E2146">
        <v>5</v>
      </c>
      <c r="F2146">
        <v>1</v>
      </c>
      <c r="G2146">
        <v>3</v>
      </c>
      <c r="H2146" t="s">
        <v>1074</v>
      </c>
      <c r="I2146" t="s">
        <v>29</v>
      </c>
      <c r="J2146">
        <v>5</v>
      </c>
      <c r="K2146">
        <v>5</v>
      </c>
      <c r="L2146">
        <v>2</v>
      </c>
      <c r="M2146">
        <v>2</v>
      </c>
      <c r="O2146" s="21"/>
      <c r="P2146" s="22"/>
      <c r="Q2146" s="22"/>
      <c r="R2146" s="22"/>
      <c r="S2146" s="22"/>
      <c r="T2146" s="22"/>
      <c r="U2146" s="23"/>
    </row>
    <row r="2147" spans="1:22" customFormat="1">
      <c r="A2147">
        <v>2115</v>
      </c>
      <c r="B2147" t="s">
        <v>21</v>
      </c>
      <c r="C2147" s="3" t="s">
        <v>22</v>
      </c>
      <c r="D2147">
        <v>1</v>
      </c>
      <c r="E2147">
        <v>15</v>
      </c>
      <c r="F2147">
        <v>0</v>
      </c>
      <c r="G2147">
        <v>5</v>
      </c>
      <c r="H2147" t="s">
        <v>1074</v>
      </c>
      <c r="I2147" t="s">
        <v>29</v>
      </c>
      <c r="J2147">
        <v>1</v>
      </c>
      <c r="K2147">
        <v>15</v>
      </c>
      <c r="L2147">
        <v>0</v>
      </c>
      <c r="M2147">
        <v>5</v>
      </c>
      <c r="O2147" s="21"/>
      <c r="P2147" s="22"/>
      <c r="Q2147" s="22"/>
      <c r="R2147" s="22"/>
      <c r="S2147" s="22"/>
      <c r="T2147" s="22"/>
      <c r="U2147" s="23"/>
    </row>
    <row r="2148" spans="1:22" customFormat="1">
      <c r="A2148">
        <v>2116</v>
      </c>
      <c r="B2148" t="s">
        <v>25</v>
      </c>
      <c r="C2148" s="3" t="s">
        <v>22</v>
      </c>
      <c r="D2148">
        <v>4</v>
      </c>
      <c r="E2148">
        <v>9</v>
      </c>
      <c r="F2148">
        <v>2</v>
      </c>
      <c r="G2148">
        <v>4</v>
      </c>
      <c r="H2148" t="s">
        <v>1074</v>
      </c>
      <c r="I2148" t="s">
        <v>29</v>
      </c>
      <c r="J2148">
        <v>4</v>
      </c>
      <c r="K2148">
        <v>9</v>
      </c>
      <c r="L2148">
        <v>2</v>
      </c>
      <c r="M2148">
        <v>4</v>
      </c>
      <c r="O2148" s="21"/>
      <c r="P2148" s="22"/>
      <c r="Q2148" s="22"/>
      <c r="R2148" s="22"/>
      <c r="S2148" s="22"/>
      <c r="T2148" s="22"/>
      <c r="U2148" s="23"/>
    </row>
    <row r="2149" spans="1:22" customFormat="1">
      <c r="A2149">
        <v>2117</v>
      </c>
      <c r="B2149" t="s">
        <v>32</v>
      </c>
      <c r="C2149" t="s">
        <v>22</v>
      </c>
      <c r="D2149">
        <v>2</v>
      </c>
      <c r="E2149">
        <v>1</v>
      </c>
      <c r="F2149">
        <v>1</v>
      </c>
      <c r="G2149">
        <v>1</v>
      </c>
      <c r="H2149" t="s">
        <v>1074</v>
      </c>
      <c r="I2149" t="s">
        <v>29</v>
      </c>
      <c r="J2149">
        <v>1</v>
      </c>
      <c r="K2149">
        <v>1</v>
      </c>
      <c r="L2149">
        <v>2</v>
      </c>
      <c r="M2149">
        <v>1</v>
      </c>
      <c r="O2149" s="21"/>
      <c r="P2149" s="22"/>
      <c r="Q2149" s="22"/>
      <c r="R2149" s="22"/>
      <c r="S2149" s="22"/>
      <c r="T2149" s="22"/>
      <c r="U2149" s="23"/>
    </row>
    <row r="2150" spans="1:22" customFormat="1">
      <c r="A2150">
        <v>2118</v>
      </c>
      <c r="B2150" t="s">
        <v>21</v>
      </c>
      <c r="C2150" s="3" t="s">
        <v>22</v>
      </c>
      <c r="D2150">
        <v>11</v>
      </c>
      <c r="E2150">
        <v>12</v>
      </c>
      <c r="F2150">
        <v>3</v>
      </c>
      <c r="G2150">
        <v>5</v>
      </c>
      <c r="H2150" t="s">
        <v>1074</v>
      </c>
      <c r="I2150" t="s">
        <v>24</v>
      </c>
      <c r="J2150">
        <v>10</v>
      </c>
      <c r="K2150">
        <v>12</v>
      </c>
      <c r="L2150">
        <v>4</v>
      </c>
      <c r="M2150">
        <v>5</v>
      </c>
      <c r="O2150" s="21"/>
      <c r="P2150" s="22"/>
      <c r="Q2150" s="22"/>
      <c r="R2150" s="22"/>
      <c r="S2150" s="22"/>
      <c r="T2150" s="22"/>
      <c r="U2150" s="23"/>
    </row>
    <row r="2151" spans="1:22" customFormat="1">
      <c r="A2151">
        <v>2119</v>
      </c>
      <c r="B2151" t="s">
        <v>25</v>
      </c>
      <c r="C2151" s="3" t="s">
        <v>22</v>
      </c>
      <c r="D2151">
        <v>3</v>
      </c>
      <c r="E2151">
        <v>3</v>
      </c>
      <c r="F2151">
        <v>1</v>
      </c>
      <c r="G2151">
        <v>2</v>
      </c>
      <c r="H2151" t="s">
        <v>1074</v>
      </c>
      <c r="I2151" t="s">
        <v>29</v>
      </c>
      <c r="J2151">
        <v>3</v>
      </c>
      <c r="K2151">
        <v>3</v>
      </c>
      <c r="L2151">
        <v>1</v>
      </c>
      <c r="M2151">
        <v>2</v>
      </c>
      <c r="O2151" s="21"/>
      <c r="P2151" s="22"/>
      <c r="Q2151" s="22"/>
      <c r="R2151" s="22"/>
      <c r="S2151" s="22"/>
      <c r="T2151" s="22"/>
      <c r="U2151" s="23"/>
    </row>
    <row r="2152" spans="1:22" customFormat="1">
      <c r="A2152">
        <v>2120</v>
      </c>
      <c r="B2152" t="s">
        <v>25</v>
      </c>
      <c r="C2152" s="3" t="s">
        <v>22</v>
      </c>
      <c r="D2152">
        <v>1</v>
      </c>
      <c r="E2152">
        <v>3</v>
      </c>
      <c r="F2152">
        <v>2</v>
      </c>
      <c r="G2152">
        <v>4</v>
      </c>
      <c r="H2152" t="s">
        <v>1074</v>
      </c>
      <c r="I2152" t="s">
        <v>24</v>
      </c>
      <c r="J2152">
        <v>1</v>
      </c>
      <c r="K2152">
        <v>3</v>
      </c>
      <c r="L2152">
        <v>2</v>
      </c>
      <c r="M2152">
        <v>4</v>
      </c>
      <c r="O2152" s="21"/>
      <c r="P2152" s="22"/>
      <c r="Q2152" s="22"/>
      <c r="R2152" s="22"/>
      <c r="S2152" s="22"/>
      <c r="T2152" s="22"/>
      <c r="U2152" s="23"/>
    </row>
    <row r="2153" spans="1:22" customFormat="1">
      <c r="A2153">
        <v>2121</v>
      </c>
      <c r="B2153" t="s">
        <v>21</v>
      </c>
      <c r="C2153" s="3" t="s">
        <v>22</v>
      </c>
      <c r="D2153">
        <v>0</v>
      </c>
      <c r="E2153">
        <v>0</v>
      </c>
      <c r="F2153">
        <v>0</v>
      </c>
      <c r="G2153">
        <v>5</v>
      </c>
      <c r="H2153" t="s">
        <v>1074</v>
      </c>
      <c r="I2153" t="s">
        <v>24</v>
      </c>
      <c r="J2153">
        <v>0</v>
      </c>
      <c r="K2153">
        <v>0</v>
      </c>
      <c r="L2153">
        <v>0</v>
      </c>
      <c r="M2153">
        <v>5</v>
      </c>
      <c r="O2153" s="21"/>
      <c r="P2153" s="22"/>
      <c r="Q2153" s="22"/>
      <c r="R2153" s="22"/>
      <c r="S2153" s="22"/>
      <c r="T2153" s="22"/>
      <c r="U2153" s="23"/>
    </row>
    <row r="2154" spans="1:22" customFormat="1">
      <c r="A2154">
        <v>2122</v>
      </c>
      <c r="B2154" s="9" t="s">
        <v>25</v>
      </c>
      <c r="C2154" s="9" t="s">
        <v>30</v>
      </c>
      <c r="D2154" s="9">
        <v>2</v>
      </c>
      <c r="E2154" s="9">
        <v>2</v>
      </c>
      <c r="F2154" s="9">
        <v>1</v>
      </c>
      <c r="G2154" s="9">
        <v>1</v>
      </c>
      <c r="H2154" s="9" t="s">
        <v>1079</v>
      </c>
      <c r="I2154" s="9" t="s">
        <v>29</v>
      </c>
      <c r="J2154" s="9">
        <v>1</v>
      </c>
      <c r="K2154" s="9">
        <v>1</v>
      </c>
      <c r="L2154" s="9">
        <v>2</v>
      </c>
      <c r="M2154" s="9">
        <v>2</v>
      </c>
      <c r="N2154" s="9" t="s">
        <v>1212</v>
      </c>
      <c r="O2154" s="21"/>
      <c r="P2154" s="22"/>
      <c r="Q2154" s="22"/>
      <c r="R2154" s="22"/>
      <c r="S2154" s="22"/>
      <c r="T2154" s="22"/>
      <c r="U2154" s="23"/>
    </row>
    <row r="2155" spans="1:22" customFormat="1">
      <c r="A2155">
        <v>2123</v>
      </c>
      <c r="B2155" t="s">
        <v>21</v>
      </c>
      <c r="C2155" s="3" t="s">
        <v>34</v>
      </c>
      <c r="D2155">
        <v>0</v>
      </c>
      <c r="E2155">
        <v>1</v>
      </c>
      <c r="F2155">
        <v>0</v>
      </c>
      <c r="G2155">
        <v>3</v>
      </c>
      <c r="H2155" t="s">
        <v>1074</v>
      </c>
      <c r="I2155" t="s">
        <v>24</v>
      </c>
      <c r="J2155">
        <v>0</v>
      </c>
      <c r="K2155">
        <v>3</v>
      </c>
      <c r="L2155">
        <v>1</v>
      </c>
      <c r="M2155">
        <v>0</v>
      </c>
      <c r="O2155" s="21"/>
      <c r="P2155" s="22"/>
      <c r="Q2155" s="22"/>
      <c r="R2155" s="22"/>
      <c r="S2155" s="22"/>
      <c r="T2155" s="22"/>
      <c r="U2155" s="23"/>
    </row>
    <row r="2156" spans="1:22" customFormat="1">
      <c r="A2156">
        <v>2124</v>
      </c>
      <c r="B2156" t="s">
        <v>21</v>
      </c>
      <c r="C2156" s="3" t="s">
        <v>34</v>
      </c>
      <c r="D2156">
        <v>3</v>
      </c>
      <c r="E2156">
        <v>7</v>
      </c>
      <c r="F2156">
        <v>1</v>
      </c>
      <c r="G2156">
        <v>7</v>
      </c>
      <c r="H2156" t="s">
        <v>1074</v>
      </c>
      <c r="I2156" t="s">
        <v>24</v>
      </c>
      <c r="J2156">
        <v>5</v>
      </c>
      <c r="K2156">
        <v>7</v>
      </c>
      <c r="L2156">
        <v>1</v>
      </c>
      <c r="M2156">
        <v>5</v>
      </c>
      <c r="N2156" t="s">
        <v>1213</v>
      </c>
      <c r="O2156" s="21"/>
      <c r="P2156" s="22"/>
      <c r="Q2156" s="22"/>
      <c r="R2156" s="22"/>
      <c r="S2156" s="22"/>
      <c r="T2156" s="22"/>
      <c r="U2156" s="23"/>
    </row>
    <row r="2157" spans="1:22" customFormat="1">
      <c r="A2157">
        <v>2125</v>
      </c>
      <c r="B2157" t="s">
        <v>25</v>
      </c>
      <c r="C2157" s="3" t="s">
        <v>22</v>
      </c>
      <c r="D2157">
        <v>2</v>
      </c>
      <c r="E2157">
        <v>4</v>
      </c>
      <c r="F2157">
        <v>0</v>
      </c>
      <c r="G2157">
        <v>1</v>
      </c>
      <c r="H2157" t="s">
        <v>1074</v>
      </c>
      <c r="I2157" t="s">
        <v>29</v>
      </c>
      <c r="J2157">
        <v>2</v>
      </c>
      <c r="K2157">
        <v>4</v>
      </c>
      <c r="L2157">
        <v>0</v>
      </c>
      <c r="M2157">
        <v>1</v>
      </c>
      <c r="N2157" t="s">
        <v>1214</v>
      </c>
      <c r="O2157" s="21"/>
      <c r="P2157" s="22"/>
      <c r="Q2157" s="22"/>
      <c r="R2157" s="22"/>
      <c r="S2157" s="22"/>
      <c r="T2157" s="22"/>
      <c r="U2157" s="23"/>
    </row>
    <row r="2158" spans="1:22" customFormat="1">
      <c r="A2158">
        <v>2126</v>
      </c>
      <c r="B2158" t="s">
        <v>21</v>
      </c>
      <c r="C2158" s="3" t="s">
        <v>22</v>
      </c>
      <c r="D2158">
        <v>4</v>
      </c>
      <c r="E2158">
        <v>12</v>
      </c>
      <c r="F2158">
        <v>0</v>
      </c>
      <c r="G2158">
        <v>1</v>
      </c>
      <c r="H2158" t="s">
        <v>1074</v>
      </c>
      <c r="I2158" t="s">
        <v>29</v>
      </c>
      <c r="J2158">
        <v>4</v>
      </c>
      <c r="K2158">
        <v>12</v>
      </c>
      <c r="L2158">
        <v>0</v>
      </c>
      <c r="M2158">
        <v>1</v>
      </c>
      <c r="N2158" t="s">
        <v>1215</v>
      </c>
      <c r="O2158" s="21"/>
      <c r="P2158" s="22"/>
      <c r="Q2158" s="22"/>
      <c r="R2158" s="22"/>
      <c r="S2158" s="22"/>
      <c r="T2158" s="22"/>
      <c r="U2158" s="23"/>
    </row>
    <row r="2159" spans="1:22" customFormat="1">
      <c r="A2159">
        <v>2127</v>
      </c>
      <c r="B2159" t="s">
        <v>21</v>
      </c>
      <c r="C2159" s="3" t="s">
        <v>22</v>
      </c>
      <c r="D2159">
        <v>0</v>
      </c>
      <c r="E2159">
        <v>0</v>
      </c>
      <c r="F2159">
        <v>0</v>
      </c>
      <c r="G2159">
        <v>5</v>
      </c>
      <c r="H2159" t="s">
        <v>1074</v>
      </c>
      <c r="I2159" t="s">
        <v>29</v>
      </c>
      <c r="J2159">
        <v>0</v>
      </c>
      <c r="K2159">
        <v>0</v>
      </c>
      <c r="L2159">
        <v>0</v>
      </c>
      <c r="M2159">
        <v>5</v>
      </c>
      <c r="O2159" s="21"/>
      <c r="P2159" s="22"/>
      <c r="Q2159" s="22"/>
      <c r="R2159" s="22"/>
      <c r="S2159" s="22"/>
      <c r="T2159" s="22"/>
      <c r="U2159" s="23"/>
    </row>
    <row r="2160" spans="1:22" customFormat="1">
      <c r="A2160">
        <v>2128</v>
      </c>
      <c r="B2160" t="s">
        <v>21</v>
      </c>
      <c r="C2160" s="3" t="s">
        <v>22</v>
      </c>
      <c r="D2160">
        <v>12</v>
      </c>
      <c r="E2160">
        <v>13</v>
      </c>
      <c r="F2160">
        <v>3</v>
      </c>
      <c r="G2160">
        <v>10</v>
      </c>
      <c r="H2160" t="s">
        <v>1074</v>
      </c>
      <c r="I2160" t="s">
        <v>24</v>
      </c>
      <c r="J2160">
        <v>12</v>
      </c>
      <c r="K2160">
        <v>13</v>
      </c>
      <c r="L2160">
        <v>3</v>
      </c>
      <c r="M2160">
        <v>10</v>
      </c>
      <c r="O2160" s="21"/>
      <c r="P2160" s="22"/>
      <c r="Q2160" s="22"/>
      <c r="R2160" s="22"/>
      <c r="S2160" s="22"/>
      <c r="T2160" s="22"/>
      <c r="U2160" s="23"/>
      <c r="V2160" s="6"/>
    </row>
    <row r="2161" spans="1:21" customFormat="1">
      <c r="A2161">
        <v>2129</v>
      </c>
      <c r="B2161" t="s">
        <v>25</v>
      </c>
      <c r="C2161" s="3" t="s">
        <v>22</v>
      </c>
      <c r="D2161">
        <v>7</v>
      </c>
      <c r="E2161">
        <v>11</v>
      </c>
      <c r="F2161">
        <v>2</v>
      </c>
      <c r="G2161">
        <v>0</v>
      </c>
      <c r="H2161" t="s">
        <v>1074</v>
      </c>
      <c r="I2161" t="s">
        <v>24</v>
      </c>
      <c r="J2161">
        <v>7</v>
      </c>
      <c r="K2161">
        <v>11</v>
      </c>
      <c r="L2161">
        <v>2</v>
      </c>
      <c r="M2161">
        <v>0</v>
      </c>
      <c r="O2161" s="21"/>
      <c r="P2161" s="22"/>
      <c r="Q2161" s="22"/>
      <c r="R2161" s="22"/>
      <c r="S2161" s="22"/>
      <c r="T2161" s="22"/>
      <c r="U2161" s="23"/>
    </row>
    <row r="2162" spans="1:21" customFormat="1">
      <c r="A2162">
        <v>2130</v>
      </c>
      <c r="B2162" t="s">
        <v>25</v>
      </c>
      <c r="C2162" s="3" t="s">
        <v>22</v>
      </c>
      <c r="D2162">
        <v>0</v>
      </c>
      <c r="E2162">
        <v>5</v>
      </c>
      <c r="F2162">
        <v>0</v>
      </c>
      <c r="G2162">
        <v>8</v>
      </c>
      <c r="H2162" t="s">
        <v>1074</v>
      </c>
      <c r="I2162" t="s">
        <v>24</v>
      </c>
      <c r="J2162">
        <v>0</v>
      </c>
      <c r="K2162">
        <v>5</v>
      </c>
      <c r="L2162">
        <v>0</v>
      </c>
      <c r="M2162">
        <v>8</v>
      </c>
      <c r="N2162" t="s">
        <v>1216</v>
      </c>
      <c r="O2162" s="21"/>
      <c r="P2162" s="22"/>
      <c r="Q2162" s="22"/>
      <c r="R2162" s="22"/>
      <c r="S2162" s="22"/>
      <c r="T2162" s="22"/>
      <c r="U2162" s="23"/>
    </row>
    <row r="2163" spans="1:21" customFormat="1">
      <c r="A2163">
        <v>2131</v>
      </c>
      <c r="B2163" t="s">
        <v>25</v>
      </c>
      <c r="C2163" s="3" t="s">
        <v>34</v>
      </c>
      <c r="D2163">
        <v>2</v>
      </c>
      <c r="E2163">
        <v>5</v>
      </c>
      <c r="F2163">
        <v>2</v>
      </c>
      <c r="G2163">
        <v>5</v>
      </c>
      <c r="H2163" t="s">
        <v>1074</v>
      </c>
      <c r="I2163" t="s">
        <v>24</v>
      </c>
      <c r="J2163">
        <v>2</v>
      </c>
      <c r="K2163">
        <v>5</v>
      </c>
      <c r="L2163">
        <v>2</v>
      </c>
      <c r="M2163">
        <v>5</v>
      </c>
      <c r="O2163" s="21"/>
      <c r="P2163" s="22"/>
      <c r="Q2163" s="22"/>
      <c r="R2163" s="22"/>
      <c r="S2163" s="22"/>
      <c r="T2163" s="22"/>
      <c r="U2163" s="23"/>
    </row>
    <row r="2164" spans="1:21" customFormat="1">
      <c r="A2164">
        <v>2132</v>
      </c>
      <c r="B2164" t="s">
        <v>25</v>
      </c>
      <c r="C2164" s="3" t="s">
        <v>22</v>
      </c>
      <c r="D2164">
        <v>3</v>
      </c>
      <c r="E2164">
        <v>3</v>
      </c>
      <c r="F2164">
        <v>1</v>
      </c>
      <c r="G2164">
        <v>0</v>
      </c>
      <c r="H2164" t="s">
        <v>1074</v>
      </c>
      <c r="I2164" t="s">
        <v>29</v>
      </c>
      <c r="J2164">
        <v>3</v>
      </c>
      <c r="K2164">
        <v>3</v>
      </c>
      <c r="L2164">
        <v>1</v>
      </c>
      <c r="M2164">
        <v>0</v>
      </c>
      <c r="N2164" t="s">
        <v>1217</v>
      </c>
      <c r="O2164" s="21"/>
      <c r="P2164" s="22"/>
      <c r="Q2164" s="22"/>
      <c r="R2164" s="22"/>
      <c r="S2164" s="22"/>
      <c r="T2164" s="22"/>
      <c r="U2164" s="23"/>
    </row>
    <row r="2165" spans="1:21" customFormat="1">
      <c r="A2165">
        <v>2133</v>
      </c>
      <c r="B2165" t="s">
        <v>32</v>
      </c>
      <c r="C2165" t="s">
        <v>22</v>
      </c>
      <c r="D2165">
        <v>11</v>
      </c>
      <c r="E2165">
        <v>7</v>
      </c>
      <c r="F2165">
        <v>3</v>
      </c>
      <c r="G2165">
        <v>7</v>
      </c>
      <c r="H2165" t="s">
        <v>1074</v>
      </c>
      <c r="I2165" t="s">
        <v>29</v>
      </c>
      <c r="J2165">
        <v>11</v>
      </c>
      <c r="K2165">
        <v>7</v>
      </c>
      <c r="L2165">
        <v>3</v>
      </c>
      <c r="M2165">
        <v>7</v>
      </c>
      <c r="N2165" t="s">
        <v>1218</v>
      </c>
      <c r="O2165" s="21"/>
      <c r="P2165" s="22"/>
      <c r="Q2165" s="22"/>
      <c r="R2165" s="22"/>
      <c r="S2165" s="22"/>
      <c r="T2165" s="22"/>
      <c r="U2165" s="23"/>
    </row>
    <row r="2166" spans="1:21" customFormat="1">
      <c r="A2166">
        <v>2134</v>
      </c>
      <c r="B2166" t="s">
        <v>25</v>
      </c>
      <c r="C2166" s="3" t="s">
        <v>22</v>
      </c>
      <c r="D2166">
        <v>4</v>
      </c>
      <c r="E2166">
        <v>8</v>
      </c>
      <c r="F2166">
        <v>12</v>
      </c>
      <c r="G2166">
        <v>8</v>
      </c>
      <c r="H2166" t="s">
        <v>1074</v>
      </c>
      <c r="I2166" t="s">
        <v>29</v>
      </c>
      <c r="J2166">
        <v>4</v>
      </c>
      <c r="K2166">
        <v>8</v>
      </c>
      <c r="L2166">
        <v>10</v>
      </c>
      <c r="M2166">
        <v>10</v>
      </c>
      <c r="N2166" t="s">
        <v>1219</v>
      </c>
      <c r="O2166" s="21"/>
      <c r="P2166" s="22"/>
      <c r="Q2166" s="22"/>
      <c r="R2166" s="22"/>
      <c r="S2166" s="22"/>
      <c r="T2166" s="22"/>
      <c r="U2166" s="23"/>
    </row>
    <row r="2167" spans="1:21" customFormat="1">
      <c r="A2167">
        <v>2135</v>
      </c>
      <c r="B2167" t="s">
        <v>25</v>
      </c>
      <c r="C2167" s="3" t="s">
        <v>22</v>
      </c>
      <c r="D2167">
        <v>4</v>
      </c>
      <c r="E2167">
        <v>6</v>
      </c>
      <c r="F2167">
        <v>3</v>
      </c>
      <c r="G2167">
        <v>4</v>
      </c>
      <c r="H2167" t="s">
        <v>1074</v>
      </c>
      <c r="I2167" t="s">
        <v>24</v>
      </c>
      <c r="J2167">
        <v>4</v>
      </c>
      <c r="K2167">
        <v>2</v>
      </c>
      <c r="L2167">
        <v>6</v>
      </c>
      <c r="M2167">
        <v>5</v>
      </c>
      <c r="N2167" t="s">
        <v>1220</v>
      </c>
      <c r="O2167" s="21"/>
      <c r="P2167" s="22"/>
      <c r="Q2167" s="22"/>
      <c r="R2167" s="22"/>
      <c r="S2167" s="22"/>
      <c r="T2167" s="22"/>
      <c r="U2167" s="23"/>
    </row>
    <row r="2168" spans="1:21" customFormat="1">
      <c r="A2168">
        <v>2136</v>
      </c>
      <c r="B2168" t="s">
        <v>21</v>
      </c>
      <c r="C2168" s="3" t="s">
        <v>22</v>
      </c>
      <c r="D2168">
        <v>5</v>
      </c>
      <c r="E2168">
        <v>5</v>
      </c>
      <c r="F2168">
        <v>1</v>
      </c>
      <c r="G2168">
        <v>3</v>
      </c>
      <c r="H2168" t="s">
        <v>1074</v>
      </c>
      <c r="I2168" t="s">
        <v>24</v>
      </c>
      <c r="J2168">
        <v>5</v>
      </c>
      <c r="K2168">
        <v>5</v>
      </c>
      <c r="L2168">
        <v>1</v>
      </c>
      <c r="M2168">
        <v>3</v>
      </c>
      <c r="N2168" t="s">
        <v>192</v>
      </c>
      <c r="O2168" s="21"/>
      <c r="P2168" s="22"/>
      <c r="Q2168" s="22"/>
      <c r="R2168" s="22"/>
      <c r="S2168" s="22"/>
      <c r="T2168" s="22"/>
      <c r="U2168" s="23"/>
    </row>
    <row r="2169" spans="1:21" customFormat="1">
      <c r="A2169">
        <v>2137</v>
      </c>
      <c r="B2169" t="s">
        <v>25</v>
      </c>
      <c r="C2169" s="3" t="s">
        <v>22</v>
      </c>
      <c r="D2169">
        <v>0</v>
      </c>
      <c r="E2169">
        <v>4</v>
      </c>
      <c r="F2169">
        <v>0</v>
      </c>
      <c r="G2169">
        <v>3</v>
      </c>
      <c r="H2169" t="s">
        <v>1074</v>
      </c>
      <c r="I2169" t="s">
        <v>24</v>
      </c>
      <c r="J2169">
        <v>0</v>
      </c>
      <c r="K2169">
        <v>4</v>
      </c>
      <c r="L2169">
        <v>0</v>
      </c>
      <c r="M2169">
        <v>3</v>
      </c>
      <c r="N2169" t="s">
        <v>1221</v>
      </c>
      <c r="O2169" s="21"/>
      <c r="P2169" s="22"/>
      <c r="Q2169" s="22"/>
      <c r="R2169" s="22"/>
      <c r="S2169" s="22"/>
      <c r="T2169" s="22"/>
      <c r="U2169" s="23"/>
    </row>
    <row r="2170" spans="1:21" customFormat="1">
      <c r="A2170">
        <v>2138</v>
      </c>
      <c r="B2170" t="s">
        <v>35</v>
      </c>
      <c r="C2170" t="s">
        <v>34</v>
      </c>
      <c r="D2170">
        <v>5</v>
      </c>
      <c r="E2170">
        <v>9</v>
      </c>
      <c r="F2170">
        <v>9</v>
      </c>
      <c r="G2170">
        <v>15</v>
      </c>
      <c r="H2170" t="s">
        <v>1074</v>
      </c>
      <c r="I2170" t="s">
        <v>29</v>
      </c>
      <c r="J2170">
        <v>5</v>
      </c>
      <c r="K2170">
        <v>9</v>
      </c>
      <c r="L2170">
        <v>9</v>
      </c>
      <c r="M2170">
        <v>15</v>
      </c>
      <c r="N2170" t="s">
        <v>1222</v>
      </c>
      <c r="O2170" s="21"/>
      <c r="P2170" s="22"/>
      <c r="Q2170" s="22"/>
      <c r="R2170" s="22"/>
      <c r="S2170" s="22"/>
      <c r="T2170" s="22"/>
      <c r="U2170" s="23"/>
    </row>
    <row r="2171" spans="1:21" customFormat="1">
      <c r="A2171">
        <v>2139</v>
      </c>
      <c r="B2171" t="s">
        <v>21</v>
      </c>
      <c r="C2171" s="3" t="s">
        <v>22</v>
      </c>
      <c r="D2171">
        <v>4</v>
      </c>
      <c r="E2171">
        <v>3</v>
      </c>
      <c r="F2171">
        <v>1</v>
      </c>
      <c r="G2171">
        <v>1</v>
      </c>
      <c r="H2171" t="s">
        <v>1074</v>
      </c>
      <c r="I2171" t="s">
        <v>24</v>
      </c>
      <c r="J2171">
        <v>4</v>
      </c>
      <c r="K2171">
        <v>3</v>
      </c>
      <c r="L2171">
        <v>1</v>
      </c>
      <c r="M2171">
        <v>1</v>
      </c>
      <c r="N2171" t="s">
        <v>258</v>
      </c>
      <c r="O2171" s="21"/>
      <c r="P2171" s="22"/>
      <c r="Q2171" s="22"/>
      <c r="R2171" s="22"/>
      <c r="S2171" s="22"/>
      <c r="T2171" s="22"/>
      <c r="U2171" s="23"/>
    </row>
    <row r="2172" spans="1:21" customFormat="1">
      <c r="A2172">
        <v>2140</v>
      </c>
      <c r="B2172" t="s">
        <v>21</v>
      </c>
      <c r="C2172" s="3" t="s">
        <v>34</v>
      </c>
      <c r="D2172">
        <v>3</v>
      </c>
      <c r="E2172">
        <v>3</v>
      </c>
      <c r="F2172">
        <v>0</v>
      </c>
      <c r="G2172">
        <v>2</v>
      </c>
      <c r="H2172" t="s">
        <v>1074</v>
      </c>
      <c r="I2172" t="s">
        <v>29</v>
      </c>
      <c r="J2172">
        <v>3</v>
      </c>
      <c r="K2172">
        <v>3</v>
      </c>
      <c r="L2172">
        <v>0</v>
      </c>
      <c r="M2172">
        <v>2</v>
      </c>
      <c r="O2172" s="21"/>
      <c r="P2172" s="22"/>
      <c r="Q2172" s="22"/>
      <c r="R2172" s="22"/>
      <c r="S2172" s="22"/>
      <c r="T2172" s="22"/>
      <c r="U2172" s="23"/>
    </row>
    <row r="2173" spans="1:21" customFormat="1">
      <c r="A2173">
        <v>2141</v>
      </c>
      <c r="B2173" s="9" t="s">
        <v>21</v>
      </c>
      <c r="C2173" s="9" t="s">
        <v>22</v>
      </c>
      <c r="D2173" s="9">
        <v>12</v>
      </c>
      <c r="E2173" s="9">
        <v>8</v>
      </c>
      <c r="F2173" s="9">
        <v>5</v>
      </c>
      <c r="G2173" s="9">
        <v>5</v>
      </c>
      <c r="H2173" s="9" t="s">
        <v>1074</v>
      </c>
      <c r="I2173" s="9" t="s">
        <v>24</v>
      </c>
      <c r="J2173" s="9">
        <v>12</v>
      </c>
      <c r="K2173" s="9">
        <v>8</v>
      </c>
      <c r="L2173" s="9">
        <v>5</v>
      </c>
      <c r="M2173" s="9">
        <v>5</v>
      </c>
      <c r="N2173" s="9" t="s">
        <v>1223</v>
      </c>
      <c r="O2173" s="21"/>
      <c r="P2173" s="22"/>
      <c r="Q2173" s="22"/>
      <c r="R2173" s="22"/>
      <c r="S2173" s="22"/>
      <c r="T2173" s="22"/>
      <c r="U2173" s="23"/>
    </row>
    <row r="2174" spans="1:21" customFormat="1">
      <c r="A2174">
        <v>2142</v>
      </c>
      <c r="B2174" t="s">
        <v>21</v>
      </c>
      <c r="C2174" s="3" t="s">
        <v>34</v>
      </c>
      <c r="D2174">
        <v>4</v>
      </c>
      <c r="E2174">
        <v>7</v>
      </c>
      <c r="F2174">
        <v>1</v>
      </c>
      <c r="G2174">
        <v>4</v>
      </c>
      <c r="H2174" t="s">
        <v>1074</v>
      </c>
      <c r="I2174" t="s">
        <v>24</v>
      </c>
      <c r="J2174">
        <v>3</v>
      </c>
      <c r="K2174">
        <v>7</v>
      </c>
      <c r="L2174">
        <v>0</v>
      </c>
      <c r="M2174">
        <v>6</v>
      </c>
      <c r="O2174" s="21"/>
      <c r="P2174" s="22"/>
      <c r="Q2174" s="22"/>
      <c r="R2174" s="22"/>
      <c r="S2174" s="22"/>
      <c r="T2174" s="22"/>
      <c r="U2174" s="23"/>
    </row>
    <row r="2175" spans="1:21" customFormat="1">
      <c r="A2175">
        <v>2143</v>
      </c>
      <c r="B2175" t="s">
        <v>25</v>
      </c>
      <c r="C2175" s="3" t="s">
        <v>22</v>
      </c>
      <c r="D2175">
        <v>0</v>
      </c>
      <c r="E2175">
        <v>2</v>
      </c>
      <c r="F2175">
        <v>0</v>
      </c>
      <c r="G2175">
        <v>0</v>
      </c>
      <c r="H2175" t="s">
        <v>1074</v>
      </c>
      <c r="I2175" t="s">
        <v>29</v>
      </c>
      <c r="J2175">
        <v>0</v>
      </c>
      <c r="K2175">
        <v>2</v>
      </c>
      <c r="L2175">
        <v>0</v>
      </c>
      <c r="M2175">
        <v>0</v>
      </c>
      <c r="O2175" s="21"/>
      <c r="P2175" s="22"/>
      <c r="Q2175" s="22"/>
      <c r="R2175" s="22"/>
      <c r="S2175" s="22"/>
      <c r="T2175" s="22"/>
      <c r="U2175" s="23"/>
    </row>
    <row r="2176" spans="1:21" customFormat="1">
      <c r="A2176">
        <v>2144</v>
      </c>
      <c r="B2176" t="s">
        <v>21</v>
      </c>
      <c r="C2176" s="3" t="s">
        <v>22</v>
      </c>
      <c r="D2176">
        <v>1</v>
      </c>
      <c r="E2176">
        <v>10</v>
      </c>
      <c r="F2176">
        <v>5</v>
      </c>
      <c r="G2176">
        <v>10</v>
      </c>
      <c r="H2176" t="s">
        <v>1074</v>
      </c>
      <c r="I2176" t="s">
        <v>24</v>
      </c>
      <c r="J2176">
        <v>1</v>
      </c>
      <c r="K2176">
        <v>10</v>
      </c>
      <c r="L2176">
        <v>5</v>
      </c>
      <c r="M2176">
        <v>10</v>
      </c>
      <c r="O2176" s="21"/>
      <c r="P2176" s="22"/>
      <c r="Q2176" s="22"/>
      <c r="R2176" s="22"/>
      <c r="S2176" s="22"/>
      <c r="T2176" s="22"/>
      <c r="U2176" s="23"/>
    </row>
    <row r="2177" spans="1:22" customFormat="1">
      <c r="A2177">
        <v>2145</v>
      </c>
      <c r="B2177" t="s">
        <v>25</v>
      </c>
      <c r="C2177" s="3" t="s">
        <v>22</v>
      </c>
      <c r="D2177">
        <v>4</v>
      </c>
      <c r="E2177">
        <v>7</v>
      </c>
      <c r="F2177">
        <v>2</v>
      </c>
      <c r="G2177">
        <v>4</v>
      </c>
      <c r="H2177" t="s">
        <v>1074</v>
      </c>
      <c r="I2177" t="s">
        <v>24</v>
      </c>
      <c r="J2177">
        <v>4</v>
      </c>
      <c r="K2177">
        <v>7</v>
      </c>
      <c r="L2177">
        <v>2</v>
      </c>
      <c r="M2177">
        <v>4</v>
      </c>
      <c r="O2177" s="21"/>
      <c r="P2177" s="22"/>
      <c r="Q2177" s="22"/>
      <c r="R2177" s="22"/>
      <c r="S2177" s="22"/>
      <c r="T2177" s="22"/>
      <c r="U2177" s="23"/>
    </row>
    <row r="2178" spans="1:22" customFormat="1">
      <c r="A2178">
        <v>2146</v>
      </c>
      <c r="B2178" t="s">
        <v>25</v>
      </c>
      <c r="C2178" s="3" t="s">
        <v>22</v>
      </c>
      <c r="D2178">
        <v>0</v>
      </c>
      <c r="E2178">
        <v>0</v>
      </c>
      <c r="F2178">
        <v>0</v>
      </c>
      <c r="G2178">
        <v>5</v>
      </c>
      <c r="H2178" t="s">
        <v>1074</v>
      </c>
      <c r="I2178" t="s">
        <v>24</v>
      </c>
      <c r="J2178">
        <v>0</v>
      </c>
      <c r="K2178">
        <v>0</v>
      </c>
      <c r="L2178">
        <v>0</v>
      </c>
      <c r="M2178">
        <v>5</v>
      </c>
      <c r="N2178" t="s">
        <v>31</v>
      </c>
      <c r="O2178" s="21"/>
      <c r="P2178" s="22"/>
      <c r="Q2178" s="22"/>
      <c r="R2178" s="22"/>
      <c r="S2178" s="22"/>
      <c r="T2178" s="22"/>
      <c r="U2178" s="23"/>
    </row>
    <row r="2179" spans="1:22" customFormat="1">
      <c r="A2179">
        <v>2147</v>
      </c>
      <c r="B2179" t="s">
        <v>21</v>
      </c>
      <c r="C2179" s="3" t="s">
        <v>22</v>
      </c>
      <c r="D2179">
        <v>10</v>
      </c>
      <c r="E2179">
        <v>6</v>
      </c>
      <c r="F2179">
        <v>0</v>
      </c>
      <c r="G2179">
        <v>4</v>
      </c>
      <c r="H2179" t="s">
        <v>1074</v>
      </c>
      <c r="I2179" t="s">
        <v>24</v>
      </c>
      <c r="J2179">
        <v>10</v>
      </c>
      <c r="K2179">
        <v>6</v>
      </c>
      <c r="L2179">
        <v>0</v>
      </c>
      <c r="M2179">
        <v>4</v>
      </c>
      <c r="N2179" t="s">
        <v>1224</v>
      </c>
      <c r="O2179" s="21"/>
      <c r="P2179" s="22"/>
      <c r="Q2179" s="22"/>
      <c r="R2179" s="22"/>
      <c r="S2179" s="22"/>
      <c r="T2179" s="22"/>
      <c r="U2179" s="23"/>
    </row>
    <row r="2180" spans="1:22" customFormat="1">
      <c r="A2180">
        <v>2148</v>
      </c>
      <c r="B2180" t="s">
        <v>25</v>
      </c>
      <c r="C2180" s="3" t="s">
        <v>22</v>
      </c>
      <c r="D2180">
        <v>0</v>
      </c>
      <c r="E2180">
        <v>5</v>
      </c>
      <c r="F2180">
        <v>0</v>
      </c>
      <c r="G2180">
        <v>5</v>
      </c>
      <c r="H2180" t="s">
        <v>1074</v>
      </c>
      <c r="I2180" t="s">
        <v>24</v>
      </c>
      <c r="J2180">
        <v>0</v>
      </c>
      <c r="K2180">
        <v>5</v>
      </c>
      <c r="L2180">
        <v>0</v>
      </c>
      <c r="M2180">
        <v>5</v>
      </c>
      <c r="O2180" s="21"/>
      <c r="P2180" s="22"/>
      <c r="Q2180" s="22"/>
      <c r="R2180" s="22"/>
      <c r="S2180" s="22"/>
      <c r="T2180" s="22"/>
      <c r="U2180" s="23"/>
    </row>
    <row r="2181" spans="1:22" customFormat="1">
      <c r="A2181">
        <v>2149</v>
      </c>
      <c r="B2181" s="9" t="s">
        <v>25</v>
      </c>
      <c r="C2181" s="9" t="s">
        <v>22</v>
      </c>
      <c r="D2181" s="9">
        <v>12</v>
      </c>
      <c r="E2181" s="9">
        <v>15</v>
      </c>
      <c r="F2181" s="9">
        <v>5</v>
      </c>
      <c r="G2181" s="9">
        <v>8</v>
      </c>
      <c r="H2181" s="9" t="s">
        <v>1074</v>
      </c>
      <c r="I2181" s="9" t="s">
        <v>29</v>
      </c>
      <c r="J2181" s="9">
        <v>10</v>
      </c>
      <c r="K2181" s="9">
        <v>10</v>
      </c>
      <c r="L2181" s="9">
        <v>10</v>
      </c>
      <c r="M2181" s="9">
        <v>10</v>
      </c>
      <c r="N2181" s="9" t="s">
        <v>1225</v>
      </c>
      <c r="O2181" s="21"/>
      <c r="P2181" s="22"/>
      <c r="Q2181" s="22"/>
      <c r="R2181" s="22"/>
      <c r="S2181" s="22"/>
      <c r="T2181" s="22"/>
      <c r="U2181" s="23"/>
    </row>
    <row r="2182" spans="1:22" customFormat="1">
      <c r="A2182">
        <v>2150</v>
      </c>
      <c r="B2182" t="s">
        <v>21</v>
      </c>
      <c r="C2182" s="3" t="s">
        <v>22</v>
      </c>
      <c r="D2182">
        <v>8</v>
      </c>
      <c r="E2182">
        <v>8</v>
      </c>
      <c r="F2182">
        <v>0</v>
      </c>
      <c r="G2182">
        <v>4</v>
      </c>
      <c r="H2182" t="s">
        <v>1074</v>
      </c>
      <c r="I2182" t="s">
        <v>29</v>
      </c>
      <c r="J2182">
        <v>8</v>
      </c>
      <c r="K2182">
        <v>8</v>
      </c>
      <c r="L2182">
        <v>0</v>
      </c>
      <c r="M2182">
        <v>4</v>
      </c>
      <c r="N2182" t="s">
        <v>1226</v>
      </c>
      <c r="O2182" s="21"/>
      <c r="P2182" s="22"/>
      <c r="Q2182" s="22"/>
      <c r="R2182" s="22"/>
      <c r="S2182" s="22"/>
      <c r="T2182" s="22"/>
      <c r="U2182" s="23"/>
    </row>
    <row r="2183" spans="1:22" customFormat="1">
      <c r="A2183">
        <v>2151</v>
      </c>
      <c r="B2183" t="s">
        <v>25</v>
      </c>
      <c r="C2183" s="3" t="s">
        <v>22</v>
      </c>
      <c r="D2183">
        <v>0</v>
      </c>
      <c r="E2183">
        <v>14</v>
      </c>
      <c r="F2183">
        <v>0</v>
      </c>
      <c r="G2183">
        <v>7</v>
      </c>
      <c r="H2183" t="s">
        <v>1074</v>
      </c>
      <c r="I2183" t="s">
        <v>24</v>
      </c>
      <c r="J2183">
        <v>0</v>
      </c>
      <c r="K2183">
        <v>14</v>
      </c>
      <c r="L2183">
        <v>0</v>
      </c>
      <c r="M2183">
        <v>7</v>
      </c>
      <c r="N2183" t="s">
        <v>1227</v>
      </c>
      <c r="O2183" s="21"/>
      <c r="P2183" s="22"/>
      <c r="Q2183" s="22"/>
      <c r="R2183" s="22"/>
      <c r="S2183" s="22"/>
      <c r="T2183" s="22"/>
      <c r="U2183" s="23"/>
    </row>
    <row r="2184" spans="1:22" customFormat="1">
      <c r="A2184">
        <v>2152</v>
      </c>
      <c r="B2184" t="s">
        <v>21</v>
      </c>
      <c r="C2184" s="3" t="s">
        <v>22</v>
      </c>
      <c r="D2184">
        <v>4</v>
      </c>
      <c r="E2184">
        <v>3</v>
      </c>
      <c r="F2184">
        <v>0</v>
      </c>
      <c r="G2184">
        <v>2</v>
      </c>
      <c r="H2184" t="s">
        <v>1074</v>
      </c>
      <c r="I2184" t="s">
        <v>24</v>
      </c>
      <c r="J2184">
        <v>4</v>
      </c>
      <c r="K2184">
        <v>3</v>
      </c>
      <c r="L2184">
        <v>0</v>
      </c>
      <c r="M2184">
        <v>2</v>
      </c>
      <c r="O2184" s="21"/>
      <c r="P2184" s="22"/>
      <c r="Q2184" s="22"/>
      <c r="R2184" s="22"/>
      <c r="S2184" s="22"/>
      <c r="T2184" s="22"/>
      <c r="U2184" s="23"/>
    </row>
    <row r="2185" spans="1:22" customFormat="1">
      <c r="A2185">
        <v>2153</v>
      </c>
      <c r="B2185" t="s">
        <v>25</v>
      </c>
      <c r="C2185" s="3" t="s">
        <v>22</v>
      </c>
      <c r="D2185">
        <v>2</v>
      </c>
      <c r="E2185">
        <v>3</v>
      </c>
      <c r="F2185">
        <v>3</v>
      </c>
      <c r="G2185">
        <v>2</v>
      </c>
      <c r="H2185" t="s">
        <v>1074</v>
      </c>
      <c r="I2185" t="s">
        <v>24</v>
      </c>
      <c r="J2185">
        <v>2</v>
      </c>
      <c r="K2185">
        <v>3</v>
      </c>
      <c r="L2185">
        <v>3</v>
      </c>
      <c r="M2185">
        <v>2</v>
      </c>
      <c r="O2185" s="21"/>
      <c r="P2185" s="22"/>
      <c r="Q2185" s="22"/>
      <c r="R2185" s="22"/>
      <c r="S2185" s="22"/>
      <c r="T2185" s="22"/>
      <c r="U2185" s="23"/>
    </row>
    <row r="2186" spans="1:22" customFormat="1">
      <c r="A2186">
        <v>2154</v>
      </c>
      <c r="B2186" t="s">
        <v>25</v>
      </c>
      <c r="C2186" s="3" t="s">
        <v>22</v>
      </c>
      <c r="D2186">
        <v>7</v>
      </c>
      <c r="E2186">
        <v>3</v>
      </c>
      <c r="F2186">
        <v>0</v>
      </c>
      <c r="G2186">
        <v>3</v>
      </c>
      <c r="H2186" t="s">
        <v>1074</v>
      </c>
      <c r="I2186" t="s">
        <v>29</v>
      </c>
      <c r="J2186">
        <v>7</v>
      </c>
      <c r="K2186">
        <v>3</v>
      </c>
      <c r="L2186">
        <v>0</v>
      </c>
      <c r="M2186">
        <v>3</v>
      </c>
      <c r="N2186" t="s">
        <v>1228</v>
      </c>
      <c r="O2186" s="21"/>
      <c r="P2186" s="22"/>
      <c r="Q2186" s="22"/>
      <c r="R2186" s="22"/>
      <c r="S2186" s="22"/>
      <c r="T2186" s="22"/>
      <c r="U2186" s="23"/>
    </row>
    <row r="2187" spans="1:22" customFormat="1">
      <c r="A2187">
        <v>2155</v>
      </c>
      <c r="B2187" t="s">
        <v>25</v>
      </c>
      <c r="C2187" s="3" t="s">
        <v>22</v>
      </c>
      <c r="D2187">
        <v>0</v>
      </c>
      <c r="E2187">
        <v>0</v>
      </c>
      <c r="F2187">
        <v>0</v>
      </c>
      <c r="G2187">
        <v>0</v>
      </c>
      <c r="H2187" t="s">
        <v>1074</v>
      </c>
      <c r="I2187" t="s">
        <v>24</v>
      </c>
      <c r="J2187">
        <v>0</v>
      </c>
      <c r="K2187">
        <v>0</v>
      </c>
      <c r="L2187">
        <v>0</v>
      </c>
      <c r="M2187">
        <v>0</v>
      </c>
      <c r="O2187" s="21"/>
      <c r="P2187" s="22"/>
      <c r="Q2187" s="22"/>
      <c r="R2187" s="22"/>
      <c r="S2187" s="22"/>
      <c r="T2187" s="22"/>
      <c r="U2187" s="23"/>
    </row>
    <row r="2188" spans="1:22" customFormat="1">
      <c r="A2188">
        <v>2156</v>
      </c>
      <c r="B2188" t="s">
        <v>25</v>
      </c>
      <c r="C2188" s="3" t="s">
        <v>34</v>
      </c>
      <c r="D2188">
        <v>3</v>
      </c>
      <c r="E2188">
        <v>5</v>
      </c>
      <c r="F2188">
        <v>5</v>
      </c>
      <c r="G2188">
        <v>3</v>
      </c>
      <c r="H2188" t="s">
        <v>1074</v>
      </c>
      <c r="I2188" t="s">
        <v>29</v>
      </c>
      <c r="J2188">
        <v>3</v>
      </c>
      <c r="K2188">
        <v>5</v>
      </c>
      <c r="L2188">
        <v>5</v>
      </c>
      <c r="M2188">
        <v>3</v>
      </c>
      <c r="O2188" s="21"/>
      <c r="P2188" s="22"/>
      <c r="Q2188" s="22"/>
      <c r="R2188" s="22"/>
      <c r="S2188" s="22"/>
      <c r="T2188" s="22"/>
      <c r="U2188" s="23"/>
    </row>
    <row r="2189" spans="1:22" customFormat="1">
      <c r="A2189">
        <v>2157</v>
      </c>
      <c r="B2189" t="s">
        <v>25</v>
      </c>
      <c r="C2189" s="3" t="s">
        <v>22</v>
      </c>
      <c r="D2189">
        <v>3</v>
      </c>
      <c r="E2189">
        <v>5</v>
      </c>
      <c r="F2189">
        <v>1</v>
      </c>
      <c r="G2189">
        <v>10</v>
      </c>
      <c r="H2189" t="s">
        <v>1074</v>
      </c>
      <c r="I2189" t="s">
        <v>29</v>
      </c>
      <c r="J2189">
        <v>3</v>
      </c>
      <c r="K2189">
        <v>5</v>
      </c>
      <c r="L2189">
        <v>1</v>
      </c>
      <c r="M2189">
        <v>10</v>
      </c>
      <c r="N2189" t="s">
        <v>1229</v>
      </c>
      <c r="O2189" s="21"/>
      <c r="P2189" s="22"/>
      <c r="Q2189" s="22"/>
      <c r="R2189" s="22"/>
      <c r="S2189" s="22"/>
      <c r="T2189" s="22"/>
      <c r="U2189" s="23"/>
    </row>
    <row r="2190" spans="1:22" customFormat="1">
      <c r="A2190">
        <v>2158</v>
      </c>
      <c r="B2190" t="s">
        <v>21</v>
      </c>
      <c r="C2190" s="3" t="s">
        <v>22</v>
      </c>
      <c r="D2190">
        <v>15</v>
      </c>
      <c r="E2190">
        <v>12</v>
      </c>
      <c r="F2190">
        <v>0</v>
      </c>
      <c r="G2190">
        <v>7</v>
      </c>
      <c r="H2190" t="s">
        <v>1074</v>
      </c>
      <c r="I2190" t="s">
        <v>29</v>
      </c>
      <c r="J2190">
        <v>15</v>
      </c>
      <c r="K2190">
        <v>12</v>
      </c>
      <c r="L2190">
        <v>0</v>
      </c>
      <c r="M2190">
        <v>7</v>
      </c>
      <c r="O2190" s="21"/>
      <c r="P2190" s="22"/>
      <c r="Q2190" s="22"/>
      <c r="R2190" s="22"/>
      <c r="S2190" s="22"/>
      <c r="T2190" s="22"/>
      <c r="U2190" s="23"/>
    </row>
    <row r="2191" spans="1:22" customFormat="1">
      <c r="A2191">
        <v>2159</v>
      </c>
      <c r="B2191" t="s">
        <v>329</v>
      </c>
      <c r="C2191" s="3" t="s">
        <v>46</v>
      </c>
      <c r="D2191">
        <v>15</v>
      </c>
      <c r="E2191">
        <v>15</v>
      </c>
      <c r="F2191">
        <v>15</v>
      </c>
      <c r="G2191">
        <v>15</v>
      </c>
      <c r="H2191" t="s">
        <v>1074</v>
      </c>
      <c r="I2191" t="s">
        <v>29</v>
      </c>
      <c r="J2191">
        <v>15</v>
      </c>
      <c r="K2191">
        <v>15</v>
      </c>
      <c r="L2191">
        <v>15</v>
      </c>
      <c r="M2191">
        <v>15</v>
      </c>
      <c r="O2191" s="21"/>
      <c r="P2191" s="22"/>
      <c r="Q2191" s="22"/>
      <c r="R2191" s="22"/>
      <c r="S2191" s="22"/>
      <c r="T2191" s="22"/>
      <c r="U2191" s="23"/>
    </row>
    <row r="2192" spans="1:22" customFormat="1">
      <c r="A2192">
        <v>2160</v>
      </c>
      <c r="B2192" t="s">
        <v>32</v>
      </c>
      <c r="C2192" t="s">
        <v>22</v>
      </c>
      <c r="D2192">
        <v>7</v>
      </c>
      <c r="E2192">
        <v>7</v>
      </c>
      <c r="F2192">
        <v>1</v>
      </c>
      <c r="G2192">
        <v>2</v>
      </c>
      <c r="H2192" t="s">
        <v>1074</v>
      </c>
      <c r="I2192" t="s">
        <v>29</v>
      </c>
      <c r="J2192">
        <v>7</v>
      </c>
      <c r="K2192">
        <v>7</v>
      </c>
      <c r="L2192">
        <v>1</v>
      </c>
      <c r="M2192">
        <v>2</v>
      </c>
      <c r="O2192" s="21"/>
      <c r="P2192" s="22"/>
      <c r="Q2192" s="22"/>
      <c r="R2192" s="22"/>
      <c r="S2192" s="22"/>
      <c r="T2192" s="22"/>
      <c r="U2192" s="23"/>
      <c r="V2192" s="10"/>
    </row>
    <row r="2193" spans="1:22" customFormat="1">
      <c r="A2193">
        <v>2161</v>
      </c>
      <c r="B2193" t="s">
        <v>21</v>
      </c>
      <c r="C2193" t="s">
        <v>27</v>
      </c>
      <c r="D2193">
        <v>15</v>
      </c>
      <c r="E2193">
        <v>15</v>
      </c>
      <c r="F2193">
        <v>15</v>
      </c>
      <c r="G2193">
        <v>0</v>
      </c>
      <c r="H2193" t="s">
        <v>1074</v>
      </c>
      <c r="I2193" t="s">
        <v>29</v>
      </c>
      <c r="J2193">
        <v>0</v>
      </c>
      <c r="K2193">
        <v>0</v>
      </c>
      <c r="L2193">
        <v>0</v>
      </c>
      <c r="M2193">
        <v>15</v>
      </c>
      <c r="N2193" t="s">
        <v>1230</v>
      </c>
      <c r="O2193" s="21"/>
      <c r="P2193" s="22"/>
      <c r="Q2193" s="22"/>
      <c r="R2193" s="22"/>
      <c r="S2193" s="22"/>
      <c r="T2193" s="22"/>
      <c r="U2193" s="23"/>
    </row>
    <row r="2194" spans="1:22" customFormat="1">
      <c r="A2194">
        <v>2162</v>
      </c>
      <c r="B2194" t="s">
        <v>25</v>
      </c>
      <c r="C2194" t="s">
        <v>30</v>
      </c>
      <c r="D2194">
        <v>11</v>
      </c>
      <c r="E2194">
        <v>6</v>
      </c>
      <c r="F2194">
        <v>9</v>
      </c>
      <c r="G2194">
        <v>0</v>
      </c>
      <c r="H2194" t="s">
        <v>1074</v>
      </c>
      <c r="I2194" t="s">
        <v>24</v>
      </c>
      <c r="J2194">
        <v>1</v>
      </c>
      <c r="K2194">
        <v>1</v>
      </c>
      <c r="L2194">
        <v>0</v>
      </c>
      <c r="M2194">
        <v>1</v>
      </c>
      <c r="N2194" t="s">
        <v>1231</v>
      </c>
      <c r="O2194" s="21"/>
      <c r="P2194" s="22"/>
      <c r="Q2194" s="22"/>
      <c r="R2194" s="22"/>
      <c r="S2194" s="22"/>
      <c r="T2194" s="22"/>
      <c r="U2194" s="23"/>
    </row>
    <row r="2195" spans="1:22" customFormat="1">
      <c r="A2195">
        <v>2163</v>
      </c>
      <c r="B2195" t="s">
        <v>25</v>
      </c>
      <c r="C2195" t="s">
        <v>26</v>
      </c>
      <c r="D2195">
        <v>10</v>
      </c>
      <c r="E2195">
        <v>11</v>
      </c>
      <c r="F2195">
        <v>11</v>
      </c>
      <c r="G2195">
        <v>14</v>
      </c>
      <c r="H2195" t="s">
        <v>1074</v>
      </c>
      <c r="I2195" t="s">
        <v>24</v>
      </c>
      <c r="J2195">
        <v>4</v>
      </c>
      <c r="K2195">
        <v>7</v>
      </c>
      <c r="L2195">
        <v>5</v>
      </c>
      <c r="M2195">
        <v>7</v>
      </c>
      <c r="O2195" s="21"/>
      <c r="P2195" s="22"/>
      <c r="Q2195" s="22"/>
      <c r="R2195" s="22"/>
      <c r="S2195" s="22"/>
      <c r="T2195" s="22"/>
      <c r="U2195" s="23"/>
    </row>
    <row r="2196" spans="1:22" customFormat="1">
      <c r="A2196">
        <v>2164</v>
      </c>
      <c r="B2196" t="s">
        <v>25</v>
      </c>
      <c r="C2196" t="s">
        <v>30</v>
      </c>
      <c r="D2196">
        <v>3</v>
      </c>
      <c r="E2196">
        <v>3</v>
      </c>
      <c r="F2196">
        <v>2</v>
      </c>
      <c r="G2196">
        <v>10</v>
      </c>
      <c r="H2196" t="s">
        <v>1074</v>
      </c>
      <c r="I2196" t="s">
        <v>24</v>
      </c>
      <c r="J2196">
        <v>1</v>
      </c>
      <c r="K2196">
        <v>1</v>
      </c>
      <c r="L2196">
        <v>1</v>
      </c>
      <c r="M2196">
        <v>1</v>
      </c>
      <c r="N2196" t="s">
        <v>31</v>
      </c>
      <c r="O2196" s="21"/>
      <c r="P2196" s="22"/>
      <c r="Q2196" s="22"/>
      <c r="R2196" s="22"/>
      <c r="S2196" s="22"/>
      <c r="T2196" s="22"/>
      <c r="U2196" s="23"/>
    </row>
    <row r="2197" spans="1:22" customFormat="1">
      <c r="A2197">
        <v>2165</v>
      </c>
      <c r="B2197" t="s">
        <v>21</v>
      </c>
      <c r="C2197" t="s">
        <v>27</v>
      </c>
      <c r="D2197">
        <v>8</v>
      </c>
      <c r="E2197">
        <v>8</v>
      </c>
      <c r="F2197">
        <v>9</v>
      </c>
      <c r="G2197">
        <v>8</v>
      </c>
      <c r="H2197" t="s">
        <v>1074</v>
      </c>
      <c r="I2197" t="s">
        <v>24</v>
      </c>
      <c r="J2197">
        <v>6</v>
      </c>
      <c r="K2197">
        <v>6</v>
      </c>
      <c r="L2197">
        <v>7</v>
      </c>
      <c r="M2197">
        <v>5</v>
      </c>
      <c r="O2197" s="21"/>
      <c r="P2197" s="22"/>
      <c r="Q2197" s="22"/>
      <c r="R2197" s="22"/>
      <c r="S2197" s="22"/>
      <c r="T2197" s="22"/>
      <c r="U2197" s="23"/>
      <c r="V2197" s="10"/>
    </row>
    <row r="2198" spans="1:22" customFormat="1">
      <c r="A2198">
        <v>2166</v>
      </c>
      <c r="B2198" s="6" t="s">
        <v>25</v>
      </c>
      <c r="C2198" s="6" t="s">
        <v>30</v>
      </c>
      <c r="D2198" s="6">
        <v>6</v>
      </c>
      <c r="E2198" s="6">
        <v>10</v>
      </c>
      <c r="F2198" s="6">
        <v>0</v>
      </c>
      <c r="G2198" s="6">
        <v>6</v>
      </c>
      <c r="H2198" s="6" t="s">
        <v>1074</v>
      </c>
      <c r="I2198" s="6" t="s">
        <v>29</v>
      </c>
      <c r="J2198" s="6">
        <v>3</v>
      </c>
      <c r="K2198" s="6">
        <v>7</v>
      </c>
      <c r="L2198" s="6">
        <v>0</v>
      </c>
      <c r="M2198" s="6">
        <v>3</v>
      </c>
      <c r="N2198" s="6" t="s">
        <v>1232</v>
      </c>
      <c r="O2198" s="21"/>
      <c r="P2198" s="22"/>
      <c r="Q2198" s="22"/>
      <c r="R2198" s="22"/>
      <c r="S2198" s="22"/>
      <c r="T2198" s="22"/>
      <c r="U2198" s="23"/>
    </row>
    <row r="2199" spans="1:22" customFormat="1">
      <c r="A2199">
        <v>2167</v>
      </c>
      <c r="B2199" t="s">
        <v>25</v>
      </c>
      <c r="C2199" t="s">
        <v>26</v>
      </c>
      <c r="D2199">
        <v>3</v>
      </c>
      <c r="E2199">
        <v>5</v>
      </c>
      <c r="F2199">
        <v>0</v>
      </c>
      <c r="G2199">
        <v>2</v>
      </c>
      <c r="H2199" t="s">
        <v>1074</v>
      </c>
      <c r="I2199" t="s">
        <v>24</v>
      </c>
      <c r="J2199">
        <v>0</v>
      </c>
      <c r="K2199">
        <v>0</v>
      </c>
      <c r="L2199">
        <v>0</v>
      </c>
      <c r="M2199">
        <v>1</v>
      </c>
      <c r="N2199" t="s">
        <v>1233</v>
      </c>
      <c r="O2199" s="21"/>
      <c r="P2199" s="22"/>
      <c r="Q2199" s="22"/>
      <c r="R2199" s="22"/>
      <c r="S2199" s="22"/>
      <c r="T2199" s="22"/>
      <c r="U2199" s="23"/>
    </row>
    <row r="2200" spans="1:22" customFormat="1">
      <c r="A2200">
        <v>2168</v>
      </c>
      <c r="B2200" s="6" t="s">
        <v>25</v>
      </c>
      <c r="C2200" s="6" t="s">
        <v>26</v>
      </c>
      <c r="D2200" s="6">
        <v>6</v>
      </c>
      <c r="E2200" s="6">
        <v>6</v>
      </c>
      <c r="F2200" s="6">
        <v>2</v>
      </c>
      <c r="G2200" s="6">
        <v>10</v>
      </c>
      <c r="H2200" s="6" t="s">
        <v>1074</v>
      </c>
      <c r="I2200" s="6" t="s">
        <v>29</v>
      </c>
      <c r="J2200" s="6">
        <v>3</v>
      </c>
      <c r="K2200" s="6">
        <v>3</v>
      </c>
      <c r="L2200" s="6">
        <v>0</v>
      </c>
      <c r="M2200" s="6">
        <v>10</v>
      </c>
      <c r="N2200" s="6" t="s">
        <v>31</v>
      </c>
      <c r="O2200" s="21"/>
      <c r="P2200" s="22"/>
      <c r="Q2200" s="22"/>
      <c r="R2200" s="22"/>
      <c r="S2200" s="22"/>
      <c r="T2200" s="22"/>
      <c r="U2200" s="23"/>
    </row>
    <row r="2201" spans="1:22" customFormat="1">
      <c r="A2201">
        <v>2169</v>
      </c>
      <c r="B2201" t="s">
        <v>21</v>
      </c>
      <c r="C2201" t="s">
        <v>26</v>
      </c>
      <c r="D2201">
        <v>5</v>
      </c>
      <c r="E2201">
        <v>7</v>
      </c>
      <c r="F2201">
        <v>2</v>
      </c>
      <c r="G2201">
        <v>1</v>
      </c>
      <c r="H2201" t="s">
        <v>1074</v>
      </c>
      <c r="I2201" t="s">
        <v>24</v>
      </c>
      <c r="J2201">
        <v>3</v>
      </c>
      <c r="K2201">
        <v>2</v>
      </c>
      <c r="L2201">
        <v>1</v>
      </c>
      <c r="M2201">
        <v>1</v>
      </c>
      <c r="N2201" t="s">
        <v>1234</v>
      </c>
      <c r="O2201" s="21"/>
      <c r="P2201" s="22"/>
      <c r="Q2201" s="22"/>
      <c r="R2201" s="22"/>
      <c r="S2201" s="22"/>
      <c r="T2201" s="22"/>
      <c r="U2201" s="23"/>
    </row>
    <row r="2202" spans="1:22" customFormat="1">
      <c r="A2202">
        <v>2170</v>
      </c>
      <c r="B2202" t="s">
        <v>25</v>
      </c>
      <c r="C2202" t="s">
        <v>26</v>
      </c>
      <c r="D2202">
        <v>7</v>
      </c>
      <c r="E2202">
        <v>5</v>
      </c>
      <c r="F2202">
        <v>3</v>
      </c>
      <c r="G2202">
        <v>2</v>
      </c>
      <c r="H2202" t="s">
        <v>1074</v>
      </c>
      <c r="I2202" t="s">
        <v>29</v>
      </c>
      <c r="J2202">
        <v>3</v>
      </c>
      <c r="K2202">
        <v>4</v>
      </c>
      <c r="L2202">
        <v>2</v>
      </c>
      <c r="M2202">
        <v>1</v>
      </c>
      <c r="N2202" t="s">
        <v>1235</v>
      </c>
      <c r="O2202" s="21"/>
      <c r="P2202" s="22"/>
      <c r="Q2202" s="22"/>
      <c r="R2202" s="22"/>
      <c r="S2202" s="22"/>
      <c r="T2202" s="22"/>
      <c r="U2202" s="23"/>
    </row>
    <row r="2203" spans="1:22" customFormat="1">
      <c r="A2203">
        <v>2171</v>
      </c>
      <c r="B2203" t="s">
        <v>25</v>
      </c>
      <c r="C2203" t="s">
        <v>49</v>
      </c>
      <c r="D2203">
        <v>6</v>
      </c>
      <c r="E2203">
        <v>9</v>
      </c>
      <c r="F2203">
        <v>1</v>
      </c>
      <c r="G2203">
        <v>1</v>
      </c>
      <c r="H2203" t="s">
        <v>1074</v>
      </c>
      <c r="I2203" t="s">
        <v>29</v>
      </c>
      <c r="J2203">
        <v>3</v>
      </c>
      <c r="K2203">
        <v>5</v>
      </c>
      <c r="L2203">
        <v>1</v>
      </c>
      <c r="M2203">
        <v>1</v>
      </c>
      <c r="O2203" s="21"/>
      <c r="P2203" s="22"/>
      <c r="Q2203" s="22"/>
      <c r="R2203" s="22"/>
      <c r="S2203" s="22"/>
      <c r="T2203" s="22"/>
      <c r="U2203" s="23"/>
    </row>
    <row r="2204" spans="1:22" customFormat="1">
      <c r="A2204">
        <v>2172</v>
      </c>
      <c r="B2204" t="s">
        <v>25</v>
      </c>
      <c r="C2204" t="s">
        <v>26</v>
      </c>
      <c r="D2204">
        <v>8</v>
      </c>
      <c r="E2204">
        <v>10</v>
      </c>
      <c r="F2204">
        <v>1</v>
      </c>
      <c r="G2204">
        <v>5</v>
      </c>
      <c r="H2204" t="s">
        <v>1074</v>
      </c>
      <c r="I2204" t="s">
        <v>24</v>
      </c>
      <c r="J2204">
        <v>4</v>
      </c>
      <c r="K2204">
        <v>8</v>
      </c>
      <c r="L2204">
        <v>0</v>
      </c>
      <c r="M2204">
        <v>5</v>
      </c>
      <c r="N2204" t="s">
        <v>1236</v>
      </c>
      <c r="O2204" s="21"/>
      <c r="P2204" s="22"/>
      <c r="Q2204" s="22"/>
      <c r="R2204" s="22"/>
      <c r="S2204" s="22"/>
      <c r="T2204" s="22"/>
      <c r="U2204" s="23"/>
    </row>
    <row r="2205" spans="1:22" customFormat="1">
      <c r="A2205">
        <v>2173</v>
      </c>
      <c r="B2205" t="s">
        <v>25</v>
      </c>
      <c r="C2205" t="s">
        <v>30</v>
      </c>
      <c r="D2205">
        <v>3</v>
      </c>
      <c r="E2205">
        <v>3</v>
      </c>
      <c r="F2205">
        <v>0</v>
      </c>
      <c r="G2205">
        <v>5</v>
      </c>
      <c r="H2205" t="s">
        <v>1074</v>
      </c>
      <c r="I2205" t="s">
        <v>24</v>
      </c>
      <c r="J2205">
        <v>1</v>
      </c>
      <c r="K2205">
        <v>1</v>
      </c>
      <c r="L2205">
        <v>0</v>
      </c>
      <c r="M2205">
        <v>2</v>
      </c>
      <c r="N2205" t="s">
        <v>1237</v>
      </c>
      <c r="O2205" s="21"/>
      <c r="P2205" s="22"/>
      <c r="Q2205" s="22"/>
      <c r="R2205" s="22"/>
      <c r="S2205" s="22"/>
      <c r="T2205" s="22"/>
      <c r="U2205" s="23"/>
    </row>
    <row r="2206" spans="1:22" customFormat="1">
      <c r="A2206">
        <v>2174</v>
      </c>
      <c r="B2206" t="s">
        <v>25</v>
      </c>
      <c r="C2206" t="s">
        <v>26</v>
      </c>
      <c r="D2206">
        <v>0</v>
      </c>
      <c r="E2206">
        <v>0</v>
      </c>
      <c r="F2206">
        <v>0</v>
      </c>
      <c r="G2206">
        <v>6</v>
      </c>
      <c r="H2206" t="s">
        <v>1074</v>
      </c>
      <c r="I2206" t="s">
        <v>29</v>
      </c>
      <c r="J2206">
        <v>0</v>
      </c>
      <c r="K2206">
        <v>0</v>
      </c>
      <c r="L2206">
        <v>0</v>
      </c>
      <c r="M2206">
        <v>0</v>
      </c>
      <c r="N2206" t="s">
        <v>1238</v>
      </c>
      <c r="O2206" s="21"/>
      <c r="P2206" s="22"/>
      <c r="Q2206" s="22"/>
      <c r="R2206" s="22"/>
      <c r="S2206" s="22"/>
      <c r="T2206" s="22"/>
      <c r="U2206" s="23"/>
    </row>
    <row r="2207" spans="1:22" customFormat="1">
      <c r="A2207">
        <v>2175</v>
      </c>
      <c r="B2207" t="s">
        <v>21</v>
      </c>
      <c r="C2207" t="s">
        <v>30</v>
      </c>
      <c r="D2207">
        <v>8</v>
      </c>
      <c r="E2207">
        <v>12</v>
      </c>
      <c r="F2207">
        <v>0</v>
      </c>
      <c r="G2207">
        <v>12</v>
      </c>
      <c r="H2207" t="s">
        <v>1074</v>
      </c>
      <c r="I2207" t="s">
        <v>24</v>
      </c>
      <c r="J2207">
        <v>10</v>
      </c>
      <c r="K2207">
        <v>4</v>
      </c>
      <c r="L2207">
        <v>0</v>
      </c>
      <c r="M2207">
        <v>12</v>
      </c>
      <c r="N2207" t="s">
        <v>1239</v>
      </c>
      <c r="O2207" s="21"/>
      <c r="P2207" s="22"/>
      <c r="Q2207" s="22"/>
      <c r="R2207" s="22"/>
      <c r="S2207" s="22"/>
      <c r="T2207" s="22"/>
      <c r="U2207" s="23"/>
    </row>
    <row r="2208" spans="1:22" customFormat="1">
      <c r="A2208">
        <v>2176</v>
      </c>
      <c r="B2208" t="s">
        <v>21</v>
      </c>
      <c r="C2208" t="s">
        <v>30</v>
      </c>
      <c r="D2208">
        <v>15</v>
      </c>
      <c r="E2208">
        <v>11</v>
      </c>
      <c r="F2208">
        <v>6</v>
      </c>
      <c r="G2208">
        <v>15</v>
      </c>
      <c r="H2208" t="s">
        <v>1074</v>
      </c>
      <c r="I2208" t="s">
        <v>24</v>
      </c>
      <c r="J2208">
        <v>15</v>
      </c>
      <c r="K2208">
        <v>11</v>
      </c>
      <c r="L2208">
        <v>5</v>
      </c>
      <c r="M2208">
        <v>10</v>
      </c>
      <c r="O2208" s="21"/>
      <c r="P2208" s="22"/>
      <c r="Q2208" s="22"/>
      <c r="R2208" s="22"/>
      <c r="S2208" s="22"/>
      <c r="T2208" s="22"/>
      <c r="U2208" s="23"/>
    </row>
    <row r="2209" spans="1:21" customFormat="1">
      <c r="A2209">
        <v>2177</v>
      </c>
      <c r="B2209" s="6" t="s">
        <v>25</v>
      </c>
      <c r="C2209" s="6" t="s">
        <v>30</v>
      </c>
      <c r="D2209" s="6">
        <v>13</v>
      </c>
      <c r="E2209" s="6">
        <v>1</v>
      </c>
      <c r="F2209" s="6">
        <v>1</v>
      </c>
      <c r="G2209" s="6">
        <v>1</v>
      </c>
      <c r="H2209" s="6" t="s">
        <v>1074</v>
      </c>
      <c r="I2209" s="6" t="s">
        <v>24</v>
      </c>
      <c r="J2209" s="6">
        <v>5</v>
      </c>
      <c r="K2209" s="6">
        <v>3</v>
      </c>
      <c r="L2209" s="6">
        <v>1</v>
      </c>
      <c r="M2209" s="6">
        <v>1</v>
      </c>
      <c r="N2209" s="6"/>
      <c r="O2209" s="21"/>
      <c r="P2209" s="22"/>
      <c r="Q2209" s="22"/>
      <c r="R2209" s="22"/>
      <c r="S2209" s="22"/>
      <c r="T2209" s="22"/>
      <c r="U2209" s="23"/>
    </row>
    <row r="2210" spans="1:21" customFormat="1">
      <c r="A2210">
        <v>2178</v>
      </c>
      <c r="B2210" t="s">
        <v>25</v>
      </c>
      <c r="C2210" t="s">
        <v>26</v>
      </c>
      <c r="D2210">
        <v>10</v>
      </c>
      <c r="E2210">
        <v>10</v>
      </c>
      <c r="F2210">
        <v>0</v>
      </c>
      <c r="G2210">
        <v>1</v>
      </c>
      <c r="H2210" t="s">
        <v>1074</v>
      </c>
      <c r="I2210" t="s">
        <v>24</v>
      </c>
      <c r="J2210">
        <v>6</v>
      </c>
      <c r="K2210">
        <v>4</v>
      </c>
      <c r="L2210">
        <v>0</v>
      </c>
      <c r="M2210">
        <v>6</v>
      </c>
      <c r="N2210" t="s">
        <v>1240</v>
      </c>
      <c r="O2210" s="21"/>
      <c r="P2210" s="22"/>
      <c r="Q2210" s="22"/>
      <c r="R2210" s="22"/>
      <c r="S2210" s="22"/>
      <c r="T2210" s="22"/>
      <c r="U2210" s="23"/>
    </row>
    <row r="2211" spans="1:21" customFormat="1">
      <c r="A2211">
        <v>2179</v>
      </c>
      <c r="B2211" t="s">
        <v>21</v>
      </c>
      <c r="C2211" t="s">
        <v>46</v>
      </c>
      <c r="D2211">
        <v>5</v>
      </c>
      <c r="E2211">
        <v>8</v>
      </c>
      <c r="F2211">
        <v>3</v>
      </c>
      <c r="G2211">
        <v>5</v>
      </c>
      <c r="H2211" t="s">
        <v>1074</v>
      </c>
      <c r="I2211" t="s">
        <v>24</v>
      </c>
      <c r="J2211">
        <v>3</v>
      </c>
      <c r="K2211">
        <v>5</v>
      </c>
      <c r="L2211">
        <v>4</v>
      </c>
      <c r="M2211">
        <v>4</v>
      </c>
      <c r="N2211" t="s">
        <v>1241</v>
      </c>
      <c r="O2211" s="21"/>
      <c r="P2211" s="22"/>
      <c r="Q2211" s="22"/>
      <c r="R2211" s="22"/>
      <c r="S2211" s="22"/>
      <c r="T2211" s="22"/>
      <c r="U2211" s="23"/>
    </row>
    <row r="2212" spans="1:21" customFormat="1">
      <c r="A2212">
        <v>2180</v>
      </c>
      <c r="B2212" t="s">
        <v>25</v>
      </c>
      <c r="C2212" t="s">
        <v>26</v>
      </c>
      <c r="D2212">
        <v>7</v>
      </c>
      <c r="E2212">
        <v>7</v>
      </c>
      <c r="F2212">
        <v>0</v>
      </c>
      <c r="G2212">
        <v>4</v>
      </c>
      <c r="H2212" t="s">
        <v>1074</v>
      </c>
      <c r="I2212" t="s">
        <v>29</v>
      </c>
      <c r="J2212">
        <v>6</v>
      </c>
      <c r="K2212">
        <v>2</v>
      </c>
      <c r="L2212">
        <v>0</v>
      </c>
      <c r="M2212">
        <v>6</v>
      </c>
      <c r="O2212" s="21"/>
      <c r="P2212" s="22"/>
      <c r="Q2212" s="22"/>
      <c r="R2212" s="22"/>
      <c r="S2212" s="22"/>
      <c r="T2212" s="22"/>
      <c r="U2212" s="23"/>
    </row>
    <row r="2213" spans="1:21" customFormat="1">
      <c r="A2213">
        <v>2181</v>
      </c>
      <c r="B2213" t="s">
        <v>25</v>
      </c>
      <c r="C2213" t="s">
        <v>30</v>
      </c>
      <c r="D2213">
        <v>0</v>
      </c>
      <c r="E2213">
        <v>1</v>
      </c>
      <c r="F2213">
        <v>1</v>
      </c>
      <c r="G2213">
        <v>3</v>
      </c>
      <c r="H2213" t="s">
        <v>1074</v>
      </c>
      <c r="I2213" t="s">
        <v>29</v>
      </c>
      <c r="J2213">
        <v>0</v>
      </c>
      <c r="K2213">
        <v>0</v>
      </c>
      <c r="L2213">
        <v>0</v>
      </c>
      <c r="M2213">
        <v>1</v>
      </c>
      <c r="N2213" t="s">
        <v>1242</v>
      </c>
      <c r="O2213" s="21"/>
      <c r="P2213" s="22"/>
      <c r="Q2213" s="22"/>
      <c r="R2213" s="22"/>
      <c r="S2213" s="22"/>
      <c r="T2213" s="22"/>
      <c r="U2213" s="23"/>
    </row>
    <row r="2214" spans="1:21" customFormat="1">
      <c r="A2214">
        <v>2182</v>
      </c>
      <c r="B2214" t="s">
        <v>25</v>
      </c>
      <c r="C2214" t="s">
        <v>30</v>
      </c>
      <c r="D2214">
        <v>0</v>
      </c>
      <c r="E2214">
        <v>3</v>
      </c>
      <c r="F2214">
        <v>0</v>
      </c>
      <c r="G2214">
        <v>1</v>
      </c>
      <c r="H2214" t="s">
        <v>1074</v>
      </c>
      <c r="I2214" t="s">
        <v>24</v>
      </c>
      <c r="J2214">
        <v>0</v>
      </c>
      <c r="K2214">
        <v>0</v>
      </c>
      <c r="L2214">
        <v>0</v>
      </c>
      <c r="M2214">
        <v>0</v>
      </c>
      <c r="N2214" t="s">
        <v>1243</v>
      </c>
      <c r="O2214" s="21"/>
      <c r="P2214" s="22"/>
      <c r="Q2214" s="22"/>
      <c r="R2214" s="22"/>
      <c r="S2214" s="22"/>
      <c r="T2214" s="22"/>
      <c r="U2214" s="23"/>
    </row>
    <row r="2215" spans="1:21" customFormat="1">
      <c r="A2215">
        <v>2183</v>
      </c>
      <c r="B2215" t="s">
        <v>21</v>
      </c>
      <c r="C2215" t="s">
        <v>30</v>
      </c>
      <c r="D2215">
        <v>8</v>
      </c>
      <c r="E2215">
        <v>5</v>
      </c>
      <c r="F2215">
        <v>3</v>
      </c>
      <c r="G2215">
        <v>3</v>
      </c>
      <c r="H2215" t="s">
        <v>1074</v>
      </c>
      <c r="I2215" t="s">
        <v>24</v>
      </c>
      <c r="J2215">
        <v>7</v>
      </c>
      <c r="K2215">
        <v>4</v>
      </c>
      <c r="L2215">
        <v>2</v>
      </c>
      <c r="M2215">
        <v>2</v>
      </c>
      <c r="O2215" s="21"/>
      <c r="P2215" s="22"/>
      <c r="Q2215" s="22"/>
      <c r="R2215" s="22"/>
      <c r="S2215" s="22"/>
      <c r="T2215" s="22"/>
      <c r="U2215" s="23"/>
    </row>
    <row r="2216" spans="1:21" customFormat="1">
      <c r="A2216">
        <v>2184</v>
      </c>
      <c r="B2216" t="s">
        <v>25</v>
      </c>
      <c r="C2216" t="s">
        <v>26</v>
      </c>
      <c r="D2216">
        <v>1</v>
      </c>
      <c r="E2216">
        <v>2</v>
      </c>
      <c r="F2216">
        <v>2</v>
      </c>
      <c r="G2216">
        <v>2</v>
      </c>
      <c r="H2216" t="s">
        <v>1074</v>
      </c>
      <c r="I2216" t="s">
        <v>24</v>
      </c>
      <c r="J2216">
        <v>1</v>
      </c>
      <c r="K2216">
        <v>0</v>
      </c>
      <c r="L2216">
        <v>2</v>
      </c>
      <c r="M2216">
        <v>1</v>
      </c>
      <c r="N2216" t="s">
        <v>1244</v>
      </c>
      <c r="O2216" s="21"/>
      <c r="P2216" s="22"/>
      <c r="Q2216" s="22"/>
      <c r="R2216" s="22"/>
      <c r="S2216" s="22"/>
      <c r="T2216" s="22"/>
      <c r="U2216" s="23"/>
    </row>
    <row r="2217" spans="1:21" customFormat="1">
      <c r="A2217">
        <v>2185</v>
      </c>
      <c r="B2217" t="s">
        <v>21</v>
      </c>
      <c r="C2217" t="s">
        <v>26</v>
      </c>
      <c r="D2217">
        <v>2</v>
      </c>
      <c r="E2217">
        <v>4</v>
      </c>
      <c r="F2217">
        <v>1</v>
      </c>
      <c r="G2217">
        <v>2</v>
      </c>
      <c r="H2217" t="s">
        <v>1074</v>
      </c>
      <c r="I2217" t="s">
        <v>24</v>
      </c>
      <c r="J2217">
        <v>1</v>
      </c>
      <c r="K2217">
        <v>4</v>
      </c>
      <c r="L2217">
        <v>0</v>
      </c>
      <c r="M2217">
        <v>1</v>
      </c>
      <c r="N2217" t="s">
        <v>1245</v>
      </c>
      <c r="O2217" s="21"/>
      <c r="P2217" s="22"/>
      <c r="Q2217" s="22"/>
      <c r="R2217" s="22"/>
      <c r="S2217" s="22"/>
      <c r="T2217" s="22"/>
      <c r="U2217" s="23"/>
    </row>
    <row r="2218" spans="1:21" customFormat="1">
      <c r="A2218">
        <v>2186</v>
      </c>
      <c r="B2218" t="s">
        <v>25</v>
      </c>
      <c r="C2218" t="s">
        <v>26</v>
      </c>
      <c r="D2218">
        <v>0</v>
      </c>
      <c r="E2218">
        <v>0</v>
      </c>
      <c r="F2218">
        <v>0</v>
      </c>
      <c r="G2218">
        <v>3</v>
      </c>
      <c r="H2218" t="s">
        <v>1074</v>
      </c>
      <c r="I2218" t="s">
        <v>29</v>
      </c>
      <c r="J2218">
        <v>0</v>
      </c>
      <c r="K2218">
        <v>0</v>
      </c>
      <c r="L2218">
        <v>0</v>
      </c>
      <c r="M2218">
        <v>0</v>
      </c>
      <c r="N2218" t="s">
        <v>1246</v>
      </c>
      <c r="O2218" s="21"/>
      <c r="P2218" s="22"/>
      <c r="Q2218" s="22"/>
      <c r="R2218" s="22"/>
      <c r="S2218" s="22"/>
      <c r="T2218" s="22"/>
      <c r="U2218" s="23"/>
    </row>
    <row r="2219" spans="1:21" customFormat="1">
      <c r="A2219">
        <v>2187</v>
      </c>
      <c r="B2219" t="s">
        <v>25</v>
      </c>
      <c r="C2219" t="s">
        <v>26</v>
      </c>
      <c r="D2219">
        <v>4</v>
      </c>
      <c r="E2219">
        <v>6</v>
      </c>
      <c r="F2219">
        <v>1</v>
      </c>
      <c r="G2219">
        <v>5</v>
      </c>
      <c r="H2219" t="s">
        <v>1074</v>
      </c>
      <c r="I2219" t="s">
        <v>24</v>
      </c>
      <c r="J2219">
        <v>4</v>
      </c>
      <c r="K2219">
        <v>2</v>
      </c>
      <c r="L2219">
        <v>3</v>
      </c>
      <c r="M2219">
        <v>4</v>
      </c>
      <c r="N2219" t="s">
        <v>1247</v>
      </c>
      <c r="O2219" s="21"/>
      <c r="P2219" s="22"/>
      <c r="Q2219" s="22"/>
      <c r="R2219" s="22"/>
      <c r="S2219" s="22"/>
      <c r="T2219" s="22"/>
      <c r="U2219" s="23"/>
    </row>
    <row r="2220" spans="1:21" customFormat="1">
      <c r="A2220">
        <v>2188</v>
      </c>
      <c r="B2220" t="s">
        <v>25</v>
      </c>
      <c r="C2220" t="s">
        <v>26</v>
      </c>
      <c r="D2220">
        <v>2</v>
      </c>
      <c r="E2220">
        <v>2</v>
      </c>
      <c r="F2220">
        <v>0</v>
      </c>
      <c r="G2220">
        <v>1</v>
      </c>
      <c r="H2220" t="s">
        <v>1074</v>
      </c>
      <c r="I2220" t="s">
        <v>24</v>
      </c>
      <c r="J2220">
        <v>1</v>
      </c>
      <c r="K2220">
        <v>1</v>
      </c>
      <c r="L2220">
        <v>0</v>
      </c>
      <c r="M2220">
        <v>0</v>
      </c>
      <c r="N2220" t="s">
        <v>1248</v>
      </c>
      <c r="O2220" s="21"/>
      <c r="P2220" s="22"/>
      <c r="Q2220" s="22"/>
      <c r="R2220" s="22"/>
      <c r="S2220" s="22"/>
      <c r="T2220" s="22"/>
      <c r="U2220" s="23"/>
    </row>
    <row r="2221" spans="1:21" customFormat="1">
      <c r="A2221">
        <v>2189</v>
      </c>
      <c r="B2221" t="s">
        <v>25</v>
      </c>
      <c r="C2221" t="s">
        <v>26</v>
      </c>
      <c r="D2221">
        <v>3</v>
      </c>
      <c r="E2221">
        <v>5</v>
      </c>
      <c r="F2221">
        <v>0</v>
      </c>
      <c r="G2221">
        <v>0</v>
      </c>
      <c r="H2221" t="s">
        <v>1074</v>
      </c>
      <c r="I2221" t="s">
        <v>24</v>
      </c>
      <c r="J2221">
        <v>2</v>
      </c>
      <c r="K2221">
        <v>3</v>
      </c>
      <c r="L2221">
        <v>0</v>
      </c>
      <c r="M2221">
        <v>0</v>
      </c>
      <c r="N2221" t="s">
        <v>1249</v>
      </c>
      <c r="O2221" s="21"/>
      <c r="P2221" s="22"/>
      <c r="Q2221" s="22"/>
      <c r="R2221" s="22"/>
      <c r="S2221" s="22"/>
      <c r="T2221" s="22"/>
      <c r="U2221" s="23"/>
    </row>
    <row r="2222" spans="1:21" customFormat="1">
      <c r="A2222">
        <v>2190</v>
      </c>
      <c r="B2222" t="s">
        <v>25</v>
      </c>
      <c r="C2222" t="s">
        <v>26</v>
      </c>
      <c r="D2222">
        <v>3</v>
      </c>
      <c r="E2222">
        <v>4</v>
      </c>
      <c r="F2222">
        <v>2</v>
      </c>
      <c r="G2222">
        <v>1</v>
      </c>
      <c r="H2222" t="s">
        <v>1079</v>
      </c>
      <c r="I2222" t="s">
        <v>24</v>
      </c>
      <c r="J2222">
        <v>2</v>
      </c>
      <c r="K2222">
        <v>3</v>
      </c>
      <c r="L2222">
        <v>1</v>
      </c>
      <c r="M2222">
        <v>1</v>
      </c>
      <c r="N2222" t="s">
        <v>1250</v>
      </c>
      <c r="O2222" s="21"/>
      <c r="P2222" s="22"/>
      <c r="Q2222" s="22"/>
      <c r="R2222" s="22"/>
      <c r="S2222" s="22"/>
      <c r="T2222" s="22"/>
      <c r="U2222" s="23"/>
    </row>
    <row r="2223" spans="1:21" customFormat="1">
      <c r="A2223">
        <v>2191</v>
      </c>
      <c r="B2223" t="s">
        <v>21</v>
      </c>
      <c r="C2223" t="s">
        <v>26</v>
      </c>
      <c r="D2223">
        <v>2</v>
      </c>
      <c r="E2223">
        <v>3</v>
      </c>
      <c r="F2223">
        <v>0</v>
      </c>
      <c r="G2223">
        <v>3</v>
      </c>
      <c r="H2223" t="s">
        <v>1074</v>
      </c>
      <c r="I2223" t="s">
        <v>24</v>
      </c>
      <c r="J2223">
        <v>2</v>
      </c>
      <c r="K2223">
        <v>3</v>
      </c>
      <c r="L2223">
        <v>0</v>
      </c>
      <c r="M2223">
        <v>0</v>
      </c>
      <c r="N2223" t="s">
        <v>1048</v>
      </c>
      <c r="O2223" s="21"/>
      <c r="P2223" s="22"/>
      <c r="Q2223" s="22"/>
      <c r="R2223" s="22"/>
      <c r="S2223" s="22"/>
      <c r="T2223" s="22"/>
      <c r="U2223" s="23"/>
    </row>
    <row r="2224" spans="1:21" customFormat="1">
      <c r="A2224">
        <v>2192</v>
      </c>
      <c r="B2224" t="s">
        <v>25</v>
      </c>
      <c r="C2224" t="s">
        <v>26</v>
      </c>
      <c r="D2224">
        <v>2</v>
      </c>
      <c r="E2224">
        <v>3</v>
      </c>
      <c r="F2224">
        <v>5</v>
      </c>
      <c r="G2224">
        <v>4</v>
      </c>
      <c r="H2224" t="s">
        <v>1074</v>
      </c>
      <c r="I2224" t="s">
        <v>24</v>
      </c>
      <c r="J2224">
        <v>2</v>
      </c>
      <c r="K2224">
        <v>2</v>
      </c>
      <c r="L2224">
        <v>6</v>
      </c>
      <c r="M2224">
        <v>1</v>
      </c>
      <c r="N2224" t="s">
        <v>1251</v>
      </c>
      <c r="O2224" s="21"/>
      <c r="P2224" s="22"/>
      <c r="Q2224" s="22"/>
      <c r="R2224" s="22"/>
      <c r="S2224" s="22"/>
      <c r="T2224" s="22"/>
      <c r="U2224" s="23"/>
    </row>
    <row r="2225" spans="1:21" customFormat="1">
      <c r="A2225">
        <v>2193</v>
      </c>
      <c r="B2225" t="s">
        <v>25</v>
      </c>
      <c r="C2225" t="s">
        <v>30</v>
      </c>
      <c r="D2225">
        <v>3</v>
      </c>
      <c r="E2225">
        <v>3</v>
      </c>
      <c r="F2225">
        <v>1</v>
      </c>
      <c r="G2225">
        <v>2</v>
      </c>
      <c r="H2225" t="s">
        <v>1074</v>
      </c>
      <c r="I2225" t="s">
        <v>29</v>
      </c>
      <c r="J2225">
        <v>2</v>
      </c>
      <c r="K2225">
        <v>2</v>
      </c>
      <c r="L2225">
        <v>2</v>
      </c>
      <c r="M2225">
        <v>1</v>
      </c>
      <c r="N2225" t="s">
        <v>1252</v>
      </c>
      <c r="O2225" s="21"/>
      <c r="P2225" s="22"/>
      <c r="Q2225" s="22"/>
      <c r="R2225" s="22"/>
      <c r="S2225" s="22"/>
      <c r="T2225" s="22"/>
      <c r="U2225" s="23"/>
    </row>
    <row r="2226" spans="1:21" customFormat="1">
      <c r="A2226">
        <v>2194</v>
      </c>
      <c r="B2226" t="s">
        <v>21</v>
      </c>
      <c r="C2226" t="s">
        <v>49</v>
      </c>
      <c r="D2226">
        <v>0</v>
      </c>
      <c r="E2226">
        <v>7</v>
      </c>
      <c r="F2226">
        <v>1</v>
      </c>
      <c r="G2226">
        <v>1</v>
      </c>
      <c r="H2226" t="s">
        <v>1074</v>
      </c>
      <c r="I2226" t="s">
        <v>29</v>
      </c>
      <c r="J2226">
        <v>0</v>
      </c>
      <c r="K2226">
        <v>3</v>
      </c>
      <c r="L2226">
        <v>3</v>
      </c>
      <c r="M2226">
        <v>1</v>
      </c>
      <c r="O2226" s="21"/>
      <c r="P2226" s="22"/>
      <c r="Q2226" s="22"/>
      <c r="R2226" s="22"/>
      <c r="S2226" s="22"/>
      <c r="T2226" s="22"/>
      <c r="U2226" s="23"/>
    </row>
    <row r="2227" spans="1:21" customFormat="1">
      <c r="A2227">
        <v>2195</v>
      </c>
      <c r="B2227" t="s">
        <v>25</v>
      </c>
      <c r="C2227" t="s">
        <v>30</v>
      </c>
      <c r="D2227">
        <v>2</v>
      </c>
      <c r="E2227">
        <v>8</v>
      </c>
      <c r="F2227">
        <v>0</v>
      </c>
      <c r="G2227">
        <v>0</v>
      </c>
      <c r="H2227" t="s">
        <v>1074</v>
      </c>
      <c r="I2227" t="s">
        <v>29</v>
      </c>
      <c r="J2227">
        <v>4</v>
      </c>
      <c r="K2227">
        <v>4</v>
      </c>
      <c r="L2227">
        <v>0</v>
      </c>
      <c r="M2227">
        <v>0</v>
      </c>
      <c r="O2227" s="21"/>
      <c r="P2227" s="22"/>
      <c r="Q2227" s="22"/>
      <c r="R2227" s="22"/>
      <c r="S2227" s="22"/>
      <c r="T2227" s="22"/>
      <c r="U2227" s="23"/>
    </row>
    <row r="2228" spans="1:21" customFormat="1">
      <c r="A2228">
        <v>2196</v>
      </c>
      <c r="B2228" t="s">
        <v>21</v>
      </c>
      <c r="C2228" t="s">
        <v>30</v>
      </c>
      <c r="D2228">
        <v>7</v>
      </c>
      <c r="E2228">
        <v>14</v>
      </c>
      <c r="F2228">
        <v>3</v>
      </c>
      <c r="G2228">
        <v>4</v>
      </c>
      <c r="H2228" t="s">
        <v>1074</v>
      </c>
      <c r="I2228" t="s">
        <v>24</v>
      </c>
      <c r="J2228">
        <v>8</v>
      </c>
      <c r="K2228">
        <v>12</v>
      </c>
      <c r="L2228">
        <v>3</v>
      </c>
      <c r="M2228">
        <v>3</v>
      </c>
      <c r="O2228" s="21"/>
      <c r="P2228" s="22"/>
      <c r="Q2228" s="22"/>
      <c r="R2228" s="22"/>
      <c r="S2228" s="22"/>
      <c r="T2228" s="22"/>
      <c r="U2228" s="23"/>
    </row>
    <row r="2229" spans="1:21" customFormat="1">
      <c r="A2229">
        <v>2197</v>
      </c>
      <c r="B2229" t="s">
        <v>21</v>
      </c>
      <c r="C2229" s="3" t="s">
        <v>34</v>
      </c>
      <c r="D2229">
        <v>15</v>
      </c>
      <c r="E2229">
        <v>10</v>
      </c>
      <c r="F2229">
        <v>3</v>
      </c>
      <c r="G2229">
        <v>12</v>
      </c>
      <c r="H2229" t="s">
        <v>1074</v>
      </c>
      <c r="I2229" t="s">
        <v>29</v>
      </c>
      <c r="J2229">
        <v>12</v>
      </c>
      <c r="K2229">
        <v>8</v>
      </c>
      <c r="L2229">
        <v>9</v>
      </c>
      <c r="M2229">
        <v>12</v>
      </c>
      <c r="N2229" t="s">
        <v>1253</v>
      </c>
      <c r="O2229" s="21"/>
      <c r="P2229" s="22"/>
      <c r="Q2229" s="22"/>
      <c r="R2229" s="22"/>
      <c r="S2229" s="22"/>
      <c r="T2229" s="22"/>
      <c r="U2229" s="23"/>
    </row>
    <row r="2230" spans="1:21" customFormat="1">
      <c r="A2230">
        <v>2198</v>
      </c>
      <c r="B2230" t="s">
        <v>21</v>
      </c>
      <c r="C2230" s="3" t="s">
        <v>39</v>
      </c>
      <c r="D2230">
        <v>8</v>
      </c>
      <c r="E2230">
        <v>6</v>
      </c>
      <c r="F2230">
        <v>0</v>
      </c>
      <c r="G2230">
        <v>4</v>
      </c>
      <c r="H2230" t="s">
        <v>1074</v>
      </c>
      <c r="I2230" t="s">
        <v>29</v>
      </c>
      <c r="J2230">
        <v>8</v>
      </c>
      <c r="K2230">
        <v>6</v>
      </c>
      <c r="L2230">
        <v>2</v>
      </c>
      <c r="M2230">
        <v>3</v>
      </c>
      <c r="N2230" t="s">
        <v>1254</v>
      </c>
      <c r="O2230" s="21"/>
      <c r="P2230" s="22"/>
      <c r="Q2230" s="22"/>
      <c r="R2230" s="22"/>
      <c r="S2230" s="22"/>
      <c r="T2230" s="22"/>
      <c r="U2230" s="23"/>
    </row>
    <row r="2231" spans="1:21" customFormat="1">
      <c r="A2231">
        <v>2199</v>
      </c>
      <c r="B2231" t="s">
        <v>25</v>
      </c>
      <c r="C2231" s="3" t="s">
        <v>22</v>
      </c>
      <c r="D2231">
        <v>5</v>
      </c>
      <c r="E2231">
        <v>3</v>
      </c>
      <c r="F2231">
        <v>10</v>
      </c>
      <c r="G2231">
        <v>3</v>
      </c>
      <c r="H2231" t="s">
        <v>1074</v>
      </c>
      <c r="I2231" t="s">
        <v>24</v>
      </c>
      <c r="J2231">
        <v>6</v>
      </c>
      <c r="K2231">
        <v>3</v>
      </c>
      <c r="L2231">
        <v>10</v>
      </c>
      <c r="M2231">
        <v>3</v>
      </c>
      <c r="O2231" s="21"/>
      <c r="P2231" s="22"/>
      <c r="Q2231" s="22"/>
      <c r="R2231" s="22"/>
      <c r="S2231" s="22"/>
      <c r="T2231" s="22"/>
      <c r="U2231" s="23"/>
    </row>
    <row r="2232" spans="1:21" customFormat="1">
      <c r="A2232">
        <v>2200</v>
      </c>
      <c r="B2232" t="s">
        <v>25</v>
      </c>
      <c r="C2232" s="3" t="s">
        <v>22</v>
      </c>
      <c r="D2232">
        <v>0</v>
      </c>
      <c r="E2232">
        <v>3</v>
      </c>
      <c r="F2232">
        <v>1</v>
      </c>
      <c r="G2232">
        <v>1</v>
      </c>
      <c r="H2232" t="s">
        <v>1074</v>
      </c>
      <c r="I2232" t="s">
        <v>24</v>
      </c>
      <c r="J2232">
        <v>0</v>
      </c>
      <c r="K2232">
        <v>3</v>
      </c>
      <c r="L2232">
        <v>2</v>
      </c>
      <c r="M2232">
        <v>1</v>
      </c>
      <c r="O2232" s="21"/>
      <c r="P2232" s="22"/>
      <c r="Q2232" s="22"/>
      <c r="R2232" s="22"/>
      <c r="S2232" s="22"/>
      <c r="T2232" s="22"/>
      <c r="U2232" s="23"/>
    </row>
    <row r="2233" spans="1:21" customFormat="1">
      <c r="A2233">
        <v>2201</v>
      </c>
      <c r="B2233" t="s">
        <v>25</v>
      </c>
      <c r="C2233" s="3" t="s">
        <v>22</v>
      </c>
      <c r="D2233">
        <v>2</v>
      </c>
      <c r="E2233">
        <v>12</v>
      </c>
      <c r="F2233">
        <v>1</v>
      </c>
      <c r="G2233">
        <v>4</v>
      </c>
      <c r="H2233" t="s">
        <v>1074</v>
      </c>
      <c r="I2233" t="s">
        <v>29</v>
      </c>
      <c r="J2233">
        <v>2</v>
      </c>
      <c r="K2233">
        <v>12</v>
      </c>
      <c r="L2233">
        <v>4</v>
      </c>
      <c r="M2233">
        <v>2</v>
      </c>
      <c r="N2233" t="s">
        <v>1255</v>
      </c>
      <c r="O2233" s="21"/>
      <c r="P2233" s="22"/>
      <c r="Q2233" s="22"/>
      <c r="R2233" s="22"/>
      <c r="S2233" s="22"/>
      <c r="T2233" s="22"/>
      <c r="U2233" s="23"/>
    </row>
    <row r="2234" spans="1:21" customFormat="1">
      <c r="A2234">
        <v>2202</v>
      </c>
      <c r="B2234" t="s">
        <v>21</v>
      </c>
      <c r="C2234" s="3" t="s">
        <v>22</v>
      </c>
      <c r="D2234">
        <v>3</v>
      </c>
      <c r="E2234">
        <v>8</v>
      </c>
      <c r="F2234">
        <v>3</v>
      </c>
      <c r="G2234">
        <v>5</v>
      </c>
      <c r="H2234" t="s">
        <v>1074</v>
      </c>
      <c r="I2234" t="s">
        <v>24</v>
      </c>
      <c r="J2234">
        <v>5</v>
      </c>
      <c r="K2234">
        <v>5</v>
      </c>
      <c r="L2234">
        <v>5</v>
      </c>
      <c r="M2234">
        <v>5</v>
      </c>
      <c r="O2234" s="21"/>
      <c r="P2234" s="22"/>
      <c r="Q2234" s="22"/>
      <c r="R2234" s="22"/>
      <c r="S2234" s="22"/>
      <c r="T2234" s="22"/>
      <c r="U2234" s="23"/>
    </row>
    <row r="2235" spans="1:21" customFormat="1">
      <c r="A2235">
        <v>2203</v>
      </c>
      <c r="B2235" t="s">
        <v>21</v>
      </c>
      <c r="C2235" s="3" t="s">
        <v>34</v>
      </c>
      <c r="D2235">
        <v>7</v>
      </c>
      <c r="E2235">
        <v>4</v>
      </c>
      <c r="F2235">
        <v>4</v>
      </c>
      <c r="G2235">
        <v>8</v>
      </c>
      <c r="H2235" t="s">
        <v>1074</v>
      </c>
      <c r="I2235" t="s">
        <v>24</v>
      </c>
      <c r="J2235">
        <v>6</v>
      </c>
      <c r="K2235">
        <v>4</v>
      </c>
      <c r="L2235">
        <v>8</v>
      </c>
      <c r="M2235">
        <v>6</v>
      </c>
      <c r="N2235" t="s">
        <v>1256</v>
      </c>
      <c r="O2235" s="21"/>
      <c r="P2235" s="22"/>
      <c r="Q2235" s="22"/>
      <c r="R2235" s="22"/>
      <c r="S2235" s="22"/>
      <c r="T2235" s="22"/>
      <c r="U2235" s="23"/>
    </row>
    <row r="2236" spans="1:21" customFormat="1">
      <c r="A2236">
        <v>2204</v>
      </c>
      <c r="B2236" t="s">
        <v>25</v>
      </c>
      <c r="C2236" s="3" t="s">
        <v>22</v>
      </c>
      <c r="D2236">
        <v>1</v>
      </c>
      <c r="E2236">
        <v>7</v>
      </c>
      <c r="F2236">
        <v>0</v>
      </c>
      <c r="G2236">
        <v>2</v>
      </c>
      <c r="H2236" t="s">
        <v>1074</v>
      </c>
      <c r="I2236" t="s">
        <v>29</v>
      </c>
      <c r="J2236">
        <v>2</v>
      </c>
      <c r="K2236">
        <v>7</v>
      </c>
      <c r="L2236">
        <v>0</v>
      </c>
      <c r="M2236">
        <v>2</v>
      </c>
      <c r="N2236" t="s">
        <v>1257</v>
      </c>
      <c r="O2236" s="21"/>
      <c r="P2236" s="22"/>
      <c r="Q2236" s="22"/>
      <c r="R2236" s="22"/>
      <c r="S2236" s="22"/>
      <c r="T2236" s="22"/>
      <c r="U2236" s="23"/>
    </row>
    <row r="2237" spans="1:21" customFormat="1">
      <c r="A2237">
        <v>2205</v>
      </c>
      <c r="B2237" t="s">
        <v>21</v>
      </c>
      <c r="C2237" s="3" t="s">
        <v>34</v>
      </c>
      <c r="D2237">
        <v>1</v>
      </c>
      <c r="E2237">
        <v>13</v>
      </c>
      <c r="F2237">
        <v>2</v>
      </c>
      <c r="G2237">
        <v>1</v>
      </c>
      <c r="H2237" t="s">
        <v>1074</v>
      </c>
      <c r="I2237" t="s">
        <v>24</v>
      </c>
      <c r="J2237">
        <v>1</v>
      </c>
      <c r="K2237">
        <v>14</v>
      </c>
      <c r="L2237">
        <v>2</v>
      </c>
      <c r="M2237">
        <v>1</v>
      </c>
      <c r="O2237" s="21"/>
      <c r="P2237" s="22"/>
      <c r="Q2237" s="22"/>
      <c r="R2237" s="22"/>
      <c r="S2237" s="22"/>
      <c r="T2237" s="22"/>
      <c r="U2237" s="23"/>
    </row>
    <row r="2238" spans="1:21" customFormat="1">
      <c r="A2238">
        <v>2206</v>
      </c>
      <c r="B2238" t="s">
        <v>25</v>
      </c>
      <c r="C2238" s="3" t="s">
        <v>22</v>
      </c>
      <c r="D2238">
        <v>2</v>
      </c>
      <c r="E2238">
        <v>9</v>
      </c>
      <c r="F2238">
        <v>0</v>
      </c>
      <c r="G2238">
        <v>4</v>
      </c>
      <c r="H2238" t="s">
        <v>1074</v>
      </c>
      <c r="I2238" t="s">
        <v>29</v>
      </c>
      <c r="J2238">
        <v>4</v>
      </c>
      <c r="K2238">
        <v>7</v>
      </c>
      <c r="L2238">
        <v>0</v>
      </c>
      <c r="M2238">
        <v>5</v>
      </c>
      <c r="O2238" s="21"/>
      <c r="P2238" s="22"/>
      <c r="Q2238" s="22"/>
      <c r="R2238" s="22"/>
      <c r="S2238" s="22"/>
      <c r="T2238" s="22"/>
      <c r="U2238" s="23"/>
    </row>
    <row r="2239" spans="1:21" customFormat="1">
      <c r="A2239">
        <v>2207</v>
      </c>
      <c r="B2239" t="s">
        <v>32</v>
      </c>
      <c r="C2239" t="s">
        <v>22</v>
      </c>
      <c r="D2239">
        <v>2</v>
      </c>
      <c r="E2239">
        <v>4</v>
      </c>
      <c r="F2239">
        <v>1</v>
      </c>
      <c r="G2239">
        <v>1</v>
      </c>
      <c r="H2239" t="s">
        <v>1074</v>
      </c>
      <c r="I2239" t="s">
        <v>24</v>
      </c>
      <c r="J2239">
        <v>2</v>
      </c>
      <c r="K2239">
        <v>4</v>
      </c>
      <c r="L2239">
        <v>2</v>
      </c>
      <c r="M2239">
        <v>1</v>
      </c>
      <c r="N2239" t="s">
        <v>1258</v>
      </c>
      <c r="O2239" s="21"/>
      <c r="P2239" s="22"/>
      <c r="Q2239" s="22"/>
      <c r="R2239" s="22"/>
      <c r="S2239" s="22"/>
      <c r="T2239" s="22"/>
      <c r="U2239" s="23"/>
    </row>
    <row r="2240" spans="1:21" customFormat="1">
      <c r="A2240">
        <v>2208</v>
      </c>
      <c r="B2240" t="s">
        <v>21</v>
      </c>
      <c r="C2240" s="3" t="s">
        <v>22</v>
      </c>
      <c r="D2240">
        <v>7</v>
      </c>
      <c r="E2240">
        <v>14</v>
      </c>
      <c r="F2240">
        <v>1</v>
      </c>
      <c r="G2240">
        <v>5</v>
      </c>
      <c r="H2240" t="s">
        <v>1079</v>
      </c>
      <c r="I2240" t="s">
        <v>24</v>
      </c>
      <c r="J2240">
        <v>7</v>
      </c>
      <c r="K2240">
        <v>12</v>
      </c>
      <c r="L2240">
        <v>5</v>
      </c>
      <c r="M2240">
        <v>4</v>
      </c>
      <c r="N2240" t="s">
        <v>1259</v>
      </c>
      <c r="O2240" s="21"/>
      <c r="P2240" s="22"/>
      <c r="Q2240" s="22"/>
      <c r="R2240" s="22"/>
      <c r="S2240" s="22"/>
      <c r="T2240" s="22"/>
      <c r="U2240" s="23"/>
    </row>
    <row r="2241" spans="1:21" customFormat="1">
      <c r="A2241">
        <v>2209</v>
      </c>
      <c r="B2241" t="s">
        <v>25</v>
      </c>
      <c r="C2241" s="3" t="s">
        <v>22</v>
      </c>
      <c r="D2241">
        <v>4</v>
      </c>
      <c r="E2241">
        <v>4</v>
      </c>
      <c r="F2241">
        <v>2</v>
      </c>
      <c r="G2241">
        <v>0</v>
      </c>
      <c r="H2241" t="s">
        <v>1074</v>
      </c>
      <c r="I2241" t="s">
        <v>24</v>
      </c>
      <c r="J2241">
        <v>4</v>
      </c>
      <c r="K2241">
        <v>4</v>
      </c>
      <c r="L2241">
        <v>2</v>
      </c>
      <c r="M2241">
        <v>1</v>
      </c>
      <c r="N2241" t="s">
        <v>1260</v>
      </c>
      <c r="O2241" s="21"/>
      <c r="P2241" s="22"/>
      <c r="Q2241" s="22"/>
      <c r="R2241" s="22"/>
      <c r="S2241" s="22"/>
      <c r="T2241" s="22"/>
      <c r="U2241" s="23"/>
    </row>
    <row r="2242" spans="1:21" customFormat="1">
      <c r="A2242">
        <v>2210</v>
      </c>
      <c r="B2242" t="s">
        <v>21</v>
      </c>
      <c r="C2242" s="3" t="s">
        <v>22</v>
      </c>
      <c r="D2242">
        <v>2</v>
      </c>
      <c r="E2242">
        <v>3</v>
      </c>
      <c r="F2242">
        <v>1</v>
      </c>
      <c r="G2242">
        <v>2</v>
      </c>
      <c r="H2242" t="s">
        <v>1074</v>
      </c>
      <c r="I2242" t="s">
        <v>29</v>
      </c>
      <c r="J2242">
        <v>2</v>
      </c>
      <c r="K2242">
        <v>3</v>
      </c>
      <c r="L2242">
        <v>2</v>
      </c>
      <c r="M2242">
        <v>2</v>
      </c>
      <c r="N2242" t="s">
        <v>1261</v>
      </c>
      <c r="O2242" s="21"/>
      <c r="P2242" s="22"/>
      <c r="Q2242" s="22"/>
      <c r="R2242" s="22"/>
      <c r="S2242" s="22"/>
      <c r="T2242" s="22"/>
      <c r="U2242" s="23"/>
    </row>
    <row r="2243" spans="1:21" customFormat="1">
      <c r="A2243">
        <v>2211</v>
      </c>
      <c r="B2243" t="s">
        <v>25</v>
      </c>
      <c r="C2243" s="3" t="s">
        <v>22</v>
      </c>
      <c r="D2243">
        <v>2</v>
      </c>
      <c r="E2243">
        <v>10</v>
      </c>
      <c r="F2243">
        <v>1</v>
      </c>
      <c r="G2243">
        <v>1</v>
      </c>
      <c r="H2243" t="s">
        <v>1074</v>
      </c>
      <c r="I2243" t="s">
        <v>29</v>
      </c>
      <c r="J2243">
        <v>3</v>
      </c>
      <c r="K2243">
        <v>10</v>
      </c>
      <c r="L2243">
        <v>1</v>
      </c>
      <c r="M2243">
        <v>1</v>
      </c>
      <c r="O2243" s="21"/>
      <c r="P2243" s="22"/>
      <c r="Q2243" s="22"/>
      <c r="R2243" s="22"/>
      <c r="S2243" s="22"/>
      <c r="T2243" s="22"/>
      <c r="U2243" s="23"/>
    </row>
    <row r="2244" spans="1:21" customFormat="1">
      <c r="A2244">
        <v>2212</v>
      </c>
      <c r="B2244" t="s">
        <v>25</v>
      </c>
      <c r="C2244" s="3" t="s">
        <v>22</v>
      </c>
      <c r="D2244">
        <v>0</v>
      </c>
      <c r="E2244">
        <v>11</v>
      </c>
      <c r="F2244">
        <v>0</v>
      </c>
      <c r="G2244">
        <v>5</v>
      </c>
      <c r="H2244" t="s">
        <v>1074</v>
      </c>
      <c r="I2244" t="s">
        <v>29</v>
      </c>
      <c r="J2244">
        <v>0</v>
      </c>
      <c r="K2244">
        <v>7</v>
      </c>
      <c r="L2244">
        <v>0</v>
      </c>
      <c r="M2244">
        <v>10</v>
      </c>
      <c r="N2244" t="s">
        <v>1262</v>
      </c>
      <c r="O2244" s="21"/>
      <c r="P2244" s="22"/>
      <c r="Q2244" s="22"/>
      <c r="R2244" s="22"/>
      <c r="S2244" s="22"/>
      <c r="T2244" s="22"/>
      <c r="U2244" s="23"/>
    </row>
    <row r="2245" spans="1:21" customFormat="1">
      <c r="A2245">
        <v>2213</v>
      </c>
      <c r="B2245" t="s">
        <v>25</v>
      </c>
      <c r="C2245" s="3" t="s">
        <v>34</v>
      </c>
      <c r="D2245">
        <v>1</v>
      </c>
      <c r="E2245">
        <v>6</v>
      </c>
      <c r="F2245">
        <v>0</v>
      </c>
      <c r="G2245">
        <v>6</v>
      </c>
      <c r="H2245" t="s">
        <v>1074</v>
      </c>
      <c r="I2245" t="s">
        <v>24</v>
      </c>
      <c r="J2245">
        <v>1</v>
      </c>
      <c r="K2245">
        <v>6</v>
      </c>
      <c r="L2245">
        <v>1</v>
      </c>
      <c r="M2245">
        <v>6</v>
      </c>
      <c r="O2245" s="21"/>
      <c r="P2245" s="22"/>
      <c r="Q2245" s="22"/>
      <c r="R2245" s="22"/>
      <c r="S2245" s="22"/>
      <c r="T2245" s="22"/>
      <c r="U2245" s="23"/>
    </row>
    <row r="2246" spans="1:21" customFormat="1">
      <c r="A2246">
        <v>2214</v>
      </c>
      <c r="B2246" s="9" t="s">
        <v>25</v>
      </c>
      <c r="C2246" s="9" t="s">
        <v>26</v>
      </c>
      <c r="D2246" s="9">
        <v>4</v>
      </c>
      <c r="E2246" s="9">
        <v>5</v>
      </c>
      <c r="F2246" s="9">
        <v>2</v>
      </c>
      <c r="G2246" s="9">
        <v>5</v>
      </c>
      <c r="H2246" s="9" t="s">
        <v>1079</v>
      </c>
      <c r="I2246" s="9" t="s">
        <v>29</v>
      </c>
      <c r="J2246" s="9">
        <v>3</v>
      </c>
      <c r="K2246" s="9">
        <v>6</v>
      </c>
      <c r="L2246" s="9">
        <v>2</v>
      </c>
      <c r="M2246" s="9">
        <v>6</v>
      </c>
      <c r="N2246" s="9" t="s">
        <v>1263</v>
      </c>
      <c r="O2246" s="21"/>
      <c r="P2246" s="22"/>
      <c r="Q2246" s="22"/>
      <c r="R2246" s="22"/>
      <c r="S2246" s="22"/>
      <c r="T2246" s="22"/>
      <c r="U2246" s="23"/>
    </row>
    <row r="2247" spans="1:21" customFormat="1">
      <c r="A2247">
        <v>2215</v>
      </c>
      <c r="B2247" s="9" t="s">
        <v>21</v>
      </c>
      <c r="C2247" s="9" t="s">
        <v>22</v>
      </c>
      <c r="D2247" s="9">
        <v>3</v>
      </c>
      <c r="E2247" s="9">
        <v>5</v>
      </c>
      <c r="F2247" s="9">
        <v>1</v>
      </c>
      <c r="G2247" s="9">
        <v>0</v>
      </c>
      <c r="H2247" s="9" t="s">
        <v>1074</v>
      </c>
      <c r="I2247" s="9" t="s">
        <v>24</v>
      </c>
      <c r="J2247" s="9">
        <v>4</v>
      </c>
      <c r="K2247" s="9">
        <v>4</v>
      </c>
      <c r="L2247" s="9">
        <v>2</v>
      </c>
      <c r="M2247" s="9">
        <v>0</v>
      </c>
      <c r="N2247" s="9" t="s">
        <v>1264</v>
      </c>
      <c r="O2247" s="21"/>
      <c r="P2247" s="22"/>
      <c r="Q2247" s="22"/>
      <c r="R2247" s="22"/>
      <c r="S2247" s="22"/>
      <c r="T2247" s="22"/>
      <c r="U2247" s="23"/>
    </row>
    <row r="2248" spans="1:21" customFormat="1">
      <c r="A2248">
        <v>2216</v>
      </c>
      <c r="B2248" s="9" t="s">
        <v>21</v>
      </c>
      <c r="C2248" s="9" t="s">
        <v>30</v>
      </c>
      <c r="D2248" s="9">
        <v>0</v>
      </c>
      <c r="E2248" s="9">
        <v>6</v>
      </c>
      <c r="F2248" s="9">
        <v>6</v>
      </c>
      <c r="G2248" s="9">
        <v>5</v>
      </c>
      <c r="H2248" s="9" t="s">
        <v>1079</v>
      </c>
      <c r="I2248" s="9" t="s">
        <v>24</v>
      </c>
      <c r="J2248" s="9">
        <v>0</v>
      </c>
      <c r="K2248" s="9">
        <v>4</v>
      </c>
      <c r="L2248" s="9">
        <v>10</v>
      </c>
      <c r="M2248" s="9">
        <v>4</v>
      </c>
      <c r="N2248" s="9" t="s">
        <v>1265</v>
      </c>
      <c r="O2248" s="21"/>
      <c r="P2248" s="22"/>
      <c r="Q2248" s="22"/>
      <c r="R2248" s="22"/>
      <c r="S2248" s="22"/>
      <c r="T2248" s="22"/>
      <c r="U2248" s="23"/>
    </row>
    <row r="2249" spans="1:21" customFormat="1">
      <c r="A2249">
        <v>2217</v>
      </c>
      <c r="B2249" t="s">
        <v>25</v>
      </c>
      <c r="C2249" s="3" t="s">
        <v>34</v>
      </c>
      <c r="D2249">
        <v>2</v>
      </c>
      <c r="E2249">
        <v>5</v>
      </c>
      <c r="F2249">
        <v>2</v>
      </c>
      <c r="G2249">
        <v>3</v>
      </c>
      <c r="H2249" t="s">
        <v>1074</v>
      </c>
      <c r="I2249" t="s">
        <v>24</v>
      </c>
      <c r="J2249">
        <v>3</v>
      </c>
      <c r="K2249">
        <v>3</v>
      </c>
      <c r="L2249">
        <v>4</v>
      </c>
      <c r="M2249">
        <v>3</v>
      </c>
      <c r="N2249" t="s">
        <v>1266</v>
      </c>
      <c r="O2249" s="21"/>
      <c r="P2249" s="22"/>
      <c r="Q2249" s="22"/>
      <c r="R2249" s="22"/>
      <c r="S2249" s="22"/>
      <c r="T2249" s="22"/>
      <c r="U2249" s="23"/>
    </row>
    <row r="2250" spans="1:21" customFormat="1">
      <c r="A2250">
        <v>2218</v>
      </c>
      <c r="B2250" t="s">
        <v>25</v>
      </c>
      <c r="C2250" s="3" t="s">
        <v>34</v>
      </c>
      <c r="D2250">
        <v>8</v>
      </c>
      <c r="E2250">
        <v>8</v>
      </c>
      <c r="F2250">
        <v>2</v>
      </c>
      <c r="G2250">
        <v>2</v>
      </c>
      <c r="H2250" t="s">
        <v>1074</v>
      </c>
      <c r="I2250" t="s">
        <v>24</v>
      </c>
      <c r="J2250">
        <v>9</v>
      </c>
      <c r="K2250">
        <v>7</v>
      </c>
      <c r="L2250">
        <v>2</v>
      </c>
      <c r="M2250">
        <v>3</v>
      </c>
      <c r="N2250" t="s">
        <v>1267</v>
      </c>
      <c r="O2250" s="21"/>
      <c r="P2250" s="22"/>
      <c r="Q2250" s="22"/>
      <c r="R2250" s="22"/>
      <c r="S2250" s="22"/>
      <c r="T2250" s="22"/>
      <c r="U2250" s="23"/>
    </row>
    <row r="2251" spans="1:21" customFormat="1">
      <c r="A2251">
        <v>2219</v>
      </c>
      <c r="B2251" t="s">
        <v>35</v>
      </c>
      <c r="C2251" s="3" t="s">
        <v>46</v>
      </c>
      <c r="D2251">
        <v>2</v>
      </c>
      <c r="E2251">
        <v>5</v>
      </c>
      <c r="F2251">
        <v>2</v>
      </c>
      <c r="G2251">
        <v>2</v>
      </c>
      <c r="H2251" t="s">
        <v>1074</v>
      </c>
      <c r="I2251" t="s">
        <v>24</v>
      </c>
      <c r="J2251">
        <v>2</v>
      </c>
      <c r="K2251">
        <v>3</v>
      </c>
      <c r="L2251">
        <v>5</v>
      </c>
      <c r="M2251">
        <v>2</v>
      </c>
      <c r="N2251" t="s">
        <v>1268</v>
      </c>
      <c r="O2251" s="21"/>
      <c r="P2251" s="22"/>
      <c r="Q2251" s="22"/>
      <c r="R2251" s="22"/>
      <c r="S2251" s="22"/>
      <c r="T2251" s="22"/>
      <c r="U2251" s="23"/>
    </row>
    <row r="2252" spans="1:21" customFormat="1">
      <c r="A2252">
        <v>2220</v>
      </c>
      <c r="B2252" t="s">
        <v>25</v>
      </c>
      <c r="C2252" s="3" t="s">
        <v>22</v>
      </c>
      <c r="D2252">
        <v>3</v>
      </c>
      <c r="E2252">
        <v>9</v>
      </c>
      <c r="F2252">
        <v>1</v>
      </c>
      <c r="G2252">
        <v>4</v>
      </c>
      <c r="H2252" t="s">
        <v>1074</v>
      </c>
      <c r="I2252" t="s">
        <v>29</v>
      </c>
      <c r="J2252">
        <v>3</v>
      </c>
      <c r="K2252">
        <v>9</v>
      </c>
      <c r="L2252">
        <v>2</v>
      </c>
      <c r="M2252">
        <v>4</v>
      </c>
      <c r="N2252" t="s">
        <v>1269</v>
      </c>
      <c r="O2252" s="21"/>
      <c r="P2252" s="22"/>
      <c r="Q2252" s="22"/>
      <c r="R2252" s="22"/>
      <c r="S2252" s="22"/>
      <c r="T2252" s="22"/>
      <c r="U2252" s="23"/>
    </row>
    <row r="2253" spans="1:21" customFormat="1">
      <c r="A2253">
        <v>2221</v>
      </c>
      <c r="B2253" t="s">
        <v>21</v>
      </c>
      <c r="C2253" s="3" t="s">
        <v>34</v>
      </c>
      <c r="D2253">
        <v>3</v>
      </c>
      <c r="E2253">
        <v>3</v>
      </c>
      <c r="F2253">
        <v>0</v>
      </c>
      <c r="G2253">
        <v>0</v>
      </c>
      <c r="H2253" t="s">
        <v>1074</v>
      </c>
      <c r="I2253" t="s">
        <v>24</v>
      </c>
      <c r="J2253">
        <v>3</v>
      </c>
      <c r="K2253">
        <v>3</v>
      </c>
      <c r="L2253">
        <v>1</v>
      </c>
      <c r="M2253">
        <v>0</v>
      </c>
      <c r="O2253" s="21"/>
      <c r="P2253" s="22"/>
      <c r="Q2253" s="22"/>
      <c r="R2253" s="22"/>
      <c r="S2253" s="22"/>
      <c r="T2253" s="22"/>
      <c r="U2253" s="23"/>
    </row>
    <row r="2254" spans="1:21" customFormat="1">
      <c r="A2254">
        <v>2222</v>
      </c>
      <c r="B2254" t="s">
        <v>21</v>
      </c>
      <c r="C2254" t="s">
        <v>26</v>
      </c>
      <c r="D2254">
        <v>6</v>
      </c>
      <c r="E2254">
        <v>4</v>
      </c>
      <c r="F2254">
        <v>1</v>
      </c>
      <c r="G2254">
        <v>7</v>
      </c>
      <c r="H2254" t="s">
        <v>1074</v>
      </c>
      <c r="I2254" t="s">
        <v>29</v>
      </c>
      <c r="J2254">
        <v>6</v>
      </c>
      <c r="K2254">
        <v>3</v>
      </c>
      <c r="L2254">
        <v>0</v>
      </c>
      <c r="M2254">
        <v>7</v>
      </c>
      <c r="O2254" s="21"/>
      <c r="P2254" s="22"/>
      <c r="Q2254" s="22"/>
      <c r="R2254" s="22"/>
      <c r="S2254" s="22"/>
      <c r="T2254" s="22"/>
      <c r="U2254" s="23"/>
    </row>
    <row r="2255" spans="1:21" customFormat="1">
      <c r="A2255">
        <v>2223</v>
      </c>
      <c r="B2255" t="s">
        <v>25</v>
      </c>
      <c r="C2255" t="s">
        <v>30</v>
      </c>
      <c r="D2255">
        <v>4</v>
      </c>
      <c r="E2255">
        <v>2</v>
      </c>
      <c r="F2255">
        <v>0</v>
      </c>
      <c r="G2255">
        <v>0</v>
      </c>
      <c r="H2255" t="s">
        <v>1074</v>
      </c>
      <c r="I2255" t="s">
        <v>29</v>
      </c>
      <c r="J2255">
        <v>1</v>
      </c>
      <c r="K2255">
        <v>2</v>
      </c>
      <c r="L2255">
        <v>0</v>
      </c>
      <c r="M2255">
        <v>1</v>
      </c>
      <c r="N2255" t="s">
        <v>1270</v>
      </c>
      <c r="O2255" s="21"/>
      <c r="P2255" s="22"/>
      <c r="Q2255" s="22"/>
      <c r="R2255" s="22"/>
      <c r="S2255" s="22"/>
      <c r="T2255" s="22"/>
      <c r="U2255" s="23"/>
    </row>
    <row r="2256" spans="1:21" customFormat="1">
      <c r="A2256">
        <v>2224</v>
      </c>
      <c r="B2256" t="s">
        <v>21</v>
      </c>
      <c r="C2256" t="s">
        <v>27</v>
      </c>
      <c r="D2256">
        <v>5</v>
      </c>
      <c r="E2256">
        <v>10</v>
      </c>
      <c r="F2256">
        <v>2</v>
      </c>
      <c r="G2256">
        <v>7</v>
      </c>
      <c r="H2256" t="s">
        <v>1074</v>
      </c>
      <c r="I2256" t="s">
        <v>24</v>
      </c>
      <c r="J2256">
        <v>5</v>
      </c>
      <c r="L2256">
        <v>10</v>
      </c>
      <c r="M2256">
        <v>7</v>
      </c>
      <c r="O2256" s="21"/>
      <c r="P2256" s="22"/>
      <c r="Q2256" s="22"/>
      <c r="R2256" s="22"/>
      <c r="S2256" s="22"/>
      <c r="T2256" s="22"/>
      <c r="U2256" s="23"/>
    </row>
    <row r="2257" spans="1:21" customFormat="1">
      <c r="A2257">
        <v>2225</v>
      </c>
      <c r="B2257" t="s">
        <v>21</v>
      </c>
      <c r="C2257" t="s">
        <v>30</v>
      </c>
      <c r="D2257">
        <v>10</v>
      </c>
      <c r="E2257">
        <v>7</v>
      </c>
      <c r="F2257">
        <v>2</v>
      </c>
      <c r="G2257">
        <v>4</v>
      </c>
      <c r="H2257" t="s">
        <v>1074</v>
      </c>
      <c r="J2257">
        <v>8</v>
      </c>
      <c r="K2257">
        <v>6</v>
      </c>
      <c r="L2257">
        <v>2</v>
      </c>
      <c r="M2257">
        <v>5</v>
      </c>
      <c r="N2257" t="s">
        <v>1271</v>
      </c>
      <c r="O2257" s="21"/>
      <c r="P2257" s="22"/>
      <c r="Q2257" s="22"/>
      <c r="R2257" s="22"/>
      <c r="S2257" s="22"/>
      <c r="T2257" s="22"/>
      <c r="U2257" s="23"/>
    </row>
    <row r="2258" spans="1:21" customFormat="1">
      <c r="A2258">
        <v>2226</v>
      </c>
      <c r="B2258" t="s">
        <v>25</v>
      </c>
      <c r="C2258" t="s">
        <v>30</v>
      </c>
      <c r="D2258">
        <v>5</v>
      </c>
      <c r="E2258">
        <v>5</v>
      </c>
      <c r="F2258">
        <v>0</v>
      </c>
      <c r="G2258">
        <v>0</v>
      </c>
      <c r="H2258" t="s">
        <v>1074</v>
      </c>
      <c r="I2258" t="s">
        <v>29</v>
      </c>
      <c r="J2258">
        <v>3</v>
      </c>
      <c r="K2258">
        <v>5</v>
      </c>
      <c r="L2258">
        <v>0</v>
      </c>
      <c r="M2258">
        <v>0</v>
      </c>
      <c r="N2258" t="s">
        <v>31</v>
      </c>
      <c r="O2258" s="21"/>
      <c r="P2258" s="22"/>
      <c r="Q2258" s="22"/>
      <c r="R2258" s="22"/>
      <c r="S2258" s="22"/>
      <c r="T2258" s="22"/>
      <c r="U2258" s="23"/>
    </row>
    <row r="2259" spans="1:21" customFormat="1">
      <c r="A2259">
        <v>2227</v>
      </c>
      <c r="B2259" t="s">
        <v>25</v>
      </c>
      <c r="C2259" t="s">
        <v>26</v>
      </c>
      <c r="D2259">
        <v>0</v>
      </c>
      <c r="E2259">
        <v>5</v>
      </c>
      <c r="F2259">
        <v>0</v>
      </c>
      <c r="G2259">
        <v>7</v>
      </c>
      <c r="H2259" t="s">
        <v>1074</v>
      </c>
      <c r="I2259" t="s">
        <v>24</v>
      </c>
      <c r="J2259">
        <v>0</v>
      </c>
      <c r="K2259">
        <v>4</v>
      </c>
      <c r="L2259">
        <v>0</v>
      </c>
      <c r="M2259">
        <v>7</v>
      </c>
      <c r="N2259" t="s">
        <v>1272</v>
      </c>
      <c r="O2259" s="21"/>
      <c r="P2259" s="22"/>
      <c r="Q2259" s="22"/>
      <c r="R2259" s="22"/>
      <c r="S2259" s="22"/>
      <c r="T2259" s="22"/>
      <c r="U2259" s="23"/>
    </row>
    <row r="2260" spans="1:21" customFormat="1">
      <c r="A2260">
        <v>2228</v>
      </c>
      <c r="B2260" t="s">
        <v>25</v>
      </c>
      <c r="C2260" t="s">
        <v>30</v>
      </c>
      <c r="D2260">
        <v>0</v>
      </c>
      <c r="E2260">
        <v>1</v>
      </c>
      <c r="F2260">
        <v>7</v>
      </c>
      <c r="G2260">
        <v>0</v>
      </c>
      <c r="H2260" t="s">
        <v>1074</v>
      </c>
      <c r="I2260" t="s">
        <v>24</v>
      </c>
      <c r="J2260">
        <v>0</v>
      </c>
      <c r="K2260">
        <v>5</v>
      </c>
      <c r="L2260">
        <v>2</v>
      </c>
      <c r="M2260">
        <v>0</v>
      </c>
      <c r="O2260" s="21"/>
      <c r="P2260" s="22"/>
      <c r="Q2260" s="22"/>
      <c r="R2260" s="22"/>
      <c r="S2260" s="22"/>
      <c r="T2260" s="22"/>
      <c r="U2260" s="23"/>
    </row>
    <row r="2261" spans="1:21" customFormat="1">
      <c r="A2261">
        <v>2229</v>
      </c>
      <c r="B2261" t="s">
        <v>21</v>
      </c>
      <c r="C2261" t="s">
        <v>30</v>
      </c>
      <c r="D2261">
        <v>5</v>
      </c>
      <c r="E2261">
        <v>10</v>
      </c>
      <c r="F2261">
        <v>3</v>
      </c>
      <c r="G2261">
        <v>4</v>
      </c>
      <c r="H2261" t="s">
        <v>1079</v>
      </c>
      <c r="I2261" t="s">
        <v>29</v>
      </c>
      <c r="J2261">
        <v>5</v>
      </c>
      <c r="K2261">
        <v>5</v>
      </c>
      <c r="L2261">
        <v>4</v>
      </c>
      <c r="M2261">
        <v>7</v>
      </c>
      <c r="N2261" t="s">
        <v>1273</v>
      </c>
      <c r="O2261" s="21"/>
      <c r="P2261" s="22"/>
      <c r="Q2261" s="22"/>
      <c r="R2261" s="22"/>
      <c r="S2261" s="22"/>
      <c r="T2261" s="22"/>
      <c r="U2261" s="23"/>
    </row>
    <row r="2262" spans="1:21" customFormat="1">
      <c r="A2262">
        <v>2230</v>
      </c>
      <c r="B2262" t="s">
        <v>25</v>
      </c>
      <c r="C2262" t="s">
        <v>30</v>
      </c>
      <c r="D2262">
        <v>1</v>
      </c>
      <c r="E2262">
        <v>3</v>
      </c>
      <c r="F2262">
        <v>1</v>
      </c>
      <c r="G2262">
        <v>1</v>
      </c>
      <c r="H2262" t="s">
        <v>1074</v>
      </c>
      <c r="I2262" t="s">
        <v>24</v>
      </c>
      <c r="J2262">
        <v>1</v>
      </c>
      <c r="K2262">
        <v>2</v>
      </c>
      <c r="L2262">
        <v>1</v>
      </c>
      <c r="M2262">
        <v>1</v>
      </c>
      <c r="N2262" t="s">
        <v>31</v>
      </c>
      <c r="O2262" s="21"/>
      <c r="P2262" s="22"/>
      <c r="Q2262" s="22"/>
      <c r="R2262" s="22"/>
      <c r="S2262" s="22"/>
      <c r="T2262" s="22"/>
      <c r="U2262" s="23"/>
    </row>
    <row r="2263" spans="1:21" customFormat="1">
      <c r="A2263">
        <v>2231</v>
      </c>
      <c r="B2263" t="s">
        <v>25</v>
      </c>
      <c r="C2263" t="s">
        <v>27</v>
      </c>
      <c r="D2263">
        <v>2</v>
      </c>
      <c r="E2263">
        <v>5</v>
      </c>
      <c r="F2263">
        <v>1</v>
      </c>
      <c r="G2263">
        <v>10</v>
      </c>
      <c r="H2263" t="s">
        <v>1074</v>
      </c>
      <c r="I2263" t="s">
        <v>24</v>
      </c>
      <c r="J2263">
        <v>3</v>
      </c>
      <c r="K2263">
        <v>4</v>
      </c>
      <c r="L2263">
        <v>2</v>
      </c>
      <c r="M2263">
        <v>8</v>
      </c>
      <c r="O2263" s="21"/>
      <c r="P2263" s="22"/>
      <c r="Q2263" s="22"/>
      <c r="R2263" s="22"/>
      <c r="S2263" s="22"/>
      <c r="T2263" s="22"/>
      <c r="U2263" s="23"/>
    </row>
    <row r="2264" spans="1:21" customFormat="1">
      <c r="A2264">
        <v>2232</v>
      </c>
      <c r="B2264" t="s">
        <v>21</v>
      </c>
      <c r="C2264" t="s">
        <v>30</v>
      </c>
      <c r="D2264">
        <v>5</v>
      </c>
      <c r="E2264">
        <v>10</v>
      </c>
      <c r="F2264">
        <v>0</v>
      </c>
      <c r="G2264">
        <v>5</v>
      </c>
      <c r="H2264" t="s">
        <v>1074</v>
      </c>
      <c r="I2264" t="s">
        <v>29</v>
      </c>
      <c r="J2264">
        <v>4</v>
      </c>
      <c r="K2264">
        <v>10</v>
      </c>
      <c r="L2264">
        <v>0</v>
      </c>
      <c r="M2264">
        <v>5</v>
      </c>
      <c r="O2264" s="21"/>
      <c r="P2264" s="22"/>
      <c r="Q2264" s="22"/>
      <c r="R2264" s="22"/>
      <c r="S2264" s="22"/>
      <c r="T2264" s="22"/>
      <c r="U2264" s="23"/>
    </row>
    <row r="2265" spans="1:21" customFormat="1">
      <c r="A2265">
        <v>2233</v>
      </c>
      <c r="B2265" t="s">
        <v>21</v>
      </c>
      <c r="C2265" t="s">
        <v>30</v>
      </c>
      <c r="D2265">
        <v>1</v>
      </c>
      <c r="E2265">
        <v>1</v>
      </c>
      <c r="F2265">
        <v>0</v>
      </c>
      <c r="G2265">
        <v>2</v>
      </c>
      <c r="H2265" t="s">
        <v>1074</v>
      </c>
      <c r="I2265" t="s">
        <v>24</v>
      </c>
      <c r="J2265">
        <v>1</v>
      </c>
      <c r="K2265">
        <v>1</v>
      </c>
      <c r="L2265">
        <v>0</v>
      </c>
      <c r="M2265">
        <v>1</v>
      </c>
      <c r="N2265" t="s">
        <v>42</v>
      </c>
      <c r="O2265" s="21"/>
      <c r="P2265" s="22"/>
      <c r="Q2265" s="22"/>
      <c r="R2265" s="22"/>
      <c r="S2265" s="22"/>
      <c r="T2265" s="22"/>
      <c r="U2265" s="23"/>
    </row>
    <row r="2266" spans="1:21" customFormat="1">
      <c r="A2266">
        <v>2234</v>
      </c>
      <c r="B2266" t="s">
        <v>25</v>
      </c>
      <c r="C2266" t="s">
        <v>30</v>
      </c>
      <c r="D2266">
        <v>2</v>
      </c>
      <c r="E2266">
        <v>7</v>
      </c>
      <c r="F2266">
        <v>1</v>
      </c>
      <c r="G2266">
        <v>2</v>
      </c>
      <c r="H2266" t="s">
        <v>1074</v>
      </c>
      <c r="I2266" t="s">
        <v>24</v>
      </c>
      <c r="J2266">
        <v>1</v>
      </c>
      <c r="K2266">
        <v>7</v>
      </c>
      <c r="L2266">
        <v>2</v>
      </c>
      <c r="M2266">
        <v>2</v>
      </c>
      <c r="N2266" t="s">
        <v>31</v>
      </c>
      <c r="O2266" s="21"/>
      <c r="P2266" s="22"/>
      <c r="Q2266" s="22"/>
      <c r="R2266" s="22"/>
      <c r="S2266" s="22"/>
      <c r="T2266" s="22"/>
      <c r="U2266" s="23"/>
    </row>
    <row r="2267" spans="1:21" customFormat="1">
      <c r="A2267">
        <v>2235</v>
      </c>
      <c r="B2267" t="s">
        <v>21</v>
      </c>
      <c r="C2267" t="s">
        <v>30</v>
      </c>
      <c r="D2267">
        <v>12</v>
      </c>
      <c r="E2267">
        <v>12</v>
      </c>
      <c r="F2267">
        <v>1</v>
      </c>
      <c r="G2267">
        <v>2</v>
      </c>
      <c r="H2267" t="s">
        <v>1074</v>
      </c>
      <c r="I2267" t="s">
        <v>24</v>
      </c>
      <c r="J2267">
        <v>12</v>
      </c>
      <c r="K2267">
        <v>12</v>
      </c>
      <c r="L2267">
        <v>1</v>
      </c>
      <c r="M2267">
        <v>2</v>
      </c>
      <c r="N2267" t="s">
        <v>1274</v>
      </c>
      <c r="O2267" s="21"/>
      <c r="P2267" s="22"/>
      <c r="Q2267" s="22"/>
      <c r="R2267" s="22"/>
      <c r="S2267" s="22"/>
      <c r="T2267" s="22"/>
      <c r="U2267" s="23"/>
    </row>
    <row r="2268" spans="1:21" customFormat="1">
      <c r="A2268">
        <v>2236</v>
      </c>
      <c r="B2268" t="s">
        <v>25</v>
      </c>
      <c r="C2268" t="s">
        <v>27</v>
      </c>
      <c r="D2268">
        <v>0</v>
      </c>
      <c r="E2268">
        <v>0</v>
      </c>
      <c r="F2268">
        <v>5</v>
      </c>
      <c r="G2268">
        <v>2</v>
      </c>
      <c r="H2268" t="s">
        <v>1074</v>
      </c>
      <c r="I2268" t="s">
        <v>29</v>
      </c>
      <c r="J2268">
        <v>0</v>
      </c>
      <c r="K2268">
        <v>0</v>
      </c>
      <c r="L2268">
        <v>5</v>
      </c>
      <c r="M2268">
        <v>2</v>
      </c>
      <c r="N2268" t="s">
        <v>1275</v>
      </c>
      <c r="O2268" s="21"/>
      <c r="P2268" s="22"/>
      <c r="Q2268" s="22"/>
      <c r="R2268" s="22"/>
      <c r="S2268" s="22"/>
      <c r="T2268" s="22"/>
      <c r="U2268" s="23"/>
    </row>
    <row r="2269" spans="1:21" customFormat="1">
      <c r="A2269">
        <v>2237</v>
      </c>
      <c r="B2269" t="s">
        <v>25</v>
      </c>
      <c r="C2269" s="3" t="s">
        <v>22</v>
      </c>
      <c r="D2269">
        <v>0</v>
      </c>
      <c r="E2269">
        <v>8</v>
      </c>
      <c r="F2269">
        <v>1</v>
      </c>
      <c r="G2269">
        <v>0</v>
      </c>
      <c r="H2269" t="s">
        <v>1074</v>
      </c>
      <c r="I2269" t="s">
        <v>24</v>
      </c>
      <c r="J2269">
        <v>0</v>
      </c>
      <c r="K2269">
        <v>10</v>
      </c>
      <c r="L2269">
        <v>1</v>
      </c>
      <c r="M2269">
        <v>0</v>
      </c>
      <c r="N2269" t="s">
        <v>1276</v>
      </c>
      <c r="O2269" s="21"/>
      <c r="P2269" s="22"/>
      <c r="Q2269" s="22"/>
      <c r="R2269" s="22"/>
      <c r="S2269" s="22"/>
      <c r="T2269" s="22"/>
      <c r="U2269" s="23"/>
    </row>
    <row r="2270" spans="1:21" customFormat="1">
      <c r="A2270">
        <v>2238</v>
      </c>
      <c r="B2270" t="s">
        <v>21</v>
      </c>
      <c r="C2270" s="3" t="s">
        <v>22</v>
      </c>
      <c r="D2270">
        <v>10</v>
      </c>
      <c r="E2270">
        <v>5</v>
      </c>
      <c r="F2270">
        <v>1</v>
      </c>
      <c r="G2270">
        <v>8</v>
      </c>
      <c r="H2270" t="s">
        <v>1074</v>
      </c>
      <c r="I2270" t="s">
        <v>24</v>
      </c>
      <c r="J2270">
        <v>10</v>
      </c>
      <c r="K2270">
        <v>7</v>
      </c>
      <c r="L2270">
        <v>1</v>
      </c>
      <c r="M2270">
        <v>8</v>
      </c>
      <c r="O2270" s="21"/>
      <c r="P2270" s="22"/>
      <c r="Q2270" s="22"/>
      <c r="R2270" s="22"/>
      <c r="S2270" s="22"/>
      <c r="T2270" s="22"/>
      <c r="U2270" s="23"/>
    </row>
    <row r="2271" spans="1:21" customFormat="1">
      <c r="A2271">
        <v>2239</v>
      </c>
      <c r="B2271" t="s">
        <v>21</v>
      </c>
      <c r="C2271" s="3" t="s">
        <v>22</v>
      </c>
      <c r="D2271">
        <v>15</v>
      </c>
      <c r="E2271">
        <v>15</v>
      </c>
      <c r="F2271">
        <v>13</v>
      </c>
      <c r="G2271">
        <v>5</v>
      </c>
      <c r="H2271" t="s">
        <v>1074</v>
      </c>
      <c r="I2271" t="s">
        <v>24</v>
      </c>
      <c r="J2271">
        <v>15</v>
      </c>
      <c r="K2271">
        <v>15</v>
      </c>
      <c r="L2271">
        <v>10</v>
      </c>
      <c r="M2271">
        <v>10</v>
      </c>
      <c r="O2271" s="21"/>
      <c r="P2271" s="22"/>
      <c r="Q2271" s="22"/>
      <c r="R2271" s="22"/>
      <c r="S2271" s="22"/>
      <c r="T2271" s="22"/>
      <c r="U2271" s="23"/>
    </row>
    <row r="2272" spans="1:21" customFormat="1">
      <c r="A2272">
        <v>2240</v>
      </c>
      <c r="B2272" t="s">
        <v>25</v>
      </c>
      <c r="C2272" s="3" t="s">
        <v>22</v>
      </c>
      <c r="D2272">
        <v>1</v>
      </c>
      <c r="E2272">
        <v>8</v>
      </c>
      <c r="F2272">
        <v>3</v>
      </c>
      <c r="G2272">
        <v>7</v>
      </c>
      <c r="H2272" t="s">
        <v>1074</v>
      </c>
      <c r="I2272" t="s">
        <v>24</v>
      </c>
      <c r="J2272">
        <v>2</v>
      </c>
      <c r="K2272">
        <v>8</v>
      </c>
      <c r="L2272">
        <v>4</v>
      </c>
      <c r="M2272">
        <v>7</v>
      </c>
      <c r="N2272" t="s">
        <v>1277</v>
      </c>
      <c r="O2272" s="21"/>
      <c r="P2272" s="22"/>
      <c r="Q2272" s="22"/>
      <c r="R2272" s="22"/>
      <c r="S2272" s="22"/>
      <c r="T2272" s="22"/>
      <c r="U2272" s="23"/>
    </row>
    <row r="2273" spans="1:21" customFormat="1">
      <c r="A2273">
        <v>2241</v>
      </c>
      <c r="B2273" t="s">
        <v>25</v>
      </c>
      <c r="C2273" s="3" t="s">
        <v>22</v>
      </c>
      <c r="D2273">
        <v>2</v>
      </c>
      <c r="E2273">
        <v>4</v>
      </c>
      <c r="F2273">
        <v>1</v>
      </c>
      <c r="G2273">
        <v>4</v>
      </c>
      <c r="H2273" t="s">
        <v>1074</v>
      </c>
      <c r="I2273" t="s">
        <v>29</v>
      </c>
      <c r="J2273">
        <v>2</v>
      </c>
      <c r="K2273">
        <v>3</v>
      </c>
      <c r="L2273">
        <v>2</v>
      </c>
      <c r="M2273">
        <v>6</v>
      </c>
      <c r="N2273" t="s">
        <v>1278</v>
      </c>
      <c r="O2273" s="21"/>
      <c r="P2273" s="22"/>
      <c r="Q2273" s="22"/>
      <c r="R2273" s="22"/>
      <c r="S2273" s="22"/>
      <c r="T2273" s="22"/>
      <c r="U2273" s="23"/>
    </row>
    <row r="2274" spans="1:21" customFormat="1">
      <c r="A2274">
        <v>2242</v>
      </c>
      <c r="B2274" t="s">
        <v>25</v>
      </c>
      <c r="C2274" s="3" t="s">
        <v>22</v>
      </c>
      <c r="D2274">
        <v>0</v>
      </c>
      <c r="E2274">
        <v>4</v>
      </c>
      <c r="F2274">
        <v>0</v>
      </c>
      <c r="G2274">
        <v>4</v>
      </c>
      <c r="H2274" t="s">
        <v>1074</v>
      </c>
      <c r="I2274" t="s">
        <v>24</v>
      </c>
      <c r="J2274">
        <v>0</v>
      </c>
      <c r="K2274">
        <v>4</v>
      </c>
      <c r="L2274">
        <v>2</v>
      </c>
      <c r="M2274">
        <v>4</v>
      </c>
      <c r="N2274" t="s">
        <v>1279</v>
      </c>
      <c r="O2274" s="21"/>
      <c r="P2274" s="22"/>
      <c r="Q2274" s="22"/>
      <c r="R2274" s="22"/>
      <c r="S2274" s="22"/>
      <c r="T2274" s="22"/>
      <c r="U2274" s="23"/>
    </row>
    <row r="2275" spans="1:21" customFormat="1">
      <c r="A2275">
        <v>2243</v>
      </c>
      <c r="B2275" t="s">
        <v>25</v>
      </c>
      <c r="C2275" s="3" t="s">
        <v>22</v>
      </c>
      <c r="D2275">
        <v>10</v>
      </c>
      <c r="E2275">
        <v>10</v>
      </c>
      <c r="F2275">
        <v>1</v>
      </c>
      <c r="G2275">
        <v>3</v>
      </c>
      <c r="H2275" t="s">
        <v>1074</v>
      </c>
      <c r="I2275" t="s">
        <v>29</v>
      </c>
      <c r="J2275">
        <v>10</v>
      </c>
      <c r="K2275">
        <v>10</v>
      </c>
      <c r="L2275">
        <v>1</v>
      </c>
      <c r="M2275">
        <v>5</v>
      </c>
      <c r="N2275" t="s">
        <v>1280</v>
      </c>
      <c r="O2275" s="21"/>
      <c r="P2275" s="22"/>
      <c r="Q2275" s="22"/>
      <c r="R2275" s="22"/>
      <c r="S2275" s="22"/>
      <c r="T2275" s="22"/>
      <c r="U2275" s="23"/>
    </row>
    <row r="2276" spans="1:21" customFormat="1">
      <c r="A2276">
        <v>2244</v>
      </c>
      <c r="B2276" t="s">
        <v>21</v>
      </c>
      <c r="C2276" s="3" t="s">
        <v>39</v>
      </c>
      <c r="D2276">
        <v>3</v>
      </c>
      <c r="E2276">
        <v>2</v>
      </c>
      <c r="F2276">
        <v>1</v>
      </c>
      <c r="G2276">
        <v>0</v>
      </c>
      <c r="H2276" t="s">
        <v>1074</v>
      </c>
      <c r="I2276" t="s">
        <v>24</v>
      </c>
      <c r="J2276">
        <v>1</v>
      </c>
      <c r="K2276">
        <v>3</v>
      </c>
      <c r="L2276">
        <v>4</v>
      </c>
      <c r="M2276">
        <v>0</v>
      </c>
      <c r="O2276" s="21"/>
      <c r="P2276" s="22"/>
      <c r="Q2276" s="22"/>
      <c r="R2276" s="22"/>
      <c r="S2276" s="22"/>
      <c r="T2276" s="22"/>
      <c r="U2276" s="23"/>
    </row>
    <row r="2277" spans="1:21" customFormat="1">
      <c r="A2277">
        <v>2245</v>
      </c>
      <c r="B2277" t="s">
        <v>25</v>
      </c>
      <c r="C2277" s="3" t="s">
        <v>22</v>
      </c>
      <c r="D2277">
        <v>5</v>
      </c>
      <c r="E2277">
        <v>5</v>
      </c>
      <c r="F2277">
        <v>1</v>
      </c>
      <c r="G2277">
        <v>3</v>
      </c>
      <c r="H2277" t="s">
        <v>1074</v>
      </c>
      <c r="I2277" t="s">
        <v>24</v>
      </c>
      <c r="J2277">
        <v>5</v>
      </c>
      <c r="K2277">
        <v>5</v>
      </c>
      <c r="L2277">
        <v>1</v>
      </c>
      <c r="M2277">
        <v>5</v>
      </c>
      <c r="O2277" s="21"/>
      <c r="P2277" s="22"/>
      <c r="Q2277" s="22"/>
      <c r="R2277" s="22"/>
      <c r="S2277" s="22"/>
      <c r="T2277" s="22"/>
      <c r="U2277" s="23"/>
    </row>
    <row r="2278" spans="1:21" customFormat="1">
      <c r="A2278">
        <v>2246</v>
      </c>
      <c r="B2278" t="s">
        <v>25</v>
      </c>
      <c r="C2278" s="3" t="s">
        <v>22</v>
      </c>
      <c r="D2278">
        <v>1</v>
      </c>
      <c r="E2278">
        <v>2</v>
      </c>
      <c r="F2278">
        <v>1</v>
      </c>
      <c r="G2278">
        <v>1</v>
      </c>
      <c r="H2278" t="s">
        <v>1074</v>
      </c>
      <c r="I2278" t="s">
        <v>29</v>
      </c>
      <c r="J2278">
        <v>1</v>
      </c>
      <c r="K2278">
        <v>2</v>
      </c>
      <c r="L2278">
        <v>2</v>
      </c>
      <c r="M2278">
        <v>2</v>
      </c>
      <c r="O2278" s="21"/>
      <c r="P2278" s="22"/>
      <c r="Q2278" s="22"/>
      <c r="R2278" s="22"/>
      <c r="S2278" s="22"/>
      <c r="T2278" s="22"/>
      <c r="U2278" s="23"/>
    </row>
    <row r="2279" spans="1:21" customFormat="1">
      <c r="A2279">
        <v>2247</v>
      </c>
      <c r="B2279" t="s">
        <v>21</v>
      </c>
      <c r="C2279" s="3" t="s">
        <v>34</v>
      </c>
      <c r="D2279">
        <v>14</v>
      </c>
      <c r="E2279">
        <v>10</v>
      </c>
      <c r="F2279">
        <v>1</v>
      </c>
      <c r="G2279">
        <v>7</v>
      </c>
      <c r="H2279" t="s">
        <v>1074</v>
      </c>
      <c r="I2279" t="s">
        <v>24</v>
      </c>
      <c r="J2279">
        <v>9</v>
      </c>
      <c r="K2279">
        <v>15</v>
      </c>
      <c r="L2279">
        <v>1</v>
      </c>
      <c r="M2279">
        <v>9</v>
      </c>
      <c r="O2279" s="21"/>
      <c r="P2279" s="22"/>
      <c r="Q2279" s="22"/>
      <c r="R2279" s="22"/>
      <c r="S2279" s="22"/>
      <c r="T2279" s="22"/>
      <c r="U2279" s="23"/>
    </row>
    <row r="2280" spans="1:21" customFormat="1">
      <c r="A2280">
        <v>2248</v>
      </c>
      <c r="B2280" s="9" t="s">
        <v>21</v>
      </c>
      <c r="C2280" s="9" t="s">
        <v>22</v>
      </c>
      <c r="D2280" s="9">
        <v>2</v>
      </c>
      <c r="E2280" s="9">
        <v>3</v>
      </c>
      <c r="F2280" s="9">
        <v>1</v>
      </c>
      <c r="G2280" s="9">
        <v>0</v>
      </c>
      <c r="H2280" s="9" t="s">
        <v>1074</v>
      </c>
      <c r="I2280" s="9" t="s">
        <v>29</v>
      </c>
      <c r="J2280" s="9">
        <v>2</v>
      </c>
      <c r="K2280" s="9">
        <v>2</v>
      </c>
      <c r="L2280" s="9">
        <v>2</v>
      </c>
      <c r="M2280" s="9">
        <v>2</v>
      </c>
      <c r="N2280" s="9"/>
      <c r="O2280" s="21"/>
      <c r="P2280" s="22"/>
      <c r="Q2280" s="22"/>
      <c r="R2280" s="22"/>
      <c r="S2280" s="22"/>
      <c r="T2280" s="22"/>
      <c r="U2280" s="23"/>
    </row>
    <row r="2281" spans="1:21" customFormat="1">
      <c r="A2281">
        <v>2249</v>
      </c>
      <c r="B2281" t="s">
        <v>21</v>
      </c>
      <c r="C2281" s="3" t="s">
        <v>22</v>
      </c>
      <c r="D2281">
        <v>6</v>
      </c>
      <c r="E2281">
        <v>12</v>
      </c>
      <c r="F2281">
        <v>0</v>
      </c>
      <c r="G2281">
        <v>2</v>
      </c>
      <c r="H2281" t="s">
        <v>1074</v>
      </c>
      <c r="I2281" t="s">
        <v>24</v>
      </c>
      <c r="J2281">
        <v>6</v>
      </c>
      <c r="K2281">
        <v>12</v>
      </c>
      <c r="L2281">
        <v>0</v>
      </c>
      <c r="M2281">
        <v>4</v>
      </c>
      <c r="O2281" s="21"/>
      <c r="P2281" s="22"/>
      <c r="Q2281" s="22"/>
      <c r="R2281" s="22"/>
      <c r="S2281" s="22"/>
      <c r="T2281" s="22"/>
      <c r="U2281" s="23"/>
    </row>
    <row r="2282" spans="1:21" customFormat="1">
      <c r="A2282">
        <v>2250</v>
      </c>
      <c r="B2282" t="s">
        <v>21</v>
      </c>
      <c r="C2282" s="3" t="s">
        <v>22</v>
      </c>
      <c r="D2282">
        <v>10</v>
      </c>
      <c r="E2282">
        <v>14</v>
      </c>
      <c r="F2282">
        <v>3</v>
      </c>
      <c r="G2282">
        <v>10</v>
      </c>
      <c r="H2282" t="s">
        <v>1074</v>
      </c>
      <c r="I2282" t="s">
        <v>24</v>
      </c>
      <c r="J2282">
        <v>12</v>
      </c>
      <c r="K2282">
        <v>13</v>
      </c>
      <c r="L2282">
        <v>6</v>
      </c>
      <c r="M2282">
        <v>8</v>
      </c>
      <c r="O2282" s="21"/>
      <c r="P2282" s="22"/>
      <c r="Q2282" s="22"/>
      <c r="R2282" s="22"/>
      <c r="S2282" s="22"/>
      <c r="T2282" s="22"/>
      <c r="U2282" s="23"/>
    </row>
    <row r="2283" spans="1:21" customFormat="1">
      <c r="A2283">
        <v>2251</v>
      </c>
      <c r="B2283" t="s">
        <v>25</v>
      </c>
      <c r="C2283" s="3" t="s">
        <v>39</v>
      </c>
      <c r="D2283">
        <v>2</v>
      </c>
      <c r="E2283">
        <v>3</v>
      </c>
      <c r="F2283">
        <v>1</v>
      </c>
      <c r="G2283">
        <v>2</v>
      </c>
      <c r="H2283" t="s">
        <v>1074</v>
      </c>
      <c r="I2283" t="s">
        <v>24</v>
      </c>
      <c r="J2283">
        <v>2</v>
      </c>
      <c r="K2283">
        <v>2</v>
      </c>
      <c r="L2283">
        <v>5</v>
      </c>
      <c r="M2283">
        <v>1</v>
      </c>
      <c r="N2283" t="s">
        <v>1281</v>
      </c>
      <c r="O2283" s="21"/>
      <c r="P2283" s="22"/>
      <c r="Q2283" s="22"/>
      <c r="R2283" s="22"/>
      <c r="S2283" s="22"/>
      <c r="T2283" s="22"/>
      <c r="U2283" s="23"/>
    </row>
    <row r="2284" spans="1:21" customFormat="1">
      <c r="A2284">
        <v>2252</v>
      </c>
      <c r="B2284" t="s">
        <v>25</v>
      </c>
      <c r="C2284" s="3" t="s">
        <v>22</v>
      </c>
      <c r="D2284">
        <v>2</v>
      </c>
      <c r="E2284">
        <v>7</v>
      </c>
      <c r="F2284">
        <v>6</v>
      </c>
      <c r="G2284">
        <v>5</v>
      </c>
      <c r="H2284" t="s">
        <v>1074</v>
      </c>
      <c r="I2284" t="s">
        <v>24</v>
      </c>
      <c r="J2284">
        <v>3</v>
      </c>
      <c r="K2284">
        <v>5</v>
      </c>
      <c r="L2284">
        <v>11</v>
      </c>
      <c r="M2284">
        <v>3</v>
      </c>
      <c r="N2284" t="s">
        <v>1282</v>
      </c>
      <c r="O2284" s="21"/>
      <c r="P2284" s="22"/>
      <c r="Q2284" s="22"/>
      <c r="R2284" s="22"/>
      <c r="S2284" s="22"/>
      <c r="T2284" s="22"/>
      <c r="U2284" s="23"/>
    </row>
    <row r="2285" spans="1:21" customFormat="1">
      <c r="A2285">
        <v>2253</v>
      </c>
      <c r="B2285" t="s">
        <v>35</v>
      </c>
      <c r="C2285" t="s">
        <v>22</v>
      </c>
      <c r="D2285">
        <v>6</v>
      </c>
      <c r="E2285">
        <v>6</v>
      </c>
      <c r="F2285">
        <v>0</v>
      </c>
      <c r="G2285">
        <v>4</v>
      </c>
      <c r="H2285" t="s">
        <v>1074</v>
      </c>
      <c r="I2285" t="s">
        <v>29</v>
      </c>
      <c r="J2285">
        <v>7</v>
      </c>
      <c r="K2285">
        <v>7</v>
      </c>
      <c r="L2285">
        <v>0</v>
      </c>
      <c r="M2285">
        <v>4</v>
      </c>
      <c r="O2285" s="21"/>
      <c r="P2285" s="22"/>
      <c r="Q2285" s="22"/>
      <c r="R2285" s="22"/>
      <c r="S2285" s="22"/>
      <c r="T2285" s="22"/>
      <c r="U2285" s="23"/>
    </row>
    <row r="2286" spans="1:21" customFormat="1">
      <c r="A2286">
        <v>2254</v>
      </c>
      <c r="B2286" t="s">
        <v>21</v>
      </c>
      <c r="C2286" s="3" t="s">
        <v>22</v>
      </c>
      <c r="D2286">
        <v>3</v>
      </c>
      <c r="E2286">
        <v>7</v>
      </c>
      <c r="F2286">
        <v>1</v>
      </c>
      <c r="G2286">
        <v>4</v>
      </c>
      <c r="H2286" t="s">
        <v>1074</v>
      </c>
      <c r="I2286" t="s">
        <v>29</v>
      </c>
      <c r="J2286">
        <v>2</v>
      </c>
      <c r="K2286">
        <v>7</v>
      </c>
      <c r="L2286">
        <v>5</v>
      </c>
      <c r="M2286">
        <v>3</v>
      </c>
      <c r="N2286" t="s">
        <v>1283</v>
      </c>
      <c r="O2286" s="21"/>
      <c r="P2286" s="22"/>
      <c r="Q2286" s="22"/>
      <c r="R2286" s="22"/>
      <c r="S2286" s="22"/>
      <c r="T2286" s="22"/>
      <c r="U2286" s="23"/>
    </row>
    <row r="2287" spans="1:21" customFormat="1">
      <c r="A2287">
        <v>2255</v>
      </c>
      <c r="B2287" t="s">
        <v>21</v>
      </c>
      <c r="C2287" t="s">
        <v>30</v>
      </c>
      <c r="D2287">
        <v>0</v>
      </c>
      <c r="E2287">
        <v>0</v>
      </c>
      <c r="F2287">
        <v>0</v>
      </c>
      <c r="G2287">
        <v>0</v>
      </c>
      <c r="H2287" t="s">
        <v>1074</v>
      </c>
      <c r="I2287" t="s">
        <v>29</v>
      </c>
      <c r="J2287">
        <v>0</v>
      </c>
      <c r="K2287">
        <v>0</v>
      </c>
      <c r="L2287">
        <v>0</v>
      </c>
      <c r="M2287">
        <v>0</v>
      </c>
      <c r="O2287" s="21"/>
      <c r="P2287" s="22"/>
      <c r="Q2287" s="22"/>
      <c r="R2287" s="22"/>
      <c r="S2287" s="22"/>
      <c r="T2287" s="22"/>
      <c r="U2287" s="23"/>
    </row>
    <row r="2288" spans="1:21" customFormat="1">
      <c r="A2288">
        <v>2256</v>
      </c>
      <c r="B2288" t="s">
        <v>25</v>
      </c>
      <c r="C2288" t="s">
        <v>26</v>
      </c>
      <c r="D2288">
        <v>2</v>
      </c>
      <c r="E2288">
        <v>2</v>
      </c>
      <c r="F2288">
        <v>0</v>
      </c>
      <c r="G2288">
        <v>1</v>
      </c>
      <c r="H2288" t="s">
        <v>1074</v>
      </c>
      <c r="I2288" t="s">
        <v>24</v>
      </c>
      <c r="J2288">
        <v>2</v>
      </c>
      <c r="K2288">
        <v>2</v>
      </c>
      <c r="L2288">
        <v>0</v>
      </c>
      <c r="M2288">
        <v>1</v>
      </c>
      <c r="N2288" t="s">
        <v>1284</v>
      </c>
      <c r="O2288" s="21"/>
      <c r="P2288" s="22"/>
      <c r="Q2288" s="22"/>
      <c r="R2288" s="22"/>
      <c r="S2288" s="22"/>
      <c r="T2288" s="22"/>
      <c r="U2288" s="23"/>
    </row>
    <row r="2289" spans="1:21" customFormat="1">
      <c r="A2289">
        <v>2257</v>
      </c>
      <c r="B2289" t="s">
        <v>25</v>
      </c>
      <c r="C2289" t="s">
        <v>26</v>
      </c>
      <c r="D2289">
        <v>9</v>
      </c>
      <c r="E2289">
        <v>8</v>
      </c>
      <c r="F2289">
        <v>4</v>
      </c>
      <c r="G2289">
        <v>1</v>
      </c>
      <c r="H2289" t="s">
        <v>1074</v>
      </c>
      <c r="I2289" t="s">
        <v>24</v>
      </c>
      <c r="J2289">
        <v>3</v>
      </c>
      <c r="K2289">
        <v>9</v>
      </c>
      <c r="L2289">
        <v>5</v>
      </c>
      <c r="M2289">
        <v>5</v>
      </c>
      <c r="N2289" t="s">
        <v>31</v>
      </c>
      <c r="O2289" s="21"/>
      <c r="P2289" s="22"/>
      <c r="Q2289" s="22"/>
      <c r="R2289" s="22"/>
      <c r="S2289" s="22"/>
      <c r="T2289" s="22"/>
      <c r="U2289" s="23"/>
    </row>
    <row r="2290" spans="1:21" customFormat="1">
      <c r="A2290">
        <v>2258</v>
      </c>
      <c r="B2290" t="s">
        <v>21</v>
      </c>
      <c r="C2290" t="s">
        <v>30</v>
      </c>
      <c r="D2290">
        <v>15</v>
      </c>
      <c r="E2290">
        <v>15</v>
      </c>
      <c r="F2290">
        <v>15</v>
      </c>
      <c r="G2290">
        <v>15</v>
      </c>
      <c r="H2290" t="s">
        <v>1074</v>
      </c>
      <c r="I2290" t="s">
        <v>24</v>
      </c>
      <c r="J2290">
        <v>15</v>
      </c>
      <c r="K2290">
        <v>15</v>
      </c>
      <c r="L2290">
        <v>15</v>
      </c>
      <c r="M2290">
        <v>15</v>
      </c>
      <c r="N2290" t="s">
        <v>1285</v>
      </c>
      <c r="O2290" s="21"/>
      <c r="P2290" s="22"/>
      <c r="Q2290" s="22"/>
      <c r="R2290" s="22"/>
      <c r="S2290" s="22"/>
      <c r="T2290" s="22"/>
      <c r="U2290" s="23"/>
    </row>
    <row r="2291" spans="1:21" customFormat="1">
      <c r="A2291">
        <v>2259</v>
      </c>
      <c r="B2291" t="s">
        <v>21</v>
      </c>
      <c r="C2291" t="s">
        <v>30</v>
      </c>
      <c r="D2291">
        <v>9</v>
      </c>
      <c r="E2291">
        <v>8</v>
      </c>
      <c r="F2291">
        <v>1</v>
      </c>
      <c r="G2291">
        <v>1</v>
      </c>
      <c r="H2291" t="s">
        <v>1074</v>
      </c>
      <c r="I2291" t="s">
        <v>24</v>
      </c>
      <c r="J2291">
        <v>9</v>
      </c>
      <c r="K2291">
        <v>8</v>
      </c>
      <c r="L2291">
        <v>1</v>
      </c>
      <c r="M2291">
        <v>1</v>
      </c>
      <c r="N2291" t="s">
        <v>36</v>
      </c>
      <c r="O2291" s="21"/>
      <c r="P2291" s="22"/>
      <c r="Q2291" s="22"/>
      <c r="R2291" s="22"/>
      <c r="S2291" s="22"/>
      <c r="T2291" s="22"/>
      <c r="U2291" s="23"/>
    </row>
    <row r="2292" spans="1:21" customFormat="1">
      <c r="A2292">
        <v>2260</v>
      </c>
      <c r="B2292" t="s">
        <v>21</v>
      </c>
      <c r="C2292" t="s">
        <v>30</v>
      </c>
      <c r="D2292">
        <v>1</v>
      </c>
      <c r="E2292">
        <v>2</v>
      </c>
      <c r="F2292">
        <v>0</v>
      </c>
      <c r="G2292">
        <v>1</v>
      </c>
      <c r="H2292" t="s">
        <v>1074</v>
      </c>
      <c r="I2292" t="s">
        <v>24</v>
      </c>
      <c r="J2292">
        <v>2</v>
      </c>
      <c r="K2292">
        <v>1</v>
      </c>
      <c r="L2292">
        <v>0</v>
      </c>
      <c r="M2292">
        <v>1</v>
      </c>
      <c r="N2292" t="s">
        <v>1286</v>
      </c>
      <c r="O2292" s="21"/>
      <c r="P2292" s="22"/>
      <c r="Q2292" s="22"/>
      <c r="R2292" s="22"/>
      <c r="S2292" s="22"/>
      <c r="T2292" s="22"/>
      <c r="U2292" s="23"/>
    </row>
    <row r="2293" spans="1:21" customFormat="1">
      <c r="A2293">
        <v>2261</v>
      </c>
      <c r="B2293" t="s">
        <v>25</v>
      </c>
      <c r="C2293" t="s">
        <v>30</v>
      </c>
      <c r="D2293">
        <v>2</v>
      </c>
      <c r="E2293">
        <v>10</v>
      </c>
      <c r="F2293">
        <v>3</v>
      </c>
      <c r="G2293">
        <v>5</v>
      </c>
      <c r="H2293" t="s">
        <v>1074</v>
      </c>
      <c r="I2293" t="s">
        <v>29</v>
      </c>
      <c r="J2293">
        <v>2</v>
      </c>
      <c r="K2293">
        <v>10</v>
      </c>
      <c r="L2293">
        <v>3</v>
      </c>
      <c r="M2293">
        <v>5</v>
      </c>
      <c r="N2293" t="s">
        <v>1287</v>
      </c>
      <c r="O2293" s="21"/>
      <c r="P2293" s="22"/>
      <c r="Q2293" s="22"/>
      <c r="R2293" s="22"/>
      <c r="S2293" s="22"/>
      <c r="T2293" s="22"/>
      <c r="U2293" s="23"/>
    </row>
    <row r="2294" spans="1:21" customFormat="1">
      <c r="A2294">
        <v>2262</v>
      </c>
      <c r="B2294" t="s">
        <v>25</v>
      </c>
      <c r="C2294" t="s">
        <v>26</v>
      </c>
      <c r="D2294">
        <v>4</v>
      </c>
      <c r="E2294">
        <v>4</v>
      </c>
      <c r="F2294">
        <v>1</v>
      </c>
      <c r="G2294">
        <v>1</v>
      </c>
      <c r="H2294" t="s">
        <v>1074</v>
      </c>
      <c r="I2294" t="s">
        <v>24</v>
      </c>
      <c r="J2294">
        <v>4</v>
      </c>
      <c r="K2294">
        <v>4</v>
      </c>
      <c r="L2294">
        <v>1</v>
      </c>
      <c r="M2294">
        <v>1</v>
      </c>
      <c r="N2294" t="s">
        <v>31</v>
      </c>
      <c r="O2294" s="21"/>
      <c r="P2294" s="22"/>
      <c r="Q2294" s="22"/>
      <c r="R2294" s="22"/>
      <c r="S2294" s="22"/>
      <c r="T2294" s="22"/>
      <c r="U2294" s="23"/>
    </row>
    <row r="2295" spans="1:21" customFormat="1">
      <c r="A2295">
        <v>2263</v>
      </c>
      <c r="B2295" s="6" t="s">
        <v>21</v>
      </c>
      <c r="C2295" s="7" t="s">
        <v>22</v>
      </c>
      <c r="D2295" s="6">
        <v>0</v>
      </c>
      <c r="E2295" s="6">
        <v>3</v>
      </c>
      <c r="F2295" s="6">
        <v>1</v>
      </c>
      <c r="G2295" s="6">
        <v>6</v>
      </c>
      <c r="H2295" s="6" t="s">
        <v>1074</v>
      </c>
      <c r="I2295" s="6" t="s">
        <v>24</v>
      </c>
      <c r="J2295" s="6">
        <v>0</v>
      </c>
      <c r="K2295" s="6">
        <v>1</v>
      </c>
      <c r="L2295" s="6">
        <v>1</v>
      </c>
      <c r="M2295" s="6">
        <v>11</v>
      </c>
      <c r="N2295" s="6"/>
      <c r="O2295" s="21"/>
      <c r="P2295" s="22"/>
      <c r="Q2295" s="22"/>
      <c r="R2295" s="22"/>
      <c r="S2295" s="22"/>
      <c r="T2295" s="22"/>
      <c r="U2295" s="23"/>
    </row>
    <row r="2296" spans="1:21" customFormat="1">
      <c r="A2296">
        <v>2264</v>
      </c>
      <c r="B2296" s="6" t="s">
        <v>35</v>
      </c>
      <c r="C2296" s="6" t="s">
        <v>22</v>
      </c>
      <c r="D2296" s="6">
        <v>3</v>
      </c>
      <c r="E2296" s="6">
        <v>4</v>
      </c>
      <c r="F2296" s="6">
        <v>0</v>
      </c>
      <c r="G2296" s="6">
        <v>2</v>
      </c>
      <c r="H2296" s="6" t="s">
        <v>1074</v>
      </c>
      <c r="I2296" s="6" t="s">
        <v>29</v>
      </c>
      <c r="J2296" s="6">
        <v>3</v>
      </c>
      <c r="K2296" s="6">
        <v>3</v>
      </c>
      <c r="L2296" s="6">
        <v>3</v>
      </c>
      <c r="M2296" s="6">
        <v>3</v>
      </c>
      <c r="N2296" s="6" t="s">
        <v>1288</v>
      </c>
      <c r="O2296" s="21"/>
      <c r="P2296" s="22"/>
      <c r="Q2296" s="22"/>
      <c r="R2296" s="22"/>
      <c r="S2296" s="22"/>
      <c r="T2296" s="22"/>
      <c r="U2296" s="23"/>
    </row>
    <row r="2297" spans="1:21" customFormat="1">
      <c r="A2297">
        <v>2265</v>
      </c>
      <c r="B2297" s="6" t="s">
        <v>25</v>
      </c>
      <c r="C2297" s="7" t="s">
        <v>22</v>
      </c>
      <c r="D2297" s="6">
        <v>1</v>
      </c>
      <c r="E2297" s="6">
        <v>3</v>
      </c>
      <c r="F2297" s="6">
        <v>2</v>
      </c>
      <c r="G2297" s="6">
        <v>2</v>
      </c>
      <c r="H2297" s="6" t="s">
        <v>1074</v>
      </c>
      <c r="I2297" s="6" t="s">
        <v>29</v>
      </c>
      <c r="J2297" s="6">
        <v>2</v>
      </c>
      <c r="K2297" s="6">
        <v>3</v>
      </c>
      <c r="L2297" s="6">
        <v>4</v>
      </c>
      <c r="M2297" s="6">
        <v>2</v>
      </c>
      <c r="N2297" s="6" t="s">
        <v>1289</v>
      </c>
      <c r="O2297" s="21"/>
      <c r="P2297" s="22"/>
      <c r="Q2297" s="22"/>
      <c r="R2297" s="22"/>
      <c r="S2297" s="22"/>
      <c r="T2297" s="22"/>
      <c r="U2297" s="23"/>
    </row>
    <row r="2298" spans="1:21" customFormat="1">
      <c r="A2298">
        <v>2266</v>
      </c>
      <c r="B2298" s="6" t="s">
        <v>21</v>
      </c>
      <c r="C2298" s="7" t="s">
        <v>46</v>
      </c>
      <c r="D2298" s="6">
        <v>3</v>
      </c>
      <c r="E2298" s="6">
        <v>2</v>
      </c>
      <c r="F2298" s="6">
        <v>0</v>
      </c>
      <c r="G2298" s="6">
        <v>0</v>
      </c>
      <c r="H2298" s="6" t="s">
        <v>1074</v>
      </c>
      <c r="I2298" s="6" t="s">
        <v>24</v>
      </c>
      <c r="J2298" s="6">
        <v>3</v>
      </c>
      <c r="K2298" s="6">
        <v>3</v>
      </c>
      <c r="L2298" s="6">
        <v>1</v>
      </c>
      <c r="M2298" s="6">
        <v>1</v>
      </c>
      <c r="N2298" s="6"/>
      <c r="O2298" s="21"/>
      <c r="P2298" s="22"/>
      <c r="Q2298" s="22"/>
      <c r="R2298" s="22"/>
      <c r="S2298" s="22"/>
      <c r="T2298" s="22"/>
      <c r="U2298" s="23"/>
    </row>
    <row r="2299" spans="1:21" customFormat="1">
      <c r="A2299">
        <v>2267</v>
      </c>
      <c r="B2299" s="6" t="s">
        <v>25</v>
      </c>
      <c r="C2299" s="7" t="s">
        <v>22</v>
      </c>
      <c r="D2299" s="6">
        <v>0</v>
      </c>
      <c r="E2299" s="6">
        <v>13</v>
      </c>
      <c r="F2299" s="6">
        <v>0</v>
      </c>
      <c r="G2299" s="6">
        <v>7</v>
      </c>
      <c r="H2299" s="6" t="s">
        <v>1074</v>
      </c>
      <c r="I2299" s="6" t="s">
        <v>29</v>
      </c>
      <c r="J2299" s="6">
        <v>0</v>
      </c>
      <c r="K2299" s="6">
        <v>13</v>
      </c>
      <c r="L2299" s="6">
        <v>0</v>
      </c>
      <c r="M2299" s="6">
        <v>10</v>
      </c>
      <c r="N2299" s="6"/>
      <c r="O2299" s="21"/>
      <c r="P2299" s="22"/>
      <c r="Q2299" s="22"/>
      <c r="R2299" s="22"/>
      <c r="S2299" s="22"/>
      <c r="T2299" s="22"/>
      <c r="U2299" s="23"/>
    </row>
    <row r="2300" spans="1:21" customFormat="1">
      <c r="A2300">
        <v>2268</v>
      </c>
      <c r="B2300" s="6" t="s">
        <v>25</v>
      </c>
      <c r="C2300" s="7" t="s">
        <v>22</v>
      </c>
      <c r="D2300" s="6">
        <v>7</v>
      </c>
      <c r="E2300" s="6">
        <v>2</v>
      </c>
      <c r="F2300" s="6">
        <v>3</v>
      </c>
      <c r="G2300" s="6">
        <v>6</v>
      </c>
      <c r="H2300" s="6" t="s">
        <v>1074</v>
      </c>
      <c r="I2300" s="6" t="s">
        <v>24</v>
      </c>
      <c r="J2300" s="6">
        <v>7</v>
      </c>
      <c r="K2300" s="6">
        <v>4</v>
      </c>
      <c r="L2300" s="6">
        <v>5</v>
      </c>
      <c r="M2300" s="6">
        <v>5</v>
      </c>
      <c r="N2300" s="6" t="s">
        <v>1290</v>
      </c>
      <c r="O2300" s="21"/>
      <c r="P2300" s="22"/>
      <c r="Q2300" s="22"/>
      <c r="R2300" s="22"/>
      <c r="S2300" s="22"/>
      <c r="T2300" s="22"/>
      <c r="U2300" s="23"/>
    </row>
    <row r="2301" spans="1:21" customFormat="1">
      <c r="A2301">
        <v>2269</v>
      </c>
      <c r="B2301" s="6" t="s">
        <v>35</v>
      </c>
      <c r="C2301" s="6" t="s">
        <v>22</v>
      </c>
      <c r="D2301" s="6">
        <v>2</v>
      </c>
      <c r="E2301" s="6">
        <v>3</v>
      </c>
      <c r="F2301" s="6">
        <v>1</v>
      </c>
      <c r="G2301" s="6">
        <v>1</v>
      </c>
      <c r="H2301" s="6" t="s">
        <v>1074</v>
      </c>
      <c r="I2301" s="6" t="s">
        <v>24</v>
      </c>
      <c r="J2301" s="6">
        <v>2</v>
      </c>
      <c r="K2301" s="6">
        <v>3</v>
      </c>
      <c r="L2301" s="6">
        <v>3</v>
      </c>
      <c r="M2301" s="6">
        <v>2</v>
      </c>
      <c r="N2301" s="6" t="s">
        <v>1291</v>
      </c>
      <c r="O2301" s="21"/>
      <c r="P2301" s="22"/>
      <c r="Q2301" s="22"/>
      <c r="R2301" s="22"/>
      <c r="S2301" s="22"/>
      <c r="T2301" s="22"/>
      <c r="U2301" s="23"/>
    </row>
    <row r="2302" spans="1:21" customFormat="1">
      <c r="A2302">
        <v>2270</v>
      </c>
      <c r="B2302" s="6" t="s">
        <v>25</v>
      </c>
      <c r="C2302" s="7" t="s">
        <v>22</v>
      </c>
      <c r="D2302" s="6">
        <v>7</v>
      </c>
      <c r="E2302" s="6">
        <v>11</v>
      </c>
      <c r="F2302" s="6">
        <v>0</v>
      </c>
      <c r="G2302" s="6">
        <v>7</v>
      </c>
      <c r="H2302" s="6" t="s">
        <v>1074</v>
      </c>
      <c r="I2302" s="6" t="s">
        <v>29</v>
      </c>
      <c r="J2302" s="6">
        <v>12</v>
      </c>
      <c r="K2302" s="6">
        <v>3</v>
      </c>
      <c r="L2302" s="6">
        <v>8</v>
      </c>
      <c r="M2302" s="6">
        <v>5</v>
      </c>
      <c r="N2302" s="6"/>
      <c r="O2302" s="21"/>
      <c r="P2302" s="22"/>
      <c r="Q2302" s="22"/>
      <c r="R2302" s="22"/>
      <c r="S2302" s="22"/>
      <c r="T2302" s="22"/>
      <c r="U2302" s="23"/>
    </row>
    <row r="2303" spans="1:21" customFormat="1">
      <c r="A2303">
        <v>2271</v>
      </c>
      <c r="B2303" s="6" t="s">
        <v>25</v>
      </c>
      <c r="C2303" s="7" t="s">
        <v>22</v>
      </c>
      <c r="D2303" s="6">
        <v>1</v>
      </c>
      <c r="E2303" s="6">
        <v>8</v>
      </c>
      <c r="F2303" s="6">
        <v>8</v>
      </c>
      <c r="G2303" s="6">
        <v>2</v>
      </c>
      <c r="H2303" s="6" t="s">
        <v>1074</v>
      </c>
      <c r="I2303" s="6" t="s">
        <v>29</v>
      </c>
      <c r="J2303" s="6">
        <v>0</v>
      </c>
      <c r="K2303" s="6">
        <v>10</v>
      </c>
      <c r="L2303" s="6">
        <v>10</v>
      </c>
      <c r="M2303" s="6">
        <v>2</v>
      </c>
      <c r="N2303" s="6" t="s">
        <v>1292</v>
      </c>
      <c r="O2303" s="21"/>
      <c r="P2303" s="22"/>
      <c r="Q2303" s="22"/>
      <c r="R2303" s="22"/>
      <c r="S2303" s="22"/>
      <c r="T2303" s="22"/>
      <c r="U2303" s="23"/>
    </row>
    <row r="2304" spans="1:21" customFormat="1">
      <c r="A2304">
        <v>2272</v>
      </c>
      <c r="B2304" s="6" t="s">
        <v>21</v>
      </c>
      <c r="C2304" s="7" t="s">
        <v>22</v>
      </c>
      <c r="D2304" s="6">
        <v>3</v>
      </c>
      <c r="E2304" s="6">
        <v>12</v>
      </c>
      <c r="F2304" s="6">
        <v>0</v>
      </c>
      <c r="G2304" s="6">
        <v>1</v>
      </c>
      <c r="H2304" s="6" t="s">
        <v>1074</v>
      </c>
      <c r="I2304" s="6" t="s">
        <v>24</v>
      </c>
      <c r="J2304" s="6">
        <v>0</v>
      </c>
      <c r="K2304" s="6">
        <v>12</v>
      </c>
      <c r="L2304" s="6">
        <v>5</v>
      </c>
      <c r="M2304" s="6">
        <v>2</v>
      </c>
      <c r="N2304" s="6" t="s">
        <v>1293</v>
      </c>
      <c r="O2304" s="21"/>
      <c r="P2304" s="22"/>
      <c r="Q2304" s="22"/>
      <c r="R2304" s="22"/>
      <c r="S2304" s="22"/>
      <c r="T2304" s="22"/>
      <c r="U2304" s="23"/>
    </row>
    <row r="2305" spans="1:21" customFormat="1">
      <c r="A2305">
        <v>2273</v>
      </c>
      <c r="B2305" s="6" t="s">
        <v>25</v>
      </c>
      <c r="C2305" s="7" t="s">
        <v>22</v>
      </c>
      <c r="D2305" s="6">
        <v>1</v>
      </c>
      <c r="E2305" s="6">
        <v>5</v>
      </c>
      <c r="F2305" s="6">
        <v>1</v>
      </c>
      <c r="G2305" s="6">
        <v>3</v>
      </c>
      <c r="H2305" s="6" t="s">
        <v>1074</v>
      </c>
      <c r="I2305" s="6" t="s">
        <v>29</v>
      </c>
      <c r="J2305" s="6">
        <v>1</v>
      </c>
      <c r="K2305" s="6">
        <v>4</v>
      </c>
      <c r="L2305" s="6">
        <v>3</v>
      </c>
      <c r="M2305" s="6">
        <v>5</v>
      </c>
      <c r="N2305" s="6" t="s">
        <v>1294</v>
      </c>
      <c r="O2305" s="21"/>
      <c r="P2305" s="22"/>
      <c r="Q2305" s="22"/>
      <c r="R2305" s="22"/>
      <c r="S2305" s="22"/>
      <c r="T2305" s="22"/>
      <c r="U2305" s="23"/>
    </row>
    <row r="2306" spans="1:21" customFormat="1">
      <c r="A2306">
        <v>2274</v>
      </c>
      <c r="B2306" t="s">
        <v>21</v>
      </c>
      <c r="C2306" t="s">
        <v>30</v>
      </c>
      <c r="D2306">
        <v>2</v>
      </c>
      <c r="E2306">
        <v>9</v>
      </c>
      <c r="F2306">
        <v>4</v>
      </c>
      <c r="G2306">
        <v>4</v>
      </c>
      <c r="H2306" t="s">
        <v>1074</v>
      </c>
      <c r="I2306" t="s">
        <v>24</v>
      </c>
      <c r="J2306">
        <v>2</v>
      </c>
      <c r="K2306">
        <v>9</v>
      </c>
      <c r="L2306">
        <v>4</v>
      </c>
      <c r="M2306">
        <v>4</v>
      </c>
      <c r="O2306" s="21"/>
      <c r="P2306" s="22"/>
      <c r="Q2306" s="22"/>
      <c r="R2306" s="22"/>
      <c r="S2306" s="22"/>
      <c r="T2306" s="22"/>
      <c r="U2306" s="23"/>
    </row>
    <row r="2307" spans="1:21" customFormat="1">
      <c r="A2307">
        <v>2275</v>
      </c>
      <c r="B2307" t="s">
        <v>25</v>
      </c>
      <c r="C2307" t="s">
        <v>30</v>
      </c>
      <c r="D2307">
        <v>5</v>
      </c>
      <c r="E2307">
        <v>12</v>
      </c>
      <c r="F2307">
        <v>7</v>
      </c>
      <c r="G2307">
        <v>7</v>
      </c>
      <c r="H2307" t="s">
        <v>1074</v>
      </c>
      <c r="I2307" t="s">
        <v>29</v>
      </c>
      <c r="J2307">
        <v>5</v>
      </c>
      <c r="K2307">
        <v>12</v>
      </c>
      <c r="L2307">
        <v>7</v>
      </c>
      <c r="M2307">
        <v>7</v>
      </c>
      <c r="N2307" t="s">
        <v>1295</v>
      </c>
      <c r="O2307" s="21"/>
      <c r="P2307" s="22"/>
      <c r="Q2307" s="22"/>
      <c r="R2307" s="22"/>
      <c r="S2307" s="22"/>
      <c r="T2307" s="22"/>
      <c r="U2307" s="23"/>
    </row>
    <row r="2308" spans="1:21" customFormat="1">
      <c r="A2308">
        <v>2276</v>
      </c>
      <c r="B2308" t="s">
        <v>25</v>
      </c>
      <c r="C2308" t="s">
        <v>30</v>
      </c>
      <c r="D2308">
        <v>0</v>
      </c>
      <c r="E2308">
        <v>3</v>
      </c>
      <c r="F2308">
        <v>2</v>
      </c>
      <c r="G2308">
        <v>2</v>
      </c>
      <c r="H2308" t="s">
        <v>1074</v>
      </c>
      <c r="I2308" t="s">
        <v>24</v>
      </c>
      <c r="J2308">
        <v>0</v>
      </c>
      <c r="K2308">
        <v>1</v>
      </c>
      <c r="L2308">
        <v>4</v>
      </c>
      <c r="M2308">
        <v>2</v>
      </c>
      <c r="O2308" s="21"/>
      <c r="P2308" s="22"/>
      <c r="Q2308" s="22"/>
      <c r="R2308" s="22"/>
      <c r="S2308" s="22"/>
      <c r="T2308" s="22"/>
      <c r="U2308" s="23"/>
    </row>
    <row r="2309" spans="1:21" customFormat="1">
      <c r="A2309">
        <v>2277</v>
      </c>
      <c r="B2309" t="s">
        <v>25</v>
      </c>
      <c r="C2309" t="s">
        <v>30</v>
      </c>
      <c r="D2309">
        <v>1</v>
      </c>
      <c r="E2309">
        <v>15</v>
      </c>
      <c r="F2309">
        <v>0</v>
      </c>
      <c r="G2309">
        <v>9</v>
      </c>
      <c r="H2309" t="s">
        <v>1074</v>
      </c>
      <c r="I2309" t="s">
        <v>24</v>
      </c>
      <c r="J2309">
        <v>0</v>
      </c>
      <c r="K2309">
        <v>15</v>
      </c>
      <c r="L2309">
        <v>0</v>
      </c>
      <c r="M2309">
        <v>10</v>
      </c>
      <c r="N2309" t="s">
        <v>234</v>
      </c>
      <c r="O2309" s="21"/>
      <c r="P2309" s="22"/>
      <c r="Q2309" s="22"/>
      <c r="R2309" s="22"/>
      <c r="S2309" s="22"/>
      <c r="T2309" s="22"/>
      <c r="U2309" s="23"/>
    </row>
    <row r="2310" spans="1:21" customFormat="1">
      <c r="A2310">
        <v>2278</v>
      </c>
      <c r="B2310" t="s">
        <v>25</v>
      </c>
      <c r="C2310" t="s">
        <v>26</v>
      </c>
      <c r="D2310">
        <v>0</v>
      </c>
      <c r="E2310">
        <v>0</v>
      </c>
      <c r="F2310">
        <v>0</v>
      </c>
      <c r="G2310">
        <v>5</v>
      </c>
      <c r="H2310" t="s">
        <v>1074</v>
      </c>
      <c r="I2310" t="s">
        <v>24</v>
      </c>
      <c r="J2310">
        <v>0</v>
      </c>
      <c r="K2310">
        <v>0</v>
      </c>
      <c r="L2310">
        <v>0</v>
      </c>
      <c r="M2310">
        <v>5</v>
      </c>
      <c r="N2310" t="s">
        <v>1296</v>
      </c>
      <c r="O2310" s="21"/>
      <c r="P2310" s="22"/>
      <c r="Q2310" s="22"/>
      <c r="R2310" s="22"/>
      <c r="S2310" s="22"/>
      <c r="T2310" s="22"/>
      <c r="U2310" s="23"/>
    </row>
    <row r="2311" spans="1:21" customFormat="1">
      <c r="A2311">
        <v>2279</v>
      </c>
      <c r="B2311" t="s">
        <v>25</v>
      </c>
      <c r="C2311" t="s">
        <v>27</v>
      </c>
      <c r="D2311" s="16" t="s">
        <v>1297</v>
      </c>
      <c r="E2311" s="16" t="s">
        <v>1297</v>
      </c>
      <c r="F2311" s="16" t="s">
        <v>1297</v>
      </c>
      <c r="G2311" s="16" t="s">
        <v>1297</v>
      </c>
      <c r="H2311" t="s">
        <v>1074</v>
      </c>
      <c r="I2311" t="s">
        <v>29</v>
      </c>
      <c r="J2311" s="16" t="s">
        <v>1297</v>
      </c>
      <c r="K2311" s="16" t="s">
        <v>1297</v>
      </c>
      <c r="L2311" s="16" t="s">
        <v>1297</v>
      </c>
      <c r="M2311" s="16" t="s">
        <v>1297</v>
      </c>
      <c r="N2311" t="s">
        <v>36</v>
      </c>
      <c r="O2311" s="21"/>
      <c r="P2311" s="22"/>
      <c r="Q2311" s="22"/>
      <c r="R2311" s="22"/>
      <c r="S2311" s="22"/>
      <c r="T2311" s="22"/>
      <c r="U2311" s="23"/>
    </row>
    <row r="2312" spans="1:21" customFormat="1">
      <c r="A2312">
        <v>2280</v>
      </c>
      <c r="B2312" t="s">
        <v>25</v>
      </c>
      <c r="C2312" t="s">
        <v>26</v>
      </c>
      <c r="D2312">
        <v>2</v>
      </c>
      <c r="E2312">
        <v>4</v>
      </c>
      <c r="F2312">
        <v>0</v>
      </c>
      <c r="G2312">
        <v>0</v>
      </c>
      <c r="H2312" t="s">
        <v>1074</v>
      </c>
      <c r="I2312" t="s">
        <v>29</v>
      </c>
      <c r="J2312">
        <v>2</v>
      </c>
      <c r="K2312">
        <v>4</v>
      </c>
      <c r="L2312">
        <v>0</v>
      </c>
      <c r="M2312">
        <v>0</v>
      </c>
      <c r="N2312" t="s">
        <v>31</v>
      </c>
      <c r="O2312" s="21"/>
      <c r="P2312" s="22"/>
      <c r="Q2312" s="22"/>
      <c r="R2312" s="22"/>
      <c r="S2312" s="22"/>
      <c r="T2312" s="22"/>
      <c r="U2312" s="23"/>
    </row>
    <row r="2313" spans="1:21" customFormat="1">
      <c r="A2313">
        <v>2281</v>
      </c>
      <c r="B2313" t="s">
        <v>21</v>
      </c>
      <c r="C2313" t="s">
        <v>30</v>
      </c>
      <c r="D2313">
        <v>6</v>
      </c>
      <c r="E2313">
        <v>4</v>
      </c>
      <c r="F2313">
        <v>2</v>
      </c>
      <c r="G2313">
        <v>1</v>
      </c>
      <c r="H2313" t="s">
        <v>1074</v>
      </c>
      <c r="I2313" t="s">
        <v>24</v>
      </c>
      <c r="J2313">
        <v>6</v>
      </c>
      <c r="K2313">
        <v>4</v>
      </c>
      <c r="L2313">
        <v>1</v>
      </c>
      <c r="M2313">
        <v>2</v>
      </c>
      <c r="N2313" t="s">
        <v>31</v>
      </c>
      <c r="O2313" s="21"/>
      <c r="P2313" s="22"/>
      <c r="Q2313" s="22"/>
      <c r="R2313" s="22"/>
      <c r="S2313" s="22"/>
      <c r="T2313" s="22"/>
      <c r="U2313" s="23"/>
    </row>
    <row r="2314" spans="1:21" customFormat="1">
      <c r="A2314">
        <v>2282</v>
      </c>
      <c r="B2314" s="9" t="s">
        <v>25</v>
      </c>
      <c r="C2314" s="9" t="s">
        <v>22</v>
      </c>
      <c r="D2314" s="9">
        <v>7</v>
      </c>
      <c r="E2314" s="9">
        <v>7</v>
      </c>
      <c r="F2314" s="9">
        <v>0</v>
      </c>
      <c r="G2314" s="9">
        <v>4</v>
      </c>
      <c r="H2314" s="9" t="s">
        <v>1074</v>
      </c>
      <c r="I2314" s="9" t="s">
        <v>24</v>
      </c>
      <c r="J2314" s="9">
        <v>7</v>
      </c>
      <c r="K2314" s="9">
        <v>7</v>
      </c>
      <c r="L2314" s="9">
        <v>4</v>
      </c>
      <c r="M2314" s="9">
        <v>4</v>
      </c>
      <c r="N2314" s="9"/>
      <c r="O2314" s="21"/>
      <c r="P2314" s="22"/>
      <c r="Q2314" s="22"/>
      <c r="R2314" s="22"/>
      <c r="S2314" s="22"/>
      <c r="T2314" s="22"/>
      <c r="U2314" s="23"/>
    </row>
    <row r="2315" spans="1:21" customFormat="1">
      <c r="A2315">
        <v>2283</v>
      </c>
      <c r="B2315" t="s">
        <v>25</v>
      </c>
      <c r="C2315" s="3" t="s">
        <v>22</v>
      </c>
      <c r="D2315">
        <v>1</v>
      </c>
      <c r="E2315">
        <v>6</v>
      </c>
      <c r="F2315">
        <v>0</v>
      </c>
      <c r="G2315">
        <v>1</v>
      </c>
      <c r="H2315" t="s">
        <v>1074</v>
      </c>
      <c r="I2315" t="s">
        <v>24</v>
      </c>
      <c r="J2315">
        <v>2</v>
      </c>
      <c r="K2315">
        <v>7</v>
      </c>
      <c r="L2315">
        <v>0</v>
      </c>
      <c r="M2315">
        <v>3</v>
      </c>
      <c r="O2315" s="21"/>
      <c r="P2315" s="22"/>
      <c r="Q2315" s="22"/>
      <c r="R2315" s="22"/>
      <c r="S2315" s="22"/>
      <c r="T2315" s="22"/>
      <c r="U2315" s="23"/>
    </row>
    <row r="2316" spans="1:21" customFormat="1">
      <c r="A2316">
        <v>2284</v>
      </c>
      <c r="B2316" t="s">
        <v>21</v>
      </c>
      <c r="C2316" s="3" t="s">
        <v>22</v>
      </c>
      <c r="D2316">
        <v>0</v>
      </c>
      <c r="E2316">
        <v>15</v>
      </c>
      <c r="F2316">
        <v>8</v>
      </c>
      <c r="G2316">
        <v>0</v>
      </c>
      <c r="H2316" t="s">
        <v>1074</v>
      </c>
      <c r="I2316" t="s">
        <v>24</v>
      </c>
      <c r="J2316">
        <v>0</v>
      </c>
      <c r="K2316">
        <v>15</v>
      </c>
      <c r="L2316">
        <v>12</v>
      </c>
      <c r="M2316">
        <v>0</v>
      </c>
      <c r="O2316" s="21"/>
      <c r="P2316" s="22"/>
      <c r="Q2316" s="22"/>
      <c r="R2316" s="22"/>
      <c r="S2316" s="22"/>
      <c r="T2316" s="22"/>
      <c r="U2316" s="23"/>
    </row>
    <row r="2317" spans="1:21" customFormat="1">
      <c r="A2317">
        <v>2285</v>
      </c>
      <c r="B2317" t="s">
        <v>21</v>
      </c>
      <c r="C2317" s="3" t="s">
        <v>22</v>
      </c>
      <c r="D2317">
        <v>10</v>
      </c>
      <c r="E2317">
        <v>10</v>
      </c>
      <c r="F2317">
        <v>1</v>
      </c>
      <c r="G2317">
        <v>10</v>
      </c>
      <c r="H2317" t="s">
        <v>1074</v>
      </c>
      <c r="I2317" t="s">
        <v>24</v>
      </c>
      <c r="J2317">
        <v>10</v>
      </c>
      <c r="K2317">
        <v>10</v>
      </c>
      <c r="L2317">
        <v>5</v>
      </c>
      <c r="M2317">
        <v>10</v>
      </c>
      <c r="N2317" t="s">
        <v>1298</v>
      </c>
      <c r="O2317" s="21"/>
      <c r="P2317" s="22"/>
      <c r="Q2317" s="22"/>
      <c r="R2317" s="22"/>
      <c r="S2317" s="22"/>
      <c r="T2317" s="22"/>
      <c r="U2317" s="23"/>
    </row>
    <row r="2318" spans="1:21" customFormat="1">
      <c r="A2318">
        <v>2286</v>
      </c>
      <c r="B2318" t="s">
        <v>25</v>
      </c>
      <c r="C2318" s="3" t="s">
        <v>22</v>
      </c>
      <c r="D2318">
        <v>1</v>
      </c>
      <c r="E2318">
        <v>6</v>
      </c>
      <c r="F2318">
        <v>6</v>
      </c>
      <c r="G2318">
        <v>5</v>
      </c>
      <c r="H2318" t="s">
        <v>1074</v>
      </c>
      <c r="I2318" t="s">
        <v>24</v>
      </c>
      <c r="J2318">
        <v>2</v>
      </c>
      <c r="K2318">
        <v>5</v>
      </c>
      <c r="L2318">
        <v>8</v>
      </c>
      <c r="M2318">
        <v>7</v>
      </c>
      <c r="O2318" s="21"/>
      <c r="P2318" s="22"/>
      <c r="Q2318" s="22"/>
      <c r="R2318" s="22"/>
      <c r="S2318" s="22"/>
      <c r="T2318" s="22"/>
      <c r="U2318" s="23"/>
    </row>
    <row r="2319" spans="1:21" customFormat="1">
      <c r="A2319">
        <v>2287</v>
      </c>
      <c r="B2319" t="s">
        <v>21</v>
      </c>
      <c r="C2319" t="s">
        <v>30</v>
      </c>
      <c r="D2319">
        <v>11</v>
      </c>
      <c r="E2319">
        <v>12</v>
      </c>
      <c r="F2319">
        <v>3</v>
      </c>
      <c r="G2319">
        <v>6</v>
      </c>
      <c r="H2319" t="s">
        <v>1074</v>
      </c>
      <c r="I2319" t="s">
        <v>24</v>
      </c>
      <c r="J2319">
        <v>11</v>
      </c>
      <c r="K2319">
        <v>12</v>
      </c>
      <c r="L2319">
        <v>3</v>
      </c>
      <c r="M2319">
        <v>6</v>
      </c>
      <c r="O2319" s="21"/>
      <c r="P2319" s="22"/>
      <c r="Q2319" s="22"/>
      <c r="R2319" s="22"/>
      <c r="S2319" s="22"/>
      <c r="T2319" s="22"/>
      <c r="U2319" s="23"/>
    </row>
    <row r="2320" spans="1:21" customFormat="1">
      <c r="A2320">
        <v>2288</v>
      </c>
      <c r="B2320" t="s">
        <v>21</v>
      </c>
      <c r="C2320" t="s">
        <v>30</v>
      </c>
      <c r="D2320" s="16" t="s">
        <v>1297</v>
      </c>
      <c r="E2320" s="16" t="s">
        <v>1297</v>
      </c>
      <c r="F2320">
        <v>0</v>
      </c>
      <c r="G2320" s="16" t="s">
        <v>1297</v>
      </c>
      <c r="H2320" t="s">
        <v>1074</v>
      </c>
      <c r="I2320" t="s">
        <v>29</v>
      </c>
      <c r="J2320" s="16" t="s">
        <v>1297</v>
      </c>
      <c r="K2320" s="16" t="s">
        <v>1297</v>
      </c>
      <c r="L2320">
        <v>0</v>
      </c>
      <c r="M2320" s="16" t="s">
        <v>1297</v>
      </c>
      <c r="O2320" s="21"/>
      <c r="P2320" s="22"/>
      <c r="Q2320" s="22"/>
      <c r="R2320" s="22"/>
      <c r="S2320" s="22"/>
      <c r="T2320" s="22"/>
      <c r="U2320" s="23"/>
    </row>
    <row r="2321" spans="1:21" customFormat="1">
      <c r="A2321">
        <v>2289</v>
      </c>
      <c r="B2321" t="s">
        <v>21</v>
      </c>
      <c r="C2321" t="s">
        <v>30</v>
      </c>
      <c r="D2321">
        <v>9</v>
      </c>
      <c r="E2321">
        <v>12</v>
      </c>
      <c r="F2321">
        <v>4</v>
      </c>
      <c r="G2321">
        <v>2</v>
      </c>
      <c r="H2321" t="s">
        <v>1074</v>
      </c>
      <c r="I2321" t="s">
        <v>24</v>
      </c>
      <c r="J2321" s="14">
        <v>9</v>
      </c>
      <c r="K2321" s="14">
        <v>12</v>
      </c>
      <c r="L2321" s="14">
        <v>4</v>
      </c>
      <c r="M2321" s="14">
        <v>2</v>
      </c>
      <c r="N2321" t="s">
        <v>31</v>
      </c>
      <c r="O2321" s="21"/>
      <c r="P2321" s="22"/>
      <c r="Q2321" s="22"/>
      <c r="R2321" s="22"/>
      <c r="S2321" s="22"/>
      <c r="T2321" s="22"/>
      <c r="U2321" s="23"/>
    </row>
    <row r="2322" spans="1:21" customFormat="1">
      <c r="A2322">
        <v>2290</v>
      </c>
      <c r="B2322" t="s">
        <v>25</v>
      </c>
      <c r="C2322" t="s">
        <v>26</v>
      </c>
      <c r="D2322">
        <v>1</v>
      </c>
      <c r="E2322">
        <v>4</v>
      </c>
      <c r="F2322">
        <v>2</v>
      </c>
      <c r="G2322">
        <v>3</v>
      </c>
      <c r="H2322" t="s">
        <v>1074</v>
      </c>
      <c r="I2322" t="s">
        <v>24</v>
      </c>
      <c r="J2322" s="14">
        <v>1</v>
      </c>
      <c r="K2322" s="14">
        <v>4</v>
      </c>
      <c r="L2322" s="14">
        <v>2</v>
      </c>
      <c r="M2322" s="14">
        <v>3</v>
      </c>
      <c r="N2322" t="s">
        <v>1299</v>
      </c>
      <c r="O2322" s="21"/>
      <c r="P2322" s="22"/>
      <c r="Q2322" s="22"/>
      <c r="R2322" s="22"/>
      <c r="S2322" s="22"/>
      <c r="T2322" s="22"/>
      <c r="U2322" s="23"/>
    </row>
    <row r="2323" spans="1:21" customFormat="1">
      <c r="A2323">
        <v>2291</v>
      </c>
      <c r="B2323" t="s">
        <v>21</v>
      </c>
      <c r="C2323" t="s">
        <v>27</v>
      </c>
      <c r="D2323">
        <v>14</v>
      </c>
      <c r="E2323">
        <v>7</v>
      </c>
      <c r="F2323">
        <v>1</v>
      </c>
      <c r="G2323">
        <v>1</v>
      </c>
      <c r="H2323" t="s">
        <v>1074</v>
      </c>
      <c r="I2323" t="s">
        <v>29</v>
      </c>
      <c r="J2323">
        <v>14</v>
      </c>
      <c r="K2323">
        <v>7</v>
      </c>
      <c r="L2323">
        <v>1</v>
      </c>
      <c r="M2323">
        <v>1</v>
      </c>
      <c r="O2323" s="21"/>
      <c r="P2323" s="22"/>
      <c r="Q2323" s="22"/>
      <c r="R2323" s="22"/>
      <c r="S2323" s="22"/>
      <c r="T2323" s="22"/>
      <c r="U2323" s="23"/>
    </row>
    <row r="2324" spans="1:21" customFormat="1">
      <c r="A2324">
        <v>2292</v>
      </c>
      <c r="B2324" t="s">
        <v>21</v>
      </c>
      <c r="C2324" t="s">
        <v>26</v>
      </c>
      <c r="D2324">
        <v>1</v>
      </c>
      <c r="E2324">
        <v>5</v>
      </c>
      <c r="F2324">
        <v>6</v>
      </c>
      <c r="G2324">
        <v>6</v>
      </c>
      <c r="H2324" t="s">
        <v>1074</v>
      </c>
      <c r="I2324" t="s">
        <v>24</v>
      </c>
      <c r="J2324">
        <v>1</v>
      </c>
      <c r="K2324">
        <v>5</v>
      </c>
      <c r="L2324">
        <v>6</v>
      </c>
      <c r="M2324">
        <v>6</v>
      </c>
      <c r="O2324" s="21"/>
      <c r="P2324" s="22"/>
      <c r="Q2324" s="22"/>
      <c r="R2324" s="22"/>
      <c r="S2324" s="22"/>
      <c r="T2324" s="22"/>
      <c r="U2324" s="23"/>
    </row>
    <row r="2325" spans="1:21" customFormat="1">
      <c r="A2325">
        <v>2293</v>
      </c>
      <c r="B2325" t="s">
        <v>25</v>
      </c>
      <c r="C2325" t="s">
        <v>30</v>
      </c>
      <c r="D2325">
        <v>5</v>
      </c>
      <c r="E2325">
        <v>7</v>
      </c>
      <c r="F2325">
        <v>3</v>
      </c>
      <c r="G2325">
        <v>4</v>
      </c>
      <c r="H2325" t="s">
        <v>1074</v>
      </c>
      <c r="I2325" t="s">
        <v>24</v>
      </c>
      <c r="J2325">
        <v>5</v>
      </c>
      <c r="K2325">
        <v>7</v>
      </c>
      <c r="L2325">
        <v>3</v>
      </c>
      <c r="M2325">
        <v>4</v>
      </c>
      <c r="N2325" t="s">
        <v>31</v>
      </c>
      <c r="O2325" s="21"/>
      <c r="P2325" s="22"/>
      <c r="Q2325" s="22"/>
      <c r="R2325" s="22"/>
      <c r="S2325" s="22"/>
      <c r="T2325" s="22"/>
      <c r="U2325" s="23"/>
    </row>
    <row r="2326" spans="1:21" customFormat="1">
      <c r="A2326">
        <v>2294</v>
      </c>
      <c r="B2326" t="s">
        <v>25</v>
      </c>
      <c r="C2326" s="3" t="s">
        <v>22</v>
      </c>
      <c r="D2326">
        <v>1</v>
      </c>
      <c r="E2326">
        <v>3</v>
      </c>
      <c r="F2326">
        <v>0</v>
      </c>
      <c r="G2326">
        <v>0</v>
      </c>
      <c r="H2326" t="s">
        <v>1074</v>
      </c>
      <c r="I2326" t="s">
        <v>29</v>
      </c>
      <c r="J2326">
        <v>1</v>
      </c>
      <c r="K2326">
        <v>3</v>
      </c>
      <c r="L2326">
        <v>5</v>
      </c>
      <c r="M2326">
        <v>0</v>
      </c>
      <c r="O2326" s="21"/>
      <c r="P2326" s="22"/>
      <c r="Q2326" s="22"/>
      <c r="R2326" s="22"/>
      <c r="S2326" s="22"/>
      <c r="T2326" s="22"/>
      <c r="U2326" s="23"/>
    </row>
    <row r="2327" spans="1:21" customFormat="1">
      <c r="A2327">
        <v>2295</v>
      </c>
      <c r="B2327" t="s">
        <v>21</v>
      </c>
      <c r="C2327" s="3" t="s">
        <v>46</v>
      </c>
      <c r="D2327">
        <v>12</v>
      </c>
      <c r="E2327">
        <v>5</v>
      </c>
      <c r="F2327">
        <v>3</v>
      </c>
      <c r="G2327">
        <v>7</v>
      </c>
      <c r="H2327" t="s">
        <v>1074</v>
      </c>
      <c r="I2327" t="s">
        <v>24</v>
      </c>
      <c r="J2327">
        <v>12</v>
      </c>
      <c r="K2327">
        <v>2</v>
      </c>
      <c r="L2327">
        <v>8</v>
      </c>
      <c r="M2327">
        <v>10</v>
      </c>
      <c r="N2327" t="s">
        <v>1300</v>
      </c>
      <c r="O2327" s="21"/>
      <c r="P2327" s="22"/>
      <c r="Q2327" s="22"/>
      <c r="R2327" s="22"/>
      <c r="S2327" s="22"/>
      <c r="T2327" s="22"/>
      <c r="U2327" s="23"/>
    </row>
    <row r="2328" spans="1:21" customFormat="1">
      <c r="A2328">
        <v>2296</v>
      </c>
      <c r="B2328" t="s">
        <v>32</v>
      </c>
      <c r="C2328" t="s">
        <v>22</v>
      </c>
      <c r="D2328">
        <v>0</v>
      </c>
      <c r="E2328">
        <v>7</v>
      </c>
      <c r="F2328">
        <v>1</v>
      </c>
      <c r="G2328">
        <v>0</v>
      </c>
      <c r="H2328" t="s">
        <v>1074</v>
      </c>
      <c r="I2328" t="s">
        <v>24</v>
      </c>
      <c r="J2328">
        <v>0</v>
      </c>
      <c r="K2328">
        <v>5</v>
      </c>
      <c r="L2328">
        <v>3</v>
      </c>
      <c r="M2328">
        <v>5</v>
      </c>
      <c r="N2328" t="s">
        <v>1301</v>
      </c>
      <c r="O2328" s="21"/>
      <c r="P2328" s="22"/>
      <c r="Q2328" s="22"/>
      <c r="R2328" s="22"/>
      <c r="S2328" s="22"/>
      <c r="T2328" s="22"/>
      <c r="U2328" s="23"/>
    </row>
    <row r="2329" spans="1:21" customFormat="1">
      <c r="A2329">
        <v>2297</v>
      </c>
      <c r="B2329" t="s">
        <v>21</v>
      </c>
      <c r="C2329" t="s">
        <v>26</v>
      </c>
      <c r="D2329">
        <v>3</v>
      </c>
      <c r="E2329">
        <v>2</v>
      </c>
      <c r="F2329">
        <v>4</v>
      </c>
      <c r="G2329">
        <v>3</v>
      </c>
      <c r="H2329" t="s">
        <v>1074</v>
      </c>
      <c r="I2329" t="s">
        <v>29</v>
      </c>
      <c r="J2329">
        <v>3</v>
      </c>
      <c r="K2329">
        <v>2</v>
      </c>
      <c r="L2329">
        <v>4</v>
      </c>
      <c r="M2329">
        <v>3</v>
      </c>
      <c r="N2329" t="s">
        <v>31</v>
      </c>
      <c r="O2329" s="21"/>
      <c r="P2329" s="22"/>
      <c r="Q2329" s="22"/>
      <c r="R2329" s="22"/>
      <c r="S2329" s="22"/>
      <c r="T2329" s="22"/>
      <c r="U2329" s="23"/>
    </row>
    <row r="2330" spans="1:21" customFormat="1">
      <c r="A2330">
        <v>2298</v>
      </c>
      <c r="B2330" t="s">
        <v>25</v>
      </c>
      <c r="C2330" t="s">
        <v>26</v>
      </c>
      <c r="D2330">
        <v>4</v>
      </c>
      <c r="E2330">
        <v>9</v>
      </c>
      <c r="F2330">
        <v>2</v>
      </c>
      <c r="G2330">
        <v>7</v>
      </c>
      <c r="H2330" t="s">
        <v>1074</v>
      </c>
      <c r="I2330" t="s">
        <v>29</v>
      </c>
      <c r="J2330">
        <v>4</v>
      </c>
      <c r="K2330">
        <v>9</v>
      </c>
      <c r="L2330">
        <v>2</v>
      </c>
      <c r="M2330">
        <v>7</v>
      </c>
      <c r="N2330" t="s">
        <v>1302</v>
      </c>
      <c r="O2330" s="21"/>
      <c r="P2330" s="22"/>
      <c r="Q2330" s="22"/>
      <c r="R2330" s="22"/>
      <c r="S2330" s="22"/>
      <c r="T2330" s="22"/>
      <c r="U2330" s="23"/>
    </row>
    <row r="2331" spans="1:21" customFormat="1">
      <c r="A2331">
        <v>2299</v>
      </c>
      <c r="B2331" s="6" t="s">
        <v>21</v>
      </c>
      <c r="C2331" s="6" t="s">
        <v>30</v>
      </c>
      <c r="D2331" s="6">
        <v>15</v>
      </c>
      <c r="E2331" s="6">
        <v>15</v>
      </c>
      <c r="F2331" s="6">
        <v>1</v>
      </c>
      <c r="G2331" s="6">
        <v>4</v>
      </c>
      <c r="H2331" s="6" t="s">
        <v>1074</v>
      </c>
      <c r="I2331" s="6" t="s">
        <v>24</v>
      </c>
      <c r="J2331" s="6">
        <v>15</v>
      </c>
      <c r="K2331" s="6">
        <v>15</v>
      </c>
      <c r="L2331" s="6">
        <v>2</v>
      </c>
      <c r="M2331" s="6">
        <v>3</v>
      </c>
      <c r="N2331" s="6" t="s">
        <v>621</v>
      </c>
      <c r="O2331" s="21"/>
      <c r="P2331" s="22"/>
      <c r="Q2331" s="22"/>
      <c r="R2331" s="22"/>
      <c r="S2331" s="22"/>
      <c r="T2331" s="22"/>
      <c r="U2331" s="23"/>
    </row>
    <row r="2332" spans="1:21" customFormat="1">
      <c r="A2332">
        <v>2300</v>
      </c>
      <c r="B2332" t="s">
        <v>25</v>
      </c>
      <c r="C2332" s="3" t="s">
        <v>22</v>
      </c>
      <c r="D2332">
        <v>4</v>
      </c>
      <c r="E2332">
        <v>3</v>
      </c>
      <c r="F2332">
        <v>0</v>
      </c>
      <c r="G2332">
        <v>2</v>
      </c>
      <c r="H2332" t="s">
        <v>1074</v>
      </c>
      <c r="I2332" t="s">
        <v>24</v>
      </c>
      <c r="J2332">
        <v>8</v>
      </c>
      <c r="K2332">
        <v>2</v>
      </c>
      <c r="L2332">
        <v>0</v>
      </c>
      <c r="M2332">
        <v>5</v>
      </c>
      <c r="N2332" t="s">
        <v>1303</v>
      </c>
      <c r="O2332" s="21"/>
      <c r="P2332" s="22"/>
      <c r="Q2332" s="22"/>
      <c r="R2332" s="22"/>
      <c r="S2332" s="22"/>
      <c r="T2332" s="22"/>
      <c r="U2332" s="23"/>
    </row>
    <row r="2333" spans="1:21" customFormat="1">
      <c r="A2333">
        <v>2301</v>
      </c>
      <c r="B2333" t="s">
        <v>25</v>
      </c>
      <c r="C2333" s="3" t="s">
        <v>22</v>
      </c>
      <c r="D2333">
        <v>3</v>
      </c>
      <c r="E2333">
        <v>15</v>
      </c>
      <c r="F2333">
        <v>0</v>
      </c>
      <c r="G2333">
        <v>10</v>
      </c>
      <c r="H2333" t="s">
        <v>1074</v>
      </c>
      <c r="I2333" t="s">
        <v>24</v>
      </c>
      <c r="J2333">
        <v>9</v>
      </c>
      <c r="K2333">
        <v>7</v>
      </c>
      <c r="L2333">
        <v>11</v>
      </c>
      <c r="M2333">
        <v>7</v>
      </c>
      <c r="O2333" s="21"/>
      <c r="P2333" s="22"/>
      <c r="Q2333" s="22"/>
      <c r="R2333" s="22"/>
      <c r="S2333" s="22"/>
      <c r="T2333" s="22"/>
      <c r="U2333" s="23"/>
    </row>
    <row r="2334" spans="1:21" customFormat="1">
      <c r="A2334">
        <v>2302</v>
      </c>
      <c r="B2334" s="6" t="s">
        <v>21</v>
      </c>
      <c r="C2334" s="6" t="s">
        <v>30</v>
      </c>
      <c r="D2334" s="6">
        <v>5</v>
      </c>
      <c r="E2334" s="6">
        <v>5</v>
      </c>
      <c r="F2334" s="6">
        <v>5</v>
      </c>
      <c r="G2334" s="6">
        <v>5</v>
      </c>
      <c r="H2334" s="6" t="s">
        <v>1074</v>
      </c>
      <c r="I2334" s="6" t="s">
        <v>24</v>
      </c>
      <c r="J2334" s="6">
        <v>5</v>
      </c>
      <c r="K2334" s="6">
        <v>5</v>
      </c>
      <c r="L2334" s="6">
        <v>5</v>
      </c>
      <c r="M2334" s="6">
        <v>5</v>
      </c>
      <c r="N2334" s="6" t="s">
        <v>36</v>
      </c>
      <c r="O2334" s="21"/>
      <c r="P2334" s="22"/>
      <c r="Q2334" s="22"/>
      <c r="R2334" s="22"/>
      <c r="S2334" s="22"/>
      <c r="T2334" s="22"/>
      <c r="U2334" s="23"/>
    </row>
    <row r="2335" spans="1:21" customFormat="1">
      <c r="A2335">
        <v>2303</v>
      </c>
      <c r="B2335" t="s">
        <v>25</v>
      </c>
      <c r="C2335" t="s">
        <v>26</v>
      </c>
      <c r="D2335">
        <v>0</v>
      </c>
      <c r="E2335">
        <v>0</v>
      </c>
      <c r="F2335">
        <v>0</v>
      </c>
      <c r="G2335">
        <v>1</v>
      </c>
      <c r="H2335" t="s">
        <v>1074</v>
      </c>
      <c r="I2335" t="s">
        <v>24</v>
      </c>
      <c r="J2335">
        <v>0</v>
      </c>
      <c r="K2335">
        <v>0</v>
      </c>
      <c r="L2335">
        <v>0</v>
      </c>
      <c r="M2335">
        <v>1</v>
      </c>
      <c r="N2335" t="s">
        <v>1304</v>
      </c>
      <c r="O2335" s="21"/>
      <c r="P2335" s="22"/>
      <c r="Q2335" s="22"/>
      <c r="R2335" s="22"/>
      <c r="S2335" s="22"/>
      <c r="T2335" s="22"/>
      <c r="U2335" s="23"/>
    </row>
    <row r="2336" spans="1:21" customFormat="1">
      <c r="A2336">
        <v>2304</v>
      </c>
      <c r="B2336" s="9" t="s">
        <v>21</v>
      </c>
      <c r="C2336" s="9" t="s">
        <v>34</v>
      </c>
      <c r="D2336" s="9">
        <v>0</v>
      </c>
      <c r="E2336" s="9">
        <v>5</v>
      </c>
      <c r="F2336" s="9">
        <v>3</v>
      </c>
      <c r="G2336" s="9">
        <v>4</v>
      </c>
      <c r="H2336" s="9" t="s">
        <v>1074</v>
      </c>
      <c r="I2336" s="9" t="s">
        <v>24</v>
      </c>
      <c r="J2336" s="9">
        <v>0</v>
      </c>
      <c r="K2336" s="9">
        <v>7</v>
      </c>
      <c r="L2336" s="9">
        <v>7</v>
      </c>
      <c r="M2336" s="9">
        <v>5</v>
      </c>
      <c r="N2336" s="9" t="s">
        <v>1305</v>
      </c>
      <c r="O2336" s="21"/>
      <c r="P2336" s="22"/>
      <c r="Q2336" s="22"/>
      <c r="R2336" s="22"/>
      <c r="S2336" s="22"/>
      <c r="T2336" s="22"/>
      <c r="U2336" s="23"/>
    </row>
    <row r="2337" spans="1:22" customFormat="1">
      <c r="A2337">
        <v>2305</v>
      </c>
      <c r="B2337" t="s">
        <v>25</v>
      </c>
      <c r="C2337" s="3" t="s">
        <v>22</v>
      </c>
      <c r="D2337">
        <v>2</v>
      </c>
      <c r="E2337">
        <v>4</v>
      </c>
      <c r="F2337">
        <v>1</v>
      </c>
      <c r="G2337">
        <v>0</v>
      </c>
      <c r="H2337" t="s">
        <v>1074</v>
      </c>
      <c r="I2337" t="s">
        <v>29</v>
      </c>
      <c r="J2337">
        <v>8</v>
      </c>
      <c r="K2337">
        <v>1</v>
      </c>
      <c r="L2337">
        <v>5</v>
      </c>
      <c r="M2337">
        <v>0</v>
      </c>
      <c r="N2337" t="s">
        <v>1306</v>
      </c>
      <c r="O2337" s="21"/>
      <c r="P2337" s="22"/>
      <c r="Q2337" s="22"/>
      <c r="R2337" s="22"/>
      <c r="S2337" s="22"/>
      <c r="T2337" s="22"/>
      <c r="U2337" s="23"/>
    </row>
    <row r="2338" spans="1:22" customFormat="1">
      <c r="A2338">
        <v>2306</v>
      </c>
      <c r="B2338" t="s">
        <v>21</v>
      </c>
      <c r="C2338" s="3" t="s">
        <v>22</v>
      </c>
      <c r="D2338">
        <v>9</v>
      </c>
      <c r="E2338">
        <v>10</v>
      </c>
      <c r="F2338">
        <v>5</v>
      </c>
      <c r="G2338">
        <v>8</v>
      </c>
      <c r="H2338" t="s">
        <v>1074</v>
      </c>
      <c r="I2338" t="s">
        <v>24</v>
      </c>
      <c r="J2338">
        <v>10</v>
      </c>
      <c r="K2338">
        <v>11</v>
      </c>
      <c r="L2338">
        <v>8</v>
      </c>
      <c r="M2338">
        <v>10</v>
      </c>
      <c r="O2338" s="21"/>
      <c r="P2338" s="22"/>
      <c r="Q2338" s="22"/>
      <c r="R2338" s="22"/>
      <c r="S2338" s="22"/>
      <c r="T2338" s="22"/>
      <c r="U2338" s="23"/>
    </row>
    <row r="2339" spans="1:22" customFormat="1">
      <c r="A2339">
        <v>2307</v>
      </c>
      <c r="B2339" t="s">
        <v>25</v>
      </c>
      <c r="C2339" s="3" t="s">
        <v>22</v>
      </c>
      <c r="D2339">
        <v>0</v>
      </c>
      <c r="E2339">
        <v>7</v>
      </c>
      <c r="F2339">
        <v>2</v>
      </c>
      <c r="G2339">
        <v>3</v>
      </c>
      <c r="H2339" t="s">
        <v>1074</v>
      </c>
      <c r="I2339" t="s">
        <v>29</v>
      </c>
      <c r="J2339">
        <v>0</v>
      </c>
      <c r="K2339">
        <v>10</v>
      </c>
      <c r="L2339">
        <v>5</v>
      </c>
      <c r="M2339">
        <v>5</v>
      </c>
      <c r="O2339" s="21"/>
      <c r="P2339" s="22"/>
      <c r="Q2339" s="22"/>
      <c r="R2339" s="22"/>
      <c r="S2339" s="22"/>
      <c r="T2339" s="22"/>
      <c r="U2339" s="23"/>
      <c r="V2339" s="6"/>
    </row>
    <row r="2340" spans="1:22" customFormat="1">
      <c r="A2340">
        <v>2308</v>
      </c>
      <c r="B2340" t="s">
        <v>25</v>
      </c>
      <c r="C2340" s="3" t="s">
        <v>22</v>
      </c>
      <c r="D2340">
        <v>0</v>
      </c>
      <c r="E2340">
        <v>14</v>
      </c>
      <c r="F2340">
        <v>3</v>
      </c>
      <c r="G2340">
        <v>3</v>
      </c>
      <c r="H2340" t="s">
        <v>1074</v>
      </c>
      <c r="I2340" t="s">
        <v>24</v>
      </c>
      <c r="J2340">
        <v>4</v>
      </c>
      <c r="K2340">
        <v>10</v>
      </c>
      <c r="L2340">
        <v>10</v>
      </c>
      <c r="M2340">
        <v>4</v>
      </c>
      <c r="N2340" t="s">
        <v>1307</v>
      </c>
      <c r="O2340" s="21"/>
      <c r="P2340" s="22"/>
      <c r="Q2340" s="22"/>
      <c r="R2340" s="22"/>
      <c r="S2340" s="22"/>
      <c r="T2340" s="22"/>
      <c r="U2340" s="23"/>
    </row>
    <row r="2341" spans="1:22" customFormat="1">
      <c r="A2341">
        <v>2309</v>
      </c>
      <c r="B2341" t="s">
        <v>21</v>
      </c>
      <c r="C2341" s="3" t="s">
        <v>22</v>
      </c>
      <c r="D2341">
        <v>9</v>
      </c>
      <c r="E2341">
        <v>4</v>
      </c>
      <c r="F2341">
        <v>2</v>
      </c>
      <c r="G2341">
        <v>3</v>
      </c>
      <c r="H2341" t="s">
        <v>1074</v>
      </c>
      <c r="I2341" t="s">
        <v>29</v>
      </c>
      <c r="J2341">
        <v>11</v>
      </c>
      <c r="K2341">
        <v>5</v>
      </c>
      <c r="L2341">
        <v>5</v>
      </c>
      <c r="M2341">
        <v>5</v>
      </c>
      <c r="O2341" s="21"/>
      <c r="P2341" s="22"/>
      <c r="Q2341" s="22"/>
      <c r="R2341" s="22"/>
      <c r="S2341" s="22"/>
      <c r="T2341" s="22"/>
      <c r="U2341" s="23"/>
    </row>
    <row r="2342" spans="1:22" customFormat="1">
      <c r="A2342">
        <v>2310</v>
      </c>
      <c r="B2342" t="s">
        <v>25</v>
      </c>
      <c r="C2342" s="3" t="s">
        <v>22</v>
      </c>
      <c r="D2342">
        <v>9</v>
      </c>
      <c r="E2342">
        <v>14</v>
      </c>
      <c r="F2342">
        <v>5</v>
      </c>
      <c r="G2342">
        <v>4</v>
      </c>
      <c r="H2342" t="s">
        <v>1074</v>
      </c>
      <c r="I2342" t="s">
        <v>24</v>
      </c>
      <c r="J2342">
        <v>10</v>
      </c>
      <c r="K2342">
        <v>12</v>
      </c>
      <c r="L2342">
        <v>12</v>
      </c>
      <c r="M2342">
        <v>6</v>
      </c>
      <c r="N2342" t="s">
        <v>1308</v>
      </c>
      <c r="O2342" s="21"/>
      <c r="P2342" s="22"/>
      <c r="Q2342" s="22"/>
      <c r="R2342" s="22"/>
      <c r="S2342" s="22"/>
      <c r="T2342" s="22"/>
      <c r="U2342" s="23"/>
    </row>
    <row r="2343" spans="1:22" customFormat="1">
      <c r="A2343">
        <v>2311</v>
      </c>
      <c r="B2343" t="s">
        <v>32</v>
      </c>
      <c r="C2343" t="s">
        <v>22</v>
      </c>
      <c r="D2343">
        <v>0</v>
      </c>
      <c r="E2343">
        <v>3</v>
      </c>
      <c r="F2343">
        <v>0</v>
      </c>
      <c r="G2343">
        <v>1</v>
      </c>
      <c r="H2343" t="s">
        <v>1074</v>
      </c>
      <c r="I2343" t="s">
        <v>24</v>
      </c>
      <c r="J2343">
        <v>0</v>
      </c>
      <c r="K2343">
        <v>3</v>
      </c>
      <c r="L2343">
        <v>2</v>
      </c>
      <c r="M2343">
        <v>7</v>
      </c>
      <c r="N2343" t="s">
        <v>1309</v>
      </c>
      <c r="O2343" s="21"/>
      <c r="P2343" s="22"/>
      <c r="Q2343" s="22"/>
      <c r="R2343" s="22"/>
      <c r="S2343" s="22"/>
      <c r="T2343" s="22"/>
      <c r="U2343" s="23"/>
    </row>
    <row r="2344" spans="1:22" customFormat="1">
      <c r="A2344">
        <v>2312</v>
      </c>
      <c r="B2344" t="s">
        <v>25</v>
      </c>
      <c r="C2344" s="3" t="s">
        <v>22</v>
      </c>
      <c r="D2344">
        <v>0</v>
      </c>
      <c r="E2344">
        <v>0</v>
      </c>
      <c r="F2344">
        <v>2</v>
      </c>
      <c r="G2344">
        <v>6</v>
      </c>
      <c r="H2344" t="s">
        <v>1074</v>
      </c>
      <c r="I2344" t="s">
        <v>29</v>
      </c>
      <c r="J2344">
        <v>0</v>
      </c>
      <c r="K2344">
        <v>0</v>
      </c>
      <c r="L2344">
        <v>8</v>
      </c>
      <c r="M2344">
        <v>8</v>
      </c>
      <c r="O2344" s="21"/>
      <c r="P2344" s="22"/>
      <c r="Q2344" s="22"/>
      <c r="R2344" s="22"/>
      <c r="S2344" s="22"/>
      <c r="T2344" s="22"/>
      <c r="U2344" s="23"/>
    </row>
    <row r="2345" spans="1:22" customFormat="1">
      <c r="A2345">
        <v>2313</v>
      </c>
      <c r="B2345" t="s">
        <v>21</v>
      </c>
      <c r="C2345" t="s">
        <v>26</v>
      </c>
      <c r="D2345">
        <v>13</v>
      </c>
      <c r="E2345">
        <v>9</v>
      </c>
      <c r="F2345">
        <v>0</v>
      </c>
      <c r="G2345">
        <v>7</v>
      </c>
      <c r="H2345" t="s">
        <v>1074</v>
      </c>
      <c r="I2345" t="s">
        <v>24</v>
      </c>
      <c r="J2345">
        <v>14</v>
      </c>
      <c r="K2345">
        <v>8</v>
      </c>
      <c r="L2345">
        <v>0</v>
      </c>
      <c r="M2345">
        <v>7</v>
      </c>
      <c r="O2345" s="21"/>
      <c r="P2345" s="22"/>
      <c r="Q2345" s="22"/>
      <c r="R2345" s="22"/>
      <c r="S2345" s="22"/>
      <c r="T2345" s="22"/>
      <c r="U2345" s="23"/>
    </row>
    <row r="2346" spans="1:22" customFormat="1">
      <c r="A2346">
        <v>2314</v>
      </c>
      <c r="B2346" t="s">
        <v>21</v>
      </c>
      <c r="C2346" t="s">
        <v>30</v>
      </c>
      <c r="D2346">
        <v>4</v>
      </c>
      <c r="E2346">
        <v>4</v>
      </c>
      <c r="F2346">
        <v>1</v>
      </c>
      <c r="G2346">
        <v>1</v>
      </c>
      <c r="H2346" t="s">
        <v>1074</v>
      </c>
      <c r="I2346" t="s">
        <v>24</v>
      </c>
      <c r="J2346">
        <v>4</v>
      </c>
      <c r="K2346">
        <v>4</v>
      </c>
      <c r="L2346">
        <v>1</v>
      </c>
      <c r="M2346">
        <v>1</v>
      </c>
      <c r="N2346" t="s">
        <v>1310</v>
      </c>
      <c r="O2346" s="21"/>
      <c r="P2346" s="22"/>
      <c r="Q2346" s="22"/>
      <c r="R2346" s="22"/>
      <c r="S2346" s="22"/>
      <c r="T2346" s="22"/>
      <c r="U2346" s="23"/>
    </row>
    <row r="2347" spans="1:22" customFormat="1">
      <c r="A2347">
        <v>2315</v>
      </c>
      <c r="B2347" t="s">
        <v>25</v>
      </c>
      <c r="C2347" t="s">
        <v>26</v>
      </c>
      <c r="D2347">
        <v>0</v>
      </c>
      <c r="E2347">
        <v>0</v>
      </c>
      <c r="F2347">
        <v>4</v>
      </c>
      <c r="G2347">
        <v>10</v>
      </c>
      <c r="H2347" t="s">
        <v>1074</v>
      </c>
      <c r="I2347" t="s">
        <v>29</v>
      </c>
      <c r="J2347">
        <v>0</v>
      </c>
      <c r="K2347">
        <v>0</v>
      </c>
      <c r="L2347">
        <v>4</v>
      </c>
      <c r="M2347">
        <v>10</v>
      </c>
      <c r="N2347" t="s">
        <v>31</v>
      </c>
      <c r="O2347" s="21"/>
      <c r="P2347" s="22"/>
      <c r="Q2347" s="22"/>
      <c r="R2347" s="22"/>
      <c r="S2347" s="22"/>
      <c r="T2347" s="22"/>
      <c r="U2347" s="23"/>
    </row>
    <row r="2348" spans="1:22" customFormat="1">
      <c r="A2348">
        <v>2316</v>
      </c>
      <c r="B2348" t="s">
        <v>25</v>
      </c>
      <c r="C2348" s="3" t="s">
        <v>22</v>
      </c>
      <c r="D2348">
        <v>2</v>
      </c>
      <c r="E2348">
        <v>9</v>
      </c>
      <c r="F2348">
        <v>4</v>
      </c>
      <c r="G2348">
        <v>8</v>
      </c>
      <c r="H2348" t="s">
        <v>1074</v>
      </c>
      <c r="I2348" t="s">
        <v>24</v>
      </c>
      <c r="J2348">
        <v>5</v>
      </c>
      <c r="K2348">
        <v>11</v>
      </c>
      <c r="L2348">
        <v>6</v>
      </c>
      <c r="M2348">
        <v>10</v>
      </c>
      <c r="O2348" s="21"/>
      <c r="P2348" s="22"/>
      <c r="Q2348" s="22"/>
      <c r="R2348" s="22"/>
      <c r="S2348" s="22"/>
      <c r="T2348" s="22"/>
      <c r="U2348" s="23"/>
    </row>
    <row r="2349" spans="1:22" customFormat="1">
      <c r="A2349">
        <v>2317</v>
      </c>
      <c r="B2349" t="s">
        <v>21</v>
      </c>
      <c r="C2349" s="3" t="s">
        <v>22</v>
      </c>
      <c r="D2349">
        <v>2</v>
      </c>
      <c r="E2349">
        <v>15</v>
      </c>
      <c r="F2349">
        <v>10</v>
      </c>
      <c r="G2349">
        <v>9</v>
      </c>
      <c r="H2349" t="s">
        <v>1074</v>
      </c>
      <c r="I2349" t="s">
        <v>24</v>
      </c>
      <c r="J2349">
        <v>5</v>
      </c>
      <c r="K2349">
        <v>15</v>
      </c>
      <c r="L2349">
        <v>15</v>
      </c>
      <c r="M2349">
        <v>10</v>
      </c>
      <c r="N2349" t="s">
        <v>206</v>
      </c>
      <c r="O2349" s="21"/>
      <c r="P2349" s="22"/>
      <c r="Q2349" s="22"/>
      <c r="R2349" s="22"/>
      <c r="S2349" s="22"/>
      <c r="T2349" s="22"/>
      <c r="U2349" s="23"/>
    </row>
    <row r="2350" spans="1:22" customFormat="1">
      <c r="A2350">
        <v>2318</v>
      </c>
      <c r="B2350" t="s">
        <v>25</v>
      </c>
      <c r="C2350" s="3" t="s">
        <v>22</v>
      </c>
      <c r="D2350">
        <v>4</v>
      </c>
      <c r="E2350">
        <v>6</v>
      </c>
      <c r="F2350">
        <v>0</v>
      </c>
      <c r="G2350">
        <v>3</v>
      </c>
      <c r="H2350" t="s">
        <v>1074</v>
      </c>
      <c r="I2350" t="s">
        <v>24</v>
      </c>
      <c r="J2350">
        <v>6</v>
      </c>
      <c r="K2350">
        <v>7</v>
      </c>
      <c r="L2350">
        <v>3</v>
      </c>
      <c r="M2350">
        <v>6</v>
      </c>
      <c r="O2350" s="21"/>
      <c r="P2350" s="22"/>
      <c r="Q2350" s="22"/>
      <c r="R2350" s="22"/>
      <c r="S2350" s="22"/>
      <c r="T2350" s="22"/>
      <c r="U2350" s="23"/>
    </row>
    <row r="2351" spans="1:22" customFormat="1">
      <c r="A2351">
        <v>2319</v>
      </c>
      <c r="B2351" t="s">
        <v>21</v>
      </c>
      <c r="C2351" t="s">
        <v>26</v>
      </c>
      <c r="D2351">
        <v>10</v>
      </c>
      <c r="E2351">
        <v>6</v>
      </c>
      <c r="F2351">
        <v>1</v>
      </c>
      <c r="G2351">
        <v>4</v>
      </c>
      <c r="H2351" t="s">
        <v>1074</v>
      </c>
      <c r="I2351" t="s">
        <v>29</v>
      </c>
      <c r="J2351">
        <v>10</v>
      </c>
      <c r="K2351">
        <v>6</v>
      </c>
      <c r="L2351">
        <v>1</v>
      </c>
      <c r="M2351">
        <v>4</v>
      </c>
      <c r="N2351" t="s">
        <v>31</v>
      </c>
      <c r="O2351" s="21"/>
      <c r="P2351" s="22"/>
      <c r="Q2351" s="22"/>
      <c r="R2351" s="22"/>
      <c r="S2351" s="22"/>
      <c r="T2351" s="22"/>
      <c r="U2351" s="23"/>
    </row>
    <row r="2352" spans="1:22" customFormat="1">
      <c r="A2352">
        <v>2320</v>
      </c>
      <c r="B2352" t="s">
        <v>21</v>
      </c>
      <c r="C2352" s="3" t="s">
        <v>22</v>
      </c>
      <c r="D2352">
        <v>0</v>
      </c>
      <c r="E2352">
        <v>10</v>
      </c>
      <c r="F2352">
        <v>5</v>
      </c>
      <c r="G2352">
        <v>10</v>
      </c>
      <c r="H2352" t="s">
        <v>1074</v>
      </c>
      <c r="I2352" t="s">
        <v>24</v>
      </c>
      <c r="J2352">
        <v>10</v>
      </c>
      <c r="K2352">
        <v>5</v>
      </c>
      <c r="L2352">
        <v>10</v>
      </c>
      <c r="M2352">
        <v>10</v>
      </c>
      <c r="O2352" s="21"/>
      <c r="P2352" s="22"/>
      <c r="Q2352" s="22"/>
      <c r="R2352" s="22"/>
      <c r="S2352" s="22"/>
      <c r="T2352" s="22"/>
      <c r="U2352" s="23"/>
    </row>
    <row r="2353" spans="1:21" customFormat="1">
      <c r="A2353">
        <v>2321</v>
      </c>
      <c r="B2353" t="s">
        <v>21</v>
      </c>
      <c r="C2353" t="s">
        <v>30</v>
      </c>
      <c r="D2353">
        <v>4</v>
      </c>
      <c r="E2353">
        <v>2</v>
      </c>
      <c r="F2353">
        <v>1</v>
      </c>
      <c r="G2353">
        <v>1</v>
      </c>
      <c r="H2353" t="s">
        <v>1074</v>
      </c>
      <c r="I2353" t="s">
        <v>24</v>
      </c>
      <c r="J2353">
        <v>4</v>
      </c>
      <c r="K2353">
        <v>1</v>
      </c>
      <c r="L2353">
        <v>2</v>
      </c>
      <c r="M2353">
        <v>1</v>
      </c>
      <c r="N2353" t="s">
        <v>1311</v>
      </c>
      <c r="O2353" s="21"/>
      <c r="P2353" s="22"/>
      <c r="Q2353" s="22"/>
      <c r="R2353" s="22"/>
      <c r="S2353" s="22"/>
      <c r="T2353" s="22"/>
      <c r="U2353" s="23"/>
    </row>
    <row r="2354" spans="1:21" customFormat="1">
      <c r="A2354">
        <v>2322</v>
      </c>
      <c r="B2354" t="s">
        <v>21</v>
      </c>
      <c r="C2354" t="s">
        <v>30</v>
      </c>
      <c r="D2354">
        <v>1</v>
      </c>
      <c r="E2354">
        <v>10</v>
      </c>
      <c r="F2354">
        <v>1</v>
      </c>
      <c r="G2354">
        <v>5</v>
      </c>
      <c r="H2354" t="s">
        <v>1074</v>
      </c>
      <c r="I2354" t="s">
        <v>24</v>
      </c>
      <c r="J2354">
        <v>1</v>
      </c>
      <c r="K2354">
        <v>10</v>
      </c>
      <c r="L2354">
        <v>1</v>
      </c>
      <c r="M2354">
        <v>5</v>
      </c>
      <c r="N2354" t="s">
        <v>1048</v>
      </c>
      <c r="O2354" s="21"/>
      <c r="P2354" s="22"/>
      <c r="Q2354" s="22"/>
      <c r="R2354" s="22"/>
      <c r="S2354" s="22"/>
      <c r="T2354" s="22"/>
      <c r="U2354" s="23"/>
    </row>
    <row r="2355" spans="1:21" customFormat="1">
      <c r="A2355">
        <v>2323</v>
      </c>
      <c r="B2355" t="s">
        <v>21</v>
      </c>
      <c r="C2355" t="s">
        <v>30</v>
      </c>
      <c r="D2355">
        <v>5</v>
      </c>
      <c r="E2355">
        <v>5</v>
      </c>
      <c r="F2355">
        <v>0</v>
      </c>
      <c r="G2355">
        <v>0</v>
      </c>
      <c r="H2355" t="s">
        <v>1074</v>
      </c>
      <c r="I2355" t="s">
        <v>29</v>
      </c>
      <c r="J2355">
        <v>5</v>
      </c>
      <c r="K2355">
        <v>5</v>
      </c>
      <c r="L2355">
        <v>0</v>
      </c>
      <c r="M2355">
        <v>0</v>
      </c>
      <c r="N2355" t="s">
        <v>1312</v>
      </c>
      <c r="O2355" s="21"/>
      <c r="P2355" s="22"/>
      <c r="Q2355" s="22"/>
      <c r="R2355" s="22"/>
      <c r="S2355" s="22"/>
      <c r="T2355" s="22"/>
      <c r="U2355" s="23"/>
    </row>
    <row r="2356" spans="1:21" customFormat="1">
      <c r="A2356">
        <v>2324</v>
      </c>
      <c r="B2356" t="s">
        <v>32</v>
      </c>
      <c r="C2356" t="s">
        <v>22</v>
      </c>
      <c r="D2356">
        <v>7</v>
      </c>
      <c r="E2356">
        <v>11</v>
      </c>
      <c r="F2356">
        <v>3</v>
      </c>
      <c r="G2356">
        <v>1</v>
      </c>
      <c r="H2356" t="s">
        <v>1074</v>
      </c>
      <c r="I2356" t="s">
        <v>24</v>
      </c>
      <c r="J2356">
        <v>5</v>
      </c>
      <c r="K2356">
        <v>13</v>
      </c>
      <c r="L2356">
        <v>12</v>
      </c>
      <c r="M2356">
        <v>3</v>
      </c>
      <c r="O2356" s="21"/>
      <c r="P2356" s="22"/>
      <c r="Q2356" s="22"/>
      <c r="R2356" s="22"/>
      <c r="S2356" s="22"/>
      <c r="T2356" s="22"/>
      <c r="U2356" s="23"/>
    </row>
    <row r="2357" spans="1:21" customFormat="1">
      <c r="A2357">
        <v>2325</v>
      </c>
      <c r="B2357" t="s">
        <v>25</v>
      </c>
      <c r="C2357" t="s">
        <v>30</v>
      </c>
      <c r="D2357">
        <v>2</v>
      </c>
      <c r="E2357">
        <v>5</v>
      </c>
      <c r="F2357">
        <v>0</v>
      </c>
      <c r="G2357">
        <v>0</v>
      </c>
      <c r="H2357" t="s">
        <v>1074</v>
      </c>
      <c r="I2357" t="s">
        <v>24</v>
      </c>
      <c r="J2357">
        <v>2</v>
      </c>
      <c r="K2357">
        <v>5</v>
      </c>
      <c r="L2357">
        <v>0</v>
      </c>
      <c r="M2357">
        <v>0</v>
      </c>
      <c r="N2357" t="s">
        <v>1313</v>
      </c>
      <c r="O2357" s="21"/>
      <c r="P2357" s="22"/>
      <c r="Q2357" s="22"/>
      <c r="R2357" s="22"/>
      <c r="S2357" s="22"/>
      <c r="T2357" s="22"/>
      <c r="U2357" s="23"/>
    </row>
    <row r="2358" spans="1:21" customFormat="1">
      <c r="A2358">
        <v>2326</v>
      </c>
      <c r="B2358" t="s">
        <v>21</v>
      </c>
      <c r="C2358" t="s">
        <v>30</v>
      </c>
      <c r="D2358">
        <v>9</v>
      </c>
      <c r="E2358">
        <v>10</v>
      </c>
      <c r="F2358">
        <v>2</v>
      </c>
      <c r="G2358">
        <v>2</v>
      </c>
      <c r="H2358" t="s">
        <v>1074</v>
      </c>
      <c r="I2358" t="s">
        <v>24</v>
      </c>
      <c r="J2358">
        <v>9</v>
      </c>
      <c r="K2358">
        <v>10</v>
      </c>
      <c r="L2358">
        <v>2</v>
      </c>
      <c r="M2358">
        <v>2</v>
      </c>
      <c r="N2358" t="s">
        <v>31</v>
      </c>
      <c r="O2358" s="21"/>
      <c r="P2358" s="22"/>
      <c r="Q2358" s="22"/>
      <c r="R2358" s="22"/>
      <c r="S2358" s="22"/>
      <c r="T2358" s="22"/>
      <c r="U2358" s="23"/>
    </row>
    <row r="2359" spans="1:21" customFormat="1">
      <c r="A2359">
        <v>2327</v>
      </c>
      <c r="B2359" t="s">
        <v>25</v>
      </c>
      <c r="C2359">
        <v>30</v>
      </c>
      <c r="D2359">
        <v>3</v>
      </c>
      <c r="E2359">
        <v>15</v>
      </c>
      <c r="F2359">
        <v>5</v>
      </c>
      <c r="G2359">
        <v>15</v>
      </c>
      <c r="H2359" t="s">
        <v>1074</v>
      </c>
      <c r="I2359" t="s">
        <v>24</v>
      </c>
      <c r="J2359">
        <v>3</v>
      </c>
      <c r="K2359">
        <v>15</v>
      </c>
      <c r="L2359">
        <v>5</v>
      </c>
      <c r="M2359">
        <v>15</v>
      </c>
      <c r="O2359" s="21"/>
      <c r="P2359" s="22"/>
      <c r="Q2359" s="22"/>
      <c r="R2359" s="22"/>
      <c r="S2359" s="22"/>
      <c r="T2359" s="22"/>
      <c r="U2359" s="23"/>
    </row>
    <row r="2360" spans="1:21" customFormat="1">
      <c r="A2360">
        <v>2328</v>
      </c>
      <c r="B2360" t="s">
        <v>21</v>
      </c>
      <c r="C2360" t="s">
        <v>30</v>
      </c>
      <c r="D2360">
        <v>5</v>
      </c>
      <c r="E2360">
        <v>12</v>
      </c>
      <c r="F2360">
        <v>3</v>
      </c>
      <c r="G2360">
        <v>11</v>
      </c>
      <c r="H2360" t="s">
        <v>1074</v>
      </c>
      <c r="I2360" t="s">
        <v>24</v>
      </c>
      <c r="J2360">
        <v>5</v>
      </c>
      <c r="K2360">
        <v>11</v>
      </c>
      <c r="L2360">
        <v>8</v>
      </c>
      <c r="M2360">
        <v>8</v>
      </c>
      <c r="N2360" t="s">
        <v>1314</v>
      </c>
      <c r="O2360" s="21"/>
      <c r="P2360" s="22"/>
      <c r="Q2360" s="22"/>
      <c r="R2360" s="22"/>
      <c r="S2360" s="22"/>
      <c r="T2360" s="22"/>
      <c r="U2360" s="23"/>
    </row>
    <row r="2361" spans="1:21" customFormat="1">
      <c r="A2361">
        <v>2329</v>
      </c>
      <c r="B2361" t="s">
        <v>21</v>
      </c>
      <c r="C2361" s="3" t="s">
        <v>22</v>
      </c>
      <c r="D2361">
        <v>11</v>
      </c>
      <c r="E2361">
        <v>10</v>
      </c>
      <c r="F2361">
        <v>0</v>
      </c>
      <c r="G2361">
        <v>10</v>
      </c>
      <c r="H2361" t="s">
        <v>1074</v>
      </c>
      <c r="I2361" t="s">
        <v>24</v>
      </c>
      <c r="J2361">
        <v>15</v>
      </c>
      <c r="K2361">
        <v>15</v>
      </c>
      <c r="L2361">
        <v>0</v>
      </c>
      <c r="M2361">
        <v>15</v>
      </c>
      <c r="O2361" s="21"/>
      <c r="P2361" s="22"/>
      <c r="Q2361" s="22"/>
      <c r="R2361" s="22"/>
      <c r="S2361" s="22"/>
      <c r="T2361" s="22"/>
      <c r="U2361" s="23"/>
    </row>
    <row r="2362" spans="1:21" customFormat="1">
      <c r="A2362">
        <v>2330</v>
      </c>
      <c r="B2362" t="s">
        <v>25</v>
      </c>
      <c r="C2362" t="s">
        <v>27</v>
      </c>
      <c r="D2362">
        <v>1</v>
      </c>
      <c r="E2362">
        <v>7</v>
      </c>
      <c r="F2362">
        <v>3</v>
      </c>
      <c r="G2362">
        <v>5</v>
      </c>
      <c r="H2362" t="s">
        <v>1074</v>
      </c>
      <c r="I2362" t="s">
        <v>24</v>
      </c>
      <c r="J2362">
        <v>1</v>
      </c>
      <c r="K2362">
        <v>7</v>
      </c>
      <c r="L2362">
        <v>4</v>
      </c>
      <c r="M2362">
        <v>5</v>
      </c>
      <c r="O2362" s="21"/>
      <c r="P2362" s="22"/>
      <c r="Q2362" s="22"/>
      <c r="R2362" s="22"/>
      <c r="S2362" s="22"/>
      <c r="T2362" s="22"/>
      <c r="U2362" s="23"/>
    </row>
    <row r="2363" spans="1:21" customFormat="1">
      <c r="A2363">
        <v>2331</v>
      </c>
      <c r="B2363" t="s">
        <v>21</v>
      </c>
      <c r="C2363" s="3" t="s">
        <v>22</v>
      </c>
      <c r="D2363">
        <v>8</v>
      </c>
      <c r="E2363">
        <v>8</v>
      </c>
      <c r="F2363">
        <v>2</v>
      </c>
      <c r="G2363">
        <v>3</v>
      </c>
      <c r="H2363" t="s">
        <v>1074</v>
      </c>
      <c r="I2363" t="s">
        <v>29</v>
      </c>
      <c r="J2363">
        <v>10</v>
      </c>
      <c r="K2363">
        <v>10</v>
      </c>
      <c r="L2363">
        <v>10</v>
      </c>
      <c r="M2363">
        <v>6</v>
      </c>
      <c r="O2363" s="21"/>
      <c r="P2363" s="22"/>
      <c r="Q2363" s="22"/>
      <c r="R2363" s="22"/>
      <c r="S2363" s="22"/>
      <c r="T2363" s="22"/>
      <c r="U2363" s="23"/>
    </row>
    <row r="2364" spans="1:21" customFormat="1">
      <c r="A2364">
        <v>2332</v>
      </c>
      <c r="B2364" t="s">
        <v>21</v>
      </c>
      <c r="C2364" t="s">
        <v>30</v>
      </c>
      <c r="D2364">
        <v>7</v>
      </c>
      <c r="E2364">
        <v>7</v>
      </c>
      <c r="F2364">
        <v>0</v>
      </c>
      <c r="G2364">
        <v>4</v>
      </c>
      <c r="H2364" t="s">
        <v>1074</v>
      </c>
      <c r="I2364" t="s">
        <v>24</v>
      </c>
      <c r="J2364">
        <v>7</v>
      </c>
      <c r="K2364">
        <v>5</v>
      </c>
      <c r="L2364">
        <v>4</v>
      </c>
      <c r="M2364">
        <v>3</v>
      </c>
      <c r="O2364" s="21"/>
      <c r="P2364" s="22"/>
      <c r="Q2364" s="22"/>
      <c r="R2364" s="22"/>
      <c r="S2364" s="22"/>
      <c r="T2364" s="22"/>
      <c r="U2364" s="23"/>
    </row>
    <row r="2365" spans="1:21" customFormat="1">
      <c r="A2365">
        <v>2333</v>
      </c>
      <c r="B2365" t="s">
        <v>21</v>
      </c>
      <c r="C2365" s="3" t="s">
        <v>22</v>
      </c>
      <c r="D2365">
        <v>3</v>
      </c>
      <c r="E2365">
        <v>11</v>
      </c>
      <c r="F2365">
        <v>0</v>
      </c>
      <c r="G2365">
        <v>0</v>
      </c>
      <c r="H2365" t="s">
        <v>1074</v>
      </c>
      <c r="I2365" t="s">
        <v>24</v>
      </c>
      <c r="J2365">
        <v>0</v>
      </c>
      <c r="K2365">
        <v>0</v>
      </c>
      <c r="L2365">
        <v>15</v>
      </c>
      <c r="M2365">
        <v>15</v>
      </c>
      <c r="N2365" t="s">
        <v>1315</v>
      </c>
      <c r="O2365" s="21"/>
      <c r="P2365" s="22"/>
      <c r="Q2365" s="22"/>
      <c r="R2365" s="22"/>
      <c r="S2365" s="22"/>
      <c r="T2365" s="22"/>
      <c r="U2365" s="23"/>
    </row>
    <row r="2366" spans="1:21" customFormat="1">
      <c r="A2366">
        <v>2334</v>
      </c>
      <c r="B2366" t="s">
        <v>32</v>
      </c>
      <c r="C2366" t="s">
        <v>22</v>
      </c>
      <c r="D2366">
        <v>3</v>
      </c>
      <c r="E2366">
        <v>11</v>
      </c>
      <c r="F2366">
        <v>3</v>
      </c>
      <c r="G2366">
        <v>5</v>
      </c>
      <c r="H2366" t="s">
        <v>1074</v>
      </c>
      <c r="I2366" t="s">
        <v>24</v>
      </c>
      <c r="J2366">
        <v>8</v>
      </c>
      <c r="K2366">
        <v>12</v>
      </c>
      <c r="L2366">
        <v>10</v>
      </c>
      <c r="M2366">
        <v>9</v>
      </c>
      <c r="N2366" t="s">
        <v>1316</v>
      </c>
      <c r="O2366" s="21"/>
      <c r="P2366" s="22"/>
      <c r="Q2366" s="22"/>
      <c r="R2366" s="22"/>
      <c r="S2366" s="22"/>
      <c r="T2366" s="22"/>
      <c r="U2366" s="23"/>
    </row>
    <row r="2367" spans="1:21" customFormat="1">
      <c r="A2367">
        <v>2335</v>
      </c>
      <c r="B2367" t="s">
        <v>21</v>
      </c>
      <c r="C2367" t="s">
        <v>27</v>
      </c>
      <c r="D2367">
        <v>7</v>
      </c>
      <c r="E2367">
        <v>5</v>
      </c>
      <c r="F2367">
        <v>3</v>
      </c>
      <c r="G2367">
        <v>8</v>
      </c>
      <c r="H2367" t="s">
        <v>1074</v>
      </c>
      <c r="I2367" t="s">
        <v>24</v>
      </c>
      <c r="J2367">
        <v>7</v>
      </c>
      <c r="K2367">
        <v>6</v>
      </c>
      <c r="L2367">
        <v>3</v>
      </c>
      <c r="M2367">
        <v>8</v>
      </c>
      <c r="N2367" t="s">
        <v>1317</v>
      </c>
      <c r="O2367" s="21"/>
      <c r="P2367" s="22"/>
      <c r="Q2367" s="22"/>
      <c r="R2367" s="22"/>
      <c r="S2367" s="22"/>
      <c r="T2367" s="22"/>
      <c r="U2367" s="23"/>
    </row>
    <row r="2368" spans="1:21" customFormat="1">
      <c r="A2368">
        <v>2336</v>
      </c>
      <c r="B2368" t="s">
        <v>25</v>
      </c>
      <c r="C2368" s="3" t="s">
        <v>22</v>
      </c>
      <c r="D2368">
        <v>2</v>
      </c>
      <c r="E2368">
        <v>10</v>
      </c>
      <c r="F2368">
        <v>1</v>
      </c>
      <c r="G2368">
        <v>5</v>
      </c>
      <c r="H2368" t="s">
        <v>1074</v>
      </c>
      <c r="I2368" t="s">
        <v>29</v>
      </c>
      <c r="J2368">
        <v>7</v>
      </c>
      <c r="K2368">
        <v>15</v>
      </c>
      <c r="L2368">
        <v>7</v>
      </c>
      <c r="M2368">
        <v>10</v>
      </c>
      <c r="O2368" s="21"/>
      <c r="P2368" s="22"/>
      <c r="Q2368" s="22"/>
      <c r="R2368" s="22"/>
      <c r="S2368" s="22"/>
      <c r="T2368" s="22"/>
      <c r="U2368" s="23"/>
    </row>
    <row r="2369" spans="1:21" customFormat="1">
      <c r="A2369">
        <v>2337</v>
      </c>
      <c r="B2369" t="s">
        <v>25</v>
      </c>
      <c r="C2369" t="s">
        <v>27</v>
      </c>
      <c r="D2369">
        <v>5</v>
      </c>
      <c r="E2369">
        <v>10</v>
      </c>
      <c r="F2369">
        <v>2</v>
      </c>
      <c r="G2369">
        <v>3</v>
      </c>
      <c r="H2369" t="s">
        <v>1074</v>
      </c>
      <c r="I2369" t="s">
        <v>29</v>
      </c>
      <c r="J2369">
        <v>8</v>
      </c>
      <c r="K2369">
        <v>4</v>
      </c>
      <c r="L2369">
        <v>1</v>
      </c>
      <c r="M2369">
        <v>8</v>
      </c>
      <c r="N2369" t="s">
        <v>1318</v>
      </c>
      <c r="O2369" s="21"/>
      <c r="P2369" s="22"/>
      <c r="Q2369" s="22"/>
      <c r="R2369" s="22"/>
      <c r="S2369" s="22"/>
      <c r="T2369" s="22"/>
      <c r="U2369" s="23"/>
    </row>
    <row r="2370" spans="1:21" customFormat="1">
      <c r="A2370">
        <v>2338</v>
      </c>
      <c r="B2370" t="s">
        <v>32</v>
      </c>
      <c r="C2370" t="s">
        <v>22</v>
      </c>
      <c r="D2370">
        <v>2</v>
      </c>
      <c r="E2370">
        <v>1</v>
      </c>
      <c r="F2370">
        <v>0</v>
      </c>
      <c r="G2370">
        <v>2</v>
      </c>
      <c r="H2370" t="s">
        <v>1074</v>
      </c>
      <c r="I2370" t="s">
        <v>24</v>
      </c>
      <c r="J2370">
        <v>12</v>
      </c>
      <c r="K2370">
        <v>10</v>
      </c>
      <c r="L2370">
        <v>10</v>
      </c>
      <c r="M2370">
        <v>11</v>
      </c>
      <c r="O2370" s="21"/>
      <c r="P2370" s="22"/>
      <c r="Q2370" s="22"/>
      <c r="R2370" s="22"/>
      <c r="S2370" s="22"/>
      <c r="T2370" s="22"/>
      <c r="U2370" s="23"/>
    </row>
    <row r="2371" spans="1:21" customFormat="1">
      <c r="A2371">
        <v>2339</v>
      </c>
      <c r="B2371" t="s">
        <v>25</v>
      </c>
      <c r="C2371" s="3" t="s">
        <v>39</v>
      </c>
      <c r="D2371">
        <v>0</v>
      </c>
      <c r="E2371">
        <v>11</v>
      </c>
      <c r="F2371">
        <v>0</v>
      </c>
      <c r="G2371">
        <v>0</v>
      </c>
      <c r="H2371" t="s">
        <v>1074</v>
      </c>
      <c r="I2371" t="s">
        <v>24</v>
      </c>
      <c r="J2371">
        <v>15</v>
      </c>
      <c r="K2371">
        <v>13</v>
      </c>
      <c r="L2371">
        <v>13</v>
      </c>
      <c r="M2371">
        <v>12</v>
      </c>
      <c r="N2371" t="s">
        <v>1319</v>
      </c>
      <c r="O2371" s="21"/>
      <c r="P2371" s="22"/>
      <c r="Q2371" s="22"/>
      <c r="R2371" s="22"/>
      <c r="S2371" s="22"/>
      <c r="T2371" s="22"/>
      <c r="U2371" s="23"/>
    </row>
    <row r="2372" spans="1:21" customFormat="1">
      <c r="A2372">
        <v>2340</v>
      </c>
      <c r="B2372" t="s">
        <v>25</v>
      </c>
      <c r="C2372" t="s">
        <v>30</v>
      </c>
      <c r="D2372">
        <v>1</v>
      </c>
      <c r="E2372">
        <v>1</v>
      </c>
      <c r="F2372">
        <v>0</v>
      </c>
      <c r="G2372">
        <v>1</v>
      </c>
      <c r="H2372" t="s">
        <v>1074</v>
      </c>
      <c r="I2372" t="s">
        <v>24</v>
      </c>
      <c r="J2372">
        <v>1</v>
      </c>
      <c r="K2372">
        <v>1</v>
      </c>
      <c r="L2372">
        <v>0</v>
      </c>
      <c r="M2372">
        <v>2</v>
      </c>
      <c r="N2372" t="s">
        <v>1320</v>
      </c>
      <c r="O2372" s="21"/>
      <c r="P2372" s="22"/>
      <c r="Q2372" s="22"/>
      <c r="R2372" s="22"/>
      <c r="S2372" s="22"/>
      <c r="T2372" s="22"/>
      <c r="U2372" s="23"/>
    </row>
    <row r="2373" spans="1:21" customFormat="1">
      <c r="A2373">
        <v>2341</v>
      </c>
      <c r="B2373" t="s">
        <v>21</v>
      </c>
      <c r="C2373" t="s">
        <v>30</v>
      </c>
      <c r="D2373">
        <v>6</v>
      </c>
      <c r="E2373">
        <v>5</v>
      </c>
      <c r="G2373">
        <v>0</v>
      </c>
      <c r="H2373" t="s">
        <v>1074</v>
      </c>
      <c r="I2373" t="s">
        <v>24</v>
      </c>
      <c r="J2373">
        <v>6</v>
      </c>
      <c r="K2373">
        <v>5</v>
      </c>
      <c r="L2373">
        <v>0</v>
      </c>
      <c r="M2373">
        <v>1</v>
      </c>
      <c r="N2373" t="s">
        <v>1321</v>
      </c>
      <c r="O2373" s="21"/>
      <c r="P2373" s="22"/>
      <c r="Q2373" s="22"/>
      <c r="R2373" s="22"/>
      <c r="S2373" s="22"/>
      <c r="T2373" s="22"/>
      <c r="U2373" s="23"/>
    </row>
    <row r="2374" spans="1:21" customFormat="1">
      <c r="A2374">
        <v>2342</v>
      </c>
      <c r="B2374" t="s">
        <v>25</v>
      </c>
      <c r="C2374" t="s">
        <v>26</v>
      </c>
      <c r="D2374">
        <v>2</v>
      </c>
      <c r="E2374">
        <v>2</v>
      </c>
      <c r="F2374">
        <v>1</v>
      </c>
      <c r="G2374">
        <v>1</v>
      </c>
      <c r="H2374" t="s">
        <v>1074</v>
      </c>
      <c r="I2374" t="s">
        <v>24</v>
      </c>
      <c r="J2374">
        <v>2</v>
      </c>
      <c r="K2374">
        <v>2</v>
      </c>
      <c r="L2374">
        <v>2</v>
      </c>
      <c r="M2374">
        <v>1</v>
      </c>
      <c r="N2374" t="s">
        <v>258</v>
      </c>
      <c r="O2374" s="21"/>
      <c r="P2374" s="22"/>
      <c r="Q2374" s="22"/>
      <c r="R2374" s="22"/>
      <c r="S2374" s="22"/>
      <c r="T2374" s="22"/>
      <c r="U2374" s="23"/>
    </row>
    <row r="2375" spans="1:21" customFormat="1">
      <c r="A2375">
        <v>2343</v>
      </c>
      <c r="B2375" s="6" t="s">
        <v>25</v>
      </c>
      <c r="C2375" s="6" t="s">
        <v>30</v>
      </c>
      <c r="D2375" s="6">
        <v>7</v>
      </c>
      <c r="E2375" s="6">
        <v>7</v>
      </c>
      <c r="F2375" s="6">
        <v>0</v>
      </c>
      <c r="G2375" s="6">
        <v>6</v>
      </c>
      <c r="H2375" s="6" t="s">
        <v>1074</v>
      </c>
      <c r="I2375" s="6" t="s">
        <v>24</v>
      </c>
      <c r="J2375" s="6">
        <v>7</v>
      </c>
      <c r="K2375" s="6">
        <v>7</v>
      </c>
      <c r="L2375" s="6">
        <v>0</v>
      </c>
      <c r="M2375" s="6">
        <v>7</v>
      </c>
      <c r="N2375" s="6" t="s">
        <v>31</v>
      </c>
      <c r="O2375" s="21"/>
      <c r="P2375" s="22"/>
      <c r="Q2375" s="22"/>
      <c r="R2375" s="22"/>
      <c r="S2375" s="22"/>
      <c r="T2375" s="22"/>
      <c r="U2375" s="23"/>
    </row>
    <row r="2376" spans="1:21" customFormat="1">
      <c r="A2376">
        <v>2344</v>
      </c>
      <c r="B2376" s="6" t="s">
        <v>21</v>
      </c>
      <c r="C2376" s="6" t="s">
        <v>30</v>
      </c>
      <c r="D2376" s="6">
        <v>10</v>
      </c>
      <c r="E2376" s="6">
        <v>10</v>
      </c>
      <c r="F2376" s="6">
        <v>0</v>
      </c>
      <c r="G2376" s="6">
        <v>4</v>
      </c>
      <c r="H2376" s="6" t="s">
        <v>1074</v>
      </c>
      <c r="I2376" s="6" t="s">
        <v>24</v>
      </c>
      <c r="J2376" s="6">
        <v>10</v>
      </c>
      <c r="K2376" s="6">
        <v>10</v>
      </c>
      <c r="L2376" s="6">
        <v>0</v>
      </c>
      <c r="M2376" s="6">
        <v>5</v>
      </c>
      <c r="N2376" s="6"/>
      <c r="O2376" s="21"/>
      <c r="P2376" s="22"/>
      <c r="Q2376" s="22"/>
      <c r="R2376" s="22"/>
      <c r="S2376" s="22"/>
      <c r="T2376" s="22"/>
      <c r="U2376" s="23"/>
    </row>
    <row r="2377" spans="1:21" customFormat="1">
      <c r="A2377">
        <v>2345</v>
      </c>
      <c r="B2377" t="s">
        <v>25</v>
      </c>
      <c r="C2377" t="s">
        <v>26</v>
      </c>
      <c r="D2377">
        <v>2</v>
      </c>
      <c r="E2377">
        <v>7</v>
      </c>
      <c r="F2377">
        <v>0</v>
      </c>
      <c r="G2377">
        <v>3</v>
      </c>
      <c r="H2377" t="s">
        <v>1074</v>
      </c>
      <c r="I2377" t="s">
        <v>24</v>
      </c>
      <c r="J2377">
        <v>1</v>
      </c>
      <c r="K2377">
        <v>5</v>
      </c>
      <c r="L2377">
        <v>2</v>
      </c>
      <c r="M2377">
        <v>5</v>
      </c>
      <c r="N2377" t="s">
        <v>1322</v>
      </c>
      <c r="O2377" s="21"/>
      <c r="P2377" s="22"/>
      <c r="Q2377" s="22"/>
      <c r="R2377" s="22"/>
      <c r="S2377" s="22"/>
      <c r="T2377" s="22"/>
      <c r="U2377" s="23"/>
    </row>
    <row r="2378" spans="1:21" customFormat="1">
      <c r="A2378">
        <v>2346</v>
      </c>
      <c r="B2378" t="s">
        <v>25</v>
      </c>
      <c r="C2378" t="s">
        <v>27</v>
      </c>
      <c r="D2378">
        <v>7</v>
      </c>
      <c r="E2378">
        <v>7</v>
      </c>
      <c r="F2378">
        <v>4</v>
      </c>
      <c r="G2378">
        <v>4</v>
      </c>
      <c r="H2378" t="s">
        <v>1074</v>
      </c>
      <c r="I2378" t="s">
        <v>29</v>
      </c>
      <c r="J2378">
        <v>6</v>
      </c>
      <c r="K2378">
        <v>6</v>
      </c>
      <c r="L2378">
        <v>6</v>
      </c>
      <c r="M2378">
        <v>5</v>
      </c>
      <c r="N2378" t="s">
        <v>247</v>
      </c>
      <c r="O2378" s="21"/>
      <c r="P2378" s="22"/>
      <c r="Q2378" s="22"/>
      <c r="R2378" s="22"/>
      <c r="S2378" s="22"/>
      <c r="T2378" s="22"/>
      <c r="U2378" s="23"/>
    </row>
    <row r="2379" spans="1:21" customFormat="1">
      <c r="A2379">
        <v>2347</v>
      </c>
      <c r="B2379" t="s">
        <v>25</v>
      </c>
      <c r="C2379" t="s">
        <v>30</v>
      </c>
      <c r="D2379">
        <v>2</v>
      </c>
      <c r="E2379">
        <v>1</v>
      </c>
      <c r="F2379">
        <v>0</v>
      </c>
      <c r="G2379">
        <v>10</v>
      </c>
      <c r="H2379" t="s">
        <v>1074</v>
      </c>
      <c r="I2379" t="s">
        <v>24</v>
      </c>
      <c r="J2379">
        <v>3</v>
      </c>
      <c r="K2379">
        <v>1</v>
      </c>
      <c r="L2379">
        <v>0</v>
      </c>
      <c r="M2379">
        <v>10</v>
      </c>
      <c r="N2379" t="s">
        <v>1323</v>
      </c>
      <c r="O2379" s="21"/>
      <c r="P2379" s="22"/>
      <c r="Q2379" s="22"/>
      <c r="R2379" s="22"/>
      <c r="S2379" s="22"/>
      <c r="T2379" s="22"/>
      <c r="U2379" s="23"/>
    </row>
    <row r="2380" spans="1:21" customFormat="1">
      <c r="A2380">
        <v>2348</v>
      </c>
      <c r="B2380" t="s">
        <v>25</v>
      </c>
      <c r="C2380" t="s">
        <v>30</v>
      </c>
      <c r="D2380">
        <v>6</v>
      </c>
      <c r="E2380">
        <v>10</v>
      </c>
      <c r="F2380">
        <v>2</v>
      </c>
      <c r="G2380">
        <v>3</v>
      </c>
      <c r="H2380" t="s">
        <v>1074</v>
      </c>
      <c r="I2380" t="s">
        <v>29</v>
      </c>
      <c r="J2380">
        <v>3</v>
      </c>
      <c r="K2380">
        <v>5</v>
      </c>
      <c r="L2380">
        <v>7</v>
      </c>
      <c r="M2380">
        <v>7</v>
      </c>
      <c r="N2380" t="s">
        <v>1324</v>
      </c>
      <c r="O2380" s="21"/>
      <c r="P2380" s="22"/>
      <c r="Q2380" s="22"/>
      <c r="R2380" s="22"/>
      <c r="S2380" s="22"/>
      <c r="T2380" s="22"/>
      <c r="U2380" s="23"/>
    </row>
    <row r="2381" spans="1:21" customFormat="1">
      <c r="A2381">
        <v>2349</v>
      </c>
      <c r="B2381" t="s">
        <v>25</v>
      </c>
      <c r="C2381" t="s">
        <v>26</v>
      </c>
      <c r="D2381">
        <v>2</v>
      </c>
      <c r="E2381">
        <v>0</v>
      </c>
      <c r="F2381">
        <v>0</v>
      </c>
      <c r="G2381">
        <v>0</v>
      </c>
      <c r="H2381" t="s">
        <v>1074</v>
      </c>
      <c r="I2381" t="s">
        <v>24</v>
      </c>
      <c r="J2381">
        <v>2</v>
      </c>
      <c r="K2381">
        <v>2</v>
      </c>
      <c r="L2381">
        <v>0</v>
      </c>
      <c r="M2381">
        <v>0</v>
      </c>
      <c r="N2381" t="s">
        <v>1325</v>
      </c>
      <c r="O2381" s="21"/>
      <c r="P2381" s="22"/>
      <c r="Q2381" s="22"/>
      <c r="R2381" s="22"/>
      <c r="S2381" s="22"/>
      <c r="T2381" s="22"/>
      <c r="U2381" s="23"/>
    </row>
    <row r="2382" spans="1:21" customFormat="1">
      <c r="A2382">
        <v>2350</v>
      </c>
      <c r="B2382" t="s">
        <v>25</v>
      </c>
      <c r="C2382" t="s">
        <v>26</v>
      </c>
      <c r="D2382">
        <v>5</v>
      </c>
      <c r="E2382">
        <v>3</v>
      </c>
      <c r="F2382">
        <v>1</v>
      </c>
      <c r="G2382">
        <v>1</v>
      </c>
      <c r="H2382" t="s">
        <v>1074</v>
      </c>
      <c r="I2382" t="s">
        <v>29</v>
      </c>
      <c r="J2382">
        <v>5</v>
      </c>
      <c r="K2382">
        <v>3</v>
      </c>
      <c r="L2382">
        <v>2</v>
      </c>
      <c r="M2382">
        <v>2</v>
      </c>
      <c r="N2382" t="s">
        <v>31</v>
      </c>
      <c r="O2382" s="21"/>
      <c r="P2382" s="22"/>
      <c r="Q2382" s="22"/>
      <c r="R2382" s="22"/>
      <c r="S2382" s="22"/>
      <c r="T2382" s="22"/>
      <c r="U2382" s="23"/>
    </row>
    <row r="2383" spans="1:21" customFormat="1">
      <c r="A2383">
        <v>2351</v>
      </c>
      <c r="B2383" t="s">
        <v>25</v>
      </c>
      <c r="C2383" t="s">
        <v>30</v>
      </c>
      <c r="D2383">
        <v>8</v>
      </c>
      <c r="E2383">
        <v>8</v>
      </c>
      <c r="F2383">
        <v>0</v>
      </c>
      <c r="G2383">
        <v>1</v>
      </c>
      <c r="H2383" t="s">
        <v>1074</v>
      </c>
      <c r="I2383" t="s">
        <v>24</v>
      </c>
      <c r="J2383">
        <v>8</v>
      </c>
      <c r="K2383">
        <v>8</v>
      </c>
      <c r="L2383">
        <v>0</v>
      </c>
      <c r="M2383">
        <v>3</v>
      </c>
      <c r="N2383" t="s">
        <v>158</v>
      </c>
      <c r="O2383" s="21"/>
      <c r="P2383" s="22"/>
      <c r="Q2383" s="22"/>
      <c r="R2383" s="22"/>
      <c r="S2383" s="22"/>
      <c r="T2383" s="22"/>
      <c r="U2383" s="23"/>
    </row>
    <row r="2384" spans="1:21" customFormat="1">
      <c r="A2384">
        <v>2352</v>
      </c>
      <c r="B2384" s="6" t="s">
        <v>21</v>
      </c>
      <c r="C2384" s="6" t="s">
        <v>30</v>
      </c>
      <c r="D2384" s="6">
        <v>5</v>
      </c>
      <c r="E2384" s="6">
        <v>4</v>
      </c>
      <c r="F2384" s="6">
        <v>5</v>
      </c>
      <c r="G2384" s="6">
        <v>4</v>
      </c>
      <c r="H2384" s="6" t="s">
        <v>1074</v>
      </c>
      <c r="I2384" s="6" t="s">
        <v>29</v>
      </c>
      <c r="J2384" s="6">
        <v>5</v>
      </c>
      <c r="K2384" s="6">
        <v>5</v>
      </c>
      <c r="L2384" s="6">
        <v>5</v>
      </c>
      <c r="M2384" s="6">
        <v>5</v>
      </c>
      <c r="N2384" s="6"/>
      <c r="O2384" s="21"/>
      <c r="P2384" s="22"/>
      <c r="Q2384" s="22"/>
      <c r="R2384" s="22"/>
      <c r="S2384" s="22"/>
      <c r="T2384" s="22"/>
      <c r="U2384" s="23"/>
    </row>
    <row r="2385" spans="1:21" customFormat="1">
      <c r="A2385">
        <v>2353</v>
      </c>
      <c r="B2385" t="s">
        <v>25</v>
      </c>
      <c r="C2385" t="s">
        <v>30</v>
      </c>
      <c r="D2385">
        <v>3</v>
      </c>
      <c r="E2385">
        <v>4</v>
      </c>
      <c r="F2385">
        <v>1</v>
      </c>
      <c r="G2385">
        <v>0</v>
      </c>
      <c r="H2385" t="s">
        <v>1074</v>
      </c>
      <c r="I2385" t="s">
        <v>29</v>
      </c>
      <c r="J2385">
        <v>2</v>
      </c>
      <c r="K2385">
        <v>4</v>
      </c>
      <c r="L2385">
        <v>3</v>
      </c>
      <c r="M2385">
        <v>1</v>
      </c>
      <c r="N2385" t="s">
        <v>1326</v>
      </c>
      <c r="O2385" s="21"/>
      <c r="P2385" s="22"/>
      <c r="Q2385" s="22"/>
      <c r="R2385" s="22"/>
      <c r="S2385" s="22"/>
      <c r="T2385" s="22"/>
      <c r="U2385" s="23"/>
    </row>
    <row r="2386" spans="1:21" customFormat="1">
      <c r="A2386">
        <v>2354</v>
      </c>
      <c r="B2386" t="s">
        <v>21</v>
      </c>
      <c r="C2386" t="s">
        <v>26</v>
      </c>
      <c r="D2386">
        <v>15</v>
      </c>
      <c r="E2386">
        <v>15</v>
      </c>
      <c r="F2386">
        <v>4</v>
      </c>
      <c r="G2386">
        <v>10</v>
      </c>
      <c r="H2386" t="s">
        <v>1074</v>
      </c>
      <c r="I2386" t="s">
        <v>29</v>
      </c>
      <c r="J2386">
        <v>15</v>
      </c>
      <c r="K2386">
        <v>15</v>
      </c>
      <c r="L2386">
        <v>5</v>
      </c>
      <c r="M2386">
        <v>11</v>
      </c>
      <c r="O2386" s="21"/>
      <c r="P2386" s="22"/>
      <c r="Q2386" s="22"/>
      <c r="R2386" s="22"/>
      <c r="S2386" s="22"/>
      <c r="T2386" s="22"/>
      <c r="U2386" s="23"/>
    </row>
    <row r="2387" spans="1:21" customFormat="1">
      <c r="A2387">
        <v>2355</v>
      </c>
      <c r="B2387" s="6" t="s">
        <v>25</v>
      </c>
      <c r="C2387" s="6" t="s">
        <v>26</v>
      </c>
      <c r="D2387" s="6">
        <v>3</v>
      </c>
      <c r="E2387" s="6">
        <v>8</v>
      </c>
      <c r="F2387" s="6">
        <v>0</v>
      </c>
      <c r="G2387" s="6">
        <v>3</v>
      </c>
      <c r="H2387" s="6" t="s">
        <v>1074</v>
      </c>
      <c r="I2387" s="6" t="s">
        <v>24</v>
      </c>
      <c r="J2387" s="6">
        <v>3</v>
      </c>
      <c r="K2387" s="6">
        <v>10</v>
      </c>
      <c r="L2387" s="6">
        <v>0</v>
      </c>
      <c r="M2387" s="6">
        <v>4</v>
      </c>
      <c r="N2387" s="6"/>
      <c r="O2387" s="21"/>
      <c r="P2387" s="22"/>
      <c r="Q2387" s="22"/>
      <c r="R2387" s="22"/>
      <c r="S2387" s="22"/>
      <c r="T2387" s="22"/>
      <c r="U2387" s="23"/>
    </row>
    <row r="2388" spans="1:21" customFormat="1">
      <c r="A2388">
        <v>2356</v>
      </c>
      <c r="B2388" s="6" t="s">
        <v>21</v>
      </c>
      <c r="C2388" s="6" t="s">
        <v>26</v>
      </c>
      <c r="D2388" s="6">
        <v>10</v>
      </c>
      <c r="E2388" s="6">
        <v>5</v>
      </c>
      <c r="F2388" s="6">
        <v>2</v>
      </c>
      <c r="G2388" s="6">
        <v>2</v>
      </c>
      <c r="H2388" s="6" t="s">
        <v>1074</v>
      </c>
      <c r="I2388" s="6" t="s">
        <v>24</v>
      </c>
      <c r="J2388" s="6">
        <v>10</v>
      </c>
      <c r="K2388" s="6">
        <v>8</v>
      </c>
      <c r="L2388" s="6">
        <v>2</v>
      </c>
      <c r="M2388" s="6">
        <v>2</v>
      </c>
      <c r="N2388" s="6"/>
      <c r="O2388" s="21"/>
      <c r="P2388" s="22"/>
      <c r="Q2388" s="22"/>
      <c r="R2388" s="22"/>
      <c r="S2388" s="22"/>
      <c r="T2388" s="22"/>
      <c r="U2388" s="23"/>
    </row>
    <row r="2389" spans="1:21" customFormat="1">
      <c r="A2389">
        <v>2357</v>
      </c>
      <c r="B2389" s="6" t="s">
        <v>21</v>
      </c>
      <c r="C2389" s="6" t="s">
        <v>30</v>
      </c>
      <c r="D2389" s="6">
        <v>1</v>
      </c>
      <c r="E2389" s="6">
        <v>0</v>
      </c>
      <c r="F2389" s="6">
        <v>2</v>
      </c>
      <c r="G2389" s="6">
        <v>3</v>
      </c>
      <c r="H2389" s="6" t="s">
        <v>1074</v>
      </c>
      <c r="I2389" s="6" t="s">
        <v>24</v>
      </c>
      <c r="J2389" s="6">
        <v>2</v>
      </c>
      <c r="K2389" s="6">
        <v>2</v>
      </c>
      <c r="L2389" s="6">
        <v>4</v>
      </c>
      <c r="M2389" s="6">
        <v>1</v>
      </c>
      <c r="N2389" s="6" t="s">
        <v>1327</v>
      </c>
      <c r="O2389" s="21"/>
      <c r="P2389" s="22"/>
      <c r="Q2389" s="22"/>
      <c r="R2389" s="22"/>
      <c r="S2389" s="22"/>
      <c r="T2389" s="22"/>
      <c r="U2389" s="23"/>
    </row>
    <row r="2390" spans="1:21" customFormat="1">
      <c r="A2390">
        <v>2358</v>
      </c>
      <c r="B2390" s="6" t="s">
        <v>21</v>
      </c>
      <c r="C2390" s="6" t="s">
        <v>30</v>
      </c>
      <c r="D2390" s="6">
        <v>5</v>
      </c>
      <c r="E2390" s="6">
        <v>3</v>
      </c>
      <c r="F2390" s="6">
        <v>0</v>
      </c>
      <c r="G2390" s="6">
        <v>2</v>
      </c>
      <c r="H2390" s="6" t="s">
        <v>1074</v>
      </c>
      <c r="I2390" s="6" t="s">
        <v>24</v>
      </c>
      <c r="J2390" s="6">
        <v>5</v>
      </c>
      <c r="K2390" s="6">
        <v>3</v>
      </c>
      <c r="L2390" s="6">
        <v>0</v>
      </c>
      <c r="M2390" s="6">
        <v>5</v>
      </c>
      <c r="N2390" s="6"/>
      <c r="O2390" s="21"/>
      <c r="P2390" s="22"/>
      <c r="Q2390" s="22"/>
      <c r="R2390" s="22"/>
      <c r="S2390" s="22"/>
      <c r="T2390" s="22"/>
      <c r="U2390" s="23"/>
    </row>
    <row r="2391" spans="1:21" customFormat="1">
      <c r="A2391">
        <v>2359</v>
      </c>
      <c r="B2391" s="6" t="s">
        <v>25</v>
      </c>
      <c r="C2391" s="6" t="s">
        <v>26</v>
      </c>
      <c r="D2391" s="6">
        <v>3</v>
      </c>
      <c r="E2391" s="6">
        <v>1</v>
      </c>
      <c r="F2391" s="6">
        <v>0</v>
      </c>
      <c r="G2391" s="6">
        <v>3</v>
      </c>
      <c r="H2391" s="6" t="s">
        <v>1074</v>
      </c>
      <c r="I2391" s="6" t="s">
        <v>24</v>
      </c>
      <c r="J2391" s="6">
        <v>3</v>
      </c>
      <c r="K2391" s="6">
        <v>3</v>
      </c>
      <c r="L2391" s="6">
        <v>0</v>
      </c>
      <c r="M2391" s="6">
        <v>4</v>
      </c>
      <c r="N2391" s="6"/>
      <c r="O2391" s="21"/>
      <c r="P2391" s="22"/>
      <c r="Q2391" s="22"/>
      <c r="R2391" s="22"/>
      <c r="S2391" s="22"/>
      <c r="T2391" s="22"/>
      <c r="U2391" s="23"/>
    </row>
    <row r="2392" spans="1:21" customFormat="1">
      <c r="A2392">
        <v>2360</v>
      </c>
      <c r="B2392" s="6" t="s">
        <v>25</v>
      </c>
      <c r="C2392" s="6" t="s">
        <v>26</v>
      </c>
      <c r="D2392" s="6">
        <v>3</v>
      </c>
      <c r="E2392" s="6">
        <v>4</v>
      </c>
      <c r="F2392" s="6">
        <v>1</v>
      </c>
      <c r="G2392" s="6">
        <v>3</v>
      </c>
      <c r="H2392" s="6" t="s">
        <v>1074</v>
      </c>
      <c r="I2392" s="6" t="s">
        <v>24</v>
      </c>
      <c r="J2392" s="6">
        <v>2</v>
      </c>
      <c r="K2392" s="6">
        <v>6</v>
      </c>
      <c r="L2392" s="6">
        <v>3</v>
      </c>
      <c r="M2392" s="6">
        <v>3</v>
      </c>
      <c r="N2392" s="6" t="s">
        <v>1328</v>
      </c>
      <c r="O2392" s="21"/>
      <c r="P2392" s="22"/>
      <c r="Q2392" s="22"/>
      <c r="R2392" s="22"/>
      <c r="S2392" s="22"/>
      <c r="T2392" s="22"/>
      <c r="U2392" s="23"/>
    </row>
    <row r="2393" spans="1:21" customFormat="1">
      <c r="A2393">
        <v>2361</v>
      </c>
      <c r="B2393" t="s">
        <v>25</v>
      </c>
      <c r="C2393" t="s">
        <v>26</v>
      </c>
      <c r="D2393">
        <v>7</v>
      </c>
      <c r="E2393">
        <v>3</v>
      </c>
      <c r="F2393">
        <v>1</v>
      </c>
      <c r="G2393">
        <v>0</v>
      </c>
      <c r="H2393" t="s">
        <v>1074</v>
      </c>
      <c r="I2393" t="s">
        <v>24</v>
      </c>
      <c r="J2393">
        <v>7</v>
      </c>
      <c r="K2393">
        <v>7</v>
      </c>
      <c r="L2393">
        <v>1</v>
      </c>
      <c r="M2393">
        <v>0</v>
      </c>
      <c r="N2393" t="s">
        <v>1329</v>
      </c>
      <c r="O2393" s="21"/>
      <c r="P2393" s="22"/>
      <c r="Q2393" s="22"/>
      <c r="R2393" s="22"/>
      <c r="S2393" s="22"/>
      <c r="T2393" s="22"/>
      <c r="U2393" s="23"/>
    </row>
    <row r="2394" spans="1:21" customFormat="1">
      <c r="A2394">
        <v>2362</v>
      </c>
      <c r="B2394" t="s">
        <v>21</v>
      </c>
      <c r="C2394" t="s">
        <v>26</v>
      </c>
      <c r="D2394">
        <v>2</v>
      </c>
      <c r="E2394">
        <v>2</v>
      </c>
      <c r="F2394">
        <v>2</v>
      </c>
      <c r="G2394">
        <v>1</v>
      </c>
      <c r="H2394" t="s">
        <v>1074</v>
      </c>
      <c r="I2394" t="s">
        <v>24</v>
      </c>
      <c r="J2394">
        <v>4</v>
      </c>
      <c r="K2394">
        <v>3</v>
      </c>
      <c r="L2394">
        <v>3</v>
      </c>
      <c r="M2394">
        <v>1</v>
      </c>
      <c r="N2394" t="s">
        <v>1330</v>
      </c>
      <c r="O2394" s="21"/>
      <c r="P2394" s="22"/>
      <c r="Q2394" s="22"/>
      <c r="R2394" s="22"/>
      <c r="S2394" s="22"/>
      <c r="T2394" s="22"/>
      <c r="U2394" s="23"/>
    </row>
    <row r="2395" spans="1:21" customFormat="1">
      <c r="A2395">
        <v>2363</v>
      </c>
      <c r="B2395" t="s">
        <v>25</v>
      </c>
      <c r="C2395" t="s">
        <v>30</v>
      </c>
      <c r="D2395">
        <v>10</v>
      </c>
      <c r="E2395">
        <v>3</v>
      </c>
      <c r="F2395">
        <v>10</v>
      </c>
      <c r="G2395">
        <v>10</v>
      </c>
      <c r="H2395" t="s">
        <v>1074</v>
      </c>
      <c r="I2395" t="s">
        <v>29</v>
      </c>
      <c r="J2395">
        <v>11</v>
      </c>
      <c r="K2395">
        <v>2</v>
      </c>
      <c r="L2395">
        <v>12</v>
      </c>
      <c r="M2395">
        <v>12</v>
      </c>
      <c r="N2395" t="s">
        <v>1331</v>
      </c>
      <c r="O2395" s="21"/>
      <c r="P2395" s="22"/>
      <c r="Q2395" s="22"/>
      <c r="R2395" s="22"/>
      <c r="S2395" s="22"/>
      <c r="T2395" s="22"/>
      <c r="U2395" s="23"/>
    </row>
    <row r="2396" spans="1:21" customFormat="1">
      <c r="A2396">
        <v>2364</v>
      </c>
      <c r="B2396" s="6" t="s">
        <v>25</v>
      </c>
      <c r="C2396" s="6" t="s">
        <v>49</v>
      </c>
      <c r="D2396" s="6">
        <v>3</v>
      </c>
      <c r="E2396" s="6">
        <v>4</v>
      </c>
      <c r="F2396" s="6">
        <v>0</v>
      </c>
      <c r="G2396" s="6">
        <v>1</v>
      </c>
      <c r="H2396" s="6" t="s">
        <v>1074</v>
      </c>
      <c r="I2396" s="6" t="s">
        <v>24</v>
      </c>
      <c r="J2396" s="6">
        <v>3</v>
      </c>
      <c r="K2396" s="6">
        <v>5</v>
      </c>
      <c r="L2396" s="6">
        <v>2</v>
      </c>
      <c r="M2396" s="6">
        <v>2</v>
      </c>
      <c r="N2396" s="6" t="s">
        <v>1332</v>
      </c>
      <c r="O2396" s="21"/>
      <c r="P2396" s="22"/>
      <c r="Q2396" s="22"/>
      <c r="R2396" s="22"/>
      <c r="S2396" s="22"/>
      <c r="T2396" s="22"/>
      <c r="U2396" s="23"/>
    </row>
    <row r="2397" spans="1:21" customFormat="1">
      <c r="A2397">
        <v>2365</v>
      </c>
      <c r="B2397" t="s">
        <v>21</v>
      </c>
      <c r="C2397" t="s">
        <v>26</v>
      </c>
      <c r="D2397">
        <v>5</v>
      </c>
      <c r="E2397">
        <v>5</v>
      </c>
      <c r="F2397">
        <v>1</v>
      </c>
      <c r="G2397">
        <v>11</v>
      </c>
      <c r="H2397" t="s">
        <v>1074</v>
      </c>
      <c r="I2397" t="s">
        <v>24</v>
      </c>
      <c r="J2397">
        <v>7</v>
      </c>
      <c r="K2397">
        <v>8</v>
      </c>
      <c r="L2397">
        <v>0</v>
      </c>
      <c r="M2397">
        <v>11</v>
      </c>
      <c r="N2397" t="s">
        <v>1333</v>
      </c>
      <c r="O2397" s="21"/>
      <c r="P2397" s="22"/>
      <c r="Q2397" s="22"/>
      <c r="R2397" s="22"/>
      <c r="S2397" s="22"/>
      <c r="T2397" s="22"/>
      <c r="U2397" s="23"/>
    </row>
    <row r="2398" spans="1:21" customFormat="1">
      <c r="A2398">
        <v>2366</v>
      </c>
      <c r="B2398" t="s">
        <v>25</v>
      </c>
      <c r="C2398" t="s">
        <v>26</v>
      </c>
      <c r="D2398">
        <v>3</v>
      </c>
      <c r="E2398">
        <v>5</v>
      </c>
      <c r="F2398">
        <v>1</v>
      </c>
      <c r="G2398">
        <v>0</v>
      </c>
      <c r="H2398" t="s">
        <v>1074</v>
      </c>
      <c r="I2398" t="s">
        <v>24</v>
      </c>
      <c r="J2398">
        <v>1</v>
      </c>
      <c r="K2398">
        <v>6</v>
      </c>
      <c r="L2398">
        <v>1</v>
      </c>
      <c r="M2398">
        <v>5</v>
      </c>
      <c r="N2398" t="s">
        <v>1334</v>
      </c>
      <c r="O2398" s="21"/>
      <c r="P2398" s="22"/>
      <c r="Q2398" s="22"/>
      <c r="R2398" s="22"/>
      <c r="S2398" s="22"/>
      <c r="T2398" s="22"/>
      <c r="U2398" s="23"/>
    </row>
    <row r="2399" spans="1:21" customFormat="1">
      <c r="A2399">
        <v>2367</v>
      </c>
      <c r="B2399" t="s">
        <v>21</v>
      </c>
      <c r="C2399" t="s">
        <v>27</v>
      </c>
      <c r="D2399">
        <v>8</v>
      </c>
      <c r="E2399">
        <v>6</v>
      </c>
      <c r="F2399">
        <v>2</v>
      </c>
      <c r="G2399">
        <v>8</v>
      </c>
      <c r="H2399" t="s">
        <v>1074</v>
      </c>
      <c r="I2399" t="s">
        <v>29</v>
      </c>
      <c r="J2399">
        <v>9</v>
      </c>
      <c r="K2399">
        <v>9</v>
      </c>
      <c r="L2399">
        <v>3</v>
      </c>
      <c r="M2399">
        <v>8</v>
      </c>
      <c r="N2399" t="s">
        <v>1335</v>
      </c>
      <c r="O2399" s="21"/>
      <c r="P2399" s="22"/>
      <c r="Q2399" s="22"/>
      <c r="R2399" s="22"/>
      <c r="S2399" s="22"/>
      <c r="T2399" s="22"/>
      <c r="U2399" s="23"/>
    </row>
    <row r="2400" spans="1:21" customFormat="1">
      <c r="A2400">
        <v>2368</v>
      </c>
      <c r="B2400" t="s">
        <v>21</v>
      </c>
      <c r="C2400" t="s">
        <v>26</v>
      </c>
      <c r="D2400">
        <v>3</v>
      </c>
      <c r="E2400">
        <v>4</v>
      </c>
      <c r="F2400">
        <v>2</v>
      </c>
      <c r="G2400">
        <v>4</v>
      </c>
      <c r="H2400" t="s">
        <v>1074</v>
      </c>
      <c r="I2400" t="s">
        <v>24</v>
      </c>
      <c r="J2400">
        <v>4</v>
      </c>
      <c r="K2400">
        <v>5</v>
      </c>
      <c r="L2400">
        <v>5</v>
      </c>
      <c r="M2400">
        <v>4</v>
      </c>
      <c r="O2400" s="21"/>
      <c r="P2400" s="22"/>
      <c r="Q2400" s="22"/>
      <c r="R2400" s="22"/>
      <c r="S2400" s="22"/>
      <c r="T2400" s="22"/>
      <c r="U2400" s="23"/>
    </row>
    <row r="2401" spans="1:21" customFormat="1">
      <c r="A2401">
        <v>2369</v>
      </c>
      <c r="B2401" t="s">
        <v>21</v>
      </c>
      <c r="C2401" t="s">
        <v>30</v>
      </c>
      <c r="D2401">
        <v>8</v>
      </c>
      <c r="E2401">
        <v>10</v>
      </c>
      <c r="F2401">
        <v>10</v>
      </c>
      <c r="G2401">
        <v>6</v>
      </c>
      <c r="H2401" t="s">
        <v>1074</v>
      </c>
      <c r="I2401" t="s">
        <v>24</v>
      </c>
      <c r="J2401">
        <v>10</v>
      </c>
      <c r="K2401">
        <v>10</v>
      </c>
      <c r="L2401">
        <v>10</v>
      </c>
      <c r="M2401">
        <v>10</v>
      </c>
      <c r="O2401" s="21"/>
      <c r="P2401" s="22"/>
      <c r="Q2401" s="22"/>
      <c r="R2401" s="22"/>
      <c r="S2401" s="22"/>
      <c r="T2401" s="22"/>
      <c r="U2401" s="23"/>
    </row>
    <row r="2402" spans="1:21" customFormat="1">
      <c r="A2402">
        <v>2370</v>
      </c>
      <c r="B2402" t="s">
        <v>25</v>
      </c>
      <c r="C2402" t="s">
        <v>26</v>
      </c>
      <c r="D2402">
        <v>0</v>
      </c>
      <c r="E2402">
        <v>2</v>
      </c>
      <c r="F2402">
        <v>1</v>
      </c>
      <c r="G2402">
        <v>3</v>
      </c>
      <c r="H2402" t="s">
        <v>1074</v>
      </c>
      <c r="I2402" t="s">
        <v>29</v>
      </c>
      <c r="J2402">
        <v>0</v>
      </c>
      <c r="K2402">
        <v>4</v>
      </c>
      <c r="L2402">
        <v>5</v>
      </c>
      <c r="M2402">
        <v>3</v>
      </c>
      <c r="O2402" s="21"/>
      <c r="P2402" s="22"/>
      <c r="Q2402" s="22"/>
      <c r="R2402" s="22"/>
      <c r="S2402" s="22"/>
      <c r="T2402" s="22"/>
      <c r="U2402" s="23"/>
    </row>
    <row r="2403" spans="1:21" customFormat="1">
      <c r="A2403">
        <v>2371</v>
      </c>
      <c r="B2403" t="s">
        <v>25</v>
      </c>
      <c r="C2403" t="s">
        <v>30</v>
      </c>
      <c r="D2403">
        <v>3</v>
      </c>
      <c r="E2403">
        <v>1</v>
      </c>
      <c r="F2403">
        <v>1</v>
      </c>
      <c r="G2403">
        <v>3</v>
      </c>
      <c r="H2403" t="s">
        <v>1074</v>
      </c>
      <c r="I2403" t="s">
        <v>29</v>
      </c>
      <c r="J2403">
        <v>4</v>
      </c>
      <c r="K2403">
        <v>3</v>
      </c>
      <c r="L2403">
        <v>9</v>
      </c>
      <c r="M2403">
        <v>0</v>
      </c>
      <c r="O2403" s="21"/>
      <c r="P2403" s="22"/>
      <c r="Q2403" s="22"/>
      <c r="R2403" s="22"/>
      <c r="S2403" s="22"/>
      <c r="T2403" s="22"/>
      <c r="U2403" s="23"/>
    </row>
    <row r="2404" spans="1:21" customFormat="1">
      <c r="A2404">
        <v>2372</v>
      </c>
      <c r="B2404" t="s">
        <v>21</v>
      </c>
      <c r="C2404" t="s">
        <v>30</v>
      </c>
      <c r="D2404">
        <v>9</v>
      </c>
      <c r="E2404">
        <v>5</v>
      </c>
      <c r="F2404">
        <v>1</v>
      </c>
      <c r="G2404">
        <v>1</v>
      </c>
      <c r="H2404" t="s">
        <v>1074</v>
      </c>
      <c r="I2404" t="s">
        <v>29</v>
      </c>
      <c r="J2404">
        <v>11</v>
      </c>
      <c r="K2404">
        <v>9</v>
      </c>
      <c r="L2404">
        <v>2</v>
      </c>
      <c r="M2404">
        <v>2</v>
      </c>
      <c r="N2404" t="s">
        <v>37</v>
      </c>
      <c r="O2404" s="21"/>
      <c r="P2404" s="22"/>
      <c r="Q2404" s="22"/>
      <c r="R2404" s="22"/>
      <c r="S2404" s="22"/>
      <c r="T2404" s="22"/>
      <c r="U2404" s="23"/>
    </row>
    <row r="2405" spans="1:21" customFormat="1">
      <c r="A2405">
        <v>2373</v>
      </c>
      <c r="B2405" t="s">
        <v>25</v>
      </c>
      <c r="C2405" t="s">
        <v>27</v>
      </c>
      <c r="D2405">
        <v>9</v>
      </c>
      <c r="E2405">
        <v>10</v>
      </c>
      <c r="F2405">
        <v>0</v>
      </c>
      <c r="G2405">
        <v>1</v>
      </c>
      <c r="H2405" t="s">
        <v>1074</v>
      </c>
      <c r="I2405" t="s">
        <v>24</v>
      </c>
      <c r="J2405">
        <v>10</v>
      </c>
      <c r="K2405">
        <v>10</v>
      </c>
      <c r="L2405">
        <v>5</v>
      </c>
      <c r="M2405">
        <v>3</v>
      </c>
      <c r="N2405" t="s">
        <v>42</v>
      </c>
      <c r="O2405" s="21"/>
      <c r="P2405" s="22"/>
      <c r="Q2405" s="22"/>
      <c r="R2405" s="22"/>
      <c r="S2405" s="22"/>
      <c r="T2405" s="22"/>
      <c r="U2405" s="23"/>
    </row>
    <row r="2406" spans="1:21" customFormat="1">
      <c r="A2406">
        <v>2374</v>
      </c>
      <c r="B2406" t="s">
        <v>21</v>
      </c>
      <c r="C2406" t="s">
        <v>30</v>
      </c>
      <c r="D2406">
        <v>2</v>
      </c>
      <c r="E2406">
        <v>10</v>
      </c>
      <c r="F2406">
        <v>2</v>
      </c>
      <c r="G2406">
        <v>5</v>
      </c>
      <c r="H2406" t="s">
        <v>1074</v>
      </c>
      <c r="I2406" t="s">
        <v>24</v>
      </c>
      <c r="J2406">
        <v>4</v>
      </c>
      <c r="K2406">
        <v>14</v>
      </c>
      <c r="L2406">
        <v>5</v>
      </c>
      <c r="M2406">
        <v>5</v>
      </c>
      <c r="N2406" t="s">
        <v>31</v>
      </c>
      <c r="O2406" s="21"/>
      <c r="P2406" s="22"/>
      <c r="Q2406" s="22"/>
      <c r="R2406" s="22"/>
      <c r="S2406" s="22"/>
      <c r="T2406" s="22"/>
      <c r="U2406" s="23"/>
    </row>
    <row r="2407" spans="1:21" customFormat="1">
      <c r="A2407">
        <v>2375</v>
      </c>
      <c r="B2407" t="s">
        <v>21</v>
      </c>
      <c r="C2407" t="s">
        <v>26</v>
      </c>
      <c r="D2407">
        <v>3</v>
      </c>
      <c r="E2407">
        <v>0</v>
      </c>
      <c r="F2407">
        <v>1</v>
      </c>
      <c r="G2407">
        <v>0</v>
      </c>
      <c r="H2407" t="s">
        <v>1074</v>
      </c>
      <c r="I2407" t="s">
        <v>24</v>
      </c>
      <c r="J2407">
        <v>5</v>
      </c>
      <c r="K2407">
        <v>2</v>
      </c>
      <c r="L2407">
        <v>5</v>
      </c>
      <c r="M2407">
        <v>2</v>
      </c>
      <c r="O2407" s="21"/>
      <c r="P2407" s="22"/>
      <c r="Q2407" s="22"/>
      <c r="R2407" s="22"/>
      <c r="S2407" s="22"/>
      <c r="T2407" s="22"/>
      <c r="U2407" s="23"/>
    </row>
    <row r="2408" spans="1:21" customFormat="1">
      <c r="A2408">
        <v>2376</v>
      </c>
      <c r="B2408" t="s">
        <v>25</v>
      </c>
      <c r="C2408" t="s">
        <v>26</v>
      </c>
      <c r="D2408">
        <v>0</v>
      </c>
      <c r="E2408">
        <v>4</v>
      </c>
      <c r="F2408">
        <v>1</v>
      </c>
      <c r="G2408">
        <v>15</v>
      </c>
      <c r="H2408" t="s">
        <v>1074</v>
      </c>
      <c r="I2408" t="s">
        <v>24</v>
      </c>
      <c r="J2408">
        <v>0</v>
      </c>
      <c r="K2408">
        <v>15</v>
      </c>
      <c r="L2408">
        <v>0</v>
      </c>
      <c r="M2408">
        <v>15</v>
      </c>
      <c r="N2408" t="s">
        <v>1336</v>
      </c>
      <c r="O2408" s="21"/>
      <c r="P2408" s="22"/>
      <c r="Q2408" s="22"/>
      <c r="R2408" s="22"/>
      <c r="S2408" s="22"/>
      <c r="T2408" s="22"/>
      <c r="U2408" s="23"/>
    </row>
    <row r="2409" spans="1:21" customFormat="1">
      <c r="A2409">
        <v>2377</v>
      </c>
      <c r="B2409" t="s">
        <v>25</v>
      </c>
      <c r="C2409" t="s">
        <v>26</v>
      </c>
      <c r="D2409">
        <v>4</v>
      </c>
      <c r="E2409">
        <v>4</v>
      </c>
      <c r="F2409">
        <v>2</v>
      </c>
      <c r="G2409">
        <v>0</v>
      </c>
      <c r="H2409" t="s">
        <v>1074</v>
      </c>
      <c r="I2409" t="s">
        <v>24</v>
      </c>
      <c r="J2409">
        <v>6</v>
      </c>
      <c r="K2409">
        <v>2</v>
      </c>
      <c r="L2409">
        <v>4</v>
      </c>
      <c r="M2409">
        <v>9</v>
      </c>
      <c r="N2409" t="s">
        <v>24</v>
      </c>
      <c r="O2409" s="21"/>
      <c r="P2409" s="22"/>
      <c r="Q2409" s="22"/>
      <c r="R2409" s="22"/>
      <c r="S2409" s="22"/>
      <c r="T2409" s="22"/>
      <c r="U2409" s="23"/>
    </row>
    <row r="2410" spans="1:21" customFormat="1">
      <c r="A2410">
        <v>2378</v>
      </c>
      <c r="B2410" s="6" t="s">
        <v>21</v>
      </c>
      <c r="C2410" s="6" t="s">
        <v>30</v>
      </c>
      <c r="D2410" s="6">
        <v>12</v>
      </c>
      <c r="E2410" s="6">
        <v>10</v>
      </c>
      <c r="F2410" s="6">
        <v>4</v>
      </c>
      <c r="G2410" s="6">
        <v>10</v>
      </c>
      <c r="H2410" s="6" t="s">
        <v>1074</v>
      </c>
      <c r="I2410" s="6" t="s">
        <v>29</v>
      </c>
      <c r="J2410" s="6">
        <v>15</v>
      </c>
      <c r="K2410" s="6">
        <v>14</v>
      </c>
      <c r="L2410" s="6">
        <v>8</v>
      </c>
      <c r="M2410" s="6">
        <v>10</v>
      </c>
      <c r="N2410" s="6" t="s">
        <v>1337</v>
      </c>
      <c r="O2410" s="21"/>
      <c r="P2410" s="22"/>
      <c r="Q2410" s="22"/>
      <c r="R2410" s="22"/>
      <c r="S2410" s="22"/>
      <c r="T2410" s="22"/>
      <c r="U2410" s="23"/>
    </row>
    <row r="2411" spans="1:21" customFormat="1">
      <c r="A2411">
        <v>2379</v>
      </c>
      <c r="B2411" s="6" t="s">
        <v>21</v>
      </c>
      <c r="C2411" s="6" t="s">
        <v>30</v>
      </c>
      <c r="D2411" s="6">
        <v>14</v>
      </c>
      <c r="E2411" s="6">
        <v>8</v>
      </c>
      <c r="F2411" s="6">
        <v>2</v>
      </c>
      <c r="G2411" s="6">
        <v>4</v>
      </c>
      <c r="H2411" s="6" t="s">
        <v>1074</v>
      </c>
      <c r="I2411" s="6" t="s">
        <v>24</v>
      </c>
      <c r="J2411" s="6">
        <v>12</v>
      </c>
      <c r="K2411" s="6">
        <v>11</v>
      </c>
      <c r="L2411" s="6">
        <v>3</v>
      </c>
      <c r="M2411" s="6">
        <v>13</v>
      </c>
      <c r="N2411" s="6"/>
      <c r="O2411" s="21"/>
      <c r="P2411" s="22"/>
      <c r="Q2411" s="22"/>
      <c r="R2411" s="22"/>
      <c r="S2411" s="22"/>
      <c r="T2411" s="22"/>
      <c r="U2411" s="23"/>
    </row>
    <row r="2412" spans="1:21" customFormat="1">
      <c r="A2412">
        <v>2380</v>
      </c>
      <c r="B2412" t="s">
        <v>25</v>
      </c>
      <c r="C2412" t="s">
        <v>26</v>
      </c>
      <c r="D2412">
        <v>0</v>
      </c>
      <c r="E2412">
        <v>8</v>
      </c>
      <c r="F2412">
        <v>0</v>
      </c>
      <c r="G2412">
        <v>14</v>
      </c>
      <c r="H2412" t="s">
        <v>1074</v>
      </c>
      <c r="I2412" t="s">
        <v>24</v>
      </c>
      <c r="J2412">
        <v>3</v>
      </c>
      <c r="K2412">
        <v>12</v>
      </c>
      <c r="L2412">
        <v>3</v>
      </c>
      <c r="M2412">
        <v>15</v>
      </c>
      <c r="O2412" s="21"/>
      <c r="P2412" s="22"/>
      <c r="Q2412" s="22"/>
      <c r="R2412" s="22"/>
      <c r="S2412" s="22"/>
      <c r="T2412" s="22"/>
      <c r="U2412" s="23"/>
    </row>
    <row r="2413" spans="1:21" customFormat="1">
      <c r="A2413">
        <v>2381</v>
      </c>
      <c r="B2413" t="s">
        <v>21</v>
      </c>
      <c r="C2413" t="s">
        <v>30</v>
      </c>
      <c r="D2413">
        <v>4</v>
      </c>
      <c r="E2413">
        <v>9</v>
      </c>
      <c r="F2413">
        <v>8</v>
      </c>
      <c r="G2413">
        <v>5</v>
      </c>
      <c r="H2413" t="s">
        <v>1074</v>
      </c>
      <c r="I2413" t="s">
        <v>24</v>
      </c>
      <c r="J2413">
        <v>14</v>
      </c>
      <c r="K2413">
        <v>13</v>
      </c>
      <c r="L2413">
        <v>10</v>
      </c>
      <c r="M2413">
        <v>3</v>
      </c>
      <c r="N2413" t="s">
        <v>1338</v>
      </c>
      <c r="O2413" s="21"/>
      <c r="P2413" s="22"/>
      <c r="Q2413" s="22"/>
      <c r="R2413" s="22"/>
      <c r="S2413" s="22"/>
      <c r="T2413" s="22"/>
      <c r="U2413" s="23"/>
    </row>
    <row r="2414" spans="1:21" customFormat="1">
      <c r="A2414">
        <v>2382</v>
      </c>
      <c r="B2414" t="s">
        <v>25</v>
      </c>
      <c r="C2414" t="s">
        <v>26</v>
      </c>
      <c r="D2414">
        <v>9</v>
      </c>
      <c r="E2414">
        <v>6</v>
      </c>
      <c r="F2414">
        <v>1</v>
      </c>
      <c r="G2414">
        <v>3</v>
      </c>
      <c r="H2414" t="s">
        <v>1074</v>
      </c>
      <c r="I2414" t="s">
        <v>29</v>
      </c>
      <c r="J2414">
        <v>5</v>
      </c>
      <c r="K2414">
        <v>7</v>
      </c>
      <c r="L2414">
        <v>10</v>
      </c>
      <c r="M2414">
        <v>12</v>
      </c>
      <c r="N2414" t="s">
        <v>1339</v>
      </c>
      <c r="O2414" s="21"/>
      <c r="P2414" s="22"/>
      <c r="Q2414" s="22"/>
      <c r="R2414" s="22"/>
      <c r="S2414" s="22"/>
      <c r="T2414" s="22"/>
      <c r="U2414" s="23"/>
    </row>
    <row r="2415" spans="1:21" customFormat="1">
      <c r="A2415">
        <v>2383</v>
      </c>
      <c r="B2415" t="s">
        <v>21</v>
      </c>
      <c r="C2415" t="s">
        <v>26</v>
      </c>
      <c r="D2415">
        <v>10</v>
      </c>
      <c r="E2415">
        <v>15</v>
      </c>
      <c r="F2415">
        <v>1</v>
      </c>
      <c r="G2415">
        <v>5</v>
      </c>
      <c r="H2415" t="s">
        <v>1074</v>
      </c>
      <c r="I2415" t="s">
        <v>24</v>
      </c>
      <c r="J2415">
        <v>12</v>
      </c>
      <c r="K2415">
        <v>12</v>
      </c>
      <c r="L2415">
        <v>15</v>
      </c>
      <c r="M2415">
        <v>10</v>
      </c>
      <c r="N2415" t="s">
        <v>1340</v>
      </c>
      <c r="O2415" s="21"/>
      <c r="P2415" s="22"/>
      <c r="Q2415" s="22"/>
      <c r="R2415" s="22"/>
      <c r="S2415" s="22"/>
      <c r="T2415" s="22"/>
      <c r="U2415" s="23"/>
    </row>
    <row r="2416" spans="1:21" customFormat="1">
      <c r="A2416">
        <v>2384</v>
      </c>
      <c r="B2416" t="s">
        <v>21</v>
      </c>
      <c r="C2416" t="s">
        <v>26</v>
      </c>
      <c r="D2416">
        <v>5</v>
      </c>
      <c r="E2416">
        <v>4</v>
      </c>
      <c r="F2416">
        <v>0</v>
      </c>
      <c r="G2416">
        <v>4</v>
      </c>
      <c r="H2416" t="s">
        <v>1074</v>
      </c>
      <c r="I2416" t="s">
        <v>24</v>
      </c>
      <c r="J2416">
        <v>14</v>
      </c>
      <c r="K2416">
        <v>12</v>
      </c>
      <c r="L2416">
        <v>0</v>
      </c>
      <c r="M2416">
        <v>15</v>
      </c>
      <c r="O2416" s="21"/>
      <c r="P2416" s="22"/>
      <c r="Q2416" s="22"/>
      <c r="R2416" s="22"/>
      <c r="S2416" s="22"/>
      <c r="T2416" s="22"/>
      <c r="U2416" s="23"/>
    </row>
    <row r="2417" spans="1:22" customFormat="1">
      <c r="A2417">
        <v>2428</v>
      </c>
      <c r="B2417" s="9" t="s">
        <v>25</v>
      </c>
      <c r="C2417" s="9" t="s">
        <v>22</v>
      </c>
      <c r="D2417" s="9">
        <v>0</v>
      </c>
      <c r="E2417" s="9">
        <v>0</v>
      </c>
      <c r="F2417" s="9">
        <v>0</v>
      </c>
      <c r="G2417" s="9">
        <v>5</v>
      </c>
      <c r="H2417" s="9" t="s">
        <v>51</v>
      </c>
      <c r="I2417" s="9" t="s">
        <v>29</v>
      </c>
      <c r="J2417" s="9">
        <v>0</v>
      </c>
      <c r="K2417" s="9">
        <v>0</v>
      </c>
      <c r="L2417" s="9">
        <v>0</v>
      </c>
      <c r="M2417" s="9">
        <v>2</v>
      </c>
      <c r="N2417" s="9" t="s">
        <v>1344</v>
      </c>
      <c r="O2417" s="21"/>
      <c r="P2417" s="22">
        <v>0</v>
      </c>
      <c r="Q2417" s="22">
        <v>0</v>
      </c>
      <c r="R2417" s="22">
        <v>0</v>
      </c>
      <c r="S2417" s="22">
        <v>5</v>
      </c>
      <c r="T2417" s="22"/>
      <c r="U2417" s="23"/>
    </row>
    <row r="2418" spans="1:22" customFormat="1">
      <c r="A2418">
        <v>2429</v>
      </c>
      <c r="B2418" t="s">
        <v>25</v>
      </c>
      <c r="C2418" s="3" t="s">
        <v>22</v>
      </c>
      <c r="D2418">
        <v>1</v>
      </c>
      <c r="E2418">
        <v>3</v>
      </c>
      <c r="F2418">
        <v>0</v>
      </c>
      <c r="G2418">
        <v>2</v>
      </c>
      <c r="H2418" t="s">
        <v>51</v>
      </c>
      <c r="I2418" t="s">
        <v>24</v>
      </c>
      <c r="J2418">
        <v>0</v>
      </c>
      <c r="K2418">
        <v>2</v>
      </c>
      <c r="L2418">
        <v>0</v>
      </c>
      <c r="M2418">
        <v>2</v>
      </c>
      <c r="O2418" s="21"/>
      <c r="P2418" s="22">
        <v>0</v>
      </c>
      <c r="Q2418" s="22">
        <v>1</v>
      </c>
      <c r="R2418" s="22">
        <v>0</v>
      </c>
      <c r="S2418" s="22">
        <v>1</v>
      </c>
      <c r="T2418" s="22"/>
      <c r="U2418" s="23"/>
    </row>
    <row r="2419" spans="1:22" customFormat="1">
      <c r="A2419">
        <v>2430</v>
      </c>
      <c r="B2419" t="s">
        <v>25</v>
      </c>
      <c r="C2419" s="3" t="s">
        <v>22</v>
      </c>
      <c r="D2419">
        <v>0</v>
      </c>
      <c r="E2419">
        <v>3</v>
      </c>
      <c r="F2419">
        <v>1</v>
      </c>
      <c r="G2419">
        <v>2</v>
      </c>
      <c r="H2419" t="s">
        <v>51</v>
      </c>
      <c r="I2419" t="s">
        <v>24</v>
      </c>
      <c r="J2419">
        <v>0</v>
      </c>
      <c r="K2419">
        <v>2</v>
      </c>
      <c r="L2419">
        <v>1</v>
      </c>
      <c r="M2419">
        <v>1</v>
      </c>
      <c r="O2419" s="21"/>
      <c r="P2419" s="22">
        <v>0</v>
      </c>
      <c r="Q2419" s="22">
        <v>4</v>
      </c>
      <c r="R2419" s="22">
        <v>0</v>
      </c>
      <c r="S2419" s="22">
        <v>0</v>
      </c>
      <c r="T2419" s="22"/>
      <c r="U2419" s="23"/>
    </row>
    <row r="2420" spans="1:22" customFormat="1">
      <c r="A2420">
        <v>2431</v>
      </c>
      <c r="B2420" t="s">
        <v>25</v>
      </c>
      <c r="C2420" s="3" t="s">
        <v>22</v>
      </c>
      <c r="D2420">
        <v>0</v>
      </c>
      <c r="E2420">
        <v>5</v>
      </c>
      <c r="F2420">
        <v>4</v>
      </c>
      <c r="G2420">
        <v>3</v>
      </c>
      <c r="H2420" t="s">
        <v>51</v>
      </c>
      <c r="I2420" t="s">
        <v>29</v>
      </c>
      <c r="J2420">
        <v>0</v>
      </c>
      <c r="K2420">
        <v>4</v>
      </c>
      <c r="L2420">
        <v>4</v>
      </c>
      <c r="M2420">
        <v>3</v>
      </c>
      <c r="N2420" t="s">
        <v>1351</v>
      </c>
      <c r="O2420" s="21"/>
      <c r="P2420" s="22">
        <v>0</v>
      </c>
      <c r="Q2420" s="22">
        <v>8</v>
      </c>
      <c r="R2420" s="22">
        <v>3</v>
      </c>
      <c r="S2420" s="22">
        <v>4</v>
      </c>
      <c r="T2420" s="22"/>
      <c r="U2420" s="23"/>
    </row>
    <row r="2421" spans="1:22" customFormat="1">
      <c r="A2421">
        <v>2439</v>
      </c>
      <c r="B2421" t="s">
        <v>25</v>
      </c>
      <c r="C2421" s="3" t="s">
        <v>46</v>
      </c>
      <c r="D2421">
        <v>0</v>
      </c>
      <c r="E2421">
        <v>6</v>
      </c>
      <c r="F2421">
        <v>1</v>
      </c>
      <c r="G2421">
        <v>6</v>
      </c>
      <c r="H2421" t="s">
        <v>51</v>
      </c>
      <c r="I2421" t="s">
        <v>24</v>
      </c>
      <c r="J2421">
        <v>0</v>
      </c>
      <c r="K2421">
        <v>4</v>
      </c>
      <c r="L2421">
        <v>3</v>
      </c>
      <c r="M2421">
        <v>6</v>
      </c>
      <c r="O2421" s="21"/>
      <c r="P2421" s="22">
        <v>0</v>
      </c>
      <c r="Q2421" s="22">
        <v>1</v>
      </c>
      <c r="R2421" s="22">
        <v>1</v>
      </c>
      <c r="S2421" s="22">
        <v>5</v>
      </c>
      <c r="T2421" s="22"/>
      <c r="U2421" s="23"/>
    </row>
    <row r="2422" spans="1:22" customFormat="1">
      <c r="A2422">
        <v>2440</v>
      </c>
      <c r="B2422" t="s">
        <v>21</v>
      </c>
      <c r="C2422" s="3" t="s">
        <v>22</v>
      </c>
      <c r="D2422">
        <v>0</v>
      </c>
      <c r="E2422">
        <v>5</v>
      </c>
      <c r="F2422">
        <v>0</v>
      </c>
      <c r="G2422">
        <v>2</v>
      </c>
      <c r="H2422" t="s">
        <v>51</v>
      </c>
      <c r="I2422" t="s">
        <v>24</v>
      </c>
      <c r="J2422">
        <v>0</v>
      </c>
      <c r="K2422">
        <v>5</v>
      </c>
      <c r="L2422">
        <v>0</v>
      </c>
      <c r="M2422">
        <v>2</v>
      </c>
      <c r="O2422" s="21"/>
      <c r="P2422" s="22">
        <v>0</v>
      </c>
      <c r="Q2422" s="22">
        <v>6</v>
      </c>
      <c r="R2422" s="22">
        <v>0</v>
      </c>
      <c r="S2422" s="22">
        <v>2</v>
      </c>
      <c r="T2422" s="22"/>
      <c r="U2422" s="23"/>
    </row>
    <row r="2423" spans="1:22" customFormat="1">
      <c r="A2423">
        <v>2445</v>
      </c>
      <c r="B2423" t="s">
        <v>25</v>
      </c>
      <c r="C2423" s="3" t="s">
        <v>22</v>
      </c>
      <c r="D2423">
        <v>2</v>
      </c>
      <c r="E2423">
        <v>7</v>
      </c>
      <c r="F2423">
        <v>1</v>
      </c>
      <c r="G2423">
        <v>0</v>
      </c>
      <c r="H2423" t="s">
        <v>51</v>
      </c>
      <c r="I2423" t="s">
        <v>24</v>
      </c>
      <c r="J2423">
        <v>0</v>
      </c>
      <c r="K2423">
        <v>7</v>
      </c>
      <c r="L2423">
        <v>3</v>
      </c>
      <c r="M2423">
        <v>0</v>
      </c>
      <c r="N2423" t="s">
        <v>1341</v>
      </c>
      <c r="O2423" s="21"/>
      <c r="P2423" s="22">
        <v>0</v>
      </c>
      <c r="Q2423" s="22">
        <v>0</v>
      </c>
      <c r="R2423" s="22">
        <v>0</v>
      </c>
      <c r="S2423" s="22">
        <v>0</v>
      </c>
      <c r="T2423" s="22"/>
      <c r="U2423" s="23"/>
    </row>
    <row r="2424" spans="1:22" customFormat="1">
      <c r="A2424">
        <v>2446</v>
      </c>
      <c r="B2424" s="9" t="s">
        <v>21</v>
      </c>
      <c r="C2424" s="9" t="s">
        <v>27</v>
      </c>
      <c r="D2424" s="9">
        <v>0</v>
      </c>
      <c r="E2424" s="9">
        <v>0</v>
      </c>
      <c r="F2424" s="9">
        <v>5</v>
      </c>
      <c r="G2424" s="9">
        <v>7</v>
      </c>
      <c r="H2424" s="9" t="s">
        <v>1345</v>
      </c>
      <c r="I2424" s="9" t="s">
        <v>24</v>
      </c>
      <c r="J2424" s="9">
        <v>0</v>
      </c>
      <c r="K2424" s="9">
        <v>0</v>
      </c>
      <c r="L2424" s="9">
        <v>6</v>
      </c>
      <c r="M2424" s="9">
        <v>7</v>
      </c>
      <c r="N2424" s="9"/>
      <c r="O2424" s="21"/>
      <c r="P2424" s="22">
        <v>0</v>
      </c>
      <c r="Q2424" s="22">
        <v>0</v>
      </c>
      <c r="R2424" s="22">
        <v>1</v>
      </c>
      <c r="S2424" s="22">
        <v>7</v>
      </c>
      <c r="T2424" s="22"/>
      <c r="U2424" s="23"/>
    </row>
    <row r="2425" spans="1:22" customFormat="1">
      <c r="A2425">
        <v>2447</v>
      </c>
      <c r="B2425" t="s">
        <v>25</v>
      </c>
      <c r="C2425" s="3" t="s">
        <v>22</v>
      </c>
      <c r="D2425">
        <v>1</v>
      </c>
      <c r="E2425">
        <v>1</v>
      </c>
      <c r="F2425">
        <v>1</v>
      </c>
      <c r="G2425">
        <v>0</v>
      </c>
      <c r="H2425" t="s">
        <v>51</v>
      </c>
      <c r="I2425" t="s">
        <v>24</v>
      </c>
      <c r="J2425">
        <v>1</v>
      </c>
      <c r="K2425">
        <v>1</v>
      </c>
      <c r="L2425">
        <v>1</v>
      </c>
      <c r="M2425">
        <v>1</v>
      </c>
      <c r="N2425" t="s">
        <v>1342</v>
      </c>
      <c r="O2425" s="21"/>
      <c r="P2425" s="22">
        <v>0</v>
      </c>
      <c r="Q2425" s="22">
        <v>0</v>
      </c>
      <c r="R2425" s="22">
        <v>0</v>
      </c>
      <c r="S2425" s="22">
        <v>0</v>
      </c>
      <c r="T2425" s="22" t="s">
        <v>37</v>
      </c>
      <c r="U2425" s="23"/>
    </row>
    <row r="2426" spans="1:22" customFormat="1">
      <c r="A2426">
        <v>2451</v>
      </c>
      <c r="B2426" s="6" t="s">
        <v>35</v>
      </c>
      <c r="C2426" s="6" t="s">
        <v>22</v>
      </c>
      <c r="D2426" s="6">
        <v>3</v>
      </c>
      <c r="E2426" s="6">
        <v>12</v>
      </c>
      <c r="F2426" s="6">
        <v>4</v>
      </c>
      <c r="G2426" s="6">
        <v>4</v>
      </c>
      <c r="H2426" s="6" t="s">
        <v>51</v>
      </c>
      <c r="I2426" s="6" t="s">
        <v>24</v>
      </c>
      <c r="J2426" s="6">
        <v>0</v>
      </c>
      <c r="K2426" s="6">
        <v>15</v>
      </c>
      <c r="L2426" s="6">
        <v>8</v>
      </c>
      <c r="M2426" s="6">
        <v>2</v>
      </c>
      <c r="N2426" s="6" t="s">
        <v>1353</v>
      </c>
      <c r="O2426" s="21"/>
      <c r="P2426" s="22">
        <v>0</v>
      </c>
      <c r="Q2426" s="22">
        <v>15</v>
      </c>
      <c r="R2426" s="22">
        <v>7</v>
      </c>
      <c r="S2426" s="22">
        <v>3</v>
      </c>
      <c r="T2426" s="22"/>
      <c r="U2426" s="23"/>
      <c r="V2426" s="6"/>
    </row>
    <row r="2427" spans="1:22" customFormat="1">
      <c r="A2427">
        <v>2456</v>
      </c>
      <c r="B2427" t="s">
        <v>25</v>
      </c>
      <c r="C2427" s="3" t="s">
        <v>22</v>
      </c>
      <c r="D2427">
        <v>0</v>
      </c>
      <c r="E2427">
        <v>10</v>
      </c>
      <c r="F2427">
        <v>2</v>
      </c>
      <c r="G2427">
        <v>5</v>
      </c>
      <c r="H2427" t="s">
        <v>51</v>
      </c>
      <c r="I2427" t="s">
        <v>29</v>
      </c>
      <c r="J2427">
        <v>0</v>
      </c>
      <c r="K2427">
        <v>12</v>
      </c>
      <c r="L2427">
        <v>2</v>
      </c>
      <c r="M2427">
        <v>13</v>
      </c>
      <c r="N2427" t="s">
        <v>1352</v>
      </c>
      <c r="O2427" s="21"/>
      <c r="P2427" s="22">
        <v>0</v>
      </c>
      <c r="Q2427" s="22">
        <v>13</v>
      </c>
      <c r="R2427" s="22">
        <v>2</v>
      </c>
      <c r="S2427" s="22">
        <v>4</v>
      </c>
      <c r="T2427" s="22"/>
      <c r="U2427" s="23"/>
    </row>
    <row r="2428" spans="1:22" customFormat="1">
      <c r="A2428">
        <v>2820</v>
      </c>
      <c r="B2428" t="s">
        <v>25</v>
      </c>
      <c r="C2428" t="s">
        <v>27</v>
      </c>
      <c r="D2428">
        <v>3</v>
      </c>
      <c r="E2428">
        <v>4</v>
      </c>
      <c r="F2428">
        <v>1</v>
      </c>
      <c r="G2428">
        <v>2</v>
      </c>
      <c r="H2428" t="s">
        <v>51</v>
      </c>
      <c r="I2428" t="s">
        <v>29</v>
      </c>
      <c r="J2428">
        <v>0</v>
      </c>
      <c r="K2428">
        <v>0</v>
      </c>
      <c r="L2428">
        <v>0</v>
      </c>
      <c r="M2428">
        <v>0</v>
      </c>
      <c r="N2428" t="s">
        <v>1347</v>
      </c>
      <c r="O2428" s="24"/>
      <c r="P2428" s="22">
        <v>0</v>
      </c>
      <c r="Q2428" s="22">
        <v>3</v>
      </c>
      <c r="R2428" s="22">
        <v>0</v>
      </c>
      <c r="S2428" s="22">
        <v>0</v>
      </c>
      <c r="T2428" s="22"/>
      <c r="U2428" s="23"/>
    </row>
    <row r="2429" spans="1:22" customFormat="1">
      <c r="A2429">
        <v>2821</v>
      </c>
      <c r="B2429" s="6" t="s">
        <v>25</v>
      </c>
      <c r="C2429" s="6" t="s">
        <v>26</v>
      </c>
      <c r="D2429" s="6">
        <v>1</v>
      </c>
      <c r="E2429" s="6">
        <v>1</v>
      </c>
      <c r="F2429" s="6">
        <v>0</v>
      </c>
      <c r="G2429" s="6">
        <v>4</v>
      </c>
      <c r="H2429" s="6" t="s">
        <v>51</v>
      </c>
      <c r="I2429" s="6" t="s">
        <v>29</v>
      </c>
      <c r="J2429" s="6">
        <v>0</v>
      </c>
      <c r="K2429" s="6">
        <v>1</v>
      </c>
      <c r="L2429" s="6">
        <v>0</v>
      </c>
      <c r="M2429" s="6">
        <v>2</v>
      </c>
      <c r="N2429" s="6" t="s">
        <v>1346</v>
      </c>
      <c r="O2429" s="24"/>
      <c r="P2429" s="22">
        <v>0</v>
      </c>
      <c r="Q2429" s="22">
        <v>1</v>
      </c>
      <c r="R2429" s="22">
        <v>0</v>
      </c>
      <c r="S2429" s="22">
        <v>2</v>
      </c>
      <c r="T2429" s="22"/>
      <c r="U2429" s="23"/>
    </row>
    <row r="2430" spans="1:22" customFormat="1">
      <c r="A2430">
        <v>2822</v>
      </c>
      <c r="B2430" s="6" t="s">
        <v>25</v>
      </c>
      <c r="C2430" s="6" t="s">
        <v>26</v>
      </c>
      <c r="D2430" s="6">
        <v>0</v>
      </c>
      <c r="E2430" s="6">
        <v>3</v>
      </c>
      <c r="F2430" s="6">
        <v>0</v>
      </c>
      <c r="G2430" s="6">
        <v>1</v>
      </c>
      <c r="H2430" s="6" t="s">
        <v>51</v>
      </c>
      <c r="I2430" s="6" t="s">
        <v>29</v>
      </c>
      <c r="J2430" s="6">
        <v>0</v>
      </c>
      <c r="K2430" s="6">
        <v>1</v>
      </c>
      <c r="L2430" s="6">
        <v>0</v>
      </c>
      <c r="M2430" s="6">
        <v>0</v>
      </c>
      <c r="N2430" s="6" t="s">
        <v>1349</v>
      </c>
      <c r="O2430" s="24"/>
      <c r="P2430" s="22">
        <v>0</v>
      </c>
      <c r="Q2430" s="22">
        <v>6</v>
      </c>
      <c r="R2430" s="22">
        <v>0</v>
      </c>
      <c r="S2430" s="22">
        <v>0</v>
      </c>
      <c r="T2430" s="22" t="s">
        <v>1350</v>
      </c>
      <c r="U2430" s="23"/>
    </row>
    <row r="2431" spans="1:22" customFormat="1">
      <c r="A2431">
        <v>2823</v>
      </c>
      <c r="B2431" s="6" t="s">
        <v>25</v>
      </c>
      <c r="C2431" s="6" t="s">
        <v>26</v>
      </c>
      <c r="D2431" s="6">
        <v>1</v>
      </c>
      <c r="E2431" s="6">
        <v>3</v>
      </c>
      <c r="F2431" s="6">
        <v>0</v>
      </c>
      <c r="G2431" s="6">
        <v>0</v>
      </c>
      <c r="H2431" s="6" t="s">
        <v>51</v>
      </c>
      <c r="I2431" s="6" t="s">
        <v>29</v>
      </c>
      <c r="J2431" s="6">
        <v>1</v>
      </c>
      <c r="K2431" s="6">
        <v>1</v>
      </c>
      <c r="L2431" s="6">
        <v>0</v>
      </c>
      <c r="M2431" s="6">
        <v>0</v>
      </c>
      <c r="N2431" s="6" t="s">
        <v>31</v>
      </c>
      <c r="O2431" s="24"/>
      <c r="P2431" s="22">
        <v>0</v>
      </c>
      <c r="Q2431" s="22">
        <v>2</v>
      </c>
      <c r="R2431" s="22">
        <v>0</v>
      </c>
      <c r="S2431" s="22">
        <v>1</v>
      </c>
      <c r="T2431" s="22"/>
      <c r="U2431" s="23"/>
    </row>
    <row r="2432" spans="1:22" customFormat="1" ht="15">
      <c r="A2432">
        <v>2824</v>
      </c>
      <c r="B2432" t="s">
        <v>25</v>
      </c>
      <c r="C2432" t="s">
        <v>30</v>
      </c>
      <c r="D2432">
        <v>0</v>
      </c>
      <c r="E2432">
        <v>3</v>
      </c>
      <c r="F2432">
        <v>0</v>
      </c>
      <c r="G2432">
        <v>4</v>
      </c>
      <c r="H2432" t="s">
        <v>51</v>
      </c>
      <c r="I2432" t="s">
        <v>24</v>
      </c>
      <c r="J2432">
        <v>0</v>
      </c>
      <c r="K2432">
        <v>2</v>
      </c>
      <c r="L2432">
        <v>0</v>
      </c>
      <c r="M2432">
        <v>3</v>
      </c>
      <c r="N2432" t="s">
        <v>1348</v>
      </c>
      <c r="O2432" s="24"/>
      <c r="P2432" s="29">
        <v>0</v>
      </c>
      <c r="Q2432" s="29">
        <v>4</v>
      </c>
      <c r="R2432" s="29">
        <v>0</v>
      </c>
      <c r="S2432" s="29">
        <v>5</v>
      </c>
      <c r="T2432" s="26" t="s">
        <v>36</v>
      </c>
      <c r="U2432" s="23"/>
    </row>
    <row r="2433" spans="1:22" customFormat="1">
      <c r="A2433">
        <v>2825</v>
      </c>
      <c r="B2433" t="s">
        <v>25</v>
      </c>
      <c r="C2433" t="s">
        <v>26</v>
      </c>
      <c r="D2433">
        <v>0</v>
      </c>
      <c r="E2433">
        <v>0</v>
      </c>
      <c r="F2433">
        <v>0</v>
      </c>
      <c r="G2433">
        <v>1</v>
      </c>
      <c r="H2433" t="s">
        <v>51</v>
      </c>
      <c r="I2433" t="s">
        <v>29</v>
      </c>
      <c r="J2433">
        <v>0</v>
      </c>
      <c r="K2433">
        <v>0</v>
      </c>
      <c r="L2433">
        <v>0</v>
      </c>
      <c r="M2433">
        <v>1</v>
      </c>
      <c r="N2433" t="s">
        <v>1343</v>
      </c>
      <c r="O2433" s="24"/>
      <c r="P2433" s="22">
        <v>0</v>
      </c>
      <c r="Q2433" s="22">
        <v>0</v>
      </c>
      <c r="R2433" s="22">
        <v>0</v>
      </c>
      <c r="S2433" s="22">
        <v>0</v>
      </c>
      <c r="T2433" s="22"/>
      <c r="U2433" s="23"/>
    </row>
    <row r="2434" spans="1:22" customFormat="1">
      <c r="A2434">
        <v>2826</v>
      </c>
      <c r="B2434" s="6" t="s">
        <v>25</v>
      </c>
      <c r="C2434" s="6" t="s">
        <v>30</v>
      </c>
      <c r="D2434" s="6">
        <v>0</v>
      </c>
      <c r="E2434" s="6">
        <v>3</v>
      </c>
      <c r="F2434" s="6">
        <v>3</v>
      </c>
      <c r="G2434" s="6">
        <v>1</v>
      </c>
      <c r="H2434" s="6" t="s">
        <v>51</v>
      </c>
      <c r="I2434" s="6" t="s">
        <v>24</v>
      </c>
      <c r="J2434" s="6">
        <v>0</v>
      </c>
      <c r="K2434" s="6">
        <v>3</v>
      </c>
      <c r="L2434" s="6">
        <v>3</v>
      </c>
      <c r="M2434" s="6">
        <v>1</v>
      </c>
      <c r="N2434" s="6"/>
      <c r="O2434" s="24"/>
      <c r="P2434" s="22">
        <v>0</v>
      </c>
      <c r="Q2434" s="22">
        <v>2</v>
      </c>
      <c r="R2434" s="22">
        <v>1</v>
      </c>
      <c r="S2434" s="22">
        <v>0</v>
      </c>
      <c r="T2434" s="22"/>
      <c r="U2434" s="32"/>
    </row>
    <row r="2435" spans="1:22" customFormat="1">
      <c r="A2435">
        <v>2827</v>
      </c>
      <c r="B2435" s="6" t="s">
        <v>25</v>
      </c>
      <c r="C2435" s="6" t="s">
        <v>30</v>
      </c>
      <c r="D2435" s="6">
        <v>2</v>
      </c>
      <c r="E2435" s="6">
        <v>4</v>
      </c>
      <c r="F2435" s="6">
        <v>2</v>
      </c>
      <c r="G2435" s="6">
        <v>1</v>
      </c>
      <c r="H2435" s="6" t="s">
        <v>51</v>
      </c>
      <c r="I2435" s="6" t="s">
        <v>24</v>
      </c>
      <c r="J2435" s="6">
        <v>1</v>
      </c>
      <c r="K2435" s="6">
        <v>3</v>
      </c>
      <c r="L2435" s="6">
        <v>3</v>
      </c>
      <c r="M2435" s="6">
        <v>3</v>
      </c>
      <c r="N2435" s="6" t="s">
        <v>31</v>
      </c>
      <c r="O2435" s="24"/>
      <c r="P2435" s="22">
        <v>0</v>
      </c>
      <c r="Q2435" s="22">
        <v>3</v>
      </c>
      <c r="R2435" s="22">
        <v>1</v>
      </c>
      <c r="S2435" s="22">
        <v>3</v>
      </c>
      <c r="T2435" s="22"/>
      <c r="U2435" s="23"/>
    </row>
    <row r="2436" spans="1:22" customFormat="1">
      <c r="A2436">
        <v>2828</v>
      </c>
      <c r="B2436" s="6" t="s">
        <v>25</v>
      </c>
      <c r="C2436" s="6" t="s">
        <v>30</v>
      </c>
      <c r="D2436" s="6">
        <v>0</v>
      </c>
      <c r="E2436" s="6">
        <v>4</v>
      </c>
      <c r="F2436" s="6">
        <v>0</v>
      </c>
      <c r="G2436" s="6">
        <v>8</v>
      </c>
      <c r="H2436" s="6" t="s">
        <v>51</v>
      </c>
      <c r="I2436" s="6" t="s">
        <v>29</v>
      </c>
      <c r="J2436" s="6">
        <v>0</v>
      </c>
      <c r="K2436" s="6">
        <v>5</v>
      </c>
      <c r="L2436" s="6">
        <v>0</v>
      </c>
      <c r="M2436" s="6">
        <v>9</v>
      </c>
      <c r="N2436" s="6" t="s">
        <v>31</v>
      </c>
      <c r="O2436" s="24"/>
      <c r="P2436" s="22">
        <v>0</v>
      </c>
      <c r="Q2436" s="22">
        <v>7</v>
      </c>
      <c r="R2436" s="22">
        <v>0</v>
      </c>
      <c r="S2436" s="22">
        <v>4</v>
      </c>
      <c r="T2436" s="22"/>
      <c r="U2436" s="23"/>
    </row>
    <row r="2437" spans="1:22" customFormat="1">
      <c r="A2437">
        <v>2434</v>
      </c>
      <c r="B2437" t="s">
        <v>32</v>
      </c>
      <c r="C2437" t="s">
        <v>22</v>
      </c>
      <c r="D2437">
        <v>2</v>
      </c>
      <c r="E2437">
        <v>7</v>
      </c>
      <c r="F2437">
        <v>0</v>
      </c>
      <c r="G2437">
        <v>5</v>
      </c>
      <c r="H2437" t="s">
        <v>51</v>
      </c>
      <c r="I2437" t="s">
        <v>24</v>
      </c>
      <c r="J2437">
        <v>1</v>
      </c>
      <c r="K2437">
        <v>5</v>
      </c>
      <c r="L2437">
        <v>2</v>
      </c>
      <c r="M2437">
        <v>5</v>
      </c>
      <c r="N2437" t="s">
        <v>1360</v>
      </c>
      <c r="O2437" s="21"/>
      <c r="P2437" s="22">
        <v>1</v>
      </c>
      <c r="Q2437" s="22">
        <v>5</v>
      </c>
      <c r="R2437" s="22">
        <v>0</v>
      </c>
      <c r="S2437" s="22">
        <v>3</v>
      </c>
      <c r="T2437" s="22"/>
      <c r="U2437" s="23"/>
    </row>
    <row r="2438" spans="1:22" customFormat="1">
      <c r="A2438">
        <v>2443</v>
      </c>
      <c r="B2438" t="s">
        <v>25</v>
      </c>
      <c r="C2438" s="3" t="s">
        <v>22</v>
      </c>
      <c r="D2438">
        <v>1</v>
      </c>
      <c r="E2438">
        <v>4</v>
      </c>
      <c r="F2438">
        <v>2</v>
      </c>
      <c r="G2438">
        <v>1</v>
      </c>
      <c r="H2438" t="s">
        <v>51</v>
      </c>
      <c r="I2438" t="s">
        <v>29</v>
      </c>
      <c r="J2438">
        <v>1</v>
      </c>
      <c r="K2438">
        <v>2</v>
      </c>
      <c r="L2438">
        <v>3</v>
      </c>
      <c r="M2438">
        <v>2</v>
      </c>
      <c r="N2438" t="s">
        <v>1359</v>
      </c>
      <c r="O2438" s="21"/>
      <c r="P2438" s="22">
        <v>1</v>
      </c>
      <c r="Q2438" s="22">
        <v>3</v>
      </c>
      <c r="R2438" s="22">
        <v>2</v>
      </c>
      <c r="S2438" s="22">
        <v>1</v>
      </c>
      <c r="T2438" s="22"/>
      <c r="U2438" s="23"/>
    </row>
    <row r="2439" spans="1:22" customFormat="1">
      <c r="A2439">
        <v>2455</v>
      </c>
      <c r="B2439" s="17" t="s">
        <v>25</v>
      </c>
      <c r="C2439" s="17" t="s">
        <v>34</v>
      </c>
      <c r="D2439" s="17">
        <v>5</v>
      </c>
      <c r="E2439" s="17">
        <v>4</v>
      </c>
      <c r="F2439" s="17">
        <v>3</v>
      </c>
      <c r="G2439" s="17">
        <v>2</v>
      </c>
      <c r="H2439" s="17" t="s">
        <v>51</v>
      </c>
      <c r="I2439" s="17" t="s">
        <v>29</v>
      </c>
      <c r="J2439" s="17">
        <v>6</v>
      </c>
      <c r="K2439" s="17">
        <v>5</v>
      </c>
      <c r="L2439" s="17">
        <v>3</v>
      </c>
      <c r="M2439" s="17">
        <v>5</v>
      </c>
      <c r="N2439" s="17" t="s">
        <v>1357</v>
      </c>
      <c r="O2439" s="21"/>
      <c r="P2439" s="22">
        <v>1</v>
      </c>
      <c r="Q2439" s="22">
        <v>3</v>
      </c>
      <c r="R2439" s="22">
        <v>1</v>
      </c>
      <c r="S2439" s="22">
        <v>1</v>
      </c>
      <c r="T2439" s="22"/>
      <c r="U2439" s="23"/>
    </row>
    <row r="2440" spans="1:22" customFormat="1">
      <c r="A2440">
        <v>2458</v>
      </c>
      <c r="B2440" t="s">
        <v>21</v>
      </c>
      <c r="C2440" s="3" t="s">
        <v>22</v>
      </c>
      <c r="D2440">
        <v>3</v>
      </c>
      <c r="E2440">
        <v>10</v>
      </c>
      <c r="F2440">
        <v>2</v>
      </c>
      <c r="G2440">
        <v>7</v>
      </c>
      <c r="H2440" t="s">
        <v>51</v>
      </c>
      <c r="I2440" t="s">
        <v>29</v>
      </c>
      <c r="J2440">
        <v>2</v>
      </c>
      <c r="K2440">
        <v>10</v>
      </c>
      <c r="L2440">
        <v>3</v>
      </c>
      <c r="M2440">
        <v>7</v>
      </c>
      <c r="O2440" s="21"/>
      <c r="P2440" s="22">
        <v>1</v>
      </c>
      <c r="Q2440" s="22">
        <v>10</v>
      </c>
      <c r="R2440" s="22">
        <v>3</v>
      </c>
      <c r="S2440" s="22">
        <v>7</v>
      </c>
      <c r="T2440" s="22"/>
      <c r="U2440" s="31" t="s">
        <v>900</v>
      </c>
    </row>
    <row r="2441" spans="1:22" customFormat="1">
      <c r="A2441">
        <v>2471</v>
      </c>
      <c r="B2441" s="6" t="s">
        <v>25</v>
      </c>
      <c r="C2441" s="6" t="s">
        <v>49</v>
      </c>
      <c r="D2441" s="6">
        <v>0</v>
      </c>
      <c r="E2441" s="6">
        <v>1</v>
      </c>
      <c r="F2441" s="6">
        <v>0</v>
      </c>
      <c r="G2441" s="6">
        <v>2</v>
      </c>
      <c r="H2441" s="6" t="s">
        <v>51</v>
      </c>
      <c r="I2441" s="6" t="s">
        <v>29</v>
      </c>
      <c r="J2441" s="6">
        <v>0</v>
      </c>
      <c r="K2441" s="6">
        <v>0</v>
      </c>
      <c r="L2441" s="6">
        <v>2</v>
      </c>
      <c r="M2441" s="6">
        <v>2</v>
      </c>
      <c r="N2441" s="6" t="s">
        <v>1354</v>
      </c>
      <c r="O2441" s="24"/>
      <c r="P2441" s="22">
        <v>1</v>
      </c>
      <c r="Q2441" s="22">
        <v>1</v>
      </c>
      <c r="R2441" s="22">
        <v>0</v>
      </c>
      <c r="S2441" s="22">
        <v>3</v>
      </c>
      <c r="T2441" s="22" t="s">
        <v>1355</v>
      </c>
      <c r="U2441" s="23" t="s">
        <v>1356</v>
      </c>
    </row>
    <row r="2442" spans="1:22" customFormat="1" ht="15">
      <c r="A2442">
        <v>2829</v>
      </c>
      <c r="B2442" t="s">
        <v>25</v>
      </c>
      <c r="C2442" t="s">
        <v>26</v>
      </c>
      <c r="D2442">
        <v>6</v>
      </c>
      <c r="E2442">
        <v>4</v>
      </c>
      <c r="F2442">
        <v>2</v>
      </c>
      <c r="G2442">
        <v>2</v>
      </c>
      <c r="H2442" t="s">
        <v>51</v>
      </c>
      <c r="I2442" t="s">
        <v>29</v>
      </c>
      <c r="J2442">
        <v>4</v>
      </c>
      <c r="K2442">
        <v>2</v>
      </c>
      <c r="L2442">
        <v>2</v>
      </c>
      <c r="M2442">
        <v>1</v>
      </c>
      <c r="N2442" t="s">
        <v>1358</v>
      </c>
      <c r="O2442" s="24"/>
      <c r="P2442" s="29">
        <v>1</v>
      </c>
      <c r="Q2442" s="29">
        <v>3</v>
      </c>
      <c r="R2442" s="29">
        <v>1</v>
      </c>
      <c r="S2442" s="29">
        <v>5</v>
      </c>
      <c r="T2442" s="26" t="s">
        <v>36</v>
      </c>
      <c r="U2442" s="23"/>
    </row>
    <row r="2443" spans="1:22" customFormat="1">
      <c r="A2443">
        <v>2830</v>
      </c>
      <c r="B2443" t="s">
        <v>25</v>
      </c>
      <c r="C2443" t="s">
        <v>26</v>
      </c>
      <c r="D2443">
        <v>5</v>
      </c>
      <c r="E2443">
        <v>8</v>
      </c>
      <c r="F2443">
        <v>0</v>
      </c>
      <c r="G2443">
        <v>2</v>
      </c>
      <c r="H2443" t="s">
        <v>51</v>
      </c>
      <c r="I2443" t="s">
        <v>31</v>
      </c>
      <c r="J2443" s="14">
        <v>5</v>
      </c>
      <c r="K2443" s="14">
        <v>8</v>
      </c>
      <c r="L2443" s="14">
        <v>0</v>
      </c>
      <c r="M2443" s="14">
        <v>2</v>
      </c>
      <c r="N2443" t="s">
        <v>31</v>
      </c>
      <c r="O2443" s="24"/>
      <c r="P2443" s="22">
        <v>1</v>
      </c>
      <c r="Q2443" s="22">
        <v>3</v>
      </c>
      <c r="R2443" s="22">
        <v>0</v>
      </c>
      <c r="S2443" s="22">
        <v>1</v>
      </c>
      <c r="T2443" s="22"/>
      <c r="U2443" s="23"/>
      <c r="V2443" s="6"/>
    </row>
    <row r="2444" spans="1:22" customFormat="1" ht="15">
      <c r="A2444">
        <v>2831</v>
      </c>
      <c r="B2444" t="s">
        <v>25</v>
      </c>
      <c r="C2444" t="s">
        <v>26</v>
      </c>
      <c r="D2444">
        <v>1</v>
      </c>
      <c r="E2444">
        <v>1</v>
      </c>
      <c r="F2444">
        <v>0</v>
      </c>
      <c r="G2444">
        <v>1</v>
      </c>
      <c r="H2444" t="s">
        <v>51</v>
      </c>
      <c r="I2444" t="s">
        <v>24</v>
      </c>
      <c r="J2444">
        <v>1</v>
      </c>
      <c r="K2444">
        <v>1</v>
      </c>
      <c r="L2444">
        <v>0</v>
      </c>
      <c r="M2444">
        <v>1</v>
      </c>
      <c r="O2444" s="24"/>
      <c r="P2444" s="29">
        <v>1</v>
      </c>
      <c r="Q2444" s="29">
        <v>15</v>
      </c>
      <c r="R2444" s="29">
        <v>1</v>
      </c>
      <c r="S2444" s="29">
        <v>7</v>
      </c>
      <c r="T2444" s="26" t="s">
        <v>36</v>
      </c>
      <c r="U2444" s="23"/>
    </row>
    <row r="2445" spans="1:22" customFormat="1">
      <c r="A2445">
        <v>2416</v>
      </c>
      <c r="B2445" t="s">
        <v>21</v>
      </c>
      <c r="C2445" s="3" t="s">
        <v>22</v>
      </c>
      <c r="D2445">
        <v>6</v>
      </c>
      <c r="E2445">
        <v>8</v>
      </c>
      <c r="F2445">
        <v>2</v>
      </c>
      <c r="G2445">
        <v>2</v>
      </c>
      <c r="H2445" t="s">
        <v>51</v>
      </c>
      <c r="I2445" t="s">
        <v>29</v>
      </c>
      <c r="J2445">
        <v>2</v>
      </c>
      <c r="K2445">
        <v>3</v>
      </c>
      <c r="L2445">
        <v>1</v>
      </c>
      <c r="M2445">
        <v>0</v>
      </c>
      <c r="N2445" t="s">
        <v>1370</v>
      </c>
      <c r="O2445" s="21"/>
      <c r="P2445" s="22">
        <v>2</v>
      </c>
      <c r="Q2445" s="22">
        <v>12</v>
      </c>
      <c r="R2445" s="22">
        <v>2</v>
      </c>
      <c r="S2445" s="22">
        <v>0</v>
      </c>
      <c r="T2445" s="22"/>
      <c r="U2445" s="23"/>
    </row>
    <row r="2446" spans="1:22" customFormat="1">
      <c r="A2446">
        <v>2425</v>
      </c>
      <c r="B2446" t="s">
        <v>32</v>
      </c>
      <c r="C2446" t="s">
        <v>34</v>
      </c>
      <c r="D2446">
        <v>4</v>
      </c>
      <c r="E2446">
        <v>5</v>
      </c>
      <c r="F2446">
        <v>4</v>
      </c>
      <c r="G2446">
        <v>2</v>
      </c>
      <c r="H2446" t="s">
        <v>51</v>
      </c>
      <c r="I2446" t="s">
        <v>29</v>
      </c>
      <c r="J2446">
        <v>2</v>
      </c>
      <c r="K2446">
        <v>2</v>
      </c>
      <c r="L2446">
        <v>2</v>
      </c>
      <c r="M2446">
        <v>4</v>
      </c>
      <c r="N2446" t="s">
        <v>1367</v>
      </c>
      <c r="O2446" s="21"/>
      <c r="P2446" s="22">
        <v>2</v>
      </c>
      <c r="Q2446" s="22">
        <v>4</v>
      </c>
      <c r="R2446" s="22">
        <v>4</v>
      </c>
      <c r="S2446" s="22">
        <v>1</v>
      </c>
      <c r="T2446" s="22"/>
      <c r="U2446" s="23"/>
    </row>
    <row r="2447" spans="1:22" customFormat="1">
      <c r="A2447">
        <v>2427</v>
      </c>
      <c r="B2447" t="s">
        <v>21</v>
      </c>
      <c r="C2447" s="3" t="s">
        <v>22</v>
      </c>
      <c r="D2447">
        <v>4</v>
      </c>
      <c r="E2447">
        <v>6</v>
      </c>
      <c r="F2447">
        <v>2</v>
      </c>
      <c r="G2447">
        <v>3</v>
      </c>
      <c r="H2447" t="s">
        <v>51</v>
      </c>
      <c r="I2447" t="s">
        <v>29</v>
      </c>
      <c r="J2447">
        <v>3</v>
      </c>
      <c r="K2447">
        <v>4</v>
      </c>
      <c r="L2447">
        <v>3</v>
      </c>
      <c r="M2447">
        <v>2</v>
      </c>
      <c r="N2447" t="s">
        <v>1366</v>
      </c>
      <c r="O2447" s="21"/>
      <c r="P2447" s="22">
        <v>2</v>
      </c>
      <c r="Q2447" s="22">
        <v>4</v>
      </c>
      <c r="R2447" s="22">
        <v>2</v>
      </c>
      <c r="S2447" s="22">
        <v>4</v>
      </c>
      <c r="T2447" s="22"/>
      <c r="U2447" s="23"/>
    </row>
    <row r="2448" spans="1:22" customFormat="1">
      <c r="A2448">
        <v>2435</v>
      </c>
      <c r="B2448" t="s">
        <v>21</v>
      </c>
      <c r="C2448" s="3" t="s">
        <v>39</v>
      </c>
      <c r="D2448">
        <v>4</v>
      </c>
      <c r="E2448">
        <v>2</v>
      </c>
      <c r="F2448">
        <v>1</v>
      </c>
      <c r="G2448">
        <v>4</v>
      </c>
      <c r="H2448" t="s">
        <v>51</v>
      </c>
      <c r="I2448" t="s">
        <v>29</v>
      </c>
      <c r="J2448">
        <v>4</v>
      </c>
      <c r="K2448">
        <v>2</v>
      </c>
      <c r="L2448">
        <v>1</v>
      </c>
      <c r="M2448">
        <v>3</v>
      </c>
      <c r="N2448" t="s">
        <v>1363</v>
      </c>
      <c r="O2448" s="21"/>
      <c r="P2448" s="22">
        <v>2</v>
      </c>
      <c r="Q2448" s="22">
        <v>2</v>
      </c>
      <c r="R2448" s="22">
        <v>1</v>
      </c>
      <c r="S2448" s="22">
        <v>3</v>
      </c>
      <c r="T2448" s="22"/>
      <c r="U2448" s="23"/>
    </row>
    <row r="2449" spans="1:21" customFormat="1">
      <c r="A2449">
        <v>2436</v>
      </c>
      <c r="B2449" s="9" t="s">
        <v>25</v>
      </c>
      <c r="C2449" s="9" t="s">
        <v>22</v>
      </c>
      <c r="D2449" s="9">
        <v>2</v>
      </c>
      <c r="E2449" s="9">
        <v>3</v>
      </c>
      <c r="F2449" s="9">
        <v>1</v>
      </c>
      <c r="G2449" s="9">
        <v>0</v>
      </c>
      <c r="H2449" s="9" t="s">
        <v>51</v>
      </c>
      <c r="I2449" s="9" t="s">
        <v>24</v>
      </c>
      <c r="J2449" s="9">
        <v>2</v>
      </c>
      <c r="K2449" s="9">
        <v>3</v>
      </c>
      <c r="L2449" s="9">
        <v>1</v>
      </c>
      <c r="M2449" s="9">
        <v>0</v>
      </c>
      <c r="N2449" s="9" t="s">
        <v>1362</v>
      </c>
      <c r="O2449" s="21"/>
      <c r="P2449" s="22">
        <v>2</v>
      </c>
      <c r="Q2449" s="22">
        <v>2</v>
      </c>
      <c r="R2449" s="22">
        <v>1</v>
      </c>
      <c r="S2449" s="22">
        <v>0</v>
      </c>
      <c r="T2449" s="22"/>
      <c r="U2449" s="23"/>
    </row>
    <row r="2450" spans="1:21" customFormat="1">
      <c r="A2450">
        <v>2437</v>
      </c>
      <c r="B2450" t="s">
        <v>25</v>
      </c>
      <c r="C2450" s="3" t="s">
        <v>22</v>
      </c>
      <c r="D2450">
        <v>1</v>
      </c>
      <c r="E2450">
        <v>3</v>
      </c>
      <c r="F2450">
        <v>5</v>
      </c>
      <c r="G2450">
        <v>5</v>
      </c>
      <c r="H2450" t="s">
        <v>51</v>
      </c>
      <c r="I2450" t="s">
        <v>24</v>
      </c>
      <c r="J2450">
        <v>1</v>
      </c>
      <c r="K2450">
        <v>3</v>
      </c>
      <c r="L2450">
        <v>5</v>
      </c>
      <c r="M2450">
        <v>5</v>
      </c>
      <c r="N2450" t="s">
        <v>1369</v>
      </c>
      <c r="O2450" s="21"/>
      <c r="P2450" s="22">
        <v>2</v>
      </c>
      <c r="Q2450" s="22">
        <v>5</v>
      </c>
      <c r="R2450" s="22">
        <v>6</v>
      </c>
      <c r="S2450" s="22">
        <v>7</v>
      </c>
      <c r="T2450" s="22"/>
      <c r="U2450" s="23"/>
    </row>
    <row r="2451" spans="1:21" customFormat="1">
      <c r="A2451">
        <v>2444</v>
      </c>
      <c r="B2451" t="s">
        <v>25</v>
      </c>
      <c r="C2451" s="3" t="s">
        <v>22</v>
      </c>
      <c r="D2451">
        <v>0</v>
      </c>
      <c r="E2451">
        <v>0</v>
      </c>
      <c r="F2451">
        <v>0</v>
      </c>
      <c r="G2451">
        <v>0</v>
      </c>
      <c r="H2451" t="s">
        <v>51</v>
      </c>
      <c r="I2451" t="s">
        <v>24</v>
      </c>
      <c r="J2451">
        <v>0</v>
      </c>
      <c r="K2451">
        <v>0</v>
      </c>
      <c r="L2451">
        <v>0</v>
      </c>
      <c r="M2451">
        <v>0</v>
      </c>
      <c r="O2451" s="21"/>
      <c r="P2451" s="22">
        <v>2</v>
      </c>
      <c r="Q2451" s="22">
        <v>5</v>
      </c>
      <c r="R2451" s="22">
        <v>1</v>
      </c>
      <c r="S2451" s="22">
        <v>2</v>
      </c>
      <c r="T2451" s="22"/>
      <c r="U2451" s="23"/>
    </row>
    <row r="2452" spans="1:21" customFormat="1">
      <c r="A2452">
        <v>2450</v>
      </c>
      <c r="B2452" s="6" t="s">
        <v>25</v>
      </c>
      <c r="C2452" s="7" t="s">
        <v>22</v>
      </c>
      <c r="D2452" s="6">
        <v>5</v>
      </c>
      <c r="E2452" s="6">
        <v>10</v>
      </c>
      <c r="F2452" s="6">
        <v>2</v>
      </c>
      <c r="G2452" s="6">
        <v>3</v>
      </c>
      <c r="H2452" s="6" t="s">
        <v>51</v>
      </c>
      <c r="I2452" s="6" t="s">
        <v>29</v>
      </c>
      <c r="J2452" s="6">
        <v>6</v>
      </c>
      <c r="K2452" s="6">
        <v>10</v>
      </c>
      <c r="L2452" s="6">
        <v>2</v>
      </c>
      <c r="M2452" s="6">
        <v>4</v>
      </c>
      <c r="N2452" s="6"/>
      <c r="O2452" s="21"/>
      <c r="P2452" s="22">
        <v>2</v>
      </c>
      <c r="Q2452" s="22">
        <v>5</v>
      </c>
      <c r="R2452" s="22">
        <v>1</v>
      </c>
      <c r="S2452" s="22">
        <v>5</v>
      </c>
      <c r="T2452" s="22"/>
      <c r="U2452" s="23"/>
    </row>
    <row r="2453" spans="1:21" customFormat="1">
      <c r="A2453">
        <v>2452</v>
      </c>
      <c r="B2453" s="6" t="s">
        <v>21</v>
      </c>
      <c r="C2453" s="7" t="s">
        <v>22</v>
      </c>
      <c r="D2453" s="6">
        <v>0</v>
      </c>
      <c r="E2453" s="6">
        <v>4</v>
      </c>
      <c r="F2453" s="6">
        <v>1</v>
      </c>
      <c r="G2453" s="6">
        <v>3</v>
      </c>
      <c r="H2453" s="6" t="s">
        <v>51</v>
      </c>
      <c r="I2453" s="6" t="s">
        <v>29</v>
      </c>
      <c r="J2453" s="6">
        <v>0</v>
      </c>
      <c r="K2453" s="6">
        <v>3</v>
      </c>
      <c r="L2453" s="6">
        <v>4</v>
      </c>
      <c r="M2453" s="6">
        <v>3</v>
      </c>
      <c r="N2453" s="6" t="s">
        <v>1368</v>
      </c>
      <c r="O2453" s="21"/>
      <c r="P2453" s="22">
        <v>2</v>
      </c>
      <c r="Q2453" s="22">
        <v>5</v>
      </c>
      <c r="R2453" s="22">
        <v>1</v>
      </c>
      <c r="S2453" s="22">
        <v>4</v>
      </c>
      <c r="T2453" s="22"/>
      <c r="U2453" s="23"/>
    </row>
    <row r="2454" spans="1:21" customFormat="1">
      <c r="A2454">
        <v>2459</v>
      </c>
      <c r="B2454" s="6" t="s">
        <v>21</v>
      </c>
      <c r="C2454" s="6" t="s">
        <v>26</v>
      </c>
      <c r="D2454" s="6">
        <v>2</v>
      </c>
      <c r="E2454" s="6">
        <v>9</v>
      </c>
      <c r="F2454" s="6">
        <v>2</v>
      </c>
      <c r="G2454" s="6">
        <v>6</v>
      </c>
      <c r="H2454" s="6" t="s">
        <v>51</v>
      </c>
      <c r="I2454" s="6" t="s">
        <v>29</v>
      </c>
      <c r="J2454" s="6">
        <v>5</v>
      </c>
      <c r="K2454" s="6">
        <v>8</v>
      </c>
      <c r="L2454" s="6">
        <v>3</v>
      </c>
      <c r="M2454" s="6">
        <v>8</v>
      </c>
      <c r="N2454" s="6" t="s">
        <v>31</v>
      </c>
      <c r="O2454" s="24"/>
      <c r="P2454" s="22">
        <v>2</v>
      </c>
      <c r="Q2454" s="22">
        <v>7</v>
      </c>
      <c r="R2454" s="22">
        <v>1</v>
      </c>
      <c r="S2454" s="22">
        <v>3</v>
      </c>
      <c r="T2454" s="22" t="s">
        <v>41</v>
      </c>
      <c r="U2454" s="23" t="s">
        <v>41</v>
      </c>
    </row>
    <row r="2455" spans="1:21" customFormat="1">
      <c r="A2455">
        <v>2460</v>
      </c>
      <c r="B2455" t="s">
        <v>21</v>
      </c>
      <c r="C2455" t="s">
        <v>30</v>
      </c>
      <c r="D2455">
        <v>3</v>
      </c>
      <c r="E2455">
        <v>6</v>
      </c>
      <c r="F2455">
        <v>15</v>
      </c>
      <c r="G2455">
        <v>7</v>
      </c>
      <c r="H2455" t="s">
        <v>51</v>
      </c>
      <c r="I2455" t="s">
        <v>29</v>
      </c>
      <c r="J2455">
        <v>1</v>
      </c>
      <c r="K2455">
        <v>5</v>
      </c>
      <c r="L2455">
        <v>15</v>
      </c>
      <c r="M2455">
        <v>5</v>
      </c>
      <c r="N2455" t="s">
        <v>1364</v>
      </c>
      <c r="O2455" s="24"/>
      <c r="P2455" s="22">
        <v>2</v>
      </c>
      <c r="Q2455" s="22">
        <v>2</v>
      </c>
      <c r="R2455" s="22">
        <v>3</v>
      </c>
      <c r="S2455" s="22">
        <v>4</v>
      </c>
      <c r="T2455" s="22" t="s">
        <v>37</v>
      </c>
      <c r="U2455" s="23" t="s">
        <v>37</v>
      </c>
    </row>
    <row r="2456" spans="1:21" customFormat="1">
      <c r="A2456">
        <v>2832</v>
      </c>
      <c r="B2456" t="s">
        <v>25</v>
      </c>
      <c r="C2456" t="s">
        <v>26</v>
      </c>
      <c r="D2456">
        <v>3</v>
      </c>
      <c r="E2456">
        <v>15</v>
      </c>
      <c r="F2456">
        <v>0</v>
      </c>
      <c r="G2456">
        <v>4</v>
      </c>
      <c r="H2456" t="s">
        <v>51</v>
      </c>
      <c r="I2456" t="s">
        <v>29</v>
      </c>
      <c r="J2456">
        <v>2</v>
      </c>
      <c r="K2456">
        <v>7</v>
      </c>
      <c r="L2456">
        <v>0</v>
      </c>
      <c r="M2456">
        <v>3</v>
      </c>
      <c r="N2456" t="s">
        <v>31</v>
      </c>
      <c r="O2456" s="24"/>
      <c r="P2456" s="22">
        <v>2</v>
      </c>
      <c r="Q2456" s="22">
        <v>13</v>
      </c>
      <c r="R2456" s="22">
        <v>0</v>
      </c>
      <c r="S2456" s="22">
        <v>3</v>
      </c>
      <c r="T2456" s="22"/>
      <c r="U2456" s="23"/>
    </row>
    <row r="2457" spans="1:21" customFormat="1" ht="15">
      <c r="A2457">
        <v>2833</v>
      </c>
      <c r="B2457" t="s">
        <v>25</v>
      </c>
      <c r="C2457" t="s">
        <v>49</v>
      </c>
      <c r="D2457">
        <v>6</v>
      </c>
      <c r="E2457">
        <v>9</v>
      </c>
      <c r="F2457">
        <v>2</v>
      </c>
      <c r="G2457">
        <v>10</v>
      </c>
      <c r="H2457" t="s">
        <v>51</v>
      </c>
      <c r="I2457" t="s">
        <v>29</v>
      </c>
      <c r="J2457">
        <v>4</v>
      </c>
      <c r="K2457">
        <v>4</v>
      </c>
      <c r="L2457">
        <v>1</v>
      </c>
      <c r="M2457">
        <v>10</v>
      </c>
      <c r="O2457" s="24"/>
      <c r="P2457" s="29">
        <v>2</v>
      </c>
      <c r="Q2457" s="29">
        <v>6</v>
      </c>
      <c r="R2457" s="29">
        <v>1</v>
      </c>
      <c r="S2457" s="29">
        <v>10</v>
      </c>
      <c r="T2457" s="26" t="s">
        <v>40</v>
      </c>
      <c r="U2457" s="23"/>
    </row>
    <row r="2458" spans="1:21" customFormat="1">
      <c r="A2458">
        <v>2834</v>
      </c>
      <c r="B2458" t="s">
        <v>25</v>
      </c>
      <c r="C2458" t="s">
        <v>26</v>
      </c>
      <c r="D2458">
        <v>3</v>
      </c>
      <c r="E2458">
        <v>3</v>
      </c>
      <c r="F2458">
        <v>0</v>
      </c>
      <c r="G2458">
        <v>1</v>
      </c>
      <c r="H2458" t="s">
        <v>51</v>
      </c>
      <c r="I2458" t="s">
        <v>29</v>
      </c>
      <c r="J2458">
        <v>2</v>
      </c>
      <c r="K2458">
        <v>2</v>
      </c>
      <c r="L2458">
        <v>0</v>
      </c>
      <c r="M2458">
        <v>1</v>
      </c>
      <c r="N2458" t="s">
        <v>1365</v>
      </c>
      <c r="O2458" s="24"/>
      <c r="P2458" s="22">
        <v>2</v>
      </c>
      <c r="Q2458" s="22">
        <v>4</v>
      </c>
      <c r="R2458" s="22">
        <v>1</v>
      </c>
      <c r="S2458" s="22">
        <v>3</v>
      </c>
      <c r="T2458" s="22"/>
      <c r="U2458" s="23"/>
    </row>
    <row r="2459" spans="1:21" customFormat="1" ht="15">
      <c r="A2459">
        <v>2835</v>
      </c>
      <c r="B2459" s="6" t="s">
        <v>25</v>
      </c>
      <c r="C2459" s="6" t="s">
        <v>26</v>
      </c>
      <c r="D2459" s="6">
        <v>1</v>
      </c>
      <c r="E2459" s="6">
        <v>3</v>
      </c>
      <c r="F2459" s="6">
        <v>0</v>
      </c>
      <c r="G2459" s="6">
        <v>4</v>
      </c>
      <c r="H2459" s="6" t="s">
        <v>51</v>
      </c>
      <c r="I2459" s="6" t="s">
        <v>29</v>
      </c>
      <c r="J2459" s="6">
        <v>0</v>
      </c>
      <c r="K2459" s="6">
        <v>2</v>
      </c>
      <c r="L2459" s="6">
        <v>0</v>
      </c>
      <c r="M2459" s="6">
        <v>4</v>
      </c>
      <c r="N2459" s="6" t="s">
        <v>1361</v>
      </c>
      <c r="O2459" s="24"/>
      <c r="P2459" s="27">
        <v>2</v>
      </c>
      <c r="Q2459" s="27">
        <v>1</v>
      </c>
      <c r="R2459" s="27">
        <v>0</v>
      </c>
      <c r="S2459" s="27">
        <v>4</v>
      </c>
      <c r="T2459" s="28" t="s">
        <v>36</v>
      </c>
      <c r="U2459" s="23"/>
    </row>
    <row r="2460" spans="1:21" customFormat="1">
      <c r="A2460">
        <v>2836</v>
      </c>
      <c r="B2460" t="s">
        <v>25</v>
      </c>
      <c r="C2460" t="s">
        <v>30</v>
      </c>
      <c r="D2460">
        <v>6</v>
      </c>
      <c r="E2460">
        <v>4</v>
      </c>
      <c r="F2460">
        <v>0</v>
      </c>
      <c r="G2460">
        <v>0</v>
      </c>
      <c r="H2460" t="s">
        <v>51</v>
      </c>
      <c r="I2460" t="s">
        <v>29</v>
      </c>
      <c r="J2460">
        <v>6</v>
      </c>
      <c r="K2460">
        <v>3</v>
      </c>
      <c r="L2460">
        <v>0</v>
      </c>
      <c r="M2460">
        <v>0</v>
      </c>
      <c r="O2460" s="24"/>
      <c r="P2460" s="22">
        <v>2</v>
      </c>
      <c r="Q2460" s="22">
        <v>3</v>
      </c>
      <c r="R2460" s="22">
        <v>0</v>
      </c>
      <c r="S2460" s="22">
        <v>0</v>
      </c>
      <c r="T2460" s="22"/>
      <c r="U2460" s="23"/>
    </row>
    <row r="2461" spans="1:21" customFormat="1">
      <c r="A2461">
        <v>2417</v>
      </c>
      <c r="B2461" t="s">
        <v>25</v>
      </c>
      <c r="C2461" s="3" t="s">
        <v>22</v>
      </c>
      <c r="D2461">
        <v>12</v>
      </c>
      <c r="E2461">
        <v>6</v>
      </c>
      <c r="F2461">
        <v>0</v>
      </c>
      <c r="G2461">
        <v>2</v>
      </c>
      <c r="H2461" t="s">
        <v>51</v>
      </c>
      <c r="I2461" t="s">
        <v>24</v>
      </c>
      <c r="J2461">
        <v>3</v>
      </c>
      <c r="K2461">
        <v>3</v>
      </c>
      <c r="L2461">
        <v>0</v>
      </c>
      <c r="M2461">
        <v>3</v>
      </c>
      <c r="N2461" t="s">
        <v>1375</v>
      </c>
      <c r="O2461" s="21"/>
      <c r="P2461" s="22">
        <v>3</v>
      </c>
      <c r="Q2461" s="22">
        <v>5</v>
      </c>
      <c r="R2461" s="22">
        <v>0</v>
      </c>
      <c r="S2461" s="22">
        <v>3</v>
      </c>
      <c r="T2461" s="22"/>
      <c r="U2461" s="23"/>
    </row>
    <row r="2462" spans="1:21" customFormat="1">
      <c r="A2462">
        <v>2421</v>
      </c>
      <c r="B2462" t="s">
        <v>21</v>
      </c>
      <c r="C2462" s="3" t="s">
        <v>34</v>
      </c>
      <c r="D2462">
        <v>4</v>
      </c>
      <c r="E2462">
        <v>5</v>
      </c>
      <c r="F2462">
        <v>1</v>
      </c>
      <c r="G2462">
        <v>5</v>
      </c>
      <c r="H2462" t="s">
        <v>51</v>
      </c>
      <c r="I2462" t="s">
        <v>29</v>
      </c>
      <c r="J2462">
        <v>1</v>
      </c>
      <c r="K2462">
        <v>2</v>
      </c>
      <c r="L2462">
        <v>1</v>
      </c>
      <c r="M2462">
        <v>2</v>
      </c>
      <c r="N2462" t="s">
        <v>1374</v>
      </c>
      <c r="O2462" s="21"/>
      <c r="P2462" s="22">
        <v>3</v>
      </c>
      <c r="Q2462" s="22">
        <v>4</v>
      </c>
      <c r="R2462" s="22">
        <v>0</v>
      </c>
      <c r="S2462" s="22">
        <v>5</v>
      </c>
      <c r="T2462" s="22"/>
      <c r="U2462" s="23"/>
    </row>
    <row r="2463" spans="1:21" customFormat="1">
      <c r="A2463">
        <v>2461</v>
      </c>
      <c r="B2463" s="6" t="s">
        <v>25</v>
      </c>
      <c r="C2463" s="6" t="s">
        <v>26</v>
      </c>
      <c r="D2463" s="6">
        <v>8</v>
      </c>
      <c r="E2463" s="6">
        <v>6</v>
      </c>
      <c r="F2463" s="6">
        <v>0</v>
      </c>
      <c r="G2463" s="6">
        <v>0</v>
      </c>
      <c r="H2463" s="6" t="s">
        <v>51</v>
      </c>
      <c r="I2463" s="6" t="s">
        <v>24</v>
      </c>
      <c r="J2463" s="6">
        <v>8</v>
      </c>
      <c r="K2463" s="6">
        <v>6</v>
      </c>
      <c r="L2463" s="6">
        <v>0</v>
      </c>
      <c r="M2463" s="6">
        <v>2</v>
      </c>
      <c r="N2463" s="6"/>
      <c r="O2463" s="24"/>
      <c r="P2463" s="22">
        <v>3</v>
      </c>
      <c r="Q2463" s="22">
        <v>1</v>
      </c>
      <c r="R2463" s="22">
        <v>0</v>
      </c>
      <c r="S2463" s="22">
        <v>0</v>
      </c>
      <c r="T2463" s="22" t="s">
        <v>36</v>
      </c>
      <c r="U2463" s="23" t="s">
        <v>37</v>
      </c>
    </row>
    <row r="2464" spans="1:21" customFormat="1">
      <c r="A2464">
        <v>2466</v>
      </c>
      <c r="B2464" t="s">
        <v>25</v>
      </c>
      <c r="C2464" s="3" t="s">
        <v>22</v>
      </c>
      <c r="D2464">
        <v>2</v>
      </c>
      <c r="E2464">
        <v>5</v>
      </c>
      <c r="F2464">
        <v>1</v>
      </c>
      <c r="G2464">
        <v>3</v>
      </c>
      <c r="H2464" t="s">
        <v>51</v>
      </c>
      <c r="I2464" t="s">
        <v>24</v>
      </c>
      <c r="J2464">
        <v>1</v>
      </c>
      <c r="K2464">
        <v>2</v>
      </c>
      <c r="L2464">
        <v>5</v>
      </c>
      <c r="M2464">
        <v>4</v>
      </c>
      <c r="O2464" s="21"/>
      <c r="P2464" s="22">
        <v>3</v>
      </c>
      <c r="Q2464" s="22">
        <v>2</v>
      </c>
      <c r="R2464" s="22">
        <v>2</v>
      </c>
      <c r="S2464" s="22">
        <v>3</v>
      </c>
      <c r="T2464" s="22" t="s">
        <v>1372</v>
      </c>
      <c r="U2464" s="23" t="s">
        <v>37</v>
      </c>
    </row>
    <row r="2465" spans="1:21" customFormat="1">
      <c r="A2465">
        <v>2837</v>
      </c>
      <c r="B2465" s="6" t="s">
        <v>21</v>
      </c>
      <c r="C2465" s="6" t="s">
        <v>27</v>
      </c>
      <c r="D2465" s="6">
        <v>5</v>
      </c>
      <c r="E2465" s="6">
        <v>3</v>
      </c>
      <c r="F2465" s="6">
        <v>0</v>
      </c>
      <c r="G2465" s="6">
        <v>2</v>
      </c>
      <c r="H2465" s="6" t="s">
        <v>51</v>
      </c>
      <c r="I2465" s="6" t="s">
        <v>24</v>
      </c>
      <c r="J2465" s="6">
        <v>5</v>
      </c>
      <c r="K2465" s="6">
        <v>3</v>
      </c>
      <c r="L2465" s="6">
        <v>0</v>
      </c>
      <c r="M2465" s="6">
        <v>0</v>
      </c>
      <c r="N2465" s="6" t="s">
        <v>1376</v>
      </c>
      <c r="O2465" s="24"/>
      <c r="P2465" s="22">
        <v>3</v>
      </c>
      <c r="Q2465" s="22">
        <v>6</v>
      </c>
      <c r="R2465" s="22">
        <v>0</v>
      </c>
      <c r="S2465" s="22">
        <v>2</v>
      </c>
      <c r="T2465" s="22"/>
      <c r="U2465" s="23"/>
    </row>
    <row r="2466" spans="1:21" customFormat="1">
      <c r="A2466">
        <v>2838</v>
      </c>
      <c r="B2466" t="s">
        <v>25</v>
      </c>
      <c r="C2466" t="s">
        <v>30</v>
      </c>
      <c r="D2466">
        <v>6</v>
      </c>
      <c r="E2466">
        <v>5</v>
      </c>
      <c r="F2466">
        <v>4</v>
      </c>
      <c r="G2466">
        <v>3</v>
      </c>
      <c r="H2466" t="s">
        <v>51</v>
      </c>
      <c r="I2466" t="s">
        <v>29</v>
      </c>
      <c r="J2466">
        <v>5</v>
      </c>
      <c r="K2466">
        <v>4</v>
      </c>
      <c r="L2466">
        <v>5</v>
      </c>
      <c r="M2466">
        <v>4</v>
      </c>
      <c r="N2466" t="s">
        <v>1373</v>
      </c>
      <c r="O2466" s="24"/>
      <c r="P2466" s="22">
        <v>3</v>
      </c>
      <c r="Q2466" s="22">
        <v>3</v>
      </c>
      <c r="R2466" s="22">
        <v>3</v>
      </c>
      <c r="S2466" s="22">
        <v>0</v>
      </c>
      <c r="T2466" s="22"/>
      <c r="U2466" s="23"/>
    </row>
    <row r="2467" spans="1:21" customFormat="1">
      <c r="A2467">
        <v>2839</v>
      </c>
      <c r="B2467" s="6" t="s">
        <v>21</v>
      </c>
      <c r="C2467" s="6" t="s">
        <v>26</v>
      </c>
      <c r="D2467" s="6">
        <v>5</v>
      </c>
      <c r="E2467" s="6">
        <v>8</v>
      </c>
      <c r="F2467" s="6">
        <v>3</v>
      </c>
      <c r="G2467" s="6">
        <v>7</v>
      </c>
      <c r="H2467" s="6" t="s">
        <v>51</v>
      </c>
      <c r="I2467" s="6" t="s">
        <v>24</v>
      </c>
      <c r="J2467" s="6">
        <v>5</v>
      </c>
      <c r="K2467" s="6">
        <v>2</v>
      </c>
      <c r="L2467" s="6">
        <v>9</v>
      </c>
      <c r="M2467" s="6">
        <v>9</v>
      </c>
      <c r="N2467" s="6" t="s">
        <v>1371</v>
      </c>
      <c r="O2467" s="24"/>
      <c r="P2467" s="22">
        <v>3</v>
      </c>
      <c r="Q2467" s="22">
        <v>2</v>
      </c>
      <c r="R2467" s="22">
        <v>1</v>
      </c>
      <c r="S2467" s="22">
        <v>6</v>
      </c>
      <c r="T2467" s="22"/>
      <c r="U2467" s="23"/>
    </row>
    <row r="2468" spans="1:21" customFormat="1">
      <c r="A2468">
        <v>2426</v>
      </c>
      <c r="B2468" t="s">
        <v>25</v>
      </c>
      <c r="C2468" s="3" t="s">
        <v>22</v>
      </c>
      <c r="D2468">
        <v>2</v>
      </c>
      <c r="E2468">
        <v>2</v>
      </c>
      <c r="F2468">
        <v>1</v>
      </c>
      <c r="G2468">
        <v>4</v>
      </c>
      <c r="H2468" t="s">
        <v>51</v>
      </c>
      <c r="I2468" t="s">
        <v>24</v>
      </c>
      <c r="J2468">
        <v>1</v>
      </c>
      <c r="K2468">
        <v>1</v>
      </c>
      <c r="L2468">
        <v>1</v>
      </c>
      <c r="M2468">
        <v>2</v>
      </c>
      <c r="N2468" t="s">
        <v>1378</v>
      </c>
      <c r="O2468" s="21"/>
      <c r="P2468" s="22">
        <v>4</v>
      </c>
      <c r="Q2468" s="22">
        <v>3</v>
      </c>
      <c r="R2468" s="22">
        <v>3</v>
      </c>
      <c r="S2468" s="22">
        <v>2</v>
      </c>
      <c r="T2468" s="22" t="s">
        <v>1379</v>
      </c>
      <c r="U2468" s="23"/>
    </row>
    <row r="2469" spans="1:21" customFormat="1">
      <c r="A2469">
        <v>2449</v>
      </c>
      <c r="B2469" s="6" t="s">
        <v>25</v>
      </c>
      <c r="C2469" s="7" t="s">
        <v>46</v>
      </c>
      <c r="D2469" s="6">
        <v>1</v>
      </c>
      <c r="E2469" s="6">
        <v>2</v>
      </c>
      <c r="F2469" s="6">
        <v>1</v>
      </c>
      <c r="G2469" s="6">
        <v>1</v>
      </c>
      <c r="H2469" s="6" t="s">
        <v>51</v>
      </c>
      <c r="I2469" s="6" t="s">
        <v>29</v>
      </c>
      <c r="J2469" s="6">
        <v>2</v>
      </c>
      <c r="K2469" s="6">
        <v>2</v>
      </c>
      <c r="L2469" s="6">
        <v>1</v>
      </c>
      <c r="M2469" s="6">
        <v>1</v>
      </c>
      <c r="N2469" s="6"/>
      <c r="O2469" s="21"/>
      <c r="P2469" s="22">
        <v>4</v>
      </c>
      <c r="Q2469" s="22">
        <v>8</v>
      </c>
      <c r="R2469" s="22">
        <v>3</v>
      </c>
      <c r="S2469" s="22">
        <v>4</v>
      </c>
      <c r="T2469" s="22"/>
      <c r="U2469" s="23"/>
    </row>
    <row r="2470" spans="1:21" customFormat="1">
      <c r="A2470">
        <v>2453</v>
      </c>
      <c r="B2470" s="6" t="s">
        <v>21</v>
      </c>
      <c r="C2470" s="7" t="s">
        <v>46</v>
      </c>
      <c r="D2470" s="6">
        <v>1</v>
      </c>
      <c r="E2470" s="6">
        <v>3</v>
      </c>
      <c r="F2470" s="6">
        <v>7</v>
      </c>
      <c r="G2470" s="6">
        <v>10</v>
      </c>
      <c r="H2470" s="6" t="s">
        <v>51</v>
      </c>
      <c r="I2470" s="6" t="s">
        <v>24</v>
      </c>
      <c r="J2470" s="6">
        <v>1</v>
      </c>
      <c r="K2470" s="6">
        <v>3</v>
      </c>
      <c r="L2470" s="6">
        <v>12</v>
      </c>
      <c r="M2470" s="6">
        <v>7</v>
      </c>
      <c r="N2470" s="6" t="s">
        <v>1377</v>
      </c>
      <c r="O2470" s="21"/>
      <c r="P2470" s="22">
        <v>4</v>
      </c>
      <c r="Q2470" s="22">
        <v>2</v>
      </c>
      <c r="R2470" s="22">
        <v>2</v>
      </c>
      <c r="S2470" s="22">
        <v>4</v>
      </c>
      <c r="T2470" s="22"/>
      <c r="U2470" s="23"/>
    </row>
    <row r="2471" spans="1:21" customFormat="1">
      <c r="A2471">
        <v>2462</v>
      </c>
      <c r="B2471" s="6" t="s">
        <v>21</v>
      </c>
      <c r="C2471" s="6" t="s">
        <v>30</v>
      </c>
      <c r="D2471" s="6">
        <v>3</v>
      </c>
      <c r="E2471" s="6">
        <v>6</v>
      </c>
      <c r="F2471" s="6">
        <v>0</v>
      </c>
      <c r="G2471" s="6">
        <v>3</v>
      </c>
      <c r="H2471" s="6" t="s">
        <v>51</v>
      </c>
      <c r="I2471" s="6" t="s">
        <v>29</v>
      </c>
      <c r="J2471" s="6">
        <v>3</v>
      </c>
      <c r="K2471" s="6">
        <v>3</v>
      </c>
      <c r="L2471" s="6">
        <v>0</v>
      </c>
      <c r="M2471" s="6">
        <v>0</v>
      </c>
      <c r="N2471" s="6"/>
      <c r="O2471" s="24"/>
      <c r="P2471" s="22">
        <v>4</v>
      </c>
      <c r="Q2471" s="22">
        <v>1</v>
      </c>
      <c r="R2471" s="22">
        <v>0</v>
      </c>
      <c r="S2471" s="22">
        <v>0</v>
      </c>
      <c r="T2471" s="22" t="s">
        <v>36</v>
      </c>
      <c r="U2471" s="23" t="s">
        <v>37</v>
      </c>
    </row>
    <row r="2472" spans="1:21" customFormat="1">
      <c r="A2472">
        <v>2840</v>
      </c>
      <c r="B2472" t="s">
        <v>25</v>
      </c>
      <c r="C2472" t="s">
        <v>26</v>
      </c>
      <c r="D2472">
        <v>7</v>
      </c>
      <c r="E2472">
        <v>7</v>
      </c>
      <c r="F2472">
        <v>1</v>
      </c>
      <c r="G2472">
        <v>3</v>
      </c>
      <c r="H2472" t="s">
        <v>51</v>
      </c>
      <c r="I2472" t="s">
        <v>29</v>
      </c>
      <c r="J2472">
        <v>5</v>
      </c>
      <c r="K2472">
        <v>5</v>
      </c>
      <c r="L2472">
        <v>0</v>
      </c>
      <c r="M2472">
        <v>3</v>
      </c>
      <c r="N2472" t="s">
        <v>1382</v>
      </c>
      <c r="O2472" s="24"/>
      <c r="P2472" s="22">
        <v>4</v>
      </c>
      <c r="Q2472" s="22">
        <v>8</v>
      </c>
      <c r="R2472" s="22">
        <v>1</v>
      </c>
      <c r="S2472" s="22">
        <v>7</v>
      </c>
      <c r="T2472" s="22"/>
      <c r="U2472" s="23"/>
    </row>
    <row r="2473" spans="1:21" customFormat="1" ht="15">
      <c r="A2473">
        <v>2841</v>
      </c>
      <c r="B2473" t="s">
        <v>25</v>
      </c>
      <c r="C2473" t="s">
        <v>30</v>
      </c>
      <c r="D2473">
        <v>2</v>
      </c>
      <c r="E2473">
        <v>6</v>
      </c>
      <c r="F2473">
        <v>0</v>
      </c>
      <c r="G2473">
        <v>2</v>
      </c>
      <c r="H2473" t="s">
        <v>51</v>
      </c>
      <c r="I2473" t="s">
        <v>24</v>
      </c>
      <c r="J2473">
        <v>1</v>
      </c>
      <c r="K2473">
        <v>3</v>
      </c>
      <c r="L2473">
        <v>0</v>
      </c>
      <c r="M2473">
        <v>3</v>
      </c>
      <c r="N2473" t="s">
        <v>1380</v>
      </c>
      <c r="O2473" s="24"/>
      <c r="P2473" s="22">
        <v>4</v>
      </c>
      <c r="Q2473" s="22">
        <v>8</v>
      </c>
      <c r="R2473" s="22">
        <v>0</v>
      </c>
      <c r="S2473" s="22">
        <v>2</v>
      </c>
      <c r="T2473" s="33" t="s">
        <v>1381</v>
      </c>
      <c r="U2473" s="23"/>
    </row>
    <row r="2474" spans="1:21" customFormat="1">
      <c r="A2474">
        <v>2842</v>
      </c>
      <c r="B2474" t="s">
        <v>21</v>
      </c>
      <c r="C2474" t="s">
        <v>27</v>
      </c>
      <c r="D2474">
        <v>2</v>
      </c>
      <c r="E2474">
        <v>3</v>
      </c>
      <c r="F2474">
        <v>2</v>
      </c>
      <c r="G2474">
        <v>1</v>
      </c>
      <c r="H2474" t="s">
        <v>51</v>
      </c>
      <c r="I2474" t="s">
        <v>24</v>
      </c>
      <c r="J2474">
        <v>2</v>
      </c>
      <c r="K2474">
        <v>3</v>
      </c>
      <c r="L2474">
        <v>2</v>
      </c>
      <c r="M2474">
        <v>1</v>
      </c>
      <c r="O2474" s="24"/>
      <c r="P2474" s="22">
        <v>4</v>
      </c>
      <c r="Q2474" s="22">
        <v>7</v>
      </c>
      <c r="R2474" s="22">
        <v>0</v>
      </c>
      <c r="S2474" s="22">
        <v>0</v>
      </c>
      <c r="T2474" s="22"/>
      <c r="U2474" s="23"/>
    </row>
    <row r="2475" spans="1:21" customFormat="1">
      <c r="A2475">
        <v>2433</v>
      </c>
      <c r="B2475" t="s">
        <v>25</v>
      </c>
      <c r="C2475" s="3" t="s">
        <v>46</v>
      </c>
      <c r="D2475">
        <v>5</v>
      </c>
      <c r="E2475">
        <v>3</v>
      </c>
      <c r="F2475">
        <v>0</v>
      </c>
      <c r="G2475">
        <v>3</v>
      </c>
      <c r="H2475" t="s">
        <v>51</v>
      </c>
      <c r="I2475" t="s">
        <v>29</v>
      </c>
      <c r="J2475">
        <v>4</v>
      </c>
      <c r="K2475">
        <v>3</v>
      </c>
      <c r="L2475">
        <v>0</v>
      </c>
      <c r="M2475">
        <v>3</v>
      </c>
      <c r="N2475" t="s">
        <v>1384</v>
      </c>
      <c r="O2475" s="21"/>
      <c r="P2475" s="22">
        <v>5</v>
      </c>
      <c r="Q2475" s="22">
        <v>7</v>
      </c>
      <c r="R2475" s="22">
        <v>0</v>
      </c>
      <c r="S2475" s="22">
        <v>12</v>
      </c>
      <c r="T2475" s="22"/>
      <c r="U2475" s="23"/>
    </row>
    <row r="2476" spans="1:21" customFormat="1">
      <c r="A2476">
        <v>2438</v>
      </c>
      <c r="B2476" t="s">
        <v>32</v>
      </c>
      <c r="C2476" t="s">
        <v>22</v>
      </c>
      <c r="D2476">
        <v>1</v>
      </c>
      <c r="E2476">
        <v>4</v>
      </c>
      <c r="F2476">
        <v>1</v>
      </c>
      <c r="G2476">
        <v>1</v>
      </c>
      <c r="H2476" t="s">
        <v>51</v>
      </c>
      <c r="I2476" t="s">
        <v>24</v>
      </c>
      <c r="J2476">
        <v>1</v>
      </c>
      <c r="K2476">
        <v>4</v>
      </c>
      <c r="L2476">
        <v>1</v>
      </c>
      <c r="M2476">
        <v>1</v>
      </c>
      <c r="N2476" t="s">
        <v>1383</v>
      </c>
      <c r="O2476" s="21"/>
      <c r="P2476" s="22">
        <v>5</v>
      </c>
      <c r="Q2476" s="22">
        <v>5</v>
      </c>
      <c r="R2476" s="22">
        <v>1</v>
      </c>
      <c r="S2476" s="22">
        <v>0</v>
      </c>
      <c r="T2476" s="22"/>
      <c r="U2476" s="23"/>
    </row>
    <row r="2477" spans="1:21" customFormat="1">
      <c r="A2477">
        <v>2442</v>
      </c>
      <c r="B2477" t="s">
        <v>21</v>
      </c>
      <c r="C2477" s="3" t="s">
        <v>22</v>
      </c>
      <c r="D2477">
        <v>7</v>
      </c>
      <c r="E2477">
        <v>7</v>
      </c>
      <c r="F2477">
        <v>4</v>
      </c>
      <c r="G2477">
        <v>5</v>
      </c>
      <c r="H2477" t="s">
        <v>51</v>
      </c>
      <c r="I2477" t="s">
        <v>24</v>
      </c>
      <c r="J2477">
        <v>7</v>
      </c>
      <c r="K2477">
        <v>7</v>
      </c>
      <c r="L2477">
        <v>4</v>
      </c>
      <c r="M2477">
        <v>5</v>
      </c>
      <c r="O2477" s="21"/>
      <c r="P2477" s="22">
        <v>5</v>
      </c>
      <c r="Q2477" s="22">
        <v>12</v>
      </c>
      <c r="R2477" s="22">
        <v>6</v>
      </c>
      <c r="S2477" s="22">
        <v>9</v>
      </c>
      <c r="T2477" s="22"/>
      <c r="U2477" s="23"/>
    </row>
    <row r="2478" spans="1:21" customFormat="1">
      <c r="A2478">
        <v>2843</v>
      </c>
      <c r="B2478" t="s">
        <v>25</v>
      </c>
      <c r="C2478" t="s">
        <v>26</v>
      </c>
      <c r="D2478">
        <v>10</v>
      </c>
      <c r="E2478">
        <v>10</v>
      </c>
      <c r="F2478">
        <v>5</v>
      </c>
      <c r="G2478">
        <v>3</v>
      </c>
      <c r="H2478" t="s">
        <v>51</v>
      </c>
      <c r="I2478" t="s">
        <v>24</v>
      </c>
      <c r="J2478">
        <v>4</v>
      </c>
      <c r="K2478">
        <v>7</v>
      </c>
      <c r="L2478">
        <v>8</v>
      </c>
      <c r="M2478">
        <v>8</v>
      </c>
      <c r="O2478" s="24"/>
      <c r="P2478" s="22">
        <v>5</v>
      </c>
      <c r="Q2478" s="22">
        <v>8</v>
      </c>
      <c r="R2478" s="22">
        <v>1</v>
      </c>
      <c r="S2478" s="22">
        <v>1</v>
      </c>
      <c r="T2478" s="22"/>
      <c r="U2478" s="32"/>
    </row>
    <row r="2479" spans="1:21" customFormat="1">
      <c r="A2479">
        <v>2844</v>
      </c>
      <c r="B2479" s="6" t="s">
        <v>25</v>
      </c>
      <c r="C2479" s="6" t="s">
        <v>26</v>
      </c>
      <c r="D2479" s="6">
        <v>5</v>
      </c>
      <c r="E2479" s="6">
        <v>5</v>
      </c>
      <c r="F2479" s="6">
        <v>1</v>
      </c>
      <c r="G2479" s="6">
        <v>2</v>
      </c>
      <c r="H2479" s="6" t="s">
        <v>51</v>
      </c>
      <c r="I2479" s="6" t="s">
        <v>24</v>
      </c>
      <c r="J2479" s="6">
        <v>5</v>
      </c>
      <c r="K2479" s="6">
        <v>5</v>
      </c>
      <c r="L2479" s="6">
        <v>2</v>
      </c>
      <c r="M2479" s="6">
        <v>3</v>
      </c>
      <c r="N2479" s="6" t="s">
        <v>31</v>
      </c>
      <c r="O2479" s="24"/>
      <c r="P2479" s="22">
        <v>5</v>
      </c>
      <c r="Q2479" s="22">
        <v>4</v>
      </c>
      <c r="R2479" s="22">
        <v>1</v>
      </c>
      <c r="S2479" s="22">
        <v>3</v>
      </c>
      <c r="T2479" s="22"/>
      <c r="U2479" s="23"/>
    </row>
    <row r="2480" spans="1:21" customFormat="1">
      <c r="A2480">
        <v>2432</v>
      </c>
      <c r="B2480" t="s">
        <v>21</v>
      </c>
      <c r="C2480" s="3" t="s">
        <v>22</v>
      </c>
      <c r="D2480">
        <v>8</v>
      </c>
      <c r="E2480">
        <v>2</v>
      </c>
      <c r="F2480">
        <v>0</v>
      </c>
      <c r="G2480">
        <v>4</v>
      </c>
      <c r="H2480" t="s">
        <v>51</v>
      </c>
      <c r="I2480" t="s">
        <v>24</v>
      </c>
      <c r="J2480">
        <v>7</v>
      </c>
      <c r="K2480">
        <v>1</v>
      </c>
      <c r="L2480">
        <v>0</v>
      </c>
      <c r="M2480">
        <v>5</v>
      </c>
      <c r="O2480" s="21"/>
      <c r="P2480" s="22">
        <v>6</v>
      </c>
      <c r="Q2480" s="22">
        <v>0</v>
      </c>
      <c r="R2480" s="22">
        <v>0</v>
      </c>
      <c r="S2480" s="22">
        <v>5</v>
      </c>
      <c r="T2480" s="22"/>
      <c r="U2480" s="23"/>
    </row>
    <row r="2481" spans="1:22" customFormat="1">
      <c r="A2481">
        <v>2441</v>
      </c>
      <c r="B2481" t="s">
        <v>25</v>
      </c>
      <c r="C2481" s="3" t="s">
        <v>22</v>
      </c>
      <c r="D2481">
        <v>0</v>
      </c>
      <c r="E2481">
        <v>5</v>
      </c>
      <c r="F2481">
        <v>2</v>
      </c>
      <c r="G2481">
        <v>2</v>
      </c>
      <c r="H2481" t="s">
        <v>51</v>
      </c>
      <c r="I2481" t="s">
        <v>24</v>
      </c>
      <c r="J2481">
        <v>0</v>
      </c>
      <c r="K2481">
        <v>5</v>
      </c>
      <c r="L2481">
        <v>2</v>
      </c>
      <c r="M2481">
        <v>2</v>
      </c>
      <c r="O2481" s="21"/>
      <c r="P2481" s="22">
        <v>6</v>
      </c>
      <c r="Q2481" s="22">
        <v>1</v>
      </c>
      <c r="R2481" s="22">
        <v>1</v>
      </c>
      <c r="S2481" s="22">
        <v>6</v>
      </c>
      <c r="T2481" s="22"/>
      <c r="U2481" s="23"/>
    </row>
    <row r="2482" spans="1:22" customFormat="1">
      <c r="A2482">
        <v>2448</v>
      </c>
      <c r="B2482" s="9" t="s">
        <v>25</v>
      </c>
      <c r="C2482" s="9" t="s">
        <v>22</v>
      </c>
      <c r="D2482" s="9">
        <v>2</v>
      </c>
      <c r="E2482" s="9">
        <v>5</v>
      </c>
      <c r="F2482" s="9">
        <v>5</v>
      </c>
      <c r="G2482" s="9">
        <v>3</v>
      </c>
      <c r="H2482" s="9" t="s">
        <v>51</v>
      </c>
      <c r="I2482" s="9" t="s">
        <v>29</v>
      </c>
      <c r="J2482" s="9">
        <v>4</v>
      </c>
      <c r="K2482" s="9">
        <v>5</v>
      </c>
      <c r="L2482" s="9">
        <v>3</v>
      </c>
      <c r="M2482" s="9">
        <v>4</v>
      </c>
      <c r="N2482" s="9" t="s">
        <v>1385</v>
      </c>
      <c r="O2482" s="21"/>
      <c r="P2482" s="22">
        <v>6</v>
      </c>
      <c r="Q2482" s="22">
        <v>4</v>
      </c>
      <c r="R2482" s="22">
        <v>1</v>
      </c>
      <c r="S2482" s="22">
        <v>5</v>
      </c>
      <c r="T2482" s="22"/>
      <c r="U2482" s="23"/>
    </row>
    <row r="2483" spans="1:22" customFormat="1">
      <c r="A2483">
        <v>2463</v>
      </c>
      <c r="B2483" s="6" t="s">
        <v>25</v>
      </c>
      <c r="C2483" s="6" t="s">
        <v>49</v>
      </c>
      <c r="D2483" s="6">
        <v>14</v>
      </c>
      <c r="E2483" s="6">
        <v>8</v>
      </c>
      <c r="F2483" s="6">
        <v>4</v>
      </c>
      <c r="G2483" s="6">
        <v>13</v>
      </c>
      <c r="H2483" s="6" t="s">
        <v>51</v>
      </c>
      <c r="I2483" s="6" t="s">
        <v>29</v>
      </c>
      <c r="J2483" s="6">
        <v>14</v>
      </c>
      <c r="K2483" s="6">
        <v>8</v>
      </c>
      <c r="L2483" s="6">
        <v>4</v>
      </c>
      <c r="M2483" s="6">
        <v>13</v>
      </c>
      <c r="N2483" s="6"/>
      <c r="O2483" s="24"/>
      <c r="P2483" s="22">
        <v>6</v>
      </c>
      <c r="Q2483" s="22">
        <v>6</v>
      </c>
      <c r="R2483" s="22">
        <v>1</v>
      </c>
      <c r="S2483" s="22">
        <v>10</v>
      </c>
      <c r="T2483" s="22" t="s">
        <v>1386</v>
      </c>
      <c r="U2483" s="23" t="s">
        <v>37</v>
      </c>
    </row>
    <row r="2484" spans="1:22" customFormat="1">
      <c r="A2484">
        <v>2424</v>
      </c>
      <c r="B2484" t="s">
        <v>25</v>
      </c>
      <c r="C2484" s="3" t="s">
        <v>22</v>
      </c>
      <c r="D2484">
        <v>4</v>
      </c>
      <c r="E2484">
        <v>4</v>
      </c>
      <c r="F2484">
        <v>2</v>
      </c>
      <c r="G2484">
        <v>5</v>
      </c>
      <c r="H2484" t="s">
        <v>51</v>
      </c>
      <c r="I2484" t="s">
        <v>24</v>
      </c>
      <c r="J2484">
        <v>3</v>
      </c>
      <c r="K2484">
        <v>2</v>
      </c>
      <c r="L2484">
        <v>1</v>
      </c>
      <c r="M2484">
        <v>3</v>
      </c>
      <c r="O2484" s="21"/>
      <c r="P2484" s="22">
        <v>7</v>
      </c>
      <c r="Q2484" s="22">
        <v>5</v>
      </c>
      <c r="R2484" s="22">
        <v>4</v>
      </c>
      <c r="S2484" s="22">
        <v>6</v>
      </c>
      <c r="T2484" s="22"/>
      <c r="U2484" s="23"/>
    </row>
    <row r="2485" spans="1:22" customFormat="1">
      <c r="A2485">
        <v>2468</v>
      </c>
      <c r="B2485" s="6" t="s">
        <v>25</v>
      </c>
      <c r="C2485" s="7" t="s">
        <v>22</v>
      </c>
      <c r="D2485" s="6">
        <v>1</v>
      </c>
      <c r="E2485" s="6">
        <v>5</v>
      </c>
      <c r="F2485" s="6">
        <v>1</v>
      </c>
      <c r="G2485" s="6">
        <v>1</v>
      </c>
      <c r="H2485" s="6" t="s">
        <v>51</v>
      </c>
      <c r="I2485" s="6" t="s">
        <v>24</v>
      </c>
      <c r="J2485" s="6">
        <v>2</v>
      </c>
      <c r="K2485" s="6">
        <v>6</v>
      </c>
      <c r="L2485" s="6">
        <v>3</v>
      </c>
      <c r="M2485" s="6">
        <v>3</v>
      </c>
      <c r="N2485" s="6" t="s">
        <v>1388</v>
      </c>
      <c r="O2485" s="21"/>
      <c r="P2485" s="22">
        <v>7</v>
      </c>
      <c r="Q2485" s="22">
        <v>10</v>
      </c>
      <c r="R2485" s="22">
        <v>3</v>
      </c>
      <c r="S2485" s="22">
        <v>6</v>
      </c>
      <c r="T2485" s="22" t="s">
        <v>1389</v>
      </c>
      <c r="U2485" s="23" t="s">
        <v>37</v>
      </c>
    </row>
    <row r="2486" spans="1:22" customFormat="1">
      <c r="A2486">
        <v>2472</v>
      </c>
      <c r="B2486" s="6" t="s">
        <v>21</v>
      </c>
      <c r="C2486" s="6" t="s">
        <v>26</v>
      </c>
      <c r="D2486" s="6">
        <v>7</v>
      </c>
      <c r="E2486" s="6">
        <v>6</v>
      </c>
      <c r="F2486" s="6">
        <v>5</v>
      </c>
      <c r="G2486" s="6">
        <v>4</v>
      </c>
      <c r="H2486" s="6" t="s">
        <v>51</v>
      </c>
      <c r="I2486" s="6" t="s">
        <v>24</v>
      </c>
      <c r="J2486" s="6">
        <v>6</v>
      </c>
      <c r="K2486" s="6">
        <v>5</v>
      </c>
      <c r="L2486" s="6">
        <v>4</v>
      </c>
      <c r="M2486" s="6">
        <v>4</v>
      </c>
      <c r="N2486" s="6" t="s">
        <v>1387</v>
      </c>
      <c r="O2486" s="24"/>
      <c r="P2486" s="22">
        <v>7</v>
      </c>
      <c r="Q2486" s="22">
        <v>5</v>
      </c>
      <c r="R2486" s="22">
        <v>1</v>
      </c>
      <c r="S2486" s="22">
        <v>1</v>
      </c>
      <c r="T2486" s="22" t="s">
        <v>36</v>
      </c>
      <c r="U2486" s="23" t="s">
        <v>80</v>
      </c>
    </row>
    <row r="2487" spans="1:22" customFormat="1">
      <c r="A2487">
        <v>2845</v>
      </c>
      <c r="B2487" t="s">
        <v>25</v>
      </c>
      <c r="C2487" t="s">
        <v>30</v>
      </c>
      <c r="D2487">
        <v>11</v>
      </c>
      <c r="E2487">
        <v>4</v>
      </c>
      <c r="F2487">
        <v>0</v>
      </c>
      <c r="G2487">
        <v>6</v>
      </c>
      <c r="H2487" t="s">
        <v>51</v>
      </c>
      <c r="I2487" t="s">
        <v>29</v>
      </c>
      <c r="J2487">
        <v>5</v>
      </c>
      <c r="K2487">
        <v>4</v>
      </c>
      <c r="L2487">
        <v>0</v>
      </c>
      <c r="M2487">
        <v>6</v>
      </c>
      <c r="N2487" t="s">
        <v>31</v>
      </c>
      <c r="O2487" s="24"/>
      <c r="P2487" s="22">
        <v>7</v>
      </c>
      <c r="Q2487" s="22">
        <v>7</v>
      </c>
      <c r="R2487" s="22">
        <v>0</v>
      </c>
      <c r="S2487" s="22">
        <v>10</v>
      </c>
      <c r="T2487" s="22"/>
      <c r="U2487" s="23"/>
    </row>
    <row r="2488" spans="1:22" customFormat="1">
      <c r="A2488">
        <v>2846</v>
      </c>
      <c r="B2488" t="s">
        <v>25</v>
      </c>
      <c r="C2488" t="s">
        <v>26</v>
      </c>
      <c r="D2488">
        <v>5</v>
      </c>
      <c r="E2488">
        <v>3</v>
      </c>
      <c r="F2488">
        <v>2</v>
      </c>
      <c r="G2488">
        <v>10</v>
      </c>
      <c r="H2488" t="s">
        <v>51</v>
      </c>
      <c r="I2488" t="s">
        <v>29</v>
      </c>
      <c r="J2488">
        <v>5</v>
      </c>
      <c r="K2488">
        <v>4</v>
      </c>
      <c r="L2488">
        <v>2</v>
      </c>
      <c r="M2488">
        <v>6</v>
      </c>
      <c r="O2488" s="24"/>
      <c r="P2488" s="22">
        <v>7</v>
      </c>
      <c r="Q2488" s="22">
        <v>2</v>
      </c>
      <c r="R2488" s="22">
        <v>1</v>
      </c>
      <c r="S2488" s="22">
        <v>9</v>
      </c>
      <c r="T2488" s="22"/>
      <c r="U2488" s="23"/>
      <c r="V2488" s="6"/>
    </row>
    <row r="2489" spans="1:22" customFormat="1">
      <c r="A2489">
        <v>2418</v>
      </c>
      <c r="B2489" t="s">
        <v>21</v>
      </c>
      <c r="C2489" s="3" t="s">
        <v>22</v>
      </c>
      <c r="D2489">
        <v>12</v>
      </c>
      <c r="E2489">
        <v>9</v>
      </c>
      <c r="F2489">
        <v>0</v>
      </c>
      <c r="G2489">
        <v>7</v>
      </c>
      <c r="H2489" t="s">
        <v>51</v>
      </c>
      <c r="I2489" t="s">
        <v>29</v>
      </c>
      <c r="J2489">
        <v>7</v>
      </c>
      <c r="K2489">
        <v>7</v>
      </c>
      <c r="L2489">
        <v>0</v>
      </c>
      <c r="M2489">
        <v>5</v>
      </c>
      <c r="N2489" t="s">
        <v>1390</v>
      </c>
      <c r="O2489" s="21"/>
      <c r="P2489" s="22">
        <v>8</v>
      </c>
      <c r="Q2489" s="22">
        <v>5</v>
      </c>
      <c r="R2489" s="22">
        <v>1</v>
      </c>
      <c r="S2489" s="22">
        <v>6</v>
      </c>
      <c r="T2489" s="22"/>
      <c r="U2489" s="23"/>
    </row>
    <row r="2490" spans="1:22" customFormat="1">
      <c r="A2490">
        <v>2419</v>
      </c>
      <c r="B2490" t="s">
        <v>25</v>
      </c>
      <c r="C2490" s="3" t="s">
        <v>22</v>
      </c>
      <c r="D2490">
        <v>6</v>
      </c>
      <c r="E2490">
        <v>9</v>
      </c>
      <c r="F2490">
        <v>1</v>
      </c>
      <c r="G2490">
        <v>5</v>
      </c>
      <c r="H2490" t="s">
        <v>51</v>
      </c>
      <c r="I2490" t="s">
        <v>24</v>
      </c>
      <c r="J2490">
        <v>3</v>
      </c>
      <c r="K2490">
        <v>5</v>
      </c>
      <c r="L2490">
        <v>1</v>
      </c>
      <c r="M2490">
        <v>3</v>
      </c>
      <c r="N2490" t="s">
        <v>1391</v>
      </c>
      <c r="O2490" s="21"/>
      <c r="P2490" s="22">
        <v>8</v>
      </c>
      <c r="Q2490" s="22">
        <v>5</v>
      </c>
      <c r="R2490" s="22">
        <v>3</v>
      </c>
      <c r="S2490" s="22">
        <v>5</v>
      </c>
      <c r="T2490" s="22"/>
      <c r="U2490" s="23"/>
    </row>
    <row r="2491" spans="1:22" customFormat="1">
      <c r="A2491">
        <v>2420</v>
      </c>
      <c r="B2491" t="s">
        <v>25</v>
      </c>
      <c r="C2491" s="3" t="s">
        <v>22</v>
      </c>
      <c r="D2491">
        <v>6</v>
      </c>
      <c r="E2491">
        <v>9</v>
      </c>
      <c r="F2491">
        <v>1</v>
      </c>
      <c r="G2491">
        <v>5</v>
      </c>
      <c r="H2491" t="s">
        <v>51</v>
      </c>
      <c r="I2491" t="s">
        <v>24</v>
      </c>
      <c r="J2491">
        <v>3</v>
      </c>
      <c r="K2491">
        <v>5</v>
      </c>
      <c r="L2491">
        <v>1</v>
      </c>
      <c r="M2491">
        <v>3</v>
      </c>
      <c r="N2491" t="s">
        <v>1392</v>
      </c>
      <c r="O2491" s="21"/>
      <c r="P2491" s="22">
        <v>8</v>
      </c>
      <c r="Q2491" s="22">
        <v>5</v>
      </c>
      <c r="R2491" s="22">
        <v>3</v>
      </c>
      <c r="S2491" s="22">
        <v>5</v>
      </c>
      <c r="T2491" s="22"/>
      <c r="U2491" s="23"/>
      <c r="V2491" s="6"/>
    </row>
    <row r="2492" spans="1:22" customFormat="1">
      <c r="A2492">
        <v>2423</v>
      </c>
      <c r="B2492" t="s">
        <v>21</v>
      </c>
      <c r="C2492" s="3" t="s">
        <v>22</v>
      </c>
      <c r="D2492">
        <v>10</v>
      </c>
      <c r="E2492">
        <v>7</v>
      </c>
      <c r="F2492">
        <v>6</v>
      </c>
      <c r="G2492">
        <v>8</v>
      </c>
      <c r="H2492" t="s">
        <v>51</v>
      </c>
      <c r="I2492" t="s">
        <v>29</v>
      </c>
      <c r="J2492">
        <v>10</v>
      </c>
      <c r="K2492">
        <v>5</v>
      </c>
      <c r="L2492">
        <v>5</v>
      </c>
      <c r="M2492">
        <v>5</v>
      </c>
      <c r="N2492" t="s">
        <v>1393</v>
      </c>
      <c r="O2492" s="21"/>
      <c r="P2492" s="22">
        <v>8</v>
      </c>
      <c r="Q2492" s="22">
        <v>11</v>
      </c>
      <c r="R2492" s="22">
        <v>5</v>
      </c>
      <c r="S2492" s="22">
        <v>14</v>
      </c>
      <c r="T2492" s="22"/>
      <c r="U2492" s="23"/>
    </row>
    <row r="2493" spans="1:22" customFormat="1">
      <c r="A2493">
        <v>2847</v>
      </c>
      <c r="B2493" s="6" t="s">
        <v>21</v>
      </c>
      <c r="C2493" s="6" t="s">
        <v>30</v>
      </c>
      <c r="D2493" s="6">
        <v>1</v>
      </c>
      <c r="E2493" s="6">
        <v>4</v>
      </c>
      <c r="F2493" s="6">
        <v>5</v>
      </c>
      <c r="G2493" s="6">
        <v>3</v>
      </c>
      <c r="H2493" s="6" t="s">
        <v>51</v>
      </c>
      <c r="I2493" s="6" t="s">
        <v>29</v>
      </c>
      <c r="J2493" s="6">
        <v>1</v>
      </c>
      <c r="K2493" s="6">
        <v>6</v>
      </c>
      <c r="L2493" s="6">
        <v>6</v>
      </c>
      <c r="M2493" s="6">
        <v>5</v>
      </c>
      <c r="N2493" s="6" t="s">
        <v>1394</v>
      </c>
      <c r="O2493" s="24"/>
      <c r="P2493" s="22">
        <v>9</v>
      </c>
      <c r="Q2493" s="22">
        <v>8</v>
      </c>
      <c r="R2493" s="22">
        <v>9</v>
      </c>
      <c r="S2493" s="22">
        <v>3</v>
      </c>
      <c r="T2493" s="22"/>
      <c r="U2493" s="23"/>
    </row>
    <row r="2494" spans="1:22" customFormat="1">
      <c r="A2494">
        <v>2454</v>
      </c>
      <c r="B2494" s="6" t="s">
        <v>21</v>
      </c>
      <c r="C2494" s="7" t="s">
        <v>34</v>
      </c>
      <c r="D2494" s="6">
        <v>10</v>
      </c>
      <c r="E2494" s="6">
        <v>4</v>
      </c>
      <c r="F2494" s="6">
        <v>1</v>
      </c>
      <c r="G2494" s="6">
        <v>1</v>
      </c>
      <c r="H2494" s="6" t="s">
        <v>51</v>
      </c>
      <c r="I2494" s="6" t="s">
        <v>24</v>
      </c>
      <c r="J2494" s="6">
        <v>10</v>
      </c>
      <c r="K2494" s="6">
        <v>4</v>
      </c>
      <c r="L2494" s="6">
        <v>4</v>
      </c>
      <c r="M2494" s="6">
        <v>2</v>
      </c>
      <c r="N2494" s="6" t="s">
        <v>1395</v>
      </c>
      <c r="O2494" s="21"/>
      <c r="P2494" s="22">
        <v>10</v>
      </c>
      <c r="Q2494" s="22">
        <v>1</v>
      </c>
      <c r="R2494" s="22">
        <v>2</v>
      </c>
      <c r="S2494" s="22">
        <v>4</v>
      </c>
      <c r="T2494" s="22"/>
      <c r="U2494" s="23"/>
    </row>
    <row r="2495" spans="1:22" customFormat="1">
      <c r="A2495">
        <v>2422</v>
      </c>
      <c r="B2495" t="s">
        <v>25</v>
      </c>
      <c r="C2495" s="3" t="s">
        <v>22</v>
      </c>
      <c r="D2495">
        <v>8</v>
      </c>
      <c r="E2495">
        <v>7</v>
      </c>
      <c r="F2495">
        <v>5</v>
      </c>
      <c r="G2495">
        <v>7</v>
      </c>
      <c r="H2495" t="s">
        <v>51</v>
      </c>
      <c r="I2495" t="s">
        <v>24</v>
      </c>
      <c r="J2495">
        <v>8</v>
      </c>
      <c r="K2495">
        <v>2</v>
      </c>
      <c r="L2495">
        <v>4</v>
      </c>
      <c r="M2495">
        <v>4</v>
      </c>
      <c r="N2495" t="s">
        <v>1396</v>
      </c>
      <c r="O2495" s="21"/>
      <c r="P2495" s="22">
        <v>12</v>
      </c>
      <c r="Q2495" s="22">
        <v>8</v>
      </c>
      <c r="R2495" s="22">
        <v>6</v>
      </c>
      <c r="S2495" s="22">
        <v>6</v>
      </c>
      <c r="T2495" s="22"/>
      <c r="U2495" s="23"/>
    </row>
    <row r="2496" spans="1:22" customFormat="1">
      <c r="A2496">
        <v>2464</v>
      </c>
      <c r="B2496" t="s">
        <v>21</v>
      </c>
      <c r="C2496" t="s">
        <v>26</v>
      </c>
      <c r="D2496">
        <v>14</v>
      </c>
      <c r="E2496">
        <v>8</v>
      </c>
      <c r="F2496">
        <v>4</v>
      </c>
      <c r="G2496">
        <v>15</v>
      </c>
      <c r="H2496" t="s">
        <v>51</v>
      </c>
      <c r="I2496" t="s">
        <v>24</v>
      </c>
      <c r="J2496">
        <v>14</v>
      </c>
      <c r="K2496">
        <v>15</v>
      </c>
      <c r="L2496">
        <v>15</v>
      </c>
      <c r="M2496">
        <v>15</v>
      </c>
      <c r="N2496" t="s">
        <v>1397</v>
      </c>
      <c r="O2496" s="24"/>
      <c r="P2496" s="22">
        <v>14</v>
      </c>
      <c r="Q2496" s="22">
        <v>7</v>
      </c>
      <c r="R2496" s="22">
        <v>1</v>
      </c>
      <c r="S2496" s="22">
        <v>4</v>
      </c>
      <c r="T2496" s="22" t="s">
        <v>1398</v>
      </c>
      <c r="U2496" s="23" t="s">
        <v>37</v>
      </c>
    </row>
    <row r="2497" spans="1:22" customFormat="1">
      <c r="A2497">
        <v>2457</v>
      </c>
      <c r="B2497" s="6" t="s">
        <v>21</v>
      </c>
      <c r="C2497" s="6" t="s">
        <v>30</v>
      </c>
      <c r="D2497" s="6">
        <v>15</v>
      </c>
      <c r="E2497" s="6">
        <v>15</v>
      </c>
      <c r="F2497" s="6">
        <v>6</v>
      </c>
      <c r="G2497" s="6">
        <v>3</v>
      </c>
      <c r="H2497" s="6" t="s">
        <v>51</v>
      </c>
      <c r="I2497" s="6" t="s">
        <v>24</v>
      </c>
      <c r="J2497" s="6">
        <v>15</v>
      </c>
      <c r="K2497" s="6">
        <v>15</v>
      </c>
      <c r="L2497" s="6">
        <v>6</v>
      </c>
      <c r="M2497" s="6">
        <v>3</v>
      </c>
      <c r="N2497" s="6" t="s">
        <v>1399</v>
      </c>
      <c r="O2497" s="24"/>
      <c r="P2497" s="22">
        <v>15</v>
      </c>
      <c r="Q2497" s="22">
        <v>15</v>
      </c>
      <c r="R2497" s="22">
        <v>9</v>
      </c>
      <c r="S2497" s="22">
        <v>5</v>
      </c>
      <c r="T2497" s="22" t="s">
        <v>1400</v>
      </c>
      <c r="U2497" s="23" t="s">
        <v>900</v>
      </c>
    </row>
    <row r="2498" spans="1:22" customFormat="1">
      <c r="A2498">
        <v>2465</v>
      </c>
      <c r="B2498" t="s">
        <v>25</v>
      </c>
      <c r="C2498" s="3" t="s">
        <v>34</v>
      </c>
      <c r="D2498">
        <v>1</v>
      </c>
      <c r="E2498">
        <v>10</v>
      </c>
      <c r="F2498">
        <v>1</v>
      </c>
      <c r="G2498">
        <v>10</v>
      </c>
      <c r="H2498" t="s">
        <v>51</v>
      </c>
      <c r="I2498" t="s">
        <v>24</v>
      </c>
      <c r="J2498">
        <v>1</v>
      </c>
      <c r="K2498">
        <v>10</v>
      </c>
      <c r="L2498">
        <v>1</v>
      </c>
      <c r="M2498">
        <v>10</v>
      </c>
      <c r="N2498" t="s">
        <v>1401</v>
      </c>
      <c r="O2498" s="21"/>
      <c r="P2498" s="22"/>
      <c r="Q2498" s="22"/>
      <c r="R2498" s="22"/>
      <c r="S2498" s="22"/>
      <c r="T2498" s="22"/>
      <c r="U2498" s="31"/>
    </row>
    <row r="2499" spans="1:22" customFormat="1">
      <c r="A2499">
        <v>2467</v>
      </c>
      <c r="B2499" s="6" t="s">
        <v>25</v>
      </c>
      <c r="C2499" s="7" t="s">
        <v>46</v>
      </c>
      <c r="D2499" s="6">
        <v>1</v>
      </c>
      <c r="E2499" s="6">
        <v>4</v>
      </c>
      <c r="F2499" s="6">
        <v>0</v>
      </c>
      <c r="G2499" s="6">
        <v>1</v>
      </c>
      <c r="H2499" s="6" t="s">
        <v>51</v>
      </c>
      <c r="I2499" s="6" t="s">
        <v>24</v>
      </c>
      <c r="J2499" s="6">
        <v>1</v>
      </c>
      <c r="K2499" s="6">
        <v>4</v>
      </c>
      <c r="L2499" s="6">
        <v>1</v>
      </c>
      <c r="M2499" s="6">
        <v>1</v>
      </c>
      <c r="N2499" s="6"/>
      <c r="O2499" s="21"/>
      <c r="P2499" s="22"/>
      <c r="Q2499" s="22"/>
      <c r="R2499" s="22"/>
      <c r="S2499" s="22"/>
      <c r="T2499" s="22"/>
      <c r="U2499" s="31"/>
      <c r="V2499" s="6"/>
    </row>
    <row r="2500" spans="1:22" customFormat="1">
      <c r="A2500">
        <v>2469</v>
      </c>
      <c r="B2500" s="6" t="s">
        <v>21</v>
      </c>
      <c r="C2500" s="6" t="s">
        <v>30</v>
      </c>
      <c r="D2500" s="6">
        <v>8</v>
      </c>
      <c r="E2500" s="6">
        <v>6</v>
      </c>
      <c r="F2500" s="6">
        <v>2</v>
      </c>
      <c r="G2500" s="6">
        <v>6</v>
      </c>
      <c r="H2500" s="6" t="s">
        <v>51</v>
      </c>
      <c r="I2500" s="6" t="s">
        <v>24</v>
      </c>
      <c r="J2500" s="6">
        <v>8</v>
      </c>
      <c r="K2500" s="6">
        <v>6</v>
      </c>
      <c r="L2500" s="6">
        <v>7</v>
      </c>
      <c r="M2500" s="6">
        <v>5</v>
      </c>
      <c r="N2500" s="6"/>
      <c r="O2500" s="21"/>
      <c r="P2500" s="22"/>
      <c r="Q2500" s="22"/>
      <c r="R2500" s="22"/>
      <c r="S2500" s="22"/>
      <c r="T2500" s="22"/>
      <c r="U2500" s="31"/>
    </row>
    <row r="2501" spans="1:22" customFormat="1">
      <c r="A2501">
        <v>2470</v>
      </c>
      <c r="B2501" t="s">
        <v>25</v>
      </c>
      <c r="C2501" s="3" t="s">
        <v>22</v>
      </c>
      <c r="D2501">
        <v>1</v>
      </c>
      <c r="E2501">
        <v>9</v>
      </c>
      <c r="F2501">
        <v>6</v>
      </c>
      <c r="G2501">
        <v>3</v>
      </c>
      <c r="H2501" t="s">
        <v>51</v>
      </c>
      <c r="I2501" t="s">
        <v>24</v>
      </c>
      <c r="J2501">
        <v>1</v>
      </c>
      <c r="K2501">
        <v>9</v>
      </c>
      <c r="L2501">
        <v>7</v>
      </c>
      <c r="M2501">
        <v>2</v>
      </c>
      <c r="N2501" t="s">
        <v>1402</v>
      </c>
      <c r="O2501" s="21"/>
      <c r="P2501" s="22"/>
      <c r="Q2501" s="22"/>
      <c r="R2501" s="22"/>
      <c r="S2501" s="22"/>
      <c r="T2501" s="22"/>
      <c r="U2501" s="31"/>
    </row>
    <row r="2502" spans="1:22" customFormat="1">
      <c r="A2502">
        <v>2473</v>
      </c>
      <c r="B2502" s="17" t="s">
        <v>25</v>
      </c>
      <c r="C2502" s="17" t="s">
        <v>22</v>
      </c>
      <c r="D2502" s="17">
        <v>3</v>
      </c>
      <c r="E2502" s="17">
        <v>6</v>
      </c>
      <c r="F2502" s="17">
        <v>2</v>
      </c>
      <c r="G2502" s="17">
        <v>2</v>
      </c>
      <c r="H2502" s="17" t="s">
        <v>51</v>
      </c>
      <c r="I2502" s="17" t="s">
        <v>29</v>
      </c>
      <c r="J2502" s="17">
        <v>3</v>
      </c>
      <c r="K2502" s="17">
        <v>4</v>
      </c>
      <c r="L2502" s="17">
        <v>4</v>
      </c>
      <c r="M2502" s="17">
        <v>3</v>
      </c>
      <c r="N2502" s="17" t="s">
        <v>1403</v>
      </c>
      <c r="O2502" s="21"/>
      <c r="P2502" s="22"/>
      <c r="Q2502" s="22"/>
      <c r="R2502" s="22"/>
      <c r="S2502" s="22"/>
      <c r="T2502" s="22"/>
      <c r="U2502" s="31"/>
    </row>
    <row r="2503" spans="1:22" customFormat="1">
      <c r="A2503">
        <v>2474</v>
      </c>
      <c r="B2503" t="s">
        <v>25</v>
      </c>
      <c r="C2503" s="3" t="s">
        <v>22</v>
      </c>
      <c r="D2503">
        <v>12</v>
      </c>
      <c r="E2503">
        <v>14</v>
      </c>
      <c r="F2503">
        <v>6</v>
      </c>
      <c r="G2503">
        <v>2</v>
      </c>
      <c r="H2503" t="s">
        <v>51</v>
      </c>
      <c r="I2503" t="s">
        <v>29</v>
      </c>
      <c r="J2503">
        <v>3</v>
      </c>
      <c r="K2503">
        <v>5</v>
      </c>
      <c r="L2503">
        <v>7</v>
      </c>
      <c r="M2503">
        <v>5</v>
      </c>
      <c r="N2503" t="s">
        <v>1404</v>
      </c>
      <c r="O2503" s="21"/>
      <c r="P2503" s="22"/>
      <c r="Q2503" s="22"/>
      <c r="R2503" s="22"/>
      <c r="S2503" s="22"/>
      <c r="T2503" s="22"/>
      <c r="U2503" s="23"/>
    </row>
    <row r="2504" spans="1:22" customFormat="1">
      <c r="A2504">
        <v>2475</v>
      </c>
      <c r="B2504" t="s">
        <v>32</v>
      </c>
      <c r="C2504" t="s">
        <v>22</v>
      </c>
      <c r="D2504">
        <v>0</v>
      </c>
      <c r="E2504">
        <v>15</v>
      </c>
      <c r="F2504">
        <v>15</v>
      </c>
      <c r="G2504">
        <v>14</v>
      </c>
      <c r="H2504" t="s">
        <v>51</v>
      </c>
      <c r="I2504" t="s">
        <v>24</v>
      </c>
      <c r="J2504">
        <v>0</v>
      </c>
      <c r="K2504">
        <v>10</v>
      </c>
      <c r="L2504">
        <v>10</v>
      </c>
      <c r="M2504">
        <v>10</v>
      </c>
      <c r="N2504" t="s">
        <v>1405</v>
      </c>
      <c r="O2504" s="21"/>
      <c r="P2504" s="22"/>
      <c r="Q2504" s="22"/>
      <c r="R2504" s="22"/>
      <c r="S2504" s="22"/>
      <c r="T2504" s="22"/>
      <c r="U2504" s="23"/>
    </row>
    <row r="2505" spans="1:22" customFormat="1">
      <c r="A2505">
        <v>2476</v>
      </c>
      <c r="B2505" t="s">
        <v>25</v>
      </c>
      <c r="C2505" s="3" t="s">
        <v>22</v>
      </c>
      <c r="D2505">
        <v>3</v>
      </c>
      <c r="E2505">
        <v>13</v>
      </c>
      <c r="F2505">
        <v>4</v>
      </c>
      <c r="G2505">
        <v>3</v>
      </c>
      <c r="H2505" t="s">
        <v>51</v>
      </c>
      <c r="I2505" t="s">
        <v>24</v>
      </c>
      <c r="J2505">
        <v>1</v>
      </c>
      <c r="K2505">
        <v>6</v>
      </c>
      <c r="L2505">
        <v>1</v>
      </c>
      <c r="M2505">
        <v>2</v>
      </c>
      <c r="N2505" t="s">
        <v>163</v>
      </c>
      <c r="O2505" s="21"/>
      <c r="P2505" s="22"/>
      <c r="Q2505" s="22"/>
      <c r="R2505" s="22"/>
      <c r="S2505" s="22"/>
      <c r="T2505" s="22"/>
      <c r="U2505" s="23"/>
    </row>
    <row r="2506" spans="1:22" customFormat="1">
      <c r="A2506">
        <v>2477</v>
      </c>
      <c r="B2506" t="s">
        <v>35</v>
      </c>
      <c r="C2506" t="s">
        <v>22</v>
      </c>
      <c r="D2506">
        <v>10</v>
      </c>
      <c r="E2506">
        <v>10</v>
      </c>
      <c r="F2506">
        <v>5</v>
      </c>
      <c r="G2506">
        <v>2</v>
      </c>
      <c r="H2506" t="s">
        <v>51</v>
      </c>
      <c r="I2506" t="s">
        <v>29</v>
      </c>
      <c r="J2506">
        <v>5</v>
      </c>
      <c r="K2506">
        <v>5</v>
      </c>
      <c r="L2506">
        <v>3</v>
      </c>
      <c r="M2506">
        <v>2</v>
      </c>
      <c r="N2506" t="s">
        <v>1406</v>
      </c>
      <c r="O2506" s="21"/>
      <c r="P2506" s="22"/>
      <c r="Q2506" s="22"/>
      <c r="R2506" s="22"/>
      <c r="S2506" s="22"/>
      <c r="T2506" s="22"/>
      <c r="U2506" s="23"/>
      <c r="V2506" s="6"/>
    </row>
    <row r="2507" spans="1:22" customFormat="1">
      <c r="A2507">
        <v>2478</v>
      </c>
      <c r="B2507" t="s">
        <v>35</v>
      </c>
      <c r="C2507" t="s">
        <v>34</v>
      </c>
      <c r="D2507">
        <v>7</v>
      </c>
      <c r="E2507">
        <v>7</v>
      </c>
      <c r="F2507">
        <v>2</v>
      </c>
      <c r="G2507">
        <v>6</v>
      </c>
      <c r="H2507" t="s">
        <v>51</v>
      </c>
      <c r="I2507" t="s">
        <v>24</v>
      </c>
      <c r="J2507">
        <v>4</v>
      </c>
      <c r="K2507">
        <v>4</v>
      </c>
      <c r="L2507">
        <v>1</v>
      </c>
      <c r="M2507">
        <v>1</v>
      </c>
      <c r="N2507" t="s">
        <v>1407</v>
      </c>
      <c r="O2507" s="21"/>
      <c r="P2507" s="22"/>
      <c r="Q2507" s="22"/>
      <c r="R2507" s="22"/>
      <c r="S2507" s="22"/>
      <c r="T2507" s="22"/>
      <c r="U2507" s="23"/>
    </row>
    <row r="2508" spans="1:22" customFormat="1">
      <c r="A2508">
        <v>2479</v>
      </c>
      <c r="B2508" t="s">
        <v>35</v>
      </c>
      <c r="C2508" t="s">
        <v>22</v>
      </c>
      <c r="D2508">
        <v>15</v>
      </c>
      <c r="E2508">
        <v>10</v>
      </c>
      <c r="F2508">
        <v>2</v>
      </c>
      <c r="G2508">
        <v>3</v>
      </c>
      <c r="H2508" t="s">
        <v>51</v>
      </c>
      <c r="I2508" t="s">
        <v>24</v>
      </c>
      <c r="J2508">
        <v>10</v>
      </c>
      <c r="K2508">
        <v>5</v>
      </c>
      <c r="L2508">
        <v>4</v>
      </c>
      <c r="M2508">
        <v>1</v>
      </c>
      <c r="N2508" t="s">
        <v>1408</v>
      </c>
      <c r="O2508" s="21"/>
      <c r="P2508" s="22"/>
      <c r="Q2508" s="22"/>
      <c r="R2508" s="22"/>
      <c r="S2508" s="22"/>
      <c r="T2508" s="22"/>
      <c r="U2508" s="23"/>
    </row>
    <row r="2509" spans="1:22" customFormat="1">
      <c r="A2509">
        <v>2480</v>
      </c>
      <c r="B2509" t="s">
        <v>35</v>
      </c>
      <c r="C2509" t="s">
        <v>22</v>
      </c>
      <c r="D2509">
        <v>5</v>
      </c>
      <c r="E2509">
        <v>7</v>
      </c>
      <c r="F2509">
        <v>2</v>
      </c>
      <c r="G2509">
        <v>7</v>
      </c>
      <c r="H2509" t="s">
        <v>51</v>
      </c>
      <c r="I2509" t="s">
        <v>24</v>
      </c>
      <c r="J2509">
        <v>4</v>
      </c>
      <c r="K2509">
        <v>3</v>
      </c>
      <c r="L2509">
        <v>5</v>
      </c>
      <c r="M2509">
        <v>1</v>
      </c>
      <c r="N2509" t="s">
        <v>1409</v>
      </c>
      <c r="O2509" s="21"/>
      <c r="P2509" s="22"/>
      <c r="Q2509" s="22"/>
      <c r="R2509" s="22"/>
      <c r="S2509" s="22"/>
      <c r="T2509" s="22"/>
      <c r="U2509" s="23"/>
    </row>
    <row r="2510" spans="1:22" customFormat="1">
      <c r="A2510">
        <v>2481</v>
      </c>
      <c r="B2510" t="s">
        <v>35</v>
      </c>
      <c r="C2510" t="s">
        <v>22</v>
      </c>
      <c r="D2510">
        <v>2</v>
      </c>
      <c r="E2510">
        <v>3</v>
      </c>
      <c r="F2510">
        <v>3</v>
      </c>
      <c r="G2510">
        <v>1</v>
      </c>
      <c r="H2510" t="s">
        <v>51</v>
      </c>
      <c r="I2510" t="s">
        <v>29</v>
      </c>
      <c r="J2510">
        <v>0</v>
      </c>
      <c r="K2510">
        <v>1</v>
      </c>
      <c r="L2510">
        <v>1</v>
      </c>
      <c r="M2510">
        <v>0</v>
      </c>
      <c r="N2510" t="s">
        <v>206</v>
      </c>
      <c r="O2510" s="21"/>
      <c r="P2510" s="22"/>
      <c r="Q2510" s="22"/>
      <c r="R2510" s="22"/>
      <c r="S2510" s="22"/>
      <c r="T2510" s="22"/>
      <c r="U2510" s="23"/>
    </row>
    <row r="2511" spans="1:22" customFormat="1">
      <c r="A2511">
        <v>2482</v>
      </c>
      <c r="B2511" t="s">
        <v>25</v>
      </c>
      <c r="C2511" s="3" t="s">
        <v>22</v>
      </c>
      <c r="D2511">
        <v>3</v>
      </c>
      <c r="E2511">
        <v>8</v>
      </c>
      <c r="F2511">
        <v>5</v>
      </c>
      <c r="G2511">
        <v>3</v>
      </c>
      <c r="H2511" t="s">
        <v>51</v>
      </c>
      <c r="I2511" t="s">
        <v>24</v>
      </c>
      <c r="J2511">
        <v>2</v>
      </c>
      <c r="K2511">
        <v>6</v>
      </c>
      <c r="L2511">
        <v>3</v>
      </c>
      <c r="M2511">
        <v>2</v>
      </c>
      <c r="N2511" t="s">
        <v>1410</v>
      </c>
      <c r="O2511" s="21"/>
      <c r="P2511" s="22"/>
      <c r="Q2511" s="22"/>
      <c r="R2511" s="22"/>
      <c r="S2511" s="22"/>
      <c r="T2511" s="22"/>
      <c r="U2511" s="23"/>
    </row>
    <row r="2512" spans="1:22" customFormat="1">
      <c r="A2512">
        <v>2483</v>
      </c>
      <c r="B2512" t="s">
        <v>25</v>
      </c>
      <c r="C2512" s="3" t="s">
        <v>22</v>
      </c>
      <c r="D2512">
        <v>2</v>
      </c>
      <c r="E2512">
        <v>3</v>
      </c>
      <c r="F2512">
        <v>1</v>
      </c>
      <c r="G2512">
        <v>2</v>
      </c>
      <c r="H2512" t="s">
        <v>51</v>
      </c>
      <c r="I2512" t="s">
        <v>29</v>
      </c>
      <c r="J2512">
        <v>0</v>
      </c>
      <c r="K2512">
        <v>0</v>
      </c>
      <c r="L2512">
        <v>0</v>
      </c>
      <c r="M2512">
        <v>2</v>
      </c>
      <c r="O2512" s="21"/>
      <c r="P2512" s="22"/>
      <c r="Q2512" s="22"/>
      <c r="R2512" s="22"/>
      <c r="S2512" s="22"/>
      <c r="T2512" s="22"/>
      <c r="U2512" s="23"/>
    </row>
    <row r="2513" spans="1:21" customFormat="1">
      <c r="A2513">
        <v>2484</v>
      </c>
      <c r="B2513" t="s">
        <v>35</v>
      </c>
      <c r="C2513" t="s">
        <v>22</v>
      </c>
      <c r="D2513">
        <v>6</v>
      </c>
      <c r="E2513">
        <v>9</v>
      </c>
      <c r="F2513">
        <v>8</v>
      </c>
      <c r="G2513">
        <v>3</v>
      </c>
      <c r="H2513" t="s">
        <v>51</v>
      </c>
      <c r="I2513" t="s">
        <v>29</v>
      </c>
      <c r="J2513">
        <v>7</v>
      </c>
      <c r="K2513">
        <v>5</v>
      </c>
      <c r="L2513">
        <v>5</v>
      </c>
      <c r="M2513">
        <v>3</v>
      </c>
      <c r="N2513" t="s">
        <v>1411</v>
      </c>
      <c r="O2513" s="21"/>
      <c r="P2513" s="22"/>
      <c r="Q2513" s="22"/>
      <c r="R2513" s="22"/>
      <c r="S2513" s="22"/>
      <c r="T2513" s="22"/>
      <c r="U2513" s="23"/>
    </row>
    <row r="2514" spans="1:21" customFormat="1">
      <c r="A2514">
        <v>2485</v>
      </c>
      <c r="B2514" t="s">
        <v>21</v>
      </c>
      <c r="C2514" s="3" t="s">
        <v>22</v>
      </c>
      <c r="D2514">
        <v>10</v>
      </c>
      <c r="E2514">
        <v>15</v>
      </c>
      <c r="F2514">
        <v>3</v>
      </c>
      <c r="G2514">
        <v>12</v>
      </c>
      <c r="H2514" t="s">
        <v>51</v>
      </c>
      <c r="I2514" t="s">
        <v>29</v>
      </c>
      <c r="J2514">
        <v>8</v>
      </c>
      <c r="K2514">
        <v>12</v>
      </c>
      <c r="L2514">
        <v>3</v>
      </c>
      <c r="M2514">
        <v>12</v>
      </c>
      <c r="N2514" t="s">
        <v>1412</v>
      </c>
      <c r="O2514" s="21"/>
      <c r="P2514" s="22"/>
      <c r="Q2514" s="22"/>
      <c r="R2514" s="22"/>
      <c r="S2514" s="22"/>
      <c r="T2514" s="22"/>
      <c r="U2514" s="23"/>
    </row>
    <row r="2515" spans="1:21" customFormat="1">
      <c r="A2515">
        <v>2486</v>
      </c>
      <c r="B2515" s="9" t="s">
        <v>21</v>
      </c>
      <c r="C2515" s="9" t="s">
        <v>34</v>
      </c>
      <c r="D2515" s="9">
        <v>1</v>
      </c>
      <c r="E2515" s="9">
        <v>4</v>
      </c>
      <c r="F2515" s="9">
        <v>1</v>
      </c>
      <c r="G2515" s="9">
        <v>2</v>
      </c>
      <c r="H2515" s="9" t="s">
        <v>51</v>
      </c>
      <c r="I2515" s="9" t="s">
        <v>24</v>
      </c>
      <c r="J2515" s="9">
        <v>0</v>
      </c>
      <c r="K2515" s="9">
        <v>1</v>
      </c>
      <c r="L2515" s="9">
        <v>1</v>
      </c>
      <c r="M2515" s="9">
        <v>1</v>
      </c>
      <c r="N2515" s="9" t="s">
        <v>1413</v>
      </c>
      <c r="O2515" s="21"/>
      <c r="P2515" s="22"/>
      <c r="Q2515" s="22"/>
      <c r="R2515" s="22"/>
      <c r="S2515" s="22"/>
      <c r="T2515" s="22"/>
      <c r="U2515" s="23"/>
    </row>
    <row r="2516" spans="1:21" customFormat="1">
      <c r="A2516">
        <v>2487</v>
      </c>
      <c r="B2516" t="s">
        <v>25</v>
      </c>
      <c r="C2516" s="3" t="s">
        <v>22</v>
      </c>
      <c r="D2516">
        <v>0</v>
      </c>
      <c r="E2516">
        <v>6</v>
      </c>
      <c r="F2516">
        <v>5</v>
      </c>
      <c r="G2516">
        <v>2</v>
      </c>
      <c r="H2516" t="s">
        <v>51</v>
      </c>
      <c r="I2516" t="s">
        <v>29</v>
      </c>
      <c r="J2516">
        <v>0</v>
      </c>
      <c r="K2516">
        <v>6</v>
      </c>
      <c r="L2516">
        <v>2</v>
      </c>
      <c r="M2516">
        <v>0</v>
      </c>
      <c r="N2516" t="s">
        <v>1414</v>
      </c>
      <c r="O2516" s="21"/>
      <c r="P2516" s="22"/>
      <c r="Q2516" s="22"/>
      <c r="R2516" s="22"/>
      <c r="S2516" s="22"/>
      <c r="T2516" s="22"/>
      <c r="U2516" s="23"/>
    </row>
    <row r="2517" spans="1:21" customFormat="1">
      <c r="A2517">
        <v>2488</v>
      </c>
      <c r="B2517" t="s">
        <v>21</v>
      </c>
      <c r="C2517" s="3" t="s">
        <v>22</v>
      </c>
      <c r="D2517">
        <v>8</v>
      </c>
      <c r="E2517">
        <v>3</v>
      </c>
      <c r="F2517">
        <v>8</v>
      </c>
      <c r="G2517">
        <v>3</v>
      </c>
      <c r="H2517" t="s">
        <v>51</v>
      </c>
      <c r="I2517" t="s">
        <v>24</v>
      </c>
      <c r="J2517">
        <v>4</v>
      </c>
      <c r="K2517">
        <v>3</v>
      </c>
      <c r="L2517">
        <v>7</v>
      </c>
      <c r="M2517">
        <v>3</v>
      </c>
      <c r="N2517" t="s">
        <v>1415</v>
      </c>
      <c r="O2517" s="21"/>
      <c r="P2517" s="22"/>
      <c r="Q2517" s="22"/>
      <c r="R2517" s="22"/>
      <c r="S2517" s="22"/>
      <c r="T2517" s="22"/>
      <c r="U2517" s="23"/>
    </row>
    <row r="2518" spans="1:21" customFormat="1">
      <c r="A2518">
        <v>2489</v>
      </c>
      <c r="B2518" t="s">
        <v>25</v>
      </c>
      <c r="C2518" s="3" t="s">
        <v>22</v>
      </c>
      <c r="D2518">
        <v>2</v>
      </c>
      <c r="E2518">
        <v>4</v>
      </c>
      <c r="F2518">
        <v>0</v>
      </c>
      <c r="G2518">
        <v>2</v>
      </c>
      <c r="H2518" t="s">
        <v>51</v>
      </c>
      <c r="I2518" t="s">
        <v>29</v>
      </c>
      <c r="J2518">
        <v>1</v>
      </c>
      <c r="K2518">
        <v>2</v>
      </c>
      <c r="L2518">
        <v>0</v>
      </c>
      <c r="M2518">
        <v>1</v>
      </c>
      <c r="N2518" t="s">
        <v>1416</v>
      </c>
      <c r="O2518" s="21"/>
      <c r="P2518" s="22"/>
      <c r="Q2518" s="22"/>
      <c r="R2518" s="22"/>
      <c r="S2518" s="22"/>
      <c r="T2518" s="22"/>
      <c r="U2518" s="23"/>
    </row>
    <row r="2519" spans="1:21" customFormat="1">
      <c r="A2519">
        <v>2490</v>
      </c>
      <c r="B2519" t="s">
        <v>25</v>
      </c>
      <c r="C2519" s="3" t="s">
        <v>22</v>
      </c>
      <c r="D2519">
        <v>0</v>
      </c>
      <c r="E2519">
        <v>0</v>
      </c>
      <c r="F2519">
        <v>1</v>
      </c>
      <c r="G2519">
        <v>10</v>
      </c>
      <c r="H2519" t="s">
        <v>51</v>
      </c>
      <c r="I2519" t="s">
        <v>29</v>
      </c>
      <c r="J2519">
        <v>0</v>
      </c>
      <c r="K2519">
        <v>0</v>
      </c>
      <c r="L2519">
        <v>0</v>
      </c>
      <c r="M2519">
        <v>7</v>
      </c>
      <c r="N2519" t="s">
        <v>1417</v>
      </c>
      <c r="O2519" s="21"/>
      <c r="P2519" s="22"/>
      <c r="Q2519" s="22"/>
      <c r="R2519" s="22"/>
      <c r="S2519" s="22"/>
      <c r="T2519" s="22"/>
      <c r="U2519" s="23"/>
    </row>
    <row r="2520" spans="1:21" customFormat="1">
      <c r="A2520">
        <v>2491</v>
      </c>
      <c r="B2520" t="s">
        <v>25</v>
      </c>
      <c r="C2520" s="3" t="s">
        <v>22</v>
      </c>
      <c r="D2520">
        <v>4</v>
      </c>
      <c r="E2520">
        <v>7</v>
      </c>
      <c r="F2520">
        <v>0</v>
      </c>
      <c r="G2520">
        <v>7</v>
      </c>
      <c r="H2520" t="s">
        <v>51</v>
      </c>
      <c r="I2520" t="s">
        <v>24</v>
      </c>
      <c r="J2520">
        <v>4</v>
      </c>
      <c r="K2520">
        <v>5</v>
      </c>
      <c r="L2520">
        <v>0</v>
      </c>
      <c r="M2520">
        <v>5</v>
      </c>
      <c r="N2520" t="s">
        <v>1418</v>
      </c>
      <c r="O2520" s="21"/>
      <c r="P2520" s="22"/>
      <c r="Q2520" s="22"/>
      <c r="R2520" s="22"/>
      <c r="S2520" s="22"/>
      <c r="T2520" s="22"/>
      <c r="U2520" s="23"/>
    </row>
    <row r="2521" spans="1:21" customFormat="1">
      <c r="A2521">
        <v>2492</v>
      </c>
      <c r="B2521" t="s">
        <v>25</v>
      </c>
      <c r="C2521" s="3" t="s">
        <v>22</v>
      </c>
      <c r="D2521">
        <v>0</v>
      </c>
      <c r="E2521">
        <v>2</v>
      </c>
      <c r="F2521">
        <v>0</v>
      </c>
      <c r="G2521">
        <v>3</v>
      </c>
      <c r="H2521" t="s">
        <v>51</v>
      </c>
      <c r="I2521" t="s">
        <v>29</v>
      </c>
      <c r="J2521">
        <v>0</v>
      </c>
      <c r="K2521">
        <v>0</v>
      </c>
      <c r="L2521">
        <v>0</v>
      </c>
      <c r="M2521">
        <v>2</v>
      </c>
      <c r="N2521" t="s">
        <v>1419</v>
      </c>
      <c r="O2521" s="21"/>
      <c r="P2521" s="22"/>
      <c r="Q2521" s="22"/>
      <c r="R2521" s="22"/>
      <c r="S2521" s="22"/>
      <c r="T2521" s="22"/>
      <c r="U2521" s="23"/>
    </row>
    <row r="2522" spans="1:21" customFormat="1">
      <c r="A2522">
        <v>2493</v>
      </c>
      <c r="B2522" t="s">
        <v>35</v>
      </c>
      <c r="C2522" t="s">
        <v>22</v>
      </c>
      <c r="D2522">
        <v>5</v>
      </c>
      <c r="E2522">
        <v>2</v>
      </c>
      <c r="F2522">
        <v>1</v>
      </c>
      <c r="G2522">
        <v>2</v>
      </c>
      <c r="H2522" t="s">
        <v>51</v>
      </c>
      <c r="I2522" t="s">
        <v>24</v>
      </c>
      <c r="J2522">
        <v>3</v>
      </c>
      <c r="K2522">
        <v>1</v>
      </c>
      <c r="L2522">
        <v>2</v>
      </c>
      <c r="M2522">
        <v>1</v>
      </c>
      <c r="O2522" s="21"/>
      <c r="P2522" s="22"/>
      <c r="Q2522" s="22"/>
      <c r="R2522" s="22"/>
      <c r="S2522" s="22"/>
      <c r="T2522" s="22"/>
      <c r="U2522" s="23"/>
    </row>
    <row r="2523" spans="1:21" customFormat="1">
      <c r="A2523">
        <v>2494</v>
      </c>
      <c r="B2523" t="s">
        <v>25</v>
      </c>
      <c r="C2523" s="3" t="s">
        <v>22</v>
      </c>
      <c r="D2523">
        <v>4</v>
      </c>
      <c r="E2523">
        <v>6</v>
      </c>
      <c r="F2523">
        <v>2</v>
      </c>
      <c r="G2523">
        <v>2</v>
      </c>
      <c r="H2523" t="s">
        <v>51</v>
      </c>
      <c r="I2523" t="s">
        <v>24</v>
      </c>
      <c r="J2523">
        <v>3</v>
      </c>
      <c r="K2523">
        <v>4</v>
      </c>
      <c r="L2523">
        <v>2</v>
      </c>
      <c r="M2523">
        <v>2</v>
      </c>
      <c r="O2523" s="21"/>
      <c r="P2523" s="22"/>
      <c r="Q2523" s="22"/>
      <c r="R2523" s="22"/>
      <c r="S2523" s="22"/>
      <c r="T2523" s="22"/>
      <c r="U2523" s="23"/>
    </row>
    <row r="2524" spans="1:21" customFormat="1">
      <c r="A2524">
        <v>2495</v>
      </c>
      <c r="B2524" t="s">
        <v>35</v>
      </c>
      <c r="C2524" t="s">
        <v>22</v>
      </c>
      <c r="D2524">
        <v>15</v>
      </c>
      <c r="E2524">
        <v>10</v>
      </c>
      <c r="F2524">
        <v>0</v>
      </c>
      <c r="G2524">
        <v>10</v>
      </c>
      <c r="H2524" t="s">
        <v>51</v>
      </c>
      <c r="I2524" t="s">
        <v>24</v>
      </c>
      <c r="J2524">
        <v>12</v>
      </c>
      <c r="K2524">
        <v>10</v>
      </c>
      <c r="L2524">
        <v>0</v>
      </c>
      <c r="M2524">
        <v>10</v>
      </c>
      <c r="O2524" s="21"/>
      <c r="P2524" s="22"/>
      <c r="Q2524" s="22"/>
      <c r="R2524" s="22"/>
      <c r="S2524" s="22"/>
      <c r="T2524" s="22"/>
      <c r="U2524" s="23"/>
    </row>
    <row r="2525" spans="1:21" customFormat="1">
      <c r="A2525">
        <v>2496</v>
      </c>
      <c r="B2525" t="s">
        <v>25</v>
      </c>
      <c r="C2525" s="3" t="s">
        <v>22</v>
      </c>
      <c r="D2525">
        <v>0</v>
      </c>
      <c r="E2525">
        <v>11</v>
      </c>
      <c r="F2525">
        <v>0</v>
      </c>
      <c r="G2525">
        <v>6</v>
      </c>
      <c r="H2525" t="s">
        <v>51</v>
      </c>
      <c r="I2525" t="s">
        <v>24</v>
      </c>
      <c r="J2525">
        <v>0</v>
      </c>
      <c r="K2525">
        <v>14</v>
      </c>
      <c r="L2525">
        <v>0</v>
      </c>
      <c r="M2525">
        <v>0</v>
      </c>
      <c r="O2525" s="21"/>
      <c r="P2525" s="22"/>
      <c r="Q2525" s="22"/>
      <c r="R2525" s="22"/>
      <c r="S2525" s="22"/>
      <c r="T2525" s="22"/>
      <c r="U2525" s="23"/>
    </row>
    <row r="2526" spans="1:21" customFormat="1">
      <c r="A2526">
        <v>2497</v>
      </c>
      <c r="B2526" t="s">
        <v>32</v>
      </c>
      <c r="C2526" t="s">
        <v>22</v>
      </c>
      <c r="D2526">
        <v>3</v>
      </c>
      <c r="E2526">
        <v>13</v>
      </c>
      <c r="F2526">
        <v>7</v>
      </c>
      <c r="G2526">
        <v>4</v>
      </c>
      <c r="H2526" t="s">
        <v>51</v>
      </c>
      <c r="I2526" t="s">
        <v>29</v>
      </c>
      <c r="J2526">
        <v>3</v>
      </c>
      <c r="K2526">
        <v>8</v>
      </c>
      <c r="L2526">
        <v>10</v>
      </c>
      <c r="M2526">
        <v>3</v>
      </c>
      <c r="N2526" t="s">
        <v>1420</v>
      </c>
      <c r="O2526" s="21"/>
      <c r="P2526" s="22"/>
      <c r="Q2526" s="22"/>
      <c r="R2526" s="22"/>
      <c r="S2526" s="22"/>
      <c r="T2526" s="22"/>
      <c r="U2526" s="23"/>
    </row>
    <row r="2527" spans="1:21" customFormat="1">
      <c r="A2527">
        <v>2498</v>
      </c>
      <c r="B2527" t="s">
        <v>25</v>
      </c>
      <c r="C2527" s="3" t="s">
        <v>22</v>
      </c>
      <c r="D2527">
        <v>6</v>
      </c>
      <c r="E2527">
        <v>6</v>
      </c>
      <c r="F2527">
        <v>2</v>
      </c>
      <c r="G2527">
        <v>3</v>
      </c>
      <c r="H2527" t="s">
        <v>51</v>
      </c>
      <c r="I2527" t="s">
        <v>29</v>
      </c>
      <c r="J2527">
        <v>4</v>
      </c>
      <c r="K2527">
        <v>4</v>
      </c>
      <c r="L2527">
        <v>4</v>
      </c>
      <c r="M2527">
        <v>2</v>
      </c>
      <c r="N2527" t="s">
        <v>1421</v>
      </c>
      <c r="O2527" s="21"/>
      <c r="P2527" s="22"/>
      <c r="Q2527" s="22"/>
      <c r="R2527" s="22"/>
      <c r="S2527" s="22"/>
      <c r="T2527" s="22"/>
      <c r="U2527" s="23"/>
    </row>
    <row r="2528" spans="1:21" customFormat="1">
      <c r="A2528">
        <v>2499</v>
      </c>
      <c r="B2528" t="s">
        <v>25</v>
      </c>
      <c r="C2528" s="3" t="s">
        <v>22</v>
      </c>
      <c r="D2528">
        <v>3</v>
      </c>
      <c r="E2528">
        <v>5</v>
      </c>
      <c r="F2528">
        <v>1</v>
      </c>
      <c r="G2528">
        <v>4</v>
      </c>
      <c r="H2528" t="s">
        <v>51</v>
      </c>
      <c r="I2528" t="s">
        <v>24</v>
      </c>
      <c r="J2528">
        <v>2</v>
      </c>
      <c r="K2528">
        <v>2</v>
      </c>
      <c r="L2528">
        <v>3</v>
      </c>
      <c r="M2528">
        <v>3</v>
      </c>
      <c r="N2528" t="s">
        <v>1422</v>
      </c>
      <c r="O2528" s="21"/>
      <c r="P2528" s="22"/>
      <c r="Q2528" s="22"/>
      <c r="R2528" s="22"/>
      <c r="S2528" s="22"/>
      <c r="T2528" s="22"/>
      <c r="U2528" s="23"/>
    </row>
    <row r="2529" spans="1:22" customFormat="1">
      <c r="A2529">
        <v>2500</v>
      </c>
      <c r="B2529" t="s">
        <v>25</v>
      </c>
      <c r="C2529" s="3" t="s">
        <v>22</v>
      </c>
      <c r="D2529">
        <v>2</v>
      </c>
      <c r="E2529">
        <v>3</v>
      </c>
      <c r="F2529">
        <v>1</v>
      </c>
      <c r="G2529">
        <v>5</v>
      </c>
      <c r="H2529" t="s">
        <v>51</v>
      </c>
      <c r="I2529" t="s">
        <v>24</v>
      </c>
      <c r="J2529">
        <v>2</v>
      </c>
      <c r="K2529">
        <v>2</v>
      </c>
      <c r="L2529">
        <v>1</v>
      </c>
      <c r="M2529">
        <v>3</v>
      </c>
      <c r="N2529" t="s">
        <v>1423</v>
      </c>
      <c r="O2529" s="21"/>
      <c r="P2529" s="22"/>
      <c r="Q2529" s="22"/>
      <c r="R2529" s="22"/>
      <c r="S2529" s="22"/>
      <c r="T2529" s="22"/>
      <c r="U2529" s="23"/>
    </row>
    <row r="2530" spans="1:22" customFormat="1">
      <c r="A2530">
        <v>2501</v>
      </c>
      <c r="B2530" t="s">
        <v>25</v>
      </c>
      <c r="C2530" s="3" t="s">
        <v>22</v>
      </c>
      <c r="D2530">
        <v>4</v>
      </c>
      <c r="E2530">
        <v>1</v>
      </c>
      <c r="F2530">
        <v>1</v>
      </c>
      <c r="G2530">
        <v>1</v>
      </c>
      <c r="H2530" t="s">
        <v>51</v>
      </c>
      <c r="I2530" t="s">
        <v>29</v>
      </c>
      <c r="J2530">
        <v>2</v>
      </c>
      <c r="K2530">
        <v>1</v>
      </c>
      <c r="L2530">
        <v>1</v>
      </c>
      <c r="M2530">
        <v>0</v>
      </c>
      <c r="N2530" t="s">
        <v>1424</v>
      </c>
      <c r="O2530" s="21"/>
      <c r="P2530" s="22"/>
      <c r="Q2530" s="22"/>
      <c r="R2530" s="22"/>
      <c r="S2530" s="22"/>
      <c r="T2530" s="22"/>
      <c r="U2530" s="23"/>
    </row>
    <row r="2531" spans="1:22" customFormat="1">
      <c r="A2531">
        <v>2502</v>
      </c>
      <c r="B2531" s="9" t="s">
        <v>21</v>
      </c>
      <c r="C2531" s="9" t="s">
        <v>34</v>
      </c>
      <c r="D2531" s="9">
        <v>6</v>
      </c>
      <c r="E2531" s="9">
        <v>6</v>
      </c>
      <c r="F2531" s="9">
        <v>0</v>
      </c>
      <c r="G2531" s="9">
        <v>1</v>
      </c>
      <c r="H2531" s="9" t="s">
        <v>51</v>
      </c>
      <c r="I2531" s="9" t="s">
        <v>29</v>
      </c>
      <c r="J2531" s="9">
        <v>4</v>
      </c>
      <c r="K2531" s="9">
        <v>5</v>
      </c>
      <c r="L2531" s="9">
        <v>0</v>
      </c>
      <c r="M2531" s="9">
        <v>1</v>
      </c>
      <c r="N2531" s="9" t="s">
        <v>1425</v>
      </c>
      <c r="O2531" s="21"/>
      <c r="P2531" s="22"/>
      <c r="Q2531" s="22"/>
      <c r="R2531" s="22"/>
      <c r="S2531" s="22"/>
      <c r="T2531" s="22"/>
      <c r="U2531" s="23"/>
    </row>
    <row r="2532" spans="1:22" customFormat="1">
      <c r="A2532">
        <v>2503</v>
      </c>
      <c r="B2532" t="s">
        <v>21</v>
      </c>
      <c r="C2532" s="3" t="s">
        <v>22</v>
      </c>
      <c r="D2532">
        <v>6</v>
      </c>
      <c r="E2532">
        <v>5</v>
      </c>
      <c r="F2532">
        <v>1</v>
      </c>
      <c r="G2532">
        <v>2</v>
      </c>
      <c r="H2532" t="s">
        <v>51</v>
      </c>
      <c r="I2532" t="s">
        <v>24</v>
      </c>
      <c r="J2532">
        <v>4</v>
      </c>
      <c r="K2532">
        <v>3</v>
      </c>
      <c r="L2532">
        <v>2</v>
      </c>
      <c r="M2532">
        <v>2</v>
      </c>
      <c r="O2532" s="21"/>
      <c r="P2532" s="22"/>
      <c r="Q2532" s="22"/>
      <c r="R2532" s="22"/>
      <c r="S2532" s="22"/>
      <c r="T2532" s="22"/>
      <c r="U2532" s="23"/>
    </row>
    <row r="2533" spans="1:22" customFormat="1">
      <c r="A2533">
        <v>2504</v>
      </c>
      <c r="B2533" s="6" t="s">
        <v>21</v>
      </c>
      <c r="C2533" s="6" t="s">
        <v>26</v>
      </c>
      <c r="D2533" s="6">
        <v>10</v>
      </c>
      <c r="E2533" s="6">
        <v>10</v>
      </c>
      <c r="F2533" s="6">
        <v>4</v>
      </c>
      <c r="G2533" s="6">
        <v>11</v>
      </c>
      <c r="H2533" s="6" t="s">
        <v>51</v>
      </c>
      <c r="I2533" s="6" t="s">
        <v>24</v>
      </c>
      <c r="J2533" s="6">
        <v>5</v>
      </c>
      <c r="K2533" s="6">
        <v>3</v>
      </c>
      <c r="L2533" s="6">
        <v>1</v>
      </c>
      <c r="M2533" s="6">
        <v>5</v>
      </c>
      <c r="N2533" s="6" t="s">
        <v>1426</v>
      </c>
      <c r="O2533" s="21"/>
      <c r="P2533" s="22"/>
      <c r="Q2533" s="22"/>
      <c r="R2533" s="22"/>
      <c r="S2533" s="22"/>
      <c r="T2533" s="22"/>
      <c r="U2533" s="23"/>
    </row>
    <row r="2534" spans="1:22" customFormat="1">
      <c r="A2534">
        <v>2505</v>
      </c>
      <c r="B2534" s="6" t="s">
        <v>25</v>
      </c>
      <c r="C2534" s="6" t="s">
        <v>26</v>
      </c>
      <c r="D2534" s="6">
        <v>10</v>
      </c>
      <c r="E2534" s="6">
        <v>13</v>
      </c>
      <c r="F2534" s="6">
        <v>8</v>
      </c>
      <c r="G2534" s="6">
        <v>11</v>
      </c>
      <c r="H2534" s="6" t="s">
        <v>51</v>
      </c>
      <c r="I2534" s="6" t="s">
        <v>24</v>
      </c>
      <c r="J2534" s="6">
        <v>5</v>
      </c>
      <c r="K2534" s="6">
        <v>7</v>
      </c>
      <c r="L2534" s="6">
        <v>5</v>
      </c>
      <c r="M2534" s="6">
        <v>5</v>
      </c>
      <c r="N2534" s="6" t="s">
        <v>1427</v>
      </c>
      <c r="O2534" s="21"/>
      <c r="P2534" s="22"/>
      <c r="Q2534" s="22"/>
      <c r="R2534" s="22"/>
      <c r="S2534" s="22"/>
      <c r="T2534" s="22"/>
      <c r="U2534" s="23"/>
    </row>
    <row r="2535" spans="1:22" customFormat="1">
      <c r="A2535">
        <v>2506</v>
      </c>
      <c r="B2535" t="s">
        <v>25</v>
      </c>
      <c r="C2535" s="3" t="s">
        <v>22</v>
      </c>
      <c r="D2535">
        <v>0</v>
      </c>
      <c r="E2535">
        <v>0</v>
      </c>
      <c r="F2535">
        <v>0</v>
      </c>
      <c r="G2535">
        <v>7</v>
      </c>
      <c r="H2535" t="s">
        <v>51</v>
      </c>
      <c r="I2535" t="s">
        <v>29</v>
      </c>
      <c r="J2535">
        <v>0</v>
      </c>
      <c r="K2535">
        <v>0</v>
      </c>
      <c r="L2535">
        <v>0</v>
      </c>
      <c r="M2535">
        <v>5</v>
      </c>
      <c r="N2535" t="s">
        <v>1428</v>
      </c>
      <c r="O2535" s="21"/>
      <c r="P2535" s="22"/>
      <c r="Q2535" s="22"/>
      <c r="R2535" s="22"/>
      <c r="S2535" s="22"/>
      <c r="T2535" s="22"/>
      <c r="U2535" s="23"/>
    </row>
    <row r="2536" spans="1:22" customFormat="1">
      <c r="A2536">
        <v>2507</v>
      </c>
      <c r="B2536" t="s">
        <v>25</v>
      </c>
      <c r="C2536" s="3" t="s">
        <v>34</v>
      </c>
      <c r="D2536">
        <v>3</v>
      </c>
      <c r="E2536">
        <v>4</v>
      </c>
      <c r="F2536">
        <v>0</v>
      </c>
      <c r="G2536">
        <v>4</v>
      </c>
      <c r="H2536" t="s">
        <v>51</v>
      </c>
      <c r="I2536" t="s">
        <v>29</v>
      </c>
      <c r="J2536">
        <v>2</v>
      </c>
      <c r="K2536">
        <v>3</v>
      </c>
      <c r="L2536">
        <v>0</v>
      </c>
      <c r="M2536">
        <v>4</v>
      </c>
      <c r="N2536" t="s">
        <v>1429</v>
      </c>
      <c r="O2536" s="21"/>
      <c r="P2536" s="22"/>
      <c r="Q2536" s="22"/>
      <c r="R2536" s="22"/>
      <c r="S2536" s="22"/>
      <c r="T2536" s="22"/>
      <c r="U2536" s="23"/>
    </row>
    <row r="2537" spans="1:22" customFormat="1">
      <c r="A2537">
        <v>2508</v>
      </c>
      <c r="B2537" t="s">
        <v>25</v>
      </c>
      <c r="C2537" s="3" t="s">
        <v>22</v>
      </c>
      <c r="D2537">
        <v>1</v>
      </c>
      <c r="E2537">
        <v>10</v>
      </c>
      <c r="F2537">
        <v>1</v>
      </c>
      <c r="G2537">
        <v>0</v>
      </c>
      <c r="H2537" t="s">
        <v>51</v>
      </c>
      <c r="I2537" t="s">
        <v>29</v>
      </c>
      <c r="J2537">
        <v>1</v>
      </c>
      <c r="K2537">
        <v>7</v>
      </c>
      <c r="L2537">
        <v>2</v>
      </c>
      <c r="M2537">
        <v>0</v>
      </c>
      <c r="N2537" t="s">
        <v>1430</v>
      </c>
      <c r="O2537" s="21"/>
      <c r="P2537" s="22"/>
      <c r="Q2537" s="22"/>
      <c r="R2537" s="22"/>
      <c r="S2537" s="22"/>
      <c r="T2537" s="22"/>
      <c r="U2537" s="23"/>
    </row>
    <row r="2538" spans="1:22" customFormat="1">
      <c r="A2538">
        <v>2509</v>
      </c>
      <c r="B2538" t="s">
        <v>32</v>
      </c>
      <c r="C2538" t="s">
        <v>22</v>
      </c>
      <c r="D2538">
        <v>5</v>
      </c>
      <c r="E2538">
        <v>1</v>
      </c>
      <c r="F2538">
        <v>0</v>
      </c>
      <c r="G2538">
        <v>10</v>
      </c>
      <c r="H2538" t="s">
        <v>51</v>
      </c>
      <c r="I2538" t="s">
        <v>29</v>
      </c>
      <c r="J2538">
        <v>3</v>
      </c>
      <c r="K2538">
        <v>1</v>
      </c>
      <c r="L2538">
        <v>0</v>
      </c>
      <c r="M2538">
        <v>10</v>
      </c>
      <c r="N2538" t="s">
        <v>1431</v>
      </c>
      <c r="O2538" s="21"/>
      <c r="P2538" s="22"/>
      <c r="Q2538" s="22"/>
      <c r="R2538" s="22"/>
      <c r="S2538" s="22"/>
      <c r="T2538" s="22"/>
      <c r="U2538" s="23"/>
    </row>
    <row r="2539" spans="1:22" customFormat="1">
      <c r="A2539">
        <v>2510</v>
      </c>
      <c r="B2539" t="s">
        <v>25</v>
      </c>
      <c r="C2539" s="3" t="s">
        <v>22</v>
      </c>
      <c r="D2539">
        <v>3</v>
      </c>
      <c r="E2539">
        <v>5</v>
      </c>
      <c r="F2539">
        <v>2</v>
      </c>
      <c r="G2539">
        <v>0</v>
      </c>
      <c r="H2539" t="s">
        <v>51</v>
      </c>
      <c r="I2539" t="s">
        <v>29</v>
      </c>
      <c r="J2539">
        <v>2</v>
      </c>
      <c r="K2539">
        <v>4</v>
      </c>
      <c r="L2539">
        <v>2</v>
      </c>
      <c r="M2539">
        <v>0</v>
      </c>
      <c r="O2539" s="21"/>
      <c r="P2539" s="22"/>
      <c r="Q2539" s="22"/>
      <c r="R2539" s="22"/>
      <c r="S2539" s="22"/>
      <c r="T2539" s="22"/>
      <c r="U2539" s="23"/>
    </row>
    <row r="2540" spans="1:22" customFormat="1">
      <c r="A2540">
        <v>2511</v>
      </c>
      <c r="B2540" t="s">
        <v>35</v>
      </c>
      <c r="C2540" t="s">
        <v>22</v>
      </c>
      <c r="D2540">
        <v>3</v>
      </c>
      <c r="E2540">
        <v>2</v>
      </c>
      <c r="F2540">
        <v>1</v>
      </c>
      <c r="G2540">
        <v>1</v>
      </c>
      <c r="H2540" t="s">
        <v>51</v>
      </c>
      <c r="I2540" t="s">
        <v>24</v>
      </c>
      <c r="J2540">
        <v>2</v>
      </c>
      <c r="K2540">
        <v>1</v>
      </c>
      <c r="L2540">
        <v>1</v>
      </c>
      <c r="M2540">
        <v>1</v>
      </c>
      <c r="N2540" t="s">
        <v>1432</v>
      </c>
      <c r="O2540" s="21"/>
      <c r="P2540" s="22"/>
      <c r="Q2540" s="22"/>
      <c r="R2540" s="22"/>
      <c r="S2540" s="22"/>
      <c r="T2540" s="22"/>
      <c r="U2540" s="23"/>
    </row>
    <row r="2541" spans="1:22" customFormat="1">
      <c r="A2541">
        <v>2512</v>
      </c>
      <c r="B2541" t="s">
        <v>25</v>
      </c>
      <c r="C2541" s="3" t="s">
        <v>22</v>
      </c>
      <c r="D2541">
        <v>5</v>
      </c>
      <c r="E2541">
        <v>10</v>
      </c>
      <c r="F2541">
        <v>0</v>
      </c>
      <c r="G2541">
        <v>2</v>
      </c>
      <c r="H2541" t="s">
        <v>51</v>
      </c>
      <c r="I2541" t="s">
        <v>24</v>
      </c>
      <c r="J2541">
        <v>5</v>
      </c>
      <c r="K2541">
        <v>9</v>
      </c>
      <c r="L2541">
        <v>0</v>
      </c>
      <c r="M2541">
        <v>1</v>
      </c>
      <c r="O2541" s="21"/>
      <c r="P2541" s="22"/>
      <c r="Q2541" s="22"/>
      <c r="R2541" s="22"/>
      <c r="S2541" s="22"/>
      <c r="T2541" s="22"/>
      <c r="U2541" s="23"/>
    </row>
    <row r="2542" spans="1:22" customFormat="1">
      <c r="A2542">
        <v>2513</v>
      </c>
      <c r="B2542" t="s">
        <v>21</v>
      </c>
      <c r="C2542" s="3" t="s">
        <v>34</v>
      </c>
      <c r="D2542">
        <v>0</v>
      </c>
      <c r="E2542">
        <v>10</v>
      </c>
      <c r="F2542">
        <v>0</v>
      </c>
      <c r="G2542">
        <v>1</v>
      </c>
      <c r="H2542" t="s">
        <v>51</v>
      </c>
      <c r="I2542" t="s">
        <v>24</v>
      </c>
      <c r="J2542">
        <v>1</v>
      </c>
      <c r="K2542">
        <v>5</v>
      </c>
      <c r="L2542">
        <v>1</v>
      </c>
      <c r="M2542">
        <v>2</v>
      </c>
      <c r="O2542" s="21"/>
      <c r="P2542" s="22"/>
      <c r="Q2542" s="22"/>
      <c r="R2542" s="22"/>
      <c r="S2542" s="22"/>
      <c r="T2542" s="22"/>
      <c r="U2542" s="23"/>
    </row>
    <row r="2543" spans="1:22" customFormat="1">
      <c r="A2543">
        <v>2514</v>
      </c>
      <c r="B2543" s="9" t="s">
        <v>21</v>
      </c>
      <c r="C2543" s="9" t="s">
        <v>22</v>
      </c>
      <c r="D2543" s="9">
        <v>6</v>
      </c>
      <c r="E2543" s="9">
        <v>6</v>
      </c>
      <c r="F2543" s="9">
        <v>4</v>
      </c>
      <c r="G2543" s="9">
        <v>4</v>
      </c>
      <c r="H2543" s="9" t="s">
        <v>51</v>
      </c>
      <c r="I2543" s="9" t="s">
        <v>29</v>
      </c>
      <c r="J2543" s="9">
        <v>5</v>
      </c>
      <c r="K2543" s="9">
        <v>5</v>
      </c>
      <c r="L2543" s="9">
        <v>4</v>
      </c>
      <c r="M2543" s="9">
        <v>4</v>
      </c>
      <c r="N2543" s="9"/>
      <c r="O2543" s="21"/>
      <c r="P2543" s="22"/>
      <c r="Q2543" s="22"/>
      <c r="R2543" s="22"/>
      <c r="S2543" s="22"/>
      <c r="T2543" s="22"/>
      <c r="U2543" s="23"/>
      <c r="V2543" s="6"/>
    </row>
    <row r="2544" spans="1:22" customFormat="1">
      <c r="A2544">
        <v>2515</v>
      </c>
      <c r="B2544" t="s">
        <v>25</v>
      </c>
      <c r="C2544" s="3" t="s">
        <v>22</v>
      </c>
      <c r="D2544">
        <v>2</v>
      </c>
      <c r="E2544">
        <v>3</v>
      </c>
      <c r="F2544">
        <v>2</v>
      </c>
      <c r="G2544">
        <v>2</v>
      </c>
      <c r="H2544" t="s">
        <v>51</v>
      </c>
      <c r="I2544" t="s">
        <v>24</v>
      </c>
      <c r="J2544">
        <v>1</v>
      </c>
      <c r="K2544">
        <v>2</v>
      </c>
      <c r="L2544">
        <v>4</v>
      </c>
      <c r="M2544">
        <v>0</v>
      </c>
      <c r="N2544" t="s">
        <v>1433</v>
      </c>
      <c r="O2544" s="21"/>
      <c r="P2544" s="22"/>
      <c r="Q2544" s="22"/>
      <c r="R2544" s="22"/>
      <c r="S2544" s="22"/>
      <c r="T2544" s="22"/>
      <c r="U2544" s="23"/>
    </row>
    <row r="2545" spans="1:22" customFormat="1">
      <c r="A2545">
        <v>2516</v>
      </c>
      <c r="B2545" t="s">
        <v>25</v>
      </c>
      <c r="C2545" s="3" t="s">
        <v>34</v>
      </c>
      <c r="D2545">
        <v>6</v>
      </c>
      <c r="E2545">
        <v>7</v>
      </c>
      <c r="F2545">
        <v>2</v>
      </c>
      <c r="G2545">
        <v>3</v>
      </c>
      <c r="H2545" t="s">
        <v>51</v>
      </c>
      <c r="I2545" t="s">
        <v>24</v>
      </c>
      <c r="J2545">
        <v>6</v>
      </c>
      <c r="K2545">
        <v>3</v>
      </c>
      <c r="L2545">
        <v>3</v>
      </c>
      <c r="M2545">
        <v>4</v>
      </c>
      <c r="N2545" t="s">
        <v>1434</v>
      </c>
      <c r="O2545" s="21"/>
      <c r="P2545" s="22"/>
      <c r="Q2545" s="22"/>
      <c r="R2545" s="22"/>
      <c r="S2545" s="22"/>
      <c r="T2545" s="22"/>
      <c r="U2545" s="23"/>
    </row>
    <row r="2546" spans="1:22" customFormat="1">
      <c r="A2546">
        <v>2517</v>
      </c>
      <c r="B2546" t="s">
        <v>25</v>
      </c>
      <c r="C2546" s="3" t="s">
        <v>22</v>
      </c>
      <c r="D2546">
        <v>0</v>
      </c>
      <c r="E2546">
        <v>6</v>
      </c>
      <c r="F2546">
        <v>0</v>
      </c>
      <c r="G2546">
        <v>5</v>
      </c>
      <c r="H2546" t="s">
        <v>51</v>
      </c>
      <c r="I2546" t="s">
        <v>29</v>
      </c>
      <c r="J2546">
        <v>0</v>
      </c>
      <c r="K2546">
        <v>6</v>
      </c>
      <c r="L2546">
        <v>0</v>
      </c>
      <c r="M2546">
        <v>3</v>
      </c>
      <c r="O2546" s="21"/>
      <c r="P2546" s="22"/>
      <c r="Q2546" s="22"/>
      <c r="R2546" s="22"/>
      <c r="S2546" s="22"/>
      <c r="T2546" s="22"/>
      <c r="U2546" s="23"/>
    </row>
    <row r="2547" spans="1:22" customFormat="1">
      <c r="A2547">
        <v>2518</v>
      </c>
      <c r="B2547" t="s">
        <v>25</v>
      </c>
      <c r="C2547" s="3" t="s">
        <v>22</v>
      </c>
      <c r="D2547">
        <v>1</v>
      </c>
      <c r="E2547">
        <v>4</v>
      </c>
      <c r="F2547">
        <v>3</v>
      </c>
      <c r="G2547">
        <v>4</v>
      </c>
      <c r="H2547" t="s">
        <v>51</v>
      </c>
      <c r="I2547" t="s">
        <v>24</v>
      </c>
      <c r="J2547">
        <v>1</v>
      </c>
      <c r="K2547">
        <v>3</v>
      </c>
      <c r="L2547">
        <v>3</v>
      </c>
      <c r="M2547">
        <v>3</v>
      </c>
      <c r="O2547" s="21"/>
      <c r="P2547" s="22"/>
      <c r="Q2547" s="22"/>
      <c r="R2547" s="22"/>
      <c r="S2547" s="22"/>
      <c r="T2547" s="22"/>
      <c r="U2547" s="23"/>
    </row>
    <row r="2548" spans="1:22" customFormat="1">
      <c r="A2548">
        <v>2519</v>
      </c>
      <c r="B2548" t="s">
        <v>25</v>
      </c>
      <c r="C2548" s="3" t="s">
        <v>22</v>
      </c>
      <c r="D2548">
        <v>4</v>
      </c>
      <c r="E2548">
        <v>3</v>
      </c>
      <c r="F2548">
        <v>1</v>
      </c>
      <c r="G2548">
        <v>12</v>
      </c>
      <c r="H2548" t="s">
        <v>51</v>
      </c>
      <c r="I2548" t="s">
        <v>29</v>
      </c>
      <c r="J2548">
        <v>4</v>
      </c>
      <c r="K2548">
        <v>2</v>
      </c>
      <c r="L2548">
        <v>0</v>
      </c>
      <c r="M2548">
        <v>12</v>
      </c>
      <c r="O2548" s="21"/>
      <c r="P2548" s="22"/>
      <c r="Q2548" s="22"/>
      <c r="R2548" s="22"/>
      <c r="S2548" s="22"/>
      <c r="T2548" s="22"/>
      <c r="U2548" s="23"/>
    </row>
    <row r="2549" spans="1:22" customFormat="1">
      <c r="A2549">
        <v>2520</v>
      </c>
      <c r="B2549" t="s">
        <v>25</v>
      </c>
      <c r="C2549" s="3" t="s">
        <v>22</v>
      </c>
      <c r="D2549">
        <v>1</v>
      </c>
      <c r="E2549">
        <v>5</v>
      </c>
      <c r="F2549">
        <v>1</v>
      </c>
      <c r="G2549">
        <v>7</v>
      </c>
      <c r="H2549" t="s">
        <v>51</v>
      </c>
      <c r="I2549" t="s">
        <v>29</v>
      </c>
      <c r="J2549">
        <v>1</v>
      </c>
      <c r="K2549">
        <v>5</v>
      </c>
      <c r="L2549">
        <v>0</v>
      </c>
      <c r="M2549">
        <v>6</v>
      </c>
      <c r="O2549" s="21"/>
      <c r="P2549" s="22"/>
      <c r="Q2549" s="22"/>
      <c r="R2549" s="22"/>
      <c r="S2549" s="22"/>
      <c r="T2549" s="22"/>
      <c r="U2549" s="23"/>
    </row>
    <row r="2550" spans="1:22" customFormat="1">
      <c r="A2550">
        <v>2521</v>
      </c>
      <c r="B2550" t="s">
        <v>25</v>
      </c>
      <c r="C2550" s="3" t="s">
        <v>22</v>
      </c>
      <c r="D2550">
        <v>3</v>
      </c>
      <c r="E2550">
        <v>6</v>
      </c>
      <c r="F2550">
        <v>5</v>
      </c>
      <c r="G2550">
        <v>6</v>
      </c>
      <c r="H2550" t="s">
        <v>51</v>
      </c>
      <c r="I2550" t="s">
        <v>24</v>
      </c>
      <c r="J2550">
        <v>3</v>
      </c>
      <c r="K2550">
        <v>3</v>
      </c>
      <c r="L2550">
        <v>6</v>
      </c>
      <c r="M2550">
        <v>6</v>
      </c>
      <c r="N2550" t="s">
        <v>1435</v>
      </c>
      <c r="O2550" s="21"/>
      <c r="P2550" s="22"/>
      <c r="Q2550" s="22"/>
      <c r="R2550" s="22"/>
      <c r="S2550" s="22"/>
      <c r="T2550" s="22"/>
      <c r="U2550" s="23"/>
    </row>
    <row r="2551" spans="1:22" customFormat="1">
      <c r="A2551">
        <v>2522</v>
      </c>
      <c r="B2551" t="s">
        <v>25</v>
      </c>
      <c r="C2551" t="s">
        <v>26</v>
      </c>
      <c r="D2551">
        <v>5</v>
      </c>
      <c r="E2551">
        <v>10</v>
      </c>
      <c r="F2551">
        <v>9</v>
      </c>
      <c r="G2551">
        <v>9</v>
      </c>
      <c r="H2551" t="s">
        <v>51</v>
      </c>
      <c r="I2551" t="s">
        <v>29</v>
      </c>
      <c r="J2551">
        <v>3</v>
      </c>
      <c r="K2551">
        <v>2</v>
      </c>
      <c r="L2551">
        <v>5</v>
      </c>
      <c r="M2551">
        <v>6</v>
      </c>
      <c r="N2551" t="s">
        <v>1436</v>
      </c>
      <c r="O2551" s="21"/>
      <c r="P2551" s="22"/>
      <c r="Q2551" s="22"/>
      <c r="R2551" s="22"/>
      <c r="S2551" s="22"/>
      <c r="T2551" s="22"/>
      <c r="U2551" s="23"/>
    </row>
    <row r="2552" spans="1:22" customFormat="1">
      <c r="A2552">
        <v>2523</v>
      </c>
      <c r="B2552" t="s">
        <v>21</v>
      </c>
      <c r="C2552" t="s">
        <v>30</v>
      </c>
      <c r="D2552">
        <v>5</v>
      </c>
      <c r="E2552">
        <v>5</v>
      </c>
      <c r="F2552">
        <v>5</v>
      </c>
      <c r="G2552">
        <v>5</v>
      </c>
      <c r="H2552" t="s">
        <v>51</v>
      </c>
      <c r="I2552" t="s">
        <v>24</v>
      </c>
      <c r="J2552">
        <v>2</v>
      </c>
      <c r="K2552">
        <v>2</v>
      </c>
      <c r="L2552">
        <v>2</v>
      </c>
      <c r="M2552">
        <v>2</v>
      </c>
      <c r="N2552" t="s">
        <v>1437</v>
      </c>
      <c r="O2552" s="21"/>
      <c r="P2552" s="22"/>
      <c r="Q2552" s="22"/>
      <c r="R2552" s="22"/>
      <c r="S2552" s="22"/>
      <c r="T2552" s="22"/>
      <c r="U2552" s="23"/>
    </row>
    <row r="2553" spans="1:22" customFormat="1">
      <c r="A2553">
        <v>2524</v>
      </c>
      <c r="B2553" s="6" t="s">
        <v>25</v>
      </c>
      <c r="C2553" s="6" t="s">
        <v>49</v>
      </c>
      <c r="D2553" s="6">
        <v>2</v>
      </c>
      <c r="E2553" s="6">
        <v>5</v>
      </c>
      <c r="F2553" s="6">
        <v>1</v>
      </c>
      <c r="G2553" s="6">
        <v>7</v>
      </c>
      <c r="H2553" s="6" t="s">
        <v>51</v>
      </c>
      <c r="I2553" s="6" t="s">
        <v>24</v>
      </c>
      <c r="J2553" s="6">
        <v>0</v>
      </c>
      <c r="K2553" s="6">
        <v>2</v>
      </c>
      <c r="L2553" s="6">
        <v>1</v>
      </c>
      <c r="M2553" s="6">
        <v>0</v>
      </c>
      <c r="N2553" s="6" t="s">
        <v>1438</v>
      </c>
      <c r="O2553" s="21"/>
      <c r="P2553" s="22"/>
      <c r="Q2553" s="22"/>
      <c r="R2553" s="22"/>
      <c r="S2553" s="22"/>
      <c r="T2553" s="22"/>
      <c r="U2553" s="23"/>
    </row>
    <row r="2554" spans="1:22" customFormat="1">
      <c r="A2554">
        <v>2525</v>
      </c>
      <c r="B2554" s="6" t="s">
        <v>21</v>
      </c>
      <c r="C2554" s="6" t="s">
        <v>30</v>
      </c>
      <c r="D2554" s="6">
        <v>8</v>
      </c>
      <c r="E2554" s="6">
        <v>8</v>
      </c>
      <c r="F2554" s="6">
        <v>10</v>
      </c>
      <c r="G2554" s="6">
        <v>5</v>
      </c>
      <c r="H2554" s="6" t="s">
        <v>51</v>
      </c>
      <c r="I2554" s="6" t="s">
        <v>24</v>
      </c>
      <c r="J2554" s="6">
        <v>6</v>
      </c>
      <c r="K2554" s="6">
        <v>6</v>
      </c>
      <c r="L2554" s="6">
        <v>6</v>
      </c>
      <c r="M2554" s="6">
        <v>2</v>
      </c>
      <c r="N2554" s="6" t="s">
        <v>1439</v>
      </c>
      <c r="O2554" s="21"/>
      <c r="P2554" s="22"/>
      <c r="Q2554" s="22"/>
      <c r="R2554" s="22"/>
      <c r="S2554" s="22"/>
      <c r="T2554" s="22"/>
      <c r="U2554" s="23"/>
    </row>
    <row r="2555" spans="1:22" customFormat="1">
      <c r="A2555">
        <v>2526</v>
      </c>
      <c r="B2555" t="s">
        <v>25</v>
      </c>
      <c r="C2555" t="s">
        <v>26</v>
      </c>
      <c r="D2555">
        <v>10</v>
      </c>
      <c r="E2555">
        <v>9</v>
      </c>
      <c r="F2555">
        <v>3</v>
      </c>
      <c r="G2555">
        <v>15</v>
      </c>
      <c r="H2555" t="s">
        <v>51</v>
      </c>
      <c r="I2555" t="s">
        <v>29</v>
      </c>
      <c r="J2555">
        <v>4</v>
      </c>
      <c r="K2555">
        <v>7</v>
      </c>
      <c r="L2555">
        <v>0</v>
      </c>
      <c r="M2555">
        <v>15</v>
      </c>
      <c r="N2555" t="s">
        <v>1440</v>
      </c>
      <c r="O2555" s="21"/>
      <c r="P2555" s="22"/>
      <c r="Q2555" s="22"/>
      <c r="R2555" s="22"/>
      <c r="S2555" s="22"/>
      <c r="T2555" s="22"/>
      <c r="U2555" s="23"/>
    </row>
    <row r="2556" spans="1:22" customFormat="1">
      <c r="A2556">
        <v>2527</v>
      </c>
      <c r="B2556" t="s">
        <v>25</v>
      </c>
      <c r="C2556" t="s">
        <v>26</v>
      </c>
      <c r="D2556">
        <v>9</v>
      </c>
      <c r="E2556">
        <v>10</v>
      </c>
      <c r="F2556">
        <v>1</v>
      </c>
      <c r="G2556">
        <v>13</v>
      </c>
      <c r="H2556" t="s">
        <v>51</v>
      </c>
      <c r="I2556" t="s">
        <v>24</v>
      </c>
      <c r="J2556">
        <v>8</v>
      </c>
      <c r="K2556">
        <v>7</v>
      </c>
      <c r="L2556">
        <v>0</v>
      </c>
      <c r="M2556">
        <v>8</v>
      </c>
      <c r="N2556" t="s">
        <v>1441</v>
      </c>
      <c r="O2556" s="21"/>
      <c r="P2556" s="22"/>
      <c r="Q2556" s="22"/>
      <c r="R2556" s="22"/>
      <c r="S2556" s="22"/>
      <c r="T2556" s="22"/>
      <c r="U2556" s="23"/>
    </row>
    <row r="2557" spans="1:22" customFormat="1">
      <c r="A2557">
        <v>2528</v>
      </c>
      <c r="B2557" t="s">
        <v>25</v>
      </c>
      <c r="C2557" t="s">
        <v>30</v>
      </c>
      <c r="D2557">
        <v>0</v>
      </c>
      <c r="E2557">
        <v>0</v>
      </c>
      <c r="F2557">
        <v>0</v>
      </c>
      <c r="G2557">
        <v>10</v>
      </c>
      <c r="H2557" t="s">
        <v>51</v>
      </c>
      <c r="I2557" t="s">
        <v>29</v>
      </c>
      <c r="J2557">
        <v>0</v>
      </c>
      <c r="K2557">
        <v>0</v>
      </c>
      <c r="L2557">
        <v>0</v>
      </c>
      <c r="M2557">
        <v>0</v>
      </c>
      <c r="N2557" t="s">
        <v>31</v>
      </c>
      <c r="O2557" s="21"/>
      <c r="P2557" s="22"/>
      <c r="Q2557" s="22"/>
      <c r="R2557" s="22"/>
      <c r="S2557" s="22"/>
      <c r="T2557" s="22"/>
      <c r="U2557" s="23"/>
      <c r="V2557" s="6"/>
    </row>
    <row r="2558" spans="1:22" customFormat="1">
      <c r="A2558">
        <v>2529</v>
      </c>
      <c r="B2558" t="s">
        <v>25</v>
      </c>
      <c r="C2558" t="s">
        <v>26</v>
      </c>
      <c r="D2558">
        <v>3</v>
      </c>
      <c r="E2558">
        <v>5</v>
      </c>
      <c r="F2558">
        <v>2</v>
      </c>
      <c r="G2558">
        <v>5</v>
      </c>
      <c r="H2558" t="s">
        <v>51</v>
      </c>
      <c r="I2558" t="s">
        <v>29</v>
      </c>
      <c r="J2558">
        <v>1</v>
      </c>
      <c r="K2558">
        <v>2</v>
      </c>
      <c r="L2558">
        <v>1</v>
      </c>
      <c r="M2558">
        <v>2</v>
      </c>
      <c r="N2558" t="s">
        <v>31</v>
      </c>
      <c r="O2558" s="21"/>
      <c r="P2558" s="22"/>
      <c r="Q2558" s="22"/>
      <c r="R2558" s="22"/>
      <c r="S2558" s="22"/>
      <c r="T2558" s="22"/>
      <c r="U2558" s="23"/>
    </row>
    <row r="2559" spans="1:22" customFormat="1">
      <c r="A2559">
        <v>2530</v>
      </c>
      <c r="B2559" t="s">
        <v>21</v>
      </c>
      <c r="C2559" t="s">
        <v>26</v>
      </c>
      <c r="D2559">
        <v>2</v>
      </c>
      <c r="E2559">
        <v>4</v>
      </c>
      <c r="F2559">
        <v>1</v>
      </c>
      <c r="G2559">
        <v>5</v>
      </c>
      <c r="H2559" t="s">
        <v>51</v>
      </c>
      <c r="I2559" t="s">
        <v>24</v>
      </c>
      <c r="J2559">
        <v>0</v>
      </c>
      <c r="K2559">
        <v>1</v>
      </c>
      <c r="L2559">
        <v>1</v>
      </c>
      <c r="M2559">
        <v>1</v>
      </c>
      <c r="N2559" t="s">
        <v>1442</v>
      </c>
      <c r="O2559" s="21"/>
      <c r="P2559" s="22"/>
      <c r="Q2559" s="22"/>
      <c r="R2559" s="22"/>
      <c r="S2559" s="22"/>
      <c r="T2559" s="22"/>
      <c r="U2559" s="23"/>
      <c r="V2559" s="6"/>
    </row>
    <row r="2560" spans="1:22" customFormat="1">
      <c r="A2560">
        <v>2531</v>
      </c>
      <c r="B2560" t="s">
        <v>21</v>
      </c>
      <c r="C2560" t="s">
        <v>30</v>
      </c>
      <c r="D2560">
        <v>6</v>
      </c>
      <c r="E2560">
        <v>10</v>
      </c>
      <c r="F2560">
        <v>5</v>
      </c>
      <c r="G2560">
        <v>7</v>
      </c>
      <c r="H2560" t="s">
        <v>51</v>
      </c>
      <c r="I2560" t="s">
        <v>24</v>
      </c>
      <c r="J2560">
        <v>4</v>
      </c>
      <c r="K2560">
        <v>7</v>
      </c>
      <c r="L2560">
        <v>3</v>
      </c>
      <c r="M2560">
        <v>5</v>
      </c>
      <c r="N2560" t="s">
        <v>1443</v>
      </c>
      <c r="O2560" s="21"/>
      <c r="P2560" s="22"/>
      <c r="Q2560" s="22"/>
      <c r="R2560" s="22"/>
      <c r="S2560" s="22"/>
      <c r="T2560" s="22"/>
      <c r="U2560" s="23"/>
      <c r="V2560" s="6"/>
    </row>
    <row r="2561" spans="1:22" customFormat="1">
      <c r="A2561">
        <v>2532</v>
      </c>
      <c r="B2561" s="6" t="s">
        <v>21</v>
      </c>
      <c r="C2561" s="6" t="s">
        <v>27</v>
      </c>
      <c r="D2561" s="6">
        <v>1</v>
      </c>
      <c r="E2561" s="6">
        <v>7</v>
      </c>
      <c r="F2561" s="6">
        <v>0</v>
      </c>
      <c r="G2561" s="6">
        <v>7</v>
      </c>
      <c r="H2561" s="6" t="s">
        <v>51</v>
      </c>
      <c r="I2561" s="6" t="s">
        <v>29</v>
      </c>
      <c r="J2561" s="6">
        <v>1</v>
      </c>
      <c r="K2561" s="6">
        <v>2</v>
      </c>
      <c r="L2561" s="6">
        <v>0</v>
      </c>
      <c r="M2561" s="6">
        <v>4</v>
      </c>
      <c r="N2561" s="6" t="s">
        <v>1444</v>
      </c>
      <c r="O2561" s="21"/>
      <c r="P2561" s="22"/>
      <c r="Q2561" s="22"/>
      <c r="R2561" s="22"/>
      <c r="S2561" s="22"/>
      <c r="T2561" s="22"/>
      <c r="U2561" s="23"/>
    </row>
    <row r="2562" spans="1:22" customFormat="1">
      <c r="A2562">
        <v>2533</v>
      </c>
      <c r="B2562" s="6" t="s">
        <v>25</v>
      </c>
      <c r="C2562" s="6" t="s">
        <v>27</v>
      </c>
      <c r="D2562" s="6">
        <v>9</v>
      </c>
      <c r="E2562" s="6">
        <v>4</v>
      </c>
      <c r="F2562" s="6">
        <v>0</v>
      </c>
      <c r="G2562" s="6">
        <v>2</v>
      </c>
      <c r="H2562" s="6" t="s">
        <v>51</v>
      </c>
      <c r="I2562" s="6" t="s">
        <v>29</v>
      </c>
      <c r="J2562" s="6">
        <v>4</v>
      </c>
      <c r="K2562" s="6">
        <v>2</v>
      </c>
      <c r="L2562" s="6">
        <v>0</v>
      </c>
      <c r="M2562" s="6">
        <v>1</v>
      </c>
      <c r="N2562" s="6" t="s">
        <v>31</v>
      </c>
      <c r="O2562" s="21"/>
      <c r="P2562" s="22"/>
      <c r="Q2562" s="22"/>
      <c r="R2562" s="22"/>
      <c r="S2562" s="22"/>
      <c r="T2562" s="22"/>
      <c r="U2562" s="23"/>
    </row>
    <row r="2563" spans="1:22" customFormat="1">
      <c r="A2563">
        <v>2534</v>
      </c>
      <c r="B2563" t="s">
        <v>21</v>
      </c>
      <c r="C2563" t="s">
        <v>30</v>
      </c>
      <c r="D2563">
        <v>3</v>
      </c>
      <c r="E2563">
        <v>4</v>
      </c>
      <c r="F2563">
        <v>5</v>
      </c>
      <c r="G2563">
        <v>8</v>
      </c>
      <c r="H2563" t="s">
        <v>51</v>
      </c>
      <c r="I2563" t="s">
        <v>24</v>
      </c>
      <c r="J2563">
        <v>2</v>
      </c>
      <c r="K2563">
        <v>4</v>
      </c>
      <c r="L2563">
        <v>5</v>
      </c>
      <c r="M2563">
        <v>2</v>
      </c>
      <c r="N2563" t="s">
        <v>1445</v>
      </c>
      <c r="O2563" s="21"/>
      <c r="P2563" s="22"/>
      <c r="Q2563" s="22"/>
      <c r="R2563" s="22"/>
      <c r="S2563" s="22"/>
      <c r="T2563" s="22"/>
      <c r="U2563" s="23"/>
    </row>
    <row r="2564" spans="1:22" customFormat="1">
      <c r="A2564">
        <v>2535</v>
      </c>
      <c r="B2564" s="6" t="s">
        <v>25</v>
      </c>
      <c r="C2564" s="6" t="s">
        <v>26</v>
      </c>
      <c r="D2564" s="6">
        <v>5</v>
      </c>
      <c r="E2564" s="6">
        <v>3</v>
      </c>
      <c r="F2564" s="6">
        <v>2</v>
      </c>
      <c r="G2564" s="6">
        <v>5</v>
      </c>
      <c r="H2564" s="6" t="s">
        <v>51</v>
      </c>
      <c r="I2564" s="6" t="s">
        <v>24</v>
      </c>
      <c r="J2564" s="6">
        <v>2</v>
      </c>
      <c r="K2564" s="6">
        <v>2</v>
      </c>
      <c r="L2564" s="6">
        <v>2</v>
      </c>
      <c r="M2564" s="6">
        <v>2</v>
      </c>
      <c r="N2564" s="6" t="s">
        <v>31</v>
      </c>
      <c r="O2564" s="21"/>
      <c r="P2564" s="22"/>
      <c r="Q2564" s="22"/>
      <c r="R2564" s="22"/>
      <c r="S2564" s="22"/>
      <c r="T2564" s="22"/>
      <c r="U2564" s="23"/>
    </row>
    <row r="2565" spans="1:22" customFormat="1">
      <c r="A2565">
        <v>2536</v>
      </c>
      <c r="B2565" s="6" t="s">
        <v>25</v>
      </c>
      <c r="C2565" s="6" t="s">
        <v>27</v>
      </c>
      <c r="D2565" s="6">
        <v>2</v>
      </c>
      <c r="E2565" s="6">
        <v>5</v>
      </c>
      <c r="F2565" s="6">
        <v>0</v>
      </c>
      <c r="G2565" s="6">
        <v>10</v>
      </c>
      <c r="H2565" s="6" t="s">
        <v>51</v>
      </c>
      <c r="I2565" s="6" t="s">
        <v>24</v>
      </c>
      <c r="J2565" s="6">
        <v>2</v>
      </c>
      <c r="K2565" s="6">
        <v>3</v>
      </c>
      <c r="L2565" s="6">
        <v>0</v>
      </c>
      <c r="M2565" s="6">
        <v>5</v>
      </c>
      <c r="N2565" s="6" t="s">
        <v>1446</v>
      </c>
      <c r="O2565" s="21"/>
      <c r="P2565" s="22"/>
      <c r="Q2565" s="22"/>
      <c r="R2565" s="22"/>
      <c r="S2565" s="22"/>
      <c r="T2565" s="22"/>
      <c r="U2565" s="23"/>
    </row>
    <row r="2566" spans="1:22" customFormat="1">
      <c r="A2566">
        <v>2537</v>
      </c>
      <c r="B2566" s="6" t="s">
        <v>25</v>
      </c>
      <c r="C2566" s="6" t="s">
        <v>30</v>
      </c>
      <c r="D2566" s="6">
        <v>3</v>
      </c>
      <c r="E2566" s="6">
        <v>4</v>
      </c>
      <c r="F2566" s="6">
        <v>0</v>
      </c>
      <c r="G2566" s="6">
        <v>1</v>
      </c>
      <c r="H2566" s="6" t="s">
        <v>51</v>
      </c>
      <c r="I2566" s="6" t="s">
        <v>24</v>
      </c>
      <c r="J2566" s="6">
        <v>1</v>
      </c>
      <c r="K2566" s="6">
        <v>1</v>
      </c>
      <c r="L2566" s="6">
        <v>0</v>
      </c>
      <c r="M2566" s="6">
        <v>0</v>
      </c>
      <c r="N2566" s="6" t="s">
        <v>1447</v>
      </c>
      <c r="O2566" s="21"/>
      <c r="P2566" s="22"/>
      <c r="Q2566" s="22"/>
      <c r="R2566" s="22"/>
      <c r="S2566" s="22"/>
      <c r="T2566" s="22"/>
      <c r="U2566" s="23"/>
    </row>
    <row r="2567" spans="1:22" customFormat="1">
      <c r="A2567">
        <v>2538</v>
      </c>
      <c r="B2567" t="s">
        <v>25</v>
      </c>
      <c r="C2567" t="s">
        <v>30</v>
      </c>
      <c r="D2567">
        <v>10</v>
      </c>
      <c r="E2567">
        <v>10</v>
      </c>
      <c r="F2567">
        <v>2</v>
      </c>
      <c r="G2567">
        <v>4</v>
      </c>
      <c r="H2567" t="s">
        <v>51</v>
      </c>
      <c r="I2567" t="s">
        <v>24</v>
      </c>
      <c r="J2567">
        <v>5</v>
      </c>
      <c r="K2567">
        <v>5</v>
      </c>
      <c r="L2567">
        <v>8</v>
      </c>
      <c r="M2567">
        <v>2</v>
      </c>
      <c r="N2567" t="s">
        <v>1448</v>
      </c>
      <c r="O2567" s="21"/>
      <c r="P2567" s="22"/>
      <c r="Q2567" s="22"/>
      <c r="R2567" s="22"/>
      <c r="S2567" s="22"/>
      <c r="T2567" s="22"/>
      <c r="U2567" s="23"/>
    </row>
    <row r="2568" spans="1:22" customFormat="1">
      <c r="A2568">
        <v>2539</v>
      </c>
      <c r="B2568" t="s">
        <v>25</v>
      </c>
      <c r="C2568" t="s">
        <v>30</v>
      </c>
      <c r="D2568">
        <v>2</v>
      </c>
      <c r="E2568">
        <v>5</v>
      </c>
      <c r="F2568">
        <v>6</v>
      </c>
      <c r="G2568">
        <v>3</v>
      </c>
      <c r="H2568" t="s">
        <v>51</v>
      </c>
      <c r="I2568" t="s">
        <v>29</v>
      </c>
      <c r="J2568">
        <v>3</v>
      </c>
      <c r="K2568">
        <v>2</v>
      </c>
      <c r="L2568">
        <v>2</v>
      </c>
      <c r="M2568">
        <v>3</v>
      </c>
      <c r="N2568" t="s">
        <v>1449</v>
      </c>
      <c r="O2568" s="21"/>
      <c r="P2568" s="22"/>
      <c r="Q2568" s="22"/>
      <c r="R2568" s="22"/>
      <c r="S2568" s="22"/>
      <c r="T2568" s="22"/>
      <c r="U2568" s="23"/>
      <c r="V2568" s="6"/>
    </row>
    <row r="2569" spans="1:22" customFormat="1">
      <c r="A2569">
        <v>2540</v>
      </c>
      <c r="B2569" t="s">
        <v>25</v>
      </c>
      <c r="C2569" s="3" t="s">
        <v>22</v>
      </c>
      <c r="D2569">
        <v>2</v>
      </c>
      <c r="E2569">
        <v>0</v>
      </c>
      <c r="F2569">
        <v>1</v>
      </c>
      <c r="G2569">
        <v>1</v>
      </c>
      <c r="H2569" t="s">
        <v>51</v>
      </c>
      <c r="I2569" t="s">
        <v>29</v>
      </c>
      <c r="J2569">
        <v>1</v>
      </c>
      <c r="K2569">
        <v>0</v>
      </c>
      <c r="L2569">
        <v>1</v>
      </c>
      <c r="M2569">
        <v>1</v>
      </c>
      <c r="N2569" t="s">
        <v>1450</v>
      </c>
      <c r="O2569" s="21"/>
      <c r="P2569" s="22"/>
      <c r="Q2569" s="22"/>
      <c r="R2569" s="22"/>
      <c r="S2569" s="22"/>
      <c r="T2569" s="22"/>
      <c r="U2569" s="23"/>
    </row>
    <row r="2570" spans="1:22" customFormat="1">
      <c r="A2570">
        <v>2541</v>
      </c>
      <c r="B2570" t="s">
        <v>25</v>
      </c>
      <c r="C2570" s="3" t="s">
        <v>22</v>
      </c>
      <c r="D2570">
        <v>1</v>
      </c>
      <c r="E2570">
        <v>4</v>
      </c>
      <c r="F2570">
        <v>0</v>
      </c>
      <c r="G2570">
        <v>4</v>
      </c>
      <c r="H2570" t="s">
        <v>51</v>
      </c>
      <c r="I2570" t="s">
        <v>29</v>
      </c>
      <c r="J2570">
        <v>1</v>
      </c>
      <c r="K2570">
        <v>4</v>
      </c>
      <c r="L2570">
        <v>0</v>
      </c>
      <c r="M2570">
        <v>3</v>
      </c>
      <c r="O2570" s="21"/>
      <c r="P2570" s="22"/>
      <c r="Q2570" s="22"/>
      <c r="R2570" s="22"/>
      <c r="S2570" s="22"/>
      <c r="T2570" s="22"/>
      <c r="U2570" s="23"/>
    </row>
    <row r="2571" spans="1:22" customFormat="1">
      <c r="A2571">
        <v>2542</v>
      </c>
      <c r="B2571" t="s">
        <v>25</v>
      </c>
      <c r="C2571" s="3" t="s">
        <v>34</v>
      </c>
      <c r="D2571">
        <v>3</v>
      </c>
      <c r="E2571">
        <v>5</v>
      </c>
      <c r="F2571">
        <v>0</v>
      </c>
      <c r="G2571">
        <v>5</v>
      </c>
      <c r="H2571" t="s">
        <v>51</v>
      </c>
      <c r="I2571" t="s">
        <v>24</v>
      </c>
      <c r="J2571">
        <v>3</v>
      </c>
      <c r="K2571">
        <v>3</v>
      </c>
      <c r="L2571">
        <v>3</v>
      </c>
      <c r="M2571">
        <v>3</v>
      </c>
      <c r="O2571" s="21"/>
      <c r="P2571" s="22"/>
      <c r="Q2571" s="22"/>
      <c r="R2571" s="22"/>
      <c r="S2571" s="22"/>
      <c r="T2571" s="22"/>
      <c r="U2571" s="23"/>
    </row>
    <row r="2572" spans="1:22" customFormat="1">
      <c r="A2572">
        <v>2543</v>
      </c>
      <c r="B2572" t="s">
        <v>25</v>
      </c>
      <c r="C2572" s="3" t="s">
        <v>22</v>
      </c>
      <c r="D2572">
        <v>2</v>
      </c>
      <c r="E2572">
        <v>2</v>
      </c>
      <c r="F2572">
        <v>2</v>
      </c>
      <c r="G2572">
        <v>2</v>
      </c>
      <c r="H2572" t="s">
        <v>51</v>
      </c>
      <c r="I2572" t="s">
        <v>29</v>
      </c>
      <c r="J2572">
        <v>1</v>
      </c>
      <c r="K2572">
        <v>1</v>
      </c>
      <c r="L2572">
        <v>3</v>
      </c>
      <c r="M2572">
        <v>2</v>
      </c>
      <c r="N2572" t="s">
        <v>1451</v>
      </c>
      <c r="O2572" s="21"/>
      <c r="P2572" s="22"/>
      <c r="Q2572" s="22"/>
      <c r="R2572" s="22"/>
      <c r="S2572" s="22"/>
      <c r="T2572" s="22"/>
      <c r="U2572" s="23"/>
    </row>
    <row r="2573" spans="1:22" customFormat="1">
      <c r="A2573">
        <v>2544</v>
      </c>
      <c r="B2573" s="9" t="s">
        <v>25</v>
      </c>
      <c r="C2573" s="9" t="s">
        <v>22</v>
      </c>
      <c r="D2573" s="9">
        <v>2</v>
      </c>
      <c r="E2573" s="9">
        <v>2</v>
      </c>
      <c r="F2573" s="9">
        <v>0</v>
      </c>
      <c r="G2573" s="9">
        <v>0</v>
      </c>
      <c r="H2573" s="9" t="s">
        <v>51</v>
      </c>
      <c r="I2573" s="9" t="s">
        <v>24</v>
      </c>
      <c r="J2573" s="9">
        <v>1</v>
      </c>
      <c r="K2573" s="9">
        <v>1</v>
      </c>
      <c r="L2573" s="9">
        <v>0</v>
      </c>
      <c r="M2573" s="9">
        <v>1</v>
      </c>
      <c r="N2573" s="9" t="s">
        <v>1452</v>
      </c>
      <c r="O2573" s="21"/>
      <c r="P2573" s="22"/>
      <c r="Q2573" s="22"/>
      <c r="R2573" s="22"/>
      <c r="S2573" s="22"/>
      <c r="T2573" s="22"/>
      <c r="U2573" s="23"/>
    </row>
    <row r="2574" spans="1:22" customFormat="1">
      <c r="A2574">
        <v>2545</v>
      </c>
      <c r="B2574" t="s">
        <v>21</v>
      </c>
      <c r="C2574" s="3" t="s">
        <v>22</v>
      </c>
      <c r="D2574">
        <v>7</v>
      </c>
      <c r="E2574">
        <v>5</v>
      </c>
      <c r="F2574">
        <v>0</v>
      </c>
      <c r="G2574">
        <v>4</v>
      </c>
      <c r="H2574" t="s">
        <v>51</v>
      </c>
      <c r="I2574" t="s">
        <v>24</v>
      </c>
      <c r="J2574">
        <v>4</v>
      </c>
      <c r="K2574">
        <v>5</v>
      </c>
      <c r="L2574">
        <v>2</v>
      </c>
      <c r="M2574">
        <v>4</v>
      </c>
      <c r="O2574" s="21"/>
      <c r="P2574" s="22"/>
      <c r="Q2574" s="22"/>
      <c r="R2574" s="22"/>
      <c r="S2574" s="22"/>
      <c r="T2574" s="22"/>
      <c r="U2574" s="23"/>
    </row>
    <row r="2575" spans="1:22" customFormat="1">
      <c r="A2575">
        <v>2546</v>
      </c>
      <c r="B2575" t="s">
        <v>25</v>
      </c>
      <c r="C2575" s="3" t="s">
        <v>22</v>
      </c>
      <c r="D2575">
        <v>6</v>
      </c>
      <c r="E2575">
        <v>10</v>
      </c>
      <c r="F2575">
        <v>2</v>
      </c>
      <c r="G2575">
        <v>12</v>
      </c>
      <c r="H2575" t="s">
        <v>51</v>
      </c>
      <c r="I2575" t="s">
        <v>29</v>
      </c>
      <c r="J2575">
        <v>4</v>
      </c>
      <c r="K2575">
        <v>6</v>
      </c>
      <c r="L2575">
        <v>7</v>
      </c>
      <c r="M2575">
        <v>12</v>
      </c>
      <c r="N2575" t="s">
        <v>1453</v>
      </c>
      <c r="O2575" s="21"/>
      <c r="P2575" s="22"/>
      <c r="Q2575" s="22"/>
      <c r="R2575" s="22"/>
      <c r="S2575" s="22"/>
      <c r="T2575" s="22"/>
      <c r="U2575" s="23"/>
      <c r="V2575" s="6"/>
    </row>
    <row r="2576" spans="1:22" customFormat="1">
      <c r="A2576">
        <v>2547</v>
      </c>
      <c r="B2576" t="s">
        <v>21</v>
      </c>
      <c r="C2576" s="3" t="s">
        <v>22</v>
      </c>
      <c r="D2576">
        <v>3</v>
      </c>
      <c r="E2576">
        <v>5</v>
      </c>
      <c r="F2576">
        <v>4</v>
      </c>
      <c r="G2576">
        <v>5</v>
      </c>
      <c r="H2576" t="s">
        <v>51</v>
      </c>
      <c r="I2576" t="s">
        <v>29</v>
      </c>
      <c r="J2576">
        <v>4</v>
      </c>
      <c r="K2576">
        <v>5</v>
      </c>
      <c r="L2576">
        <v>3</v>
      </c>
      <c r="M2576">
        <v>4</v>
      </c>
      <c r="O2576" s="21"/>
      <c r="P2576" s="22"/>
      <c r="Q2576" s="22"/>
      <c r="R2576" s="22"/>
      <c r="S2576" s="22"/>
      <c r="T2576" s="22"/>
      <c r="U2576" s="23"/>
    </row>
    <row r="2577" spans="1:22" customFormat="1">
      <c r="A2577">
        <v>2548</v>
      </c>
      <c r="B2577" t="s">
        <v>21</v>
      </c>
      <c r="C2577" s="3" t="s">
        <v>22</v>
      </c>
      <c r="D2577">
        <v>15</v>
      </c>
      <c r="E2577">
        <v>13</v>
      </c>
      <c r="F2577">
        <v>1</v>
      </c>
      <c r="G2577">
        <v>5</v>
      </c>
      <c r="H2577" t="s">
        <v>51</v>
      </c>
      <c r="I2577" t="s">
        <v>24</v>
      </c>
      <c r="J2577">
        <v>15</v>
      </c>
      <c r="K2577">
        <v>12</v>
      </c>
      <c r="L2577">
        <v>1</v>
      </c>
      <c r="M2577">
        <v>5</v>
      </c>
      <c r="N2577" t="s">
        <v>1454</v>
      </c>
      <c r="O2577" s="21"/>
      <c r="P2577" s="22"/>
      <c r="Q2577" s="22"/>
      <c r="R2577" s="22"/>
      <c r="S2577" s="22"/>
      <c r="T2577" s="22"/>
      <c r="U2577" s="23"/>
      <c r="V2577" s="10"/>
    </row>
    <row r="2578" spans="1:22" customFormat="1">
      <c r="A2578">
        <v>2549</v>
      </c>
      <c r="B2578" t="s">
        <v>25</v>
      </c>
      <c r="C2578" s="3" t="s">
        <v>22</v>
      </c>
      <c r="D2578">
        <v>3</v>
      </c>
      <c r="E2578">
        <v>13</v>
      </c>
      <c r="F2578">
        <v>4</v>
      </c>
      <c r="G2578">
        <v>9</v>
      </c>
      <c r="H2578" t="s">
        <v>51</v>
      </c>
      <c r="I2578" t="s">
        <v>29</v>
      </c>
      <c r="J2578">
        <v>4</v>
      </c>
      <c r="K2578">
        <v>14</v>
      </c>
      <c r="L2578">
        <v>3</v>
      </c>
      <c r="M2578">
        <v>7</v>
      </c>
      <c r="O2578" s="21"/>
      <c r="P2578" s="22"/>
      <c r="Q2578" s="22"/>
      <c r="R2578" s="22"/>
      <c r="S2578" s="22"/>
      <c r="T2578" s="22"/>
      <c r="U2578" s="23"/>
    </row>
    <row r="2579" spans="1:22" customFormat="1">
      <c r="A2579">
        <v>2550</v>
      </c>
      <c r="B2579" t="s">
        <v>25</v>
      </c>
      <c r="C2579" s="3" t="s">
        <v>34</v>
      </c>
      <c r="D2579">
        <v>2</v>
      </c>
      <c r="E2579">
        <v>9</v>
      </c>
      <c r="F2579">
        <v>0</v>
      </c>
      <c r="G2579">
        <v>3</v>
      </c>
      <c r="H2579" t="s">
        <v>51</v>
      </c>
      <c r="I2579" t="s">
        <v>24</v>
      </c>
      <c r="J2579">
        <v>1</v>
      </c>
      <c r="K2579">
        <v>6</v>
      </c>
      <c r="L2579">
        <v>0</v>
      </c>
      <c r="M2579">
        <v>6</v>
      </c>
      <c r="N2579" t="s">
        <v>1455</v>
      </c>
      <c r="O2579" s="21"/>
      <c r="P2579" s="22"/>
      <c r="Q2579" s="22"/>
      <c r="R2579" s="22"/>
      <c r="S2579" s="22"/>
      <c r="T2579" s="22"/>
      <c r="U2579" s="23"/>
    </row>
    <row r="2580" spans="1:22" customFormat="1">
      <c r="A2580">
        <v>2551</v>
      </c>
      <c r="B2580" t="s">
        <v>25</v>
      </c>
      <c r="C2580" s="3" t="s">
        <v>22</v>
      </c>
      <c r="D2580">
        <v>2</v>
      </c>
      <c r="E2580">
        <v>4</v>
      </c>
      <c r="F2580">
        <v>2</v>
      </c>
      <c r="G2580">
        <v>1</v>
      </c>
      <c r="H2580" t="s">
        <v>51</v>
      </c>
      <c r="I2580" t="s">
        <v>24</v>
      </c>
      <c r="J2580">
        <v>1</v>
      </c>
      <c r="K2580">
        <v>4</v>
      </c>
      <c r="L2580">
        <v>2</v>
      </c>
      <c r="M2580">
        <v>1</v>
      </c>
      <c r="O2580" s="21"/>
      <c r="P2580" s="22"/>
      <c r="Q2580" s="22"/>
      <c r="R2580" s="22"/>
      <c r="S2580" s="22"/>
      <c r="T2580" s="22"/>
      <c r="U2580" s="23"/>
    </row>
    <row r="2581" spans="1:22" customFormat="1">
      <c r="A2581">
        <v>2552</v>
      </c>
      <c r="B2581" s="9" t="s">
        <v>25</v>
      </c>
      <c r="C2581" s="9" t="s">
        <v>22</v>
      </c>
      <c r="D2581" s="9">
        <v>3</v>
      </c>
      <c r="E2581" s="9">
        <v>3</v>
      </c>
      <c r="F2581" s="9">
        <v>1</v>
      </c>
      <c r="G2581" s="9">
        <v>0</v>
      </c>
      <c r="H2581" s="9" t="s">
        <v>51</v>
      </c>
      <c r="I2581" s="9" t="s">
        <v>24</v>
      </c>
      <c r="J2581" s="9">
        <v>2</v>
      </c>
      <c r="K2581" s="9">
        <v>3</v>
      </c>
      <c r="L2581" s="9">
        <v>1</v>
      </c>
      <c r="M2581" s="9">
        <v>0</v>
      </c>
      <c r="N2581" s="9" t="s">
        <v>1456</v>
      </c>
      <c r="O2581" s="21"/>
      <c r="P2581" s="22"/>
      <c r="Q2581" s="22"/>
      <c r="R2581" s="22"/>
      <c r="S2581" s="22"/>
      <c r="T2581" s="22"/>
      <c r="U2581" s="23"/>
    </row>
    <row r="2582" spans="1:22" customFormat="1">
      <c r="A2582">
        <v>2553</v>
      </c>
      <c r="B2582" t="s">
        <v>21</v>
      </c>
      <c r="C2582" s="3" t="s">
        <v>22</v>
      </c>
      <c r="D2582">
        <v>2</v>
      </c>
      <c r="E2582">
        <v>5</v>
      </c>
      <c r="F2582">
        <v>0</v>
      </c>
      <c r="G2582">
        <v>5</v>
      </c>
      <c r="H2582" t="s">
        <v>51</v>
      </c>
      <c r="I2582" t="s">
        <v>24</v>
      </c>
      <c r="J2582">
        <v>2</v>
      </c>
      <c r="K2582">
        <v>4</v>
      </c>
      <c r="L2582">
        <v>1</v>
      </c>
      <c r="M2582">
        <v>4</v>
      </c>
      <c r="N2582" t="s">
        <v>1457</v>
      </c>
      <c r="O2582" s="21"/>
      <c r="P2582" s="22"/>
      <c r="Q2582" s="22"/>
      <c r="R2582" s="22"/>
      <c r="S2582" s="22"/>
      <c r="T2582" s="22"/>
      <c r="U2582" s="23"/>
    </row>
    <row r="2583" spans="1:22" customFormat="1">
      <c r="A2583">
        <v>2554</v>
      </c>
      <c r="B2583" t="s">
        <v>25</v>
      </c>
      <c r="C2583" s="3" t="s">
        <v>22</v>
      </c>
      <c r="D2583">
        <v>7</v>
      </c>
      <c r="E2583">
        <v>8</v>
      </c>
      <c r="F2583">
        <v>3</v>
      </c>
      <c r="G2583">
        <v>8</v>
      </c>
      <c r="H2583" t="s">
        <v>51</v>
      </c>
      <c r="I2583" t="s">
        <v>29</v>
      </c>
      <c r="J2583">
        <v>7</v>
      </c>
      <c r="K2583">
        <v>7</v>
      </c>
      <c r="L2583">
        <v>3</v>
      </c>
      <c r="M2583">
        <v>8</v>
      </c>
      <c r="O2583" s="21"/>
      <c r="P2583" s="22"/>
      <c r="Q2583" s="22"/>
      <c r="R2583" s="22"/>
      <c r="S2583" s="22"/>
      <c r="T2583" s="22"/>
      <c r="U2583" s="23"/>
    </row>
    <row r="2584" spans="1:22" customFormat="1">
      <c r="A2584">
        <v>2555</v>
      </c>
      <c r="B2584" t="s">
        <v>25</v>
      </c>
      <c r="C2584" s="3" t="s">
        <v>22</v>
      </c>
      <c r="D2584">
        <v>2</v>
      </c>
      <c r="E2584">
        <v>8</v>
      </c>
      <c r="F2584">
        <v>1</v>
      </c>
      <c r="G2584">
        <v>3</v>
      </c>
      <c r="H2584" t="s">
        <v>51</v>
      </c>
      <c r="I2584" t="s">
        <v>24</v>
      </c>
      <c r="J2584">
        <v>1</v>
      </c>
      <c r="K2584">
        <v>7</v>
      </c>
      <c r="L2584">
        <v>1</v>
      </c>
      <c r="M2584">
        <v>4</v>
      </c>
      <c r="N2584" t="s">
        <v>1458</v>
      </c>
      <c r="O2584" s="21"/>
      <c r="P2584" s="22"/>
      <c r="Q2584" s="22"/>
      <c r="R2584" s="22"/>
      <c r="S2584" s="22"/>
      <c r="T2584" s="22"/>
      <c r="U2584" s="23"/>
    </row>
    <row r="2585" spans="1:22" customFormat="1">
      <c r="A2585">
        <v>2556</v>
      </c>
      <c r="B2585" t="s">
        <v>25</v>
      </c>
      <c r="C2585" s="3" t="s">
        <v>22</v>
      </c>
      <c r="D2585">
        <v>1</v>
      </c>
      <c r="E2585">
        <v>1</v>
      </c>
      <c r="F2585">
        <v>1</v>
      </c>
      <c r="G2585">
        <v>1</v>
      </c>
      <c r="H2585" t="s">
        <v>51</v>
      </c>
      <c r="I2585" t="s">
        <v>29</v>
      </c>
      <c r="J2585">
        <v>0</v>
      </c>
      <c r="K2585">
        <v>1</v>
      </c>
      <c r="L2585">
        <v>1</v>
      </c>
      <c r="M2585">
        <v>1</v>
      </c>
      <c r="O2585" s="21"/>
      <c r="P2585" s="22"/>
      <c r="Q2585" s="22"/>
      <c r="R2585" s="22"/>
      <c r="S2585" s="22"/>
      <c r="T2585" s="22"/>
      <c r="U2585" s="23"/>
      <c r="V2585" s="18"/>
    </row>
    <row r="2586" spans="1:22" customFormat="1">
      <c r="A2586">
        <v>2557</v>
      </c>
      <c r="B2586" t="s">
        <v>25</v>
      </c>
      <c r="C2586" s="3" t="s">
        <v>22</v>
      </c>
      <c r="D2586">
        <v>2</v>
      </c>
      <c r="E2586">
        <v>4</v>
      </c>
      <c r="F2586">
        <v>1</v>
      </c>
      <c r="G2586">
        <v>2</v>
      </c>
      <c r="H2586" t="s">
        <v>51</v>
      </c>
      <c r="I2586" t="s">
        <v>29</v>
      </c>
      <c r="J2586">
        <v>2</v>
      </c>
      <c r="K2586">
        <v>3</v>
      </c>
      <c r="L2586">
        <v>0</v>
      </c>
      <c r="M2586">
        <v>3</v>
      </c>
      <c r="N2586" t="s">
        <v>1459</v>
      </c>
      <c r="O2586" s="21"/>
      <c r="P2586" s="22"/>
      <c r="Q2586" s="22"/>
      <c r="R2586" s="22"/>
      <c r="S2586" s="22"/>
      <c r="T2586" s="22"/>
      <c r="U2586" s="23"/>
    </row>
    <row r="2587" spans="1:22" customFormat="1">
      <c r="A2587">
        <v>2558</v>
      </c>
      <c r="B2587" t="s">
        <v>25</v>
      </c>
      <c r="C2587" s="3" t="s">
        <v>22</v>
      </c>
      <c r="D2587">
        <v>1</v>
      </c>
      <c r="E2587">
        <v>3</v>
      </c>
      <c r="F2587">
        <v>0</v>
      </c>
      <c r="G2587">
        <v>2</v>
      </c>
      <c r="H2587" t="s">
        <v>51</v>
      </c>
      <c r="I2587" t="s">
        <v>24</v>
      </c>
      <c r="J2587">
        <v>1</v>
      </c>
      <c r="K2587">
        <v>2</v>
      </c>
      <c r="L2587">
        <v>0</v>
      </c>
      <c r="M2587">
        <v>2</v>
      </c>
      <c r="N2587" t="s">
        <v>1460</v>
      </c>
      <c r="O2587" s="21"/>
      <c r="P2587" s="22"/>
      <c r="Q2587" s="22"/>
      <c r="R2587" s="22"/>
      <c r="S2587" s="22"/>
      <c r="T2587" s="22"/>
      <c r="U2587" s="23"/>
    </row>
    <row r="2588" spans="1:22" customFormat="1">
      <c r="A2588">
        <v>2559</v>
      </c>
      <c r="B2588" s="9" t="s">
        <v>25</v>
      </c>
      <c r="C2588" s="9" t="s">
        <v>30</v>
      </c>
      <c r="D2588" s="9">
        <v>3</v>
      </c>
      <c r="E2588" s="9">
        <v>4</v>
      </c>
      <c r="F2588" s="9">
        <v>1</v>
      </c>
      <c r="G2588" s="9">
        <v>4</v>
      </c>
      <c r="H2588" s="9" t="s">
        <v>1345</v>
      </c>
      <c r="I2588" s="9" t="s">
        <v>29</v>
      </c>
      <c r="J2588" s="9">
        <v>2</v>
      </c>
      <c r="K2588" s="9">
        <v>3</v>
      </c>
      <c r="L2588" s="9">
        <v>1</v>
      </c>
      <c r="M2588" s="9">
        <v>5</v>
      </c>
      <c r="N2588" s="9" t="s">
        <v>1461</v>
      </c>
      <c r="O2588" s="21"/>
      <c r="P2588" s="22"/>
      <c r="Q2588" s="22"/>
      <c r="R2588" s="22"/>
      <c r="S2588" s="22"/>
      <c r="T2588" s="22"/>
      <c r="U2588" s="23"/>
      <c r="V2588" s="18"/>
    </row>
    <row r="2589" spans="1:22" customFormat="1">
      <c r="A2589">
        <v>2560</v>
      </c>
      <c r="B2589" t="s">
        <v>21</v>
      </c>
      <c r="C2589" s="3" t="s">
        <v>34</v>
      </c>
      <c r="D2589">
        <v>3</v>
      </c>
      <c r="E2589">
        <v>9</v>
      </c>
      <c r="F2589">
        <v>0</v>
      </c>
      <c r="G2589">
        <v>7</v>
      </c>
      <c r="H2589" t="s">
        <v>51</v>
      </c>
      <c r="I2589" t="s">
        <v>29</v>
      </c>
      <c r="J2589">
        <v>2</v>
      </c>
      <c r="K2589">
        <v>6</v>
      </c>
      <c r="L2589">
        <v>2</v>
      </c>
      <c r="M2589">
        <v>8</v>
      </c>
      <c r="O2589" s="21"/>
      <c r="P2589" s="22"/>
      <c r="Q2589" s="22"/>
      <c r="R2589" s="22"/>
      <c r="S2589" s="22"/>
      <c r="T2589" s="22"/>
      <c r="U2589" s="23"/>
    </row>
    <row r="2590" spans="1:22" customFormat="1">
      <c r="A2590">
        <v>2561</v>
      </c>
      <c r="B2590" t="s">
        <v>25</v>
      </c>
      <c r="C2590" s="3" t="s">
        <v>22</v>
      </c>
      <c r="D2590">
        <v>3</v>
      </c>
      <c r="E2590">
        <v>7</v>
      </c>
      <c r="F2590">
        <v>1</v>
      </c>
      <c r="G2590">
        <v>2</v>
      </c>
      <c r="H2590" t="s">
        <v>51</v>
      </c>
      <c r="I2590" t="s">
        <v>29</v>
      </c>
      <c r="J2590">
        <v>3</v>
      </c>
      <c r="K2590">
        <v>6</v>
      </c>
      <c r="L2590">
        <v>1</v>
      </c>
      <c r="M2590">
        <v>2</v>
      </c>
      <c r="N2590" t="s">
        <v>1462</v>
      </c>
      <c r="O2590" s="21"/>
      <c r="P2590" s="22"/>
      <c r="Q2590" s="22"/>
      <c r="R2590" s="22"/>
      <c r="S2590" s="22"/>
      <c r="T2590" s="22"/>
      <c r="U2590" s="23"/>
    </row>
    <row r="2591" spans="1:22" customFormat="1">
      <c r="A2591">
        <v>2562</v>
      </c>
      <c r="B2591" t="s">
        <v>25</v>
      </c>
      <c r="C2591" s="3" t="s">
        <v>22</v>
      </c>
      <c r="D2591">
        <v>3</v>
      </c>
      <c r="E2591">
        <v>6</v>
      </c>
      <c r="F2591">
        <v>0</v>
      </c>
      <c r="G2591">
        <v>0</v>
      </c>
      <c r="H2591" t="s">
        <v>51</v>
      </c>
      <c r="I2591" t="s">
        <v>29</v>
      </c>
      <c r="J2591">
        <v>3</v>
      </c>
      <c r="K2591">
        <v>5</v>
      </c>
      <c r="L2591">
        <v>0</v>
      </c>
      <c r="M2591">
        <v>0</v>
      </c>
      <c r="O2591" s="21"/>
      <c r="P2591" s="22"/>
      <c r="Q2591" s="22"/>
      <c r="R2591" s="22"/>
      <c r="S2591" s="22"/>
      <c r="T2591" s="22"/>
      <c r="U2591" s="23"/>
    </row>
    <row r="2592" spans="1:22" customFormat="1">
      <c r="A2592">
        <v>2563</v>
      </c>
      <c r="B2592" t="s">
        <v>21</v>
      </c>
      <c r="C2592" s="3" t="s">
        <v>22</v>
      </c>
      <c r="D2592">
        <v>4</v>
      </c>
      <c r="E2592">
        <v>8</v>
      </c>
      <c r="F2592">
        <v>0</v>
      </c>
      <c r="G2592">
        <v>2</v>
      </c>
      <c r="H2592" t="s">
        <v>51</v>
      </c>
      <c r="I2592" t="s">
        <v>29</v>
      </c>
      <c r="J2592">
        <v>8</v>
      </c>
      <c r="K2592">
        <v>4</v>
      </c>
      <c r="L2592">
        <v>0</v>
      </c>
      <c r="M2592">
        <v>1</v>
      </c>
      <c r="N2592" t="s">
        <v>1463</v>
      </c>
      <c r="O2592" s="21"/>
      <c r="P2592" s="22"/>
      <c r="Q2592" s="22"/>
      <c r="R2592" s="22"/>
      <c r="S2592" s="22"/>
      <c r="T2592" s="22"/>
      <c r="U2592" s="23"/>
    </row>
    <row r="2593" spans="1:22" customFormat="1">
      <c r="A2593">
        <v>2564</v>
      </c>
      <c r="B2593" t="s">
        <v>21</v>
      </c>
      <c r="C2593" s="3" t="s">
        <v>22</v>
      </c>
      <c r="D2593">
        <v>3</v>
      </c>
      <c r="E2593">
        <v>4</v>
      </c>
      <c r="F2593">
        <v>0</v>
      </c>
      <c r="G2593">
        <v>0</v>
      </c>
      <c r="H2593" t="s">
        <v>51</v>
      </c>
      <c r="I2593" t="s">
        <v>24</v>
      </c>
      <c r="J2593">
        <v>3</v>
      </c>
      <c r="K2593">
        <v>3</v>
      </c>
      <c r="L2593">
        <v>0</v>
      </c>
      <c r="M2593">
        <v>0</v>
      </c>
      <c r="O2593" s="21"/>
      <c r="P2593" s="22"/>
      <c r="Q2593" s="22"/>
      <c r="R2593" s="22"/>
      <c r="S2593" s="22"/>
      <c r="T2593" s="22"/>
      <c r="U2593" s="23"/>
    </row>
    <row r="2594" spans="1:22" customFormat="1">
      <c r="A2594">
        <v>2565</v>
      </c>
      <c r="B2594" t="s">
        <v>21</v>
      </c>
      <c r="C2594" t="s">
        <v>30</v>
      </c>
      <c r="D2594">
        <v>3</v>
      </c>
      <c r="E2594">
        <v>12</v>
      </c>
      <c r="F2594">
        <v>1</v>
      </c>
      <c r="G2594">
        <v>4</v>
      </c>
      <c r="H2594" t="s">
        <v>51</v>
      </c>
      <c r="I2594" t="s">
        <v>24</v>
      </c>
      <c r="J2594">
        <v>2</v>
      </c>
      <c r="K2594">
        <v>3</v>
      </c>
      <c r="L2594">
        <v>2</v>
      </c>
      <c r="M2594">
        <v>7</v>
      </c>
      <c r="N2594" t="s">
        <v>1464</v>
      </c>
      <c r="O2594" s="21"/>
      <c r="P2594" s="22"/>
      <c r="Q2594" s="22"/>
      <c r="R2594" s="22"/>
      <c r="S2594" s="22"/>
      <c r="T2594" s="22"/>
      <c r="U2594" s="23"/>
    </row>
    <row r="2595" spans="1:22" customFormat="1">
      <c r="A2595">
        <v>2566</v>
      </c>
      <c r="B2595" s="6" t="s">
        <v>25</v>
      </c>
      <c r="C2595" s="6" t="s">
        <v>30</v>
      </c>
      <c r="D2595" s="6">
        <v>10</v>
      </c>
      <c r="E2595" s="6">
        <v>10</v>
      </c>
      <c r="F2595" s="6">
        <v>0</v>
      </c>
      <c r="G2595" s="6">
        <v>0</v>
      </c>
      <c r="H2595" s="6" t="s">
        <v>51</v>
      </c>
      <c r="I2595" s="6" t="s">
        <v>29</v>
      </c>
      <c r="J2595" s="6">
        <v>5</v>
      </c>
      <c r="K2595" s="6">
        <v>5</v>
      </c>
      <c r="L2595" s="6">
        <v>0</v>
      </c>
      <c r="M2595" s="6">
        <v>5</v>
      </c>
      <c r="N2595" s="6" t="s">
        <v>1352</v>
      </c>
      <c r="O2595" s="21"/>
      <c r="P2595" s="22"/>
      <c r="Q2595" s="22"/>
      <c r="R2595" s="22"/>
      <c r="S2595" s="22"/>
      <c r="T2595" s="22"/>
      <c r="U2595" s="23"/>
    </row>
    <row r="2596" spans="1:22" customFormat="1">
      <c r="A2596">
        <v>2567</v>
      </c>
      <c r="B2596" t="s">
        <v>21</v>
      </c>
      <c r="C2596" t="s">
        <v>30</v>
      </c>
      <c r="D2596">
        <v>11</v>
      </c>
      <c r="E2596">
        <v>9</v>
      </c>
      <c r="F2596">
        <v>0</v>
      </c>
      <c r="G2596">
        <v>2</v>
      </c>
      <c r="H2596" t="s">
        <v>51</v>
      </c>
      <c r="I2596" t="s">
        <v>24</v>
      </c>
      <c r="J2596">
        <v>10</v>
      </c>
      <c r="K2596">
        <v>6</v>
      </c>
      <c r="L2596">
        <v>0</v>
      </c>
      <c r="M2596">
        <v>1</v>
      </c>
      <c r="N2596" t="s">
        <v>1465</v>
      </c>
      <c r="O2596" s="21"/>
      <c r="P2596" s="22"/>
      <c r="Q2596" s="22"/>
      <c r="R2596" s="22"/>
      <c r="S2596" s="22"/>
      <c r="T2596" s="22"/>
      <c r="U2596" s="23"/>
      <c r="V2596" s="18"/>
    </row>
    <row r="2597" spans="1:22" customFormat="1">
      <c r="A2597">
        <v>2568</v>
      </c>
      <c r="B2597" t="s">
        <v>25</v>
      </c>
      <c r="C2597" t="s">
        <v>26</v>
      </c>
      <c r="D2597">
        <v>3</v>
      </c>
      <c r="E2597">
        <v>3</v>
      </c>
      <c r="F2597">
        <v>0</v>
      </c>
      <c r="G2597">
        <v>6</v>
      </c>
      <c r="H2597" t="s">
        <v>51</v>
      </c>
      <c r="I2597" t="s">
        <v>29</v>
      </c>
      <c r="J2597">
        <v>2</v>
      </c>
      <c r="K2597">
        <v>3</v>
      </c>
      <c r="L2597">
        <v>0</v>
      </c>
      <c r="M2597">
        <v>3</v>
      </c>
      <c r="O2597" s="21"/>
      <c r="P2597" s="22"/>
      <c r="Q2597" s="22"/>
      <c r="R2597" s="22"/>
      <c r="S2597" s="22"/>
      <c r="T2597" s="22"/>
      <c r="U2597" s="23"/>
    </row>
    <row r="2598" spans="1:22" customFormat="1">
      <c r="A2598">
        <v>2569</v>
      </c>
      <c r="B2598" s="6" t="s">
        <v>21</v>
      </c>
      <c r="C2598" s="6" t="s">
        <v>26</v>
      </c>
      <c r="D2598" s="6">
        <v>0</v>
      </c>
      <c r="E2598" s="6">
        <v>4</v>
      </c>
      <c r="F2598" s="6">
        <v>0</v>
      </c>
      <c r="G2598" s="6">
        <v>5</v>
      </c>
      <c r="H2598" s="6" t="s">
        <v>51</v>
      </c>
      <c r="I2598" s="6" t="s">
        <v>29</v>
      </c>
      <c r="J2598" s="6">
        <v>1</v>
      </c>
      <c r="K2598" s="6">
        <v>3</v>
      </c>
      <c r="L2598" s="6">
        <v>0</v>
      </c>
      <c r="M2598" s="6">
        <v>1</v>
      </c>
      <c r="N2598" s="6"/>
      <c r="O2598" s="21"/>
      <c r="P2598" s="22"/>
      <c r="Q2598" s="22"/>
      <c r="R2598" s="22"/>
      <c r="S2598" s="22"/>
      <c r="T2598" s="22"/>
      <c r="U2598" s="23"/>
      <c r="V2598" s="6"/>
    </row>
    <row r="2599" spans="1:22" customFormat="1">
      <c r="A2599">
        <v>2570</v>
      </c>
      <c r="B2599" s="6" t="s">
        <v>25</v>
      </c>
      <c r="C2599" s="6" t="s">
        <v>26</v>
      </c>
      <c r="D2599" s="6">
        <v>7</v>
      </c>
      <c r="E2599" s="6">
        <v>4</v>
      </c>
      <c r="F2599" s="6">
        <v>1</v>
      </c>
      <c r="G2599" s="6">
        <v>0</v>
      </c>
      <c r="H2599" s="6" t="s">
        <v>51</v>
      </c>
      <c r="I2599" s="6" t="s">
        <v>29</v>
      </c>
      <c r="J2599" s="6">
        <v>3</v>
      </c>
      <c r="K2599" s="6">
        <v>2</v>
      </c>
      <c r="L2599" s="6">
        <v>3</v>
      </c>
      <c r="M2599" s="6">
        <v>0</v>
      </c>
      <c r="N2599" s="6" t="s">
        <v>1466</v>
      </c>
      <c r="O2599" s="21"/>
      <c r="P2599" s="22"/>
      <c r="Q2599" s="22"/>
      <c r="R2599" s="22"/>
      <c r="S2599" s="22"/>
      <c r="T2599" s="22"/>
      <c r="U2599" s="23"/>
    </row>
    <row r="2600" spans="1:22" customFormat="1">
      <c r="A2600">
        <v>2571</v>
      </c>
      <c r="B2600" t="s">
        <v>21</v>
      </c>
      <c r="C2600" t="s">
        <v>30</v>
      </c>
      <c r="D2600">
        <v>0</v>
      </c>
      <c r="E2600">
        <v>3</v>
      </c>
      <c r="F2600">
        <v>1</v>
      </c>
      <c r="G2600">
        <v>2</v>
      </c>
      <c r="H2600" t="s">
        <v>51</v>
      </c>
      <c r="I2600" t="s">
        <v>29</v>
      </c>
      <c r="J2600">
        <v>0</v>
      </c>
      <c r="K2600">
        <v>0</v>
      </c>
      <c r="L2600">
        <v>1</v>
      </c>
      <c r="M2600">
        <v>1</v>
      </c>
      <c r="N2600" t="s">
        <v>1467</v>
      </c>
      <c r="O2600" s="21"/>
      <c r="P2600" s="22"/>
      <c r="Q2600" s="22"/>
      <c r="R2600" s="22"/>
      <c r="S2600" s="22"/>
      <c r="T2600" s="22"/>
      <c r="U2600" s="23"/>
    </row>
    <row r="2601" spans="1:22" customFormat="1">
      <c r="A2601">
        <v>2572</v>
      </c>
      <c r="B2601" t="s">
        <v>25</v>
      </c>
      <c r="C2601" t="s">
        <v>26</v>
      </c>
      <c r="D2601">
        <v>2</v>
      </c>
      <c r="E2601">
        <v>4</v>
      </c>
      <c r="F2601">
        <v>1</v>
      </c>
      <c r="G2601">
        <v>5</v>
      </c>
      <c r="H2601" t="s">
        <v>51</v>
      </c>
      <c r="I2601" t="s">
        <v>29</v>
      </c>
      <c r="J2601">
        <v>1</v>
      </c>
      <c r="K2601">
        <v>2</v>
      </c>
      <c r="L2601">
        <v>4</v>
      </c>
      <c r="M2601">
        <v>2</v>
      </c>
      <c r="N2601" t="s">
        <v>1468</v>
      </c>
      <c r="O2601" s="21"/>
      <c r="P2601" s="22"/>
      <c r="Q2601" s="22"/>
      <c r="R2601" s="22"/>
      <c r="S2601" s="22"/>
      <c r="T2601" s="22"/>
      <c r="U2601" s="23"/>
      <c r="V2601" s="6"/>
    </row>
    <row r="2602" spans="1:22" customFormat="1">
      <c r="A2602">
        <v>2573</v>
      </c>
      <c r="B2602" t="s">
        <v>25</v>
      </c>
      <c r="C2602" t="s">
        <v>30</v>
      </c>
      <c r="D2602">
        <v>2</v>
      </c>
      <c r="E2602">
        <v>6</v>
      </c>
      <c r="F2602">
        <v>3</v>
      </c>
      <c r="G2602">
        <v>3</v>
      </c>
      <c r="H2602" t="s">
        <v>51</v>
      </c>
      <c r="I2602" t="s">
        <v>29</v>
      </c>
      <c r="J2602">
        <v>3</v>
      </c>
      <c r="K2602">
        <v>4</v>
      </c>
      <c r="L2602">
        <v>3</v>
      </c>
      <c r="M2602">
        <v>1</v>
      </c>
      <c r="O2602" s="21"/>
      <c r="P2602" s="22"/>
      <c r="Q2602" s="22"/>
      <c r="R2602" s="22"/>
      <c r="S2602" s="22"/>
      <c r="T2602" s="22"/>
      <c r="U2602" s="23"/>
    </row>
    <row r="2603" spans="1:22" customFormat="1">
      <c r="A2603">
        <v>2574</v>
      </c>
      <c r="B2603" s="6" t="s">
        <v>21</v>
      </c>
      <c r="C2603" s="6" t="s">
        <v>27</v>
      </c>
      <c r="D2603" s="6">
        <v>10</v>
      </c>
      <c r="E2603" s="6">
        <v>15</v>
      </c>
      <c r="F2603" s="6">
        <v>2</v>
      </c>
      <c r="G2603" s="6">
        <v>13</v>
      </c>
      <c r="H2603" s="6" t="s">
        <v>51</v>
      </c>
      <c r="I2603" s="6" t="s">
        <v>24</v>
      </c>
      <c r="J2603" s="6">
        <v>10</v>
      </c>
      <c r="K2603" s="6">
        <v>15</v>
      </c>
      <c r="L2603" s="6">
        <v>2</v>
      </c>
      <c r="M2603" s="6">
        <v>10</v>
      </c>
      <c r="N2603" s="6"/>
      <c r="O2603" s="21"/>
      <c r="P2603" s="22"/>
      <c r="Q2603" s="22"/>
      <c r="R2603" s="22"/>
      <c r="S2603" s="22"/>
      <c r="T2603" s="22"/>
      <c r="U2603" s="23"/>
      <c r="V2603" s="18"/>
    </row>
    <row r="2604" spans="1:22" customFormat="1">
      <c r="A2604">
        <v>2575</v>
      </c>
      <c r="B2604" s="6" t="s">
        <v>25</v>
      </c>
      <c r="C2604" s="6" t="s">
        <v>30</v>
      </c>
      <c r="D2604" s="6">
        <v>4</v>
      </c>
      <c r="E2604" s="6">
        <v>3</v>
      </c>
      <c r="F2604" s="6">
        <v>0</v>
      </c>
      <c r="G2604" s="6">
        <v>3</v>
      </c>
      <c r="H2604" s="6" t="s">
        <v>51</v>
      </c>
      <c r="I2604" s="6" t="s">
        <v>24</v>
      </c>
      <c r="J2604" s="6">
        <v>3</v>
      </c>
      <c r="K2604" s="6">
        <v>2</v>
      </c>
      <c r="L2604" s="6">
        <v>0</v>
      </c>
      <c r="M2604" s="6">
        <v>2</v>
      </c>
      <c r="N2604" s="6"/>
      <c r="O2604" s="21"/>
      <c r="P2604" s="22"/>
      <c r="Q2604" s="22"/>
      <c r="R2604" s="22"/>
      <c r="S2604" s="22"/>
      <c r="T2604" s="22"/>
      <c r="U2604" s="23"/>
    </row>
    <row r="2605" spans="1:22" customFormat="1">
      <c r="A2605">
        <v>2576</v>
      </c>
      <c r="B2605" t="s">
        <v>25</v>
      </c>
      <c r="C2605" s="3" t="s">
        <v>22</v>
      </c>
      <c r="D2605">
        <v>10</v>
      </c>
      <c r="E2605">
        <v>8</v>
      </c>
      <c r="F2605">
        <v>8</v>
      </c>
      <c r="G2605">
        <v>5</v>
      </c>
      <c r="H2605" t="s">
        <v>51</v>
      </c>
      <c r="I2605" t="s">
        <v>24</v>
      </c>
      <c r="J2605">
        <v>10</v>
      </c>
      <c r="K2605">
        <v>8</v>
      </c>
      <c r="L2605">
        <v>8</v>
      </c>
      <c r="M2605">
        <v>5</v>
      </c>
      <c r="O2605" s="21"/>
      <c r="P2605" s="22"/>
      <c r="Q2605" s="22"/>
      <c r="R2605" s="22"/>
      <c r="S2605" s="22"/>
      <c r="T2605" s="22"/>
      <c r="U2605" s="23"/>
    </row>
    <row r="2606" spans="1:22" customFormat="1">
      <c r="A2606">
        <v>2577</v>
      </c>
      <c r="B2606" t="s">
        <v>21</v>
      </c>
      <c r="C2606" s="3" t="s">
        <v>22</v>
      </c>
      <c r="D2606">
        <v>4</v>
      </c>
      <c r="E2606">
        <v>5</v>
      </c>
      <c r="F2606">
        <v>1</v>
      </c>
      <c r="G2606">
        <v>6</v>
      </c>
      <c r="H2606" t="s">
        <v>51</v>
      </c>
      <c r="I2606" t="s">
        <v>29</v>
      </c>
      <c r="J2606">
        <v>4</v>
      </c>
      <c r="K2606">
        <v>5</v>
      </c>
      <c r="L2606">
        <v>1</v>
      </c>
      <c r="M2606">
        <v>6</v>
      </c>
      <c r="N2606" t="s">
        <v>1469</v>
      </c>
      <c r="O2606" s="21"/>
      <c r="P2606" s="22"/>
      <c r="Q2606" s="22"/>
      <c r="R2606" s="22"/>
      <c r="S2606" s="22"/>
      <c r="T2606" s="22"/>
      <c r="U2606" s="23"/>
    </row>
    <row r="2607" spans="1:22" customFormat="1">
      <c r="A2607">
        <v>2578</v>
      </c>
      <c r="B2607" t="s">
        <v>25</v>
      </c>
      <c r="C2607" s="3" t="s">
        <v>22</v>
      </c>
      <c r="D2607">
        <v>4</v>
      </c>
      <c r="E2607">
        <v>7</v>
      </c>
      <c r="F2607">
        <v>2</v>
      </c>
      <c r="G2607">
        <v>3</v>
      </c>
      <c r="H2607" t="s">
        <v>51</v>
      </c>
      <c r="I2607" t="s">
        <v>29</v>
      </c>
      <c r="J2607">
        <v>4</v>
      </c>
      <c r="K2607">
        <v>7</v>
      </c>
      <c r="L2607">
        <v>2</v>
      </c>
      <c r="M2607">
        <v>3</v>
      </c>
      <c r="N2607" t="s">
        <v>1470</v>
      </c>
      <c r="O2607" s="21"/>
      <c r="P2607" s="22"/>
      <c r="Q2607" s="22"/>
      <c r="R2607" s="22"/>
      <c r="S2607" s="22"/>
      <c r="T2607" s="22"/>
      <c r="U2607" s="23"/>
    </row>
    <row r="2608" spans="1:22" customFormat="1">
      <c r="A2608">
        <v>2579</v>
      </c>
      <c r="B2608" t="s">
        <v>21</v>
      </c>
      <c r="C2608" s="3" t="s">
        <v>22</v>
      </c>
      <c r="D2608">
        <v>7</v>
      </c>
      <c r="E2608">
        <v>7</v>
      </c>
      <c r="F2608">
        <v>1</v>
      </c>
      <c r="G2608">
        <v>1</v>
      </c>
      <c r="H2608" t="s">
        <v>51</v>
      </c>
      <c r="I2608" t="s">
        <v>24</v>
      </c>
      <c r="J2608">
        <v>7</v>
      </c>
      <c r="K2608">
        <v>7</v>
      </c>
      <c r="L2608">
        <v>1</v>
      </c>
      <c r="M2608">
        <v>1</v>
      </c>
      <c r="O2608" s="21"/>
      <c r="P2608" s="22"/>
      <c r="Q2608" s="22"/>
      <c r="R2608" s="22"/>
      <c r="S2608" s="22"/>
      <c r="T2608" s="22"/>
      <c r="U2608" s="23"/>
    </row>
    <row r="2609" spans="1:22" customFormat="1">
      <c r="A2609">
        <v>2580</v>
      </c>
      <c r="B2609" t="s">
        <v>25</v>
      </c>
      <c r="C2609" s="3" t="s">
        <v>22</v>
      </c>
      <c r="D2609">
        <v>5</v>
      </c>
      <c r="E2609">
        <v>5</v>
      </c>
      <c r="F2609">
        <v>3</v>
      </c>
      <c r="G2609">
        <v>2</v>
      </c>
      <c r="H2609" t="s">
        <v>51</v>
      </c>
      <c r="I2609" t="s">
        <v>24</v>
      </c>
      <c r="J2609">
        <v>5</v>
      </c>
      <c r="K2609">
        <v>4</v>
      </c>
      <c r="L2609">
        <v>3</v>
      </c>
      <c r="M2609">
        <v>3</v>
      </c>
      <c r="N2609" t="s">
        <v>1471</v>
      </c>
      <c r="O2609" s="21"/>
      <c r="P2609" s="22"/>
      <c r="Q2609" s="22"/>
      <c r="R2609" s="22"/>
      <c r="S2609" s="22"/>
      <c r="T2609" s="22"/>
      <c r="U2609" s="23"/>
      <c r="V2609" s="6"/>
    </row>
    <row r="2610" spans="1:22" customFormat="1">
      <c r="A2610">
        <v>2581</v>
      </c>
      <c r="B2610" t="s">
        <v>21</v>
      </c>
      <c r="C2610" s="3" t="s">
        <v>22</v>
      </c>
      <c r="D2610">
        <v>8</v>
      </c>
      <c r="E2610">
        <v>8</v>
      </c>
      <c r="F2610">
        <v>0</v>
      </c>
      <c r="G2610">
        <v>3</v>
      </c>
      <c r="H2610" t="s">
        <v>51</v>
      </c>
      <c r="I2610" t="s">
        <v>29</v>
      </c>
      <c r="J2610">
        <v>7</v>
      </c>
      <c r="K2610">
        <v>10</v>
      </c>
      <c r="L2610">
        <v>0</v>
      </c>
      <c r="M2610">
        <v>2</v>
      </c>
      <c r="O2610" s="21"/>
      <c r="P2610" s="22"/>
      <c r="Q2610" s="22"/>
      <c r="R2610" s="22"/>
      <c r="S2610" s="22"/>
      <c r="T2610" s="22"/>
      <c r="U2610" s="23"/>
      <c r="V2610" s="6"/>
    </row>
    <row r="2611" spans="1:22" customFormat="1">
      <c r="A2611">
        <v>2582</v>
      </c>
      <c r="B2611" t="s">
        <v>25</v>
      </c>
      <c r="C2611" s="3" t="s">
        <v>22</v>
      </c>
      <c r="D2611">
        <v>0</v>
      </c>
      <c r="E2611">
        <v>3</v>
      </c>
      <c r="F2611">
        <v>0</v>
      </c>
      <c r="G2611">
        <v>7</v>
      </c>
      <c r="H2611" t="s">
        <v>51</v>
      </c>
      <c r="I2611" t="s">
        <v>24</v>
      </c>
      <c r="J2611">
        <v>0</v>
      </c>
      <c r="K2611">
        <v>2</v>
      </c>
      <c r="L2611">
        <v>2</v>
      </c>
      <c r="M2611">
        <v>6</v>
      </c>
      <c r="N2611" t="s">
        <v>1472</v>
      </c>
      <c r="O2611" s="21"/>
      <c r="P2611" s="22"/>
      <c r="Q2611" s="22"/>
      <c r="R2611" s="22"/>
      <c r="S2611" s="22"/>
      <c r="T2611" s="22"/>
      <c r="U2611" s="23"/>
    </row>
    <row r="2612" spans="1:22" customFormat="1">
      <c r="A2612">
        <v>2583</v>
      </c>
      <c r="B2612" s="9" t="s">
        <v>25</v>
      </c>
      <c r="C2612" s="9" t="s">
        <v>22</v>
      </c>
      <c r="D2612" s="9">
        <v>0</v>
      </c>
      <c r="E2612" s="9">
        <v>8</v>
      </c>
      <c r="F2612" s="9">
        <v>0</v>
      </c>
      <c r="G2612" s="9">
        <v>1</v>
      </c>
      <c r="H2612" s="9" t="s">
        <v>51</v>
      </c>
      <c r="I2612" s="9" t="s">
        <v>29</v>
      </c>
      <c r="J2612" s="9">
        <v>0</v>
      </c>
      <c r="K2612" s="9">
        <v>8</v>
      </c>
      <c r="L2612" s="9">
        <v>0</v>
      </c>
      <c r="M2612" s="9">
        <v>1</v>
      </c>
      <c r="N2612" s="9"/>
      <c r="O2612" s="21"/>
      <c r="P2612" s="22"/>
      <c r="Q2612" s="22"/>
      <c r="R2612" s="22"/>
      <c r="S2612" s="22"/>
      <c r="T2612" s="22"/>
      <c r="U2612" s="23"/>
      <c r="V2612" s="6"/>
    </row>
    <row r="2613" spans="1:22" customFormat="1">
      <c r="A2613">
        <v>2584</v>
      </c>
      <c r="B2613" t="s">
        <v>32</v>
      </c>
      <c r="C2613" t="s">
        <v>22</v>
      </c>
      <c r="D2613">
        <v>5</v>
      </c>
      <c r="E2613">
        <v>3</v>
      </c>
      <c r="F2613">
        <v>2</v>
      </c>
      <c r="G2613">
        <v>3</v>
      </c>
      <c r="H2613" t="s">
        <v>51</v>
      </c>
      <c r="I2613" t="s">
        <v>29</v>
      </c>
      <c r="J2613">
        <v>1</v>
      </c>
      <c r="K2613">
        <v>2</v>
      </c>
      <c r="L2613">
        <v>7</v>
      </c>
      <c r="M2613">
        <v>3</v>
      </c>
      <c r="N2613" t="s">
        <v>1473</v>
      </c>
      <c r="O2613" s="21"/>
      <c r="P2613" s="22"/>
      <c r="Q2613" s="22"/>
      <c r="R2613" s="22"/>
      <c r="S2613" s="22"/>
      <c r="T2613" s="22"/>
      <c r="U2613" s="23"/>
      <c r="V2613" s="6"/>
    </row>
    <row r="2614" spans="1:22" customFormat="1">
      <c r="A2614">
        <v>2585</v>
      </c>
      <c r="B2614" t="s">
        <v>25</v>
      </c>
      <c r="C2614" s="3" t="s">
        <v>22</v>
      </c>
      <c r="D2614">
        <v>7</v>
      </c>
      <c r="E2614">
        <v>7</v>
      </c>
      <c r="F2614">
        <v>7</v>
      </c>
      <c r="G2614">
        <v>0</v>
      </c>
      <c r="H2614" t="s">
        <v>51</v>
      </c>
      <c r="I2614" t="s">
        <v>24</v>
      </c>
      <c r="J2614">
        <v>7</v>
      </c>
      <c r="K2614">
        <v>7</v>
      </c>
      <c r="L2614">
        <v>7</v>
      </c>
      <c r="M2614">
        <v>0</v>
      </c>
      <c r="O2614" s="21"/>
      <c r="P2614" s="22"/>
      <c r="Q2614" s="22"/>
      <c r="R2614" s="22"/>
      <c r="S2614" s="22"/>
      <c r="T2614" s="22"/>
      <c r="U2614" s="23"/>
    </row>
    <row r="2615" spans="1:22" customFormat="1">
      <c r="A2615">
        <v>2586</v>
      </c>
      <c r="B2615" t="s">
        <v>25</v>
      </c>
      <c r="C2615" s="3" t="s">
        <v>22</v>
      </c>
      <c r="D2615">
        <v>0</v>
      </c>
      <c r="E2615">
        <v>4</v>
      </c>
      <c r="F2615">
        <v>2</v>
      </c>
      <c r="G2615">
        <v>2</v>
      </c>
      <c r="H2615" t="s">
        <v>51</v>
      </c>
      <c r="I2615" t="s">
        <v>24</v>
      </c>
      <c r="J2615">
        <v>0</v>
      </c>
      <c r="K2615">
        <v>4</v>
      </c>
      <c r="L2615">
        <v>2</v>
      </c>
      <c r="M2615">
        <v>2</v>
      </c>
      <c r="N2615" t="s">
        <v>1474</v>
      </c>
      <c r="O2615" s="21"/>
      <c r="P2615" s="22"/>
      <c r="Q2615" s="22"/>
      <c r="R2615" s="22"/>
      <c r="S2615" s="22"/>
      <c r="T2615" s="22"/>
      <c r="U2615" s="23"/>
    </row>
    <row r="2616" spans="1:22" customFormat="1">
      <c r="A2616">
        <v>2587</v>
      </c>
      <c r="B2616" t="s">
        <v>25</v>
      </c>
      <c r="C2616" s="3" t="s">
        <v>22</v>
      </c>
      <c r="D2616">
        <v>0</v>
      </c>
      <c r="E2616">
        <v>10</v>
      </c>
      <c r="F2616">
        <v>1</v>
      </c>
      <c r="G2616">
        <v>5</v>
      </c>
      <c r="H2616" t="s">
        <v>51</v>
      </c>
      <c r="I2616" t="s">
        <v>24</v>
      </c>
      <c r="J2616">
        <v>0</v>
      </c>
      <c r="K2616">
        <v>10</v>
      </c>
      <c r="L2616">
        <v>1</v>
      </c>
      <c r="M2616">
        <v>5</v>
      </c>
      <c r="N2616" t="s">
        <v>1475</v>
      </c>
      <c r="O2616" s="21"/>
      <c r="P2616" s="22"/>
      <c r="Q2616" s="22"/>
      <c r="R2616" s="22"/>
      <c r="S2616" s="22"/>
      <c r="T2616" s="22"/>
      <c r="U2616" s="23"/>
      <c r="V2616" s="6"/>
    </row>
    <row r="2617" spans="1:22" customFormat="1">
      <c r="A2617">
        <v>2588</v>
      </c>
      <c r="B2617" t="s">
        <v>25</v>
      </c>
      <c r="C2617" s="3" t="s">
        <v>22</v>
      </c>
      <c r="D2617">
        <v>1</v>
      </c>
      <c r="E2617">
        <v>4</v>
      </c>
      <c r="F2617">
        <v>0</v>
      </c>
      <c r="G2617">
        <v>3</v>
      </c>
      <c r="H2617" t="s">
        <v>51</v>
      </c>
      <c r="I2617" t="s">
        <v>24</v>
      </c>
      <c r="J2617">
        <v>1</v>
      </c>
      <c r="K2617">
        <v>4</v>
      </c>
      <c r="L2617">
        <v>0</v>
      </c>
      <c r="M2617">
        <v>3</v>
      </c>
      <c r="N2617" t="s">
        <v>1476</v>
      </c>
      <c r="O2617" s="21"/>
      <c r="P2617" s="22"/>
      <c r="Q2617" s="22"/>
      <c r="R2617" s="22"/>
      <c r="S2617" s="22"/>
      <c r="T2617" s="22"/>
      <c r="U2617" s="23"/>
    </row>
    <row r="2618" spans="1:22" customFormat="1">
      <c r="A2618">
        <v>2589</v>
      </c>
      <c r="B2618" t="s">
        <v>25</v>
      </c>
      <c r="C2618" s="3" t="s">
        <v>34</v>
      </c>
      <c r="D2618">
        <v>0</v>
      </c>
      <c r="E2618">
        <v>5</v>
      </c>
      <c r="F2618">
        <v>0</v>
      </c>
      <c r="G2618">
        <v>2</v>
      </c>
      <c r="H2618" t="s">
        <v>51</v>
      </c>
      <c r="I2618" t="s">
        <v>24</v>
      </c>
      <c r="J2618">
        <v>0</v>
      </c>
      <c r="K2618">
        <v>5</v>
      </c>
      <c r="L2618">
        <v>0</v>
      </c>
      <c r="M2618">
        <v>2</v>
      </c>
      <c r="O2618" s="21"/>
      <c r="P2618" s="22"/>
      <c r="Q2618" s="22"/>
      <c r="R2618" s="22"/>
      <c r="S2618" s="22"/>
      <c r="T2618" s="22"/>
      <c r="U2618" s="23"/>
    </row>
    <row r="2619" spans="1:22" customFormat="1">
      <c r="A2619">
        <v>2590</v>
      </c>
      <c r="B2619" t="s">
        <v>25</v>
      </c>
      <c r="C2619" s="3" t="s">
        <v>22</v>
      </c>
      <c r="D2619">
        <v>1</v>
      </c>
      <c r="E2619">
        <v>6</v>
      </c>
      <c r="F2619">
        <v>1</v>
      </c>
      <c r="G2619">
        <v>3</v>
      </c>
      <c r="H2619" t="s">
        <v>51</v>
      </c>
      <c r="I2619" t="s">
        <v>29</v>
      </c>
      <c r="J2619">
        <v>1</v>
      </c>
      <c r="K2619">
        <v>6</v>
      </c>
      <c r="L2619">
        <v>1</v>
      </c>
      <c r="M2619">
        <v>3</v>
      </c>
      <c r="O2619" s="21"/>
      <c r="P2619" s="22"/>
      <c r="Q2619" s="22"/>
      <c r="R2619" s="22"/>
      <c r="S2619" s="22"/>
      <c r="T2619" s="22"/>
      <c r="U2619" s="23"/>
    </row>
    <row r="2620" spans="1:22" customFormat="1">
      <c r="A2620">
        <v>2591</v>
      </c>
      <c r="B2620" t="s">
        <v>21</v>
      </c>
      <c r="C2620" s="3" t="s">
        <v>22</v>
      </c>
      <c r="D2620">
        <v>5</v>
      </c>
      <c r="E2620">
        <v>9</v>
      </c>
      <c r="F2620">
        <v>0</v>
      </c>
      <c r="G2620">
        <v>0</v>
      </c>
      <c r="H2620" t="s">
        <v>51</v>
      </c>
      <c r="I2620" t="s">
        <v>24</v>
      </c>
      <c r="J2620">
        <v>5</v>
      </c>
      <c r="K2620">
        <v>9</v>
      </c>
      <c r="L2620">
        <v>0</v>
      </c>
      <c r="M2620">
        <v>0</v>
      </c>
      <c r="O2620" s="21"/>
      <c r="P2620" s="22"/>
      <c r="Q2620" s="22"/>
      <c r="R2620" s="22"/>
      <c r="S2620" s="22"/>
      <c r="T2620" s="22"/>
      <c r="U2620" s="23"/>
    </row>
    <row r="2621" spans="1:22" customFormat="1">
      <c r="A2621">
        <v>2592</v>
      </c>
      <c r="B2621" t="s">
        <v>21</v>
      </c>
      <c r="C2621" s="3" t="s">
        <v>22</v>
      </c>
      <c r="D2621">
        <v>0</v>
      </c>
      <c r="E2621">
        <v>0</v>
      </c>
      <c r="F2621">
        <v>0</v>
      </c>
      <c r="G2621">
        <v>0</v>
      </c>
      <c r="H2621" t="s">
        <v>51</v>
      </c>
      <c r="I2621" t="s">
        <v>29</v>
      </c>
      <c r="J2621">
        <v>0</v>
      </c>
      <c r="K2621">
        <v>0</v>
      </c>
      <c r="L2621">
        <v>0</v>
      </c>
      <c r="M2621">
        <v>0</v>
      </c>
      <c r="N2621" t="s">
        <v>1477</v>
      </c>
      <c r="O2621" s="21"/>
      <c r="P2621" s="22"/>
      <c r="Q2621" s="22"/>
      <c r="R2621" s="22"/>
      <c r="S2621" s="22"/>
      <c r="T2621" s="22"/>
      <c r="U2621" s="23"/>
      <c r="V2621" s="6"/>
    </row>
    <row r="2622" spans="1:22" customFormat="1">
      <c r="A2622">
        <v>2593</v>
      </c>
      <c r="B2622" t="s">
        <v>21</v>
      </c>
      <c r="C2622" s="3" t="s">
        <v>22</v>
      </c>
      <c r="D2622">
        <v>4</v>
      </c>
      <c r="E2622">
        <v>5</v>
      </c>
      <c r="F2622">
        <v>0</v>
      </c>
      <c r="G2622">
        <v>4</v>
      </c>
      <c r="H2622" t="s">
        <v>51</v>
      </c>
      <c r="I2622" t="s">
        <v>24</v>
      </c>
      <c r="J2622">
        <v>4</v>
      </c>
      <c r="K2622">
        <v>5</v>
      </c>
      <c r="L2622">
        <v>0</v>
      </c>
      <c r="M2622">
        <v>4</v>
      </c>
      <c r="N2622" t="s">
        <v>1478</v>
      </c>
      <c r="O2622" s="21"/>
      <c r="P2622" s="22"/>
      <c r="Q2622" s="22"/>
      <c r="R2622" s="22"/>
      <c r="S2622" s="22"/>
      <c r="T2622" s="22"/>
      <c r="U2622" s="23"/>
    </row>
    <row r="2623" spans="1:22" customFormat="1">
      <c r="A2623">
        <v>2594</v>
      </c>
      <c r="B2623" s="9" t="s">
        <v>21</v>
      </c>
      <c r="C2623" s="9" t="s">
        <v>22</v>
      </c>
      <c r="D2623" s="9">
        <v>1</v>
      </c>
      <c r="E2623" s="9">
        <v>10</v>
      </c>
      <c r="F2623" s="9">
        <v>0</v>
      </c>
      <c r="G2623" s="9">
        <v>2</v>
      </c>
      <c r="H2623" s="9" t="s">
        <v>51</v>
      </c>
      <c r="I2623" s="9" t="s">
        <v>24</v>
      </c>
      <c r="J2623" s="9">
        <v>1</v>
      </c>
      <c r="K2623" s="9">
        <v>10</v>
      </c>
      <c r="L2623" s="9">
        <v>0</v>
      </c>
      <c r="M2623" s="9">
        <v>2</v>
      </c>
      <c r="N2623" s="9"/>
      <c r="O2623" s="21"/>
      <c r="P2623" s="22"/>
      <c r="Q2623" s="22"/>
      <c r="R2623" s="22"/>
      <c r="S2623" s="22"/>
      <c r="T2623" s="22"/>
      <c r="U2623" s="23"/>
    </row>
    <row r="2624" spans="1:22" customFormat="1">
      <c r="A2624">
        <v>2595</v>
      </c>
      <c r="B2624" t="s">
        <v>21</v>
      </c>
      <c r="C2624" s="3" t="s">
        <v>22</v>
      </c>
      <c r="D2624">
        <v>7</v>
      </c>
      <c r="E2624">
        <v>9</v>
      </c>
      <c r="F2624">
        <v>0</v>
      </c>
      <c r="G2624">
        <v>5</v>
      </c>
      <c r="H2624" t="s">
        <v>51</v>
      </c>
      <c r="I2624" t="s">
        <v>24</v>
      </c>
      <c r="J2624">
        <v>7</v>
      </c>
      <c r="K2624">
        <v>7</v>
      </c>
      <c r="L2624">
        <v>0</v>
      </c>
      <c r="M2624">
        <v>7</v>
      </c>
      <c r="N2624" t="s">
        <v>247</v>
      </c>
      <c r="O2624" s="21"/>
      <c r="P2624" s="22"/>
      <c r="Q2624" s="22"/>
      <c r="R2624" s="22"/>
      <c r="S2624" s="22"/>
      <c r="T2624" s="22"/>
      <c r="U2624" s="23"/>
    </row>
    <row r="2625" spans="1:22" customFormat="1">
      <c r="A2625">
        <v>2596</v>
      </c>
      <c r="B2625" s="9" t="s">
        <v>21</v>
      </c>
      <c r="C2625" s="9" t="s">
        <v>22</v>
      </c>
      <c r="D2625" s="9">
        <v>10</v>
      </c>
      <c r="E2625" s="9">
        <v>10</v>
      </c>
      <c r="F2625" s="9">
        <v>0</v>
      </c>
      <c r="G2625" s="9">
        <v>4</v>
      </c>
      <c r="H2625" s="9" t="s">
        <v>51</v>
      </c>
      <c r="I2625" s="9" t="s">
        <v>24</v>
      </c>
      <c r="J2625" s="9">
        <v>10</v>
      </c>
      <c r="K2625" s="9">
        <v>10</v>
      </c>
      <c r="L2625" s="9">
        <v>0</v>
      </c>
      <c r="M2625" s="9">
        <v>4</v>
      </c>
      <c r="N2625" s="9"/>
      <c r="O2625" s="21"/>
      <c r="P2625" s="22"/>
      <c r="Q2625" s="22"/>
      <c r="R2625" s="22"/>
      <c r="S2625" s="22"/>
      <c r="T2625" s="22"/>
      <c r="U2625" s="23"/>
    </row>
    <row r="2626" spans="1:22" customFormat="1">
      <c r="A2626">
        <v>2597</v>
      </c>
      <c r="B2626" t="s">
        <v>25</v>
      </c>
      <c r="C2626" s="3" t="s">
        <v>39</v>
      </c>
      <c r="D2626">
        <v>1</v>
      </c>
      <c r="E2626">
        <v>1</v>
      </c>
      <c r="F2626">
        <v>0</v>
      </c>
      <c r="G2626">
        <v>0</v>
      </c>
      <c r="H2626" t="s">
        <v>51</v>
      </c>
      <c r="I2626" t="s">
        <v>24</v>
      </c>
      <c r="J2626">
        <v>1</v>
      </c>
      <c r="K2626">
        <v>1</v>
      </c>
      <c r="L2626">
        <v>0</v>
      </c>
      <c r="M2626">
        <v>0</v>
      </c>
      <c r="N2626" t="s">
        <v>50</v>
      </c>
      <c r="O2626" s="21"/>
      <c r="P2626" s="22"/>
      <c r="Q2626" s="22"/>
      <c r="R2626" s="22"/>
      <c r="S2626" s="22"/>
      <c r="T2626" s="22"/>
      <c r="U2626" s="23"/>
    </row>
    <row r="2627" spans="1:22" customFormat="1">
      <c r="A2627">
        <v>2598</v>
      </c>
      <c r="B2627" t="s">
        <v>25</v>
      </c>
      <c r="C2627" s="3" t="s">
        <v>22</v>
      </c>
      <c r="D2627">
        <v>5</v>
      </c>
      <c r="E2627">
        <v>6</v>
      </c>
      <c r="F2627">
        <v>1</v>
      </c>
      <c r="G2627">
        <v>4</v>
      </c>
      <c r="H2627" t="s">
        <v>51</v>
      </c>
      <c r="I2627" t="s">
        <v>29</v>
      </c>
      <c r="J2627">
        <v>5</v>
      </c>
      <c r="K2627">
        <v>6</v>
      </c>
      <c r="L2627">
        <v>1</v>
      </c>
      <c r="M2627">
        <v>4</v>
      </c>
      <c r="N2627" t="s">
        <v>1479</v>
      </c>
      <c r="O2627" s="21"/>
      <c r="P2627" s="22"/>
      <c r="Q2627" s="22"/>
      <c r="R2627" s="22"/>
      <c r="S2627" s="22"/>
      <c r="T2627" s="22"/>
      <c r="U2627" s="23"/>
    </row>
    <row r="2628" spans="1:22" customFormat="1">
      <c r="A2628">
        <v>2599</v>
      </c>
      <c r="B2628" t="s">
        <v>21</v>
      </c>
      <c r="C2628" s="3" t="s">
        <v>22</v>
      </c>
      <c r="D2628">
        <v>12</v>
      </c>
      <c r="E2628">
        <v>6</v>
      </c>
      <c r="F2628">
        <v>0</v>
      </c>
      <c r="G2628">
        <v>7</v>
      </c>
      <c r="H2628" t="s">
        <v>51</v>
      </c>
      <c r="I2628" t="s">
        <v>24</v>
      </c>
      <c r="J2628">
        <v>12</v>
      </c>
      <c r="K2628">
        <v>6</v>
      </c>
      <c r="L2628">
        <v>0</v>
      </c>
      <c r="M2628">
        <v>7</v>
      </c>
      <c r="O2628" s="21"/>
      <c r="P2628" s="22"/>
      <c r="Q2628" s="22"/>
      <c r="R2628" s="22"/>
      <c r="S2628" s="22"/>
      <c r="T2628" s="22"/>
      <c r="U2628" s="23"/>
      <c r="V2628" s="6"/>
    </row>
    <row r="2629" spans="1:22" customFormat="1">
      <c r="A2629">
        <v>2600</v>
      </c>
      <c r="B2629" t="s">
        <v>25</v>
      </c>
      <c r="C2629" s="3" t="s">
        <v>22</v>
      </c>
      <c r="D2629">
        <v>0</v>
      </c>
      <c r="E2629">
        <v>5</v>
      </c>
      <c r="F2629">
        <v>0</v>
      </c>
      <c r="G2629">
        <v>5</v>
      </c>
      <c r="H2629" t="s">
        <v>51</v>
      </c>
      <c r="I2629" t="s">
        <v>24</v>
      </c>
      <c r="J2629">
        <v>0</v>
      </c>
      <c r="K2629">
        <v>5</v>
      </c>
      <c r="L2629">
        <v>0</v>
      </c>
      <c r="M2629">
        <v>5</v>
      </c>
      <c r="N2629" t="s">
        <v>1480</v>
      </c>
      <c r="O2629" s="21"/>
      <c r="P2629" s="22"/>
      <c r="Q2629" s="22"/>
      <c r="R2629" s="22"/>
      <c r="S2629" s="22"/>
      <c r="T2629" s="22"/>
      <c r="U2629" s="23"/>
    </row>
    <row r="2630" spans="1:22" customFormat="1">
      <c r="A2630">
        <v>2601</v>
      </c>
      <c r="B2630" s="9" t="s">
        <v>25</v>
      </c>
      <c r="C2630" s="9" t="s">
        <v>30</v>
      </c>
      <c r="D2630" s="9">
        <v>6</v>
      </c>
      <c r="E2630" s="9">
        <v>6</v>
      </c>
      <c r="F2630" s="9">
        <v>0</v>
      </c>
      <c r="G2630" s="9">
        <v>1</v>
      </c>
      <c r="H2630" s="9" t="s">
        <v>1345</v>
      </c>
      <c r="I2630" s="9" t="s">
        <v>24</v>
      </c>
      <c r="J2630" s="9">
        <v>6</v>
      </c>
      <c r="K2630" s="9">
        <v>6</v>
      </c>
      <c r="L2630" s="9">
        <v>0</v>
      </c>
      <c r="M2630" s="9">
        <v>1</v>
      </c>
      <c r="N2630" s="9"/>
      <c r="O2630" s="21"/>
      <c r="P2630" s="22"/>
      <c r="Q2630" s="22"/>
      <c r="R2630" s="22"/>
      <c r="S2630" s="22"/>
      <c r="T2630" s="22"/>
      <c r="U2630" s="23"/>
    </row>
    <row r="2631" spans="1:22" customFormat="1">
      <c r="A2631">
        <v>2602</v>
      </c>
      <c r="B2631" t="s">
        <v>25</v>
      </c>
      <c r="C2631" s="3" t="s">
        <v>22</v>
      </c>
      <c r="D2631">
        <v>10</v>
      </c>
      <c r="E2631">
        <v>15</v>
      </c>
      <c r="F2631">
        <v>1</v>
      </c>
      <c r="G2631">
        <v>13</v>
      </c>
      <c r="H2631" t="s">
        <v>51</v>
      </c>
      <c r="I2631" t="s">
        <v>29</v>
      </c>
      <c r="J2631">
        <v>10</v>
      </c>
      <c r="K2631">
        <v>15</v>
      </c>
      <c r="L2631">
        <v>1</v>
      </c>
      <c r="M2631">
        <v>13</v>
      </c>
      <c r="O2631" s="21"/>
      <c r="P2631" s="22"/>
      <c r="Q2631" s="22"/>
      <c r="R2631" s="22"/>
      <c r="S2631" s="22"/>
      <c r="T2631" s="22"/>
      <c r="U2631" s="23"/>
    </row>
    <row r="2632" spans="1:22" customFormat="1">
      <c r="A2632">
        <v>2603</v>
      </c>
      <c r="B2632" t="s">
        <v>32</v>
      </c>
      <c r="C2632" t="s">
        <v>22</v>
      </c>
      <c r="D2632">
        <v>2</v>
      </c>
      <c r="E2632">
        <v>3</v>
      </c>
      <c r="F2632">
        <v>0</v>
      </c>
      <c r="G2632">
        <v>5</v>
      </c>
      <c r="H2632" t="s">
        <v>51</v>
      </c>
      <c r="I2632" t="s">
        <v>29</v>
      </c>
      <c r="J2632">
        <v>2</v>
      </c>
      <c r="K2632">
        <v>3</v>
      </c>
      <c r="L2632">
        <v>0</v>
      </c>
      <c r="M2632">
        <v>5</v>
      </c>
      <c r="N2632" t="s">
        <v>1481</v>
      </c>
      <c r="O2632" s="21"/>
      <c r="P2632" s="22"/>
      <c r="Q2632" s="22"/>
      <c r="R2632" s="22"/>
      <c r="S2632" s="22"/>
      <c r="T2632" s="22"/>
      <c r="U2632" s="23"/>
    </row>
    <row r="2633" spans="1:22" customFormat="1">
      <c r="A2633">
        <v>2604</v>
      </c>
      <c r="B2633" t="s">
        <v>21</v>
      </c>
      <c r="C2633" s="3" t="s">
        <v>34</v>
      </c>
      <c r="D2633">
        <v>5</v>
      </c>
      <c r="E2633">
        <v>4</v>
      </c>
      <c r="F2633">
        <v>0</v>
      </c>
      <c r="G2633">
        <v>1</v>
      </c>
      <c r="H2633" t="s">
        <v>51</v>
      </c>
      <c r="I2633" t="s">
        <v>29</v>
      </c>
      <c r="J2633">
        <v>5</v>
      </c>
      <c r="K2633">
        <v>4</v>
      </c>
      <c r="L2633">
        <v>0</v>
      </c>
      <c r="M2633">
        <v>1</v>
      </c>
      <c r="N2633" t="s">
        <v>1482</v>
      </c>
      <c r="O2633" s="21"/>
      <c r="P2633" s="22"/>
      <c r="Q2633" s="22"/>
      <c r="R2633" s="22"/>
      <c r="S2633" s="22"/>
      <c r="T2633" s="22"/>
      <c r="U2633" s="23"/>
    </row>
    <row r="2634" spans="1:22" customFormat="1">
      <c r="A2634">
        <v>2605</v>
      </c>
      <c r="B2634" t="s">
        <v>21</v>
      </c>
      <c r="C2634" s="3" t="s">
        <v>22</v>
      </c>
      <c r="D2634">
        <v>6</v>
      </c>
      <c r="E2634">
        <v>6</v>
      </c>
      <c r="F2634">
        <v>7</v>
      </c>
      <c r="G2634">
        <v>8</v>
      </c>
      <c r="H2634" t="s">
        <v>51</v>
      </c>
      <c r="I2634" t="s">
        <v>24</v>
      </c>
      <c r="J2634">
        <v>6</v>
      </c>
      <c r="K2634">
        <v>6</v>
      </c>
      <c r="L2634">
        <v>7</v>
      </c>
      <c r="M2634">
        <v>8</v>
      </c>
      <c r="N2634" t="s">
        <v>1483</v>
      </c>
      <c r="O2634" s="21"/>
      <c r="P2634" s="22"/>
      <c r="Q2634" s="22"/>
      <c r="R2634" s="22"/>
      <c r="S2634" s="22"/>
      <c r="T2634" s="22"/>
      <c r="U2634" s="23"/>
    </row>
    <row r="2635" spans="1:22" customFormat="1">
      <c r="A2635">
        <v>2606</v>
      </c>
      <c r="B2635" t="s">
        <v>21</v>
      </c>
      <c r="C2635" s="3" t="s">
        <v>22</v>
      </c>
      <c r="D2635">
        <v>15</v>
      </c>
      <c r="E2635">
        <v>13</v>
      </c>
      <c r="F2635">
        <v>12</v>
      </c>
      <c r="G2635">
        <v>15</v>
      </c>
      <c r="H2635" t="s">
        <v>51</v>
      </c>
      <c r="I2635" t="s">
        <v>29</v>
      </c>
      <c r="J2635">
        <v>15</v>
      </c>
      <c r="K2635">
        <v>13</v>
      </c>
      <c r="L2635">
        <v>12</v>
      </c>
      <c r="M2635">
        <v>15</v>
      </c>
      <c r="O2635" s="21"/>
      <c r="P2635" s="22"/>
      <c r="Q2635" s="22"/>
      <c r="R2635" s="22"/>
      <c r="S2635" s="22"/>
      <c r="T2635" s="22"/>
      <c r="U2635" s="23"/>
    </row>
    <row r="2636" spans="1:22" customFormat="1">
      <c r="A2636">
        <v>2607</v>
      </c>
      <c r="B2636" t="s">
        <v>21</v>
      </c>
      <c r="C2636" s="3" t="s">
        <v>22</v>
      </c>
      <c r="D2636">
        <v>7</v>
      </c>
      <c r="E2636">
        <v>10</v>
      </c>
      <c r="F2636">
        <v>4</v>
      </c>
      <c r="G2636">
        <v>2</v>
      </c>
      <c r="H2636" t="s">
        <v>51</v>
      </c>
      <c r="I2636" t="s">
        <v>24</v>
      </c>
      <c r="J2636">
        <v>7</v>
      </c>
      <c r="K2636">
        <v>10</v>
      </c>
      <c r="L2636">
        <v>4</v>
      </c>
      <c r="M2636">
        <v>2</v>
      </c>
      <c r="O2636" s="21"/>
      <c r="P2636" s="22"/>
      <c r="Q2636" s="22"/>
      <c r="R2636" s="22"/>
      <c r="S2636" s="22"/>
      <c r="T2636" s="22"/>
      <c r="U2636" s="23"/>
    </row>
    <row r="2637" spans="1:22" customFormat="1">
      <c r="A2637">
        <v>2608</v>
      </c>
      <c r="B2637" t="s">
        <v>25</v>
      </c>
      <c r="C2637" s="3" t="s">
        <v>22</v>
      </c>
      <c r="D2637">
        <v>0</v>
      </c>
      <c r="E2637">
        <v>10</v>
      </c>
      <c r="F2637">
        <v>0</v>
      </c>
      <c r="G2637">
        <v>7</v>
      </c>
      <c r="H2637" t="s">
        <v>51</v>
      </c>
      <c r="I2637" t="s">
        <v>29</v>
      </c>
      <c r="J2637">
        <v>0</v>
      </c>
      <c r="K2637">
        <v>10</v>
      </c>
      <c r="L2637">
        <v>0</v>
      </c>
      <c r="M2637">
        <v>7</v>
      </c>
      <c r="N2637" t="s">
        <v>959</v>
      </c>
      <c r="O2637" s="21"/>
      <c r="P2637" s="22"/>
      <c r="Q2637" s="22"/>
      <c r="R2637" s="22"/>
      <c r="S2637" s="22"/>
      <c r="T2637" s="22"/>
      <c r="U2637" s="23"/>
    </row>
    <row r="2638" spans="1:22" customFormat="1">
      <c r="A2638">
        <v>2609</v>
      </c>
      <c r="B2638" s="9" t="s">
        <v>21</v>
      </c>
      <c r="C2638" s="9" t="s">
        <v>27</v>
      </c>
      <c r="D2638" s="9">
        <v>7</v>
      </c>
      <c r="E2638" s="9">
        <v>12</v>
      </c>
      <c r="F2638" s="9">
        <v>0</v>
      </c>
      <c r="G2638" s="9">
        <v>5</v>
      </c>
      <c r="H2638" s="9" t="s">
        <v>1345</v>
      </c>
      <c r="I2638" s="9" t="s">
        <v>29</v>
      </c>
      <c r="J2638" s="9">
        <v>7</v>
      </c>
      <c r="K2638" s="9">
        <v>12</v>
      </c>
      <c r="L2638" s="9">
        <v>0</v>
      </c>
      <c r="M2638" s="9">
        <v>5</v>
      </c>
      <c r="N2638" s="9" t="s">
        <v>1484</v>
      </c>
      <c r="O2638" s="21"/>
      <c r="P2638" s="22"/>
      <c r="Q2638" s="22"/>
      <c r="R2638" s="22"/>
      <c r="S2638" s="22"/>
      <c r="T2638" s="22"/>
      <c r="U2638" s="23"/>
    </row>
    <row r="2639" spans="1:22" customFormat="1">
      <c r="A2639">
        <v>2610</v>
      </c>
      <c r="B2639" t="s">
        <v>25</v>
      </c>
      <c r="C2639" s="3" t="s">
        <v>22</v>
      </c>
      <c r="D2639">
        <v>0</v>
      </c>
      <c r="E2639">
        <v>0</v>
      </c>
      <c r="F2639">
        <v>2</v>
      </c>
      <c r="G2639">
        <v>4</v>
      </c>
      <c r="H2639" t="s">
        <v>51</v>
      </c>
      <c r="I2639" t="s">
        <v>29</v>
      </c>
      <c r="J2639">
        <v>0</v>
      </c>
      <c r="K2639">
        <v>0</v>
      </c>
      <c r="L2639">
        <v>3</v>
      </c>
      <c r="M2639">
        <v>3</v>
      </c>
      <c r="N2639" t="s">
        <v>1485</v>
      </c>
      <c r="O2639" s="21"/>
      <c r="P2639" s="22"/>
      <c r="Q2639" s="22"/>
      <c r="R2639" s="22"/>
      <c r="S2639" s="22"/>
      <c r="T2639" s="22"/>
      <c r="U2639" s="23"/>
    </row>
    <row r="2640" spans="1:22" customFormat="1">
      <c r="A2640">
        <v>2611</v>
      </c>
      <c r="B2640" t="s">
        <v>25</v>
      </c>
      <c r="C2640" s="3" t="s">
        <v>34</v>
      </c>
      <c r="D2640">
        <v>1</v>
      </c>
      <c r="E2640">
        <v>5</v>
      </c>
      <c r="F2640">
        <v>0</v>
      </c>
      <c r="G2640">
        <v>2</v>
      </c>
      <c r="H2640" t="s">
        <v>51</v>
      </c>
      <c r="I2640" t="s">
        <v>29</v>
      </c>
      <c r="J2640">
        <v>1</v>
      </c>
      <c r="K2640">
        <v>5</v>
      </c>
      <c r="L2640">
        <v>1</v>
      </c>
      <c r="M2640">
        <v>1</v>
      </c>
      <c r="O2640" s="21"/>
      <c r="P2640" s="22"/>
      <c r="Q2640" s="22"/>
      <c r="R2640" s="22"/>
      <c r="S2640" s="22"/>
      <c r="T2640" s="22"/>
      <c r="U2640" s="23"/>
      <c r="V2640" s="18"/>
    </row>
    <row r="2641" spans="1:22" customFormat="1">
      <c r="A2641">
        <v>2612</v>
      </c>
      <c r="B2641" t="s">
        <v>25</v>
      </c>
      <c r="C2641" s="3" t="s">
        <v>22</v>
      </c>
      <c r="D2641">
        <v>2</v>
      </c>
      <c r="E2641">
        <v>10</v>
      </c>
      <c r="F2641">
        <v>1</v>
      </c>
      <c r="G2641">
        <v>6</v>
      </c>
      <c r="H2641" t="s">
        <v>51</v>
      </c>
      <c r="I2641" t="s">
        <v>24</v>
      </c>
      <c r="J2641">
        <v>2</v>
      </c>
      <c r="K2641">
        <v>10</v>
      </c>
      <c r="L2641">
        <v>4</v>
      </c>
      <c r="M2641">
        <v>3</v>
      </c>
      <c r="N2641" t="s">
        <v>1486</v>
      </c>
      <c r="O2641" s="21"/>
      <c r="P2641" s="22"/>
      <c r="Q2641" s="22"/>
      <c r="R2641" s="22"/>
      <c r="S2641" s="22"/>
      <c r="T2641" s="22"/>
      <c r="U2641" s="23"/>
    </row>
    <row r="2642" spans="1:22" customFormat="1">
      <c r="A2642">
        <v>2613</v>
      </c>
      <c r="B2642" t="s">
        <v>21</v>
      </c>
      <c r="C2642" s="3" t="s">
        <v>22</v>
      </c>
      <c r="D2642">
        <v>7</v>
      </c>
      <c r="E2642">
        <v>7</v>
      </c>
      <c r="F2642">
        <v>2</v>
      </c>
      <c r="G2642">
        <v>3</v>
      </c>
      <c r="H2642" t="s">
        <v>51</v>
      </c>
      <c r="I2642" t="s">
        <v>29</v>
      </c>
      <c r="J2642">
        <v>7</v>
      </c>
      <c r="K2642">
        <v>7</v>
      </c>
      <c r="L2642">
        <v>2</v>
      </c>
      <c r="M2642">
        <v>3</v>
      </c>
      <c r="O2642" s="21"/>
      <c r="P2642" s="22"/>
      <c r="Q2642" s="22"/>
      <c r="R2642" s="22"/>
      <c r="S2642" s="22"/>
      <c r="T2642" s="22"/>
      <c r="U2642" s="23"/>
    </row>
    <row r="2643" spans="1:22" customFormat="1">
      <c r="A2643">
        <v>2614</v>
      </c>
      <c r="B2643" s="9" t="s">
        <v>25</v>
      </c>
      <c r="C2643" s="9" t="s">
        <v>22</v>
      </c>
      <c r="D2643" s="9">
        <v>3</v>
      </c>
      <c r="E2643" s="9">
        <v>6</v>
      </c>
      <c r="F2643" s="9">
        <v>0</v>
      </c>
      <c r="G2643" s="9">
        <v>4</v>
      </c>
      <c r="H2643" s="9" t="s">
        <v>51</v>
      </c>
      <c r="I2643" s="9" t="s">
        <v>29</v>
      </c>
      <c r="J2643" s="9">
        <v>3</v>
      </c>
      <c r="K2643" s="9">
        <v>5</v>
      </c>
      <c r="L2643" s="9">
        <v>3</v>
      </c>
      <c r="M2643" s="9">
        <v>2</v>
      </c>
      <c r="N2643" s="9" t="s">
        <v>1487</v>
      </c>
      <c r="O2643" s="21"/>
      <c r="P2643" s="22"/>
      <c r="Q2643" s="22"/>
      <c r="R2643" s="22"/>
      <c r="S2643" s="22"/>
      <c r="T2643" s="22"/>
      <c r="U2643" s="23"/>
      <c r="V2643" s="10"/>
    </row>
    <row r="2644" spans="1:22" customFormat="1">
      <c r="A2644">
        <v>2615</v>
      </c>
      <c r="B2644" t="s">
        <v>25</v>
      </c>
      <c r="C2644" s="3" t="s">
        <v>34</v>
      </c>
      <c r="D2644">
        <v>0</v>
      </c>
      <c r="E2644">
        <v>0</v>
      </c>
      <c r="F2644">
        <v>0</v>
      </c>
      <c r="G2644">
        <v>1</v>
      </c>
      <c r="H2644" t="s">
        <v>51</v>
      </c>
      <c r="I2644" t="s">
        <v>29</v>
      </c>
      <c r="J2644">
        <v>0</v>
      </c>
      <c r="K2644">
        <v>0</v>
      </c>
      <c r="L2644">
        <v>0</v>
      </c>
      <c r="M2644">
        <v>1</v>
      </c>
      <c r="O2644" s="21"/>
      <c r="P2644" s="22"/>
      <c r="Q2644" s="22"/>
      <c r="R2644" s="22"/>
      <c r="S2644" s="22"/>
      <c r="T2644" s="22"/>
      <c r="U2644" s="23"/>
    </row>
    <row r="2645" spans="1:22" customFormat="1">
      <c r="A2645">
        <v>2616</v>
      </c>
      <c r="B2645" t="s">
        <v>25</v>
      </c>
      <c r="C2645" s="3" t="s">
        <v>22</v>
      </c>
      <c r="D2645">
        <v>4</v>
      </c>
      <c r="E2645">
        <v>7</v>
      </c>
      <c r="F2645">
        <v>2</v>
      </c>
      <c r="G2645">
        <v>3</v>
      </c>
      <c r="H2645" t="s">
        <v>51</v>
      </c>
      <c r="I2645" t="s">
        <v>29</v>
      </c>
      <c r="J2645">
        <v>5</v>
      </c>
      <c r="K2645">
        <v>5</v>
      </c>
      <c r="L2645">
        <v>3</v>
      </c>
      <c r="M2645">
        <v>3</v>
      </c>
      <c r="N2645" t="s">
        <v>1488</v>
      </c>
      <c r="O2645" s="21"/>
      <c r="P2645" s="22"/>
      <c r="Q2645" s="22"/>
      <c r="R2645" s="22"/>
      <c r="S2645" s="22"/>
      <c r="T2645" s="22"/>
      <c r="U2645" s="23"/>
    </row>
    <row r="2646" spans="1:22" customFormat="1">
      <c r="A2646">
        <v>2617</v>
      </c>
      <c r="B2646" t="s">
        <v>21</v>
      </c>
      <c r="C2646" s="3" t="s">
        <v>22</v>
      </c>
      <c r="D2646">
        <v>0</v>
      </c>
      <c r="E2646">
        <v>1</v>
      </c>
      <c r="F2646">
        <v>3</v>
      </c>
      <c r="G2646">
        <v>2</v>
      </c>
      <c r="H2646" t="s">
        <v>51</v>
      </c>
      <c r="I2646" t="s">
        <v>24</v>
      </c>
      <c r="J2646">
        <v>0</v>
      </c>
      <c r="K2646">
        <v>0</v>
      </c>
      <c r="L2646">
        <v>4</v>
      </c>
      <c r="M2646">
        <v>2</v>
      </c>
      <c r="O2646" s="21"/>
      <c r="P2646" s="22"/>
      <c r="Q2646" s="22"/>
      <c r="R2646" s="22"/>
      <c r="S2646" s="22"/>
      <c r="T2646" s="22"/>
      <c r="U2646" s="23"/>
    </row>
    <row r="2647" spans="1:22" customFormat="1">
      <c r="A2647">
        <v>2618</v>
      </c>
      <c r="B2647" t="s">
        <v>21</v>
      </c>
      <c r="C2647" s="3" t="s">
        <v>22</v>
      </c>
      <c r="D2647">
        <v>0</v>
      </c>
      <c r="E2647">
        <v>0</v>
      </c>
      <c r="F2647">
        <v>0</v>
      </c>
      <c r="G2647">
        <v>0</v>
      </c>
      <c r="H2647" t="s">
        <v>51</v>
      </c>
      <c r="I2647" t="s">
        <v>24</v>
      </c>
      <c r="J2647">
        <v>0</v>
      </c>
      <c r="K2647">
        <v>0</v>
      </c>
      <c r="L2647">
        <v>0</v>
      </c>
      <c r="M2647">
        <v>0</v>
      </c>
      <c r="O2647" s="21"/>
      <c r="P2647" s="22"/>
      <c r="Q2647" s="22"/>
      <c r="R2647" s="22"/>
      <c r="S2647" s="22"/>
      <c r="T2647" s="22"/>
      <c r="U2647" s="23"/>
      <c r="V2647" s="19"/>
    </row>
    <row r="2648" spans="1:22" customFormat="1">
      <c r="A2648">
        <v>2619</v>
      </c>
      <c r="B2648" t="s">
        <v>25</v>
      </c>
      <c r="C2648" s="3" t="s">
        <v>22</v>
      </c>
      <c r="D2648">
        <v>1</v>
      </c>
      <c r="E2648">
        <v>10</v>
      </c>
      <c r="F2648">
        <v>0</v>
      </c>
      <c r="G2648">
        <v>5</v>
      </c>
      <c r="H2648" t="s">
        <v>51</v>
      </c>
      <c r="I2648" t="s">
        <v>24</v>
      </c>
      <c r="J2648">
        <v>1</v>
      </c>
      <c r="K2648">
        <v>10</v>
      </c>
      <c r="L2648">
        <v>0</v>
      </c>
      <c r="M2648">
        <v>5</v>
      </c>
      <c r="O2648" s="21"/>
      <c r="P2648" s="22"/>
      <c r="Q2648" s="22"/>
      <c r="R2648" s="22"/>
      <c r="S2648" s="22"/>
      <c r="T2648" s="22"/>
      <c r="U2648" s="23"/>
    </row>
    <row r="2649" spans="1:22" customFormat="1">
      <c r="A2649">
        <v>2620</v>
      </c>
      <c r="B2649" t="s">
        <v>25</v>
      </c>
      <c r="C2649" s="3" t="s">
        <v>22</v>
      </c>
      <c r="D2649">
        <v>6</v>
      </c>
      <c r="E2649">
        <v>6</v>
      </c>
      <c r="F2649">
        <v>3</v>
      </c>
      <c r="G2649">
        <v>4</v>
      </c>
      <c r="H2649" t="s">
        <v>51</v>
      </c>
      <c r="I2649" t="s">
        <v>24</v>
      </c>
      <c r="J2649">
        <v>6</v>
      </c>
      <c r="K2649">
        <v>6</v>
      </c>
      <c r="L2649">
        <v>3</v>
      </c>
      <c r="M2649">
        <v>4</v>
      </c>
      <c r="O2649" s="21"/>
      <c r="P2649" s="22"/>
      <c r="Q2649" s="22"/>
      <c r="R2649" s="22"/>
      <c r="S2649" s="22"/>
      <c r="T2649" s="22"/>
      <c r="U2649" s="23"/>
    </row>
    <row r="2650" spans="1:22" customFormat="1">
      <c r="A2650">
        <v>2621</v>
      </c>
      <c r="B2650" t="s">
        <v>25</v>
      </c>
      <c r="C2650" s="3" t="s">
        <v>34</v>
      </c>
      <c r="D2650">
        <v>3</v>
      </c>
      <c r="E2650">
        <v>13</v>
      </c>
      <c r="F2650">
        <v>1</v>
      </c>
      <c r="G2650">
        <v>3</v>
      </c>
      <c r="H2650" t="s">
        <v>51</v>
      </c>
      <c r="I2650" t="s">
        <v>29</v>
      </c>
      <c r="J2650">
        <v>3</v>
      </c>
      <c r="K2650">
        <v>13</v>
      </c>
      <c r="L2650">
        <v>1</v>
      </c>
      <c r="M2650">
        <v>3</v>
      </c>
      <c r="O2650" s="21"/>
      <c r="P2650" s="22"/>
      <c r="Q2650" s="22"/>
      <c r="R2650" s="22"/>
      <c r="S2650" s="22"/>
      <c r="T2650" s="22"/>
      <c r="U2650" s="23"/>
    </row>
    <row r="2651" spans="1:22" customFormat="1">
      <c r="A2651">
        <v>2622</v>
      </c>
      <c r="B2651" t="s">
        <v>21</v>
      </c>
      <c r="C2651" s="3" t="s">
        <v>22</v>
      </c>
      <c r="D2651">
        <v>8</v>
      </c>
      <c r="E2651">
        <v>4</v>
      </c>
      <c r="F2651">
        <v>2</v>
      </c>
      <c r="G2651">
        <v>4</v>
      </c>
      <c r="H2651" t="s">
        <v>51</v>
      </c>
      <c r="I2651" t="s">
        <v>29</v>
      </c>
      <c r="J2651">
        <v>8</v>
      </c>
      <c r="K2651">
        <v>4</v>
      </c>
      <c r="L2651">
        <v>2</v>
      </c>
      <c r="M2651">
        <v>4</v>
      </c>
      <c r="N2651" t="s">
        <v>1489</v>
      </c>
      <c r="O2651" s="21"/>
      <c r="P2651" s="22"/>
      <c r="Q2651" s="22"/>
      <c r="R2651" s="22"/>
      <c r="S2651" s="22"/>
      <c r="T2651" s="22"/>
      <c r="U2651" s="23"/>
    </row>
    <row r="2652" spans="1:22" customFormat="1">
      <c r="A2652">
        <v>2623</v>
      </c>
      <c r="B2652" t="s">
        <v>21</v>
      </c>
      <c r="C2652" s="3" t="s">
        <v>34</v>
      </c>
      <c r="D2652">
        <v>0</v>
      </c>
      <c r="E2652">
        <v>5</v>
      </c>
      <c r="F2652">
        <v>2</v>
      </c>
      <c r="G2652">
        <v>0</v>
      </c>
      <c r="H2652" t="s">
        <v>51</v>
      </c>
      <c r="I2652" t="s">
        <v>29</v>
      </c>
      <c r="J2652">
        <v>0</v>
      </c>
      <c r="K2652">
        <v>5</v>
      </c>
      <c r="L2652">
        <v>2</v>
      </c>
      <c r="M2652">
        <v>0</v>
      </c>
      <c r="N2652" t="s">
        <v>1490</v>
      </c>
      <c r="O2652" s="21"/>
      <c r="P2652" s="22"/>
      <c r="Q2652" s="22"/>
      <c r="R2652" s="22"/>
      <c r="S2652" s="22"/>
      <c r="T2652" s="22"/>
      <c r="U2652" s="23"/>
    </row>
    <row r="2653" spans="1:22" customFormat="1">
      <c r="A2653">
        <v>2624</v>
      </c>
      <c r="B2653" s="9" t="s">
        <v>21</v>
      </c>
      <c r="C2653" s="9" t="s">
        <v>22</v>
      </c>
      <c r="D2653" s="9">
        <v>10</v>
      </c>
      <c r="E2653" s="9">
        <v>7</v>
      </c>
      <c r="F2653" s="9">
        <v>1</v>
      </c>
      <c r="G2653" s="9">
        <v>7</v>
      </c>
      <c r="H2653" s="9" t="s">
        <v>51</v>
      </c>
      <c r="I2653" s="9" t="s">
        <v>24</v>
      </c>
      <c r="J2653" s="9">
        <v>10</v>
      </c>
      <c r="K2653" s="9">
        <v>7</v>
      </c>
      <c r="L2653" s="9">
        <v>1</v>
      </c>
      <c r="M2653" s="9">
        <v>7</v>
      </c>
      <c r="N2653" s="9" t="s">
        <v>1491</v>
      </c>
      <c r="O2653" s="21"/>
      <c r="P2653" s="22"/>
      <c r="Q2653" s="22"/>
      <c r="R2653" s="22"/>
      <c r="S2653" s="22"/>
      <c r="T2653" s="22"/>
      <c r="U2653" s="23"/>
      <c r="V2653" s="6"/>
    </row>
    <row r="2654" spans="1:22" customFormat="1">
      <c r="A2654">
        <v>2625</v>
      </c>
      <c r="B2654" s="9" t="s">
        <v>21</v>
      </c>
      <c r="C2654" s="9" t="s">
        <v>22</v>
      </c>
      <c r="D2654" s="9">
        <v>3</v>
      </c>
      <c r="E2654" s="9">
        <v>3</v>
      </c>
      <c r="F2654" s="9">
        <v>2</v>
      </c>
      <c r="G2654" s="9">
        <v>4</v>
      </c>
      <c r="H2654" s="9" t="s">
        <v>51</v>
      </c>
      <c r="I2654" s="9" t="s">
        <v>24</v>
      </c>
      <c r="J2654" s="9">
        <v>3</v>
      </c>
      <c r="K2654" s="9">
        <v>3</v>
      </c>
      <c r="L2654" s="9">
        <v>2</v>
      </c>
      <c r="M2654" s="9">
        <v>4</v>
      </c>
      <c r="N2654" s="9"/>
      <c r="O2654" s="21"/>
      <c r="P2654" s="22"/>
      <c r="Q2654" s="22"/>
      <c r="R2654" s="22"/>
      <c r="S2654" s="22"/>
      <c r="T2654" s="22"/>
      <c r="U2654" s="23"/>
    </row>
    <row r="2655" spans="1:22" customFormat="1">
      <c r="A2655">
        <v>2626</v>
      </c>
      <c r="B2655" t="s">
        <v>25</v>
      </c>
      <c r="C2655" s="3" t="s">
        <v>22</v>
      </c>
      <c r="D2655">
        <v>1</v>
      </c>
      <c r="E2655">
        <v>6</v>
      </c>
      <c r="F2655">
        <v>0</v>
      </c>
      <c r="G2655">
        <v>7</v>
      </c>
      <c r="H2655" t="s">
        <v>51</v>
      </c>
      <c r="I2655" t="s">
        <v>24</v>
      </c>
      <c r="J2655">
        <v>1</v>
      </c>
      <c r="K2655">
        <v>6</v>
      </c>
      <c r="L2655">
        <v>0</v>
      </c>
      <c r="M2655">
        <v>7</v>
      </c>
      <c r="O2655" s="21"/>
      <c r="P2655" s="22"/>
      <c r="Q2655" s="22"/>
      <c r="R2655" s="22"/>
      <c r="S2655" s="22"/>
      <c r="T2655" s="22"/>
      <c r="U2655" s="23"/>
    </row>
    <row r="2656" spans="1:22" customFormat="1">
      <c r="A2656">
        <v>2627</v>
      </c>
      <c r="B2656" t="s">
        <v>21</v>
      </c>
      <c r="C2656" s="3" t="s">
        <v>34</v>
      </c>
      <c r="D2656">
        <v>8</v>
      </c>
      <c r="E2656">
        <v>8</v>
      </c>
      <c r="F2656">
        <v>0</v>
      </c>
      <c r="G2656">
        <v>0</v>
      </c>
      <c r="H2656" t="s">
        <v>51</v>
      </c>
      <c r="I2656" t="s">
        <v>29</v>
      </c>
      <c r="J2656">
        <v>8</v>
      </c>
      <c r="K2656">
        <v>8</v>
      </c>
      <c r="L2656">
        <v>0</v>
      </c>
      <c r="M2656">
        <v>0</v>
      </c>
      <c r="O2656" s="21"/>
      <c r="P2656" s="22"/>
      <c r="Q2656" s="22"/>
      <c r="R2656" s="22"/>
      <c r="S2656" s="22"/>
      <c r="T2656" s="22"/>
      <c r="U2656" s="23"/>
      <c r="V2656" s="18"/>
    </row>
    <row r="2657" spans="1:22" customFormat="1">
      <c r="A2657">
        <v>2628</v>
      </c>
      <c r="B2657" t="s">
        <v>25</v>
      </c>
      <c r="C2657" s="3" t="s">
        <v>22</v>
      </c>
      <c r="D2657">
        <v>4</v>
      </c>
      <c r="E2657">
        <v>6</v>
      </c>
      <c r="F2657">
        <v>1</v>
      </c>
      <c r="G2657">
        <v>0</v>
      </c>
      <c r="H2657" t="s">
        <v>51</v>
      </c>
      <c r="I2657" t="s">
        <v>24</v>
      </c>
      <c r="J2657">
        <v>4</v>
      </c>
      <c r="K2657">
        <v>6</v>
      </c>
      <c r="L2657">
        <v>1</v>
      </c>
      <c r="M2657">
        <v>0</v>
      </c>
      <c r="N2657" t="s">
        <v>1492</v>
      </c>
      <c r="O2657" s="21"/>
      <c r="P2657" s="22"/>
      <c r="Q2657" s="22"/>
      <c r="R2657" s="22"/>
      <c r="S2657" s="22"/>
      <c r="T2657" s="22"/>
      <c r="U2657" s="23"/>
    </row>
    <row r="2658" spans="1:22" customFormat="1">
      <c r="A2658">
        <v>2629</v>
      </c>
      <c r="B2658" t="s">
        <v>25</v>
      </c>
      <c r="C2658" s="3" t="s">
        <v>22</v>
      </c>
      <c r="D2658">
        <v>7</v>
      </c>
      <c r="E2658">
        <v>8</v>
      </c>
      <c r="F2658">
        <v>1</v>
      </c>
      <c r="G2658">
        <v>3</v>
      </c>
      <c r="H2658" t="s">
        <v>51</v>
      </c>
      <c r="I2658" t="s">
        <v>29</v>
      </c>
      <c r="J2658">
        <v>6</v>
      </c>
      <c r="K2658">
        <v>8</v>
      </c>
      <c r="L2658">
        <v>2</v>
      </c>
      <c r="M2658">
        <v>3</v>
      </c>
      <c r="O2658" s="21"/>
      <c r="P2658" s="22"/>
      <c r="Q2658" s="22"/>
      <c r="R2658" s="22"/>
      <c r="S2658" s="22"/>
      <c r="T2658" s="22"/>
      <c r="U2658" s="23"/>
    </row>
    <row r="2659" spans="1:22" customFormat="1">
      <c r="A2659">
        <v>2630</v>
      </c>
      <c r="B2659" t="s">
        <v>25</v>
      </c>
      <c r="C2659" s="3" t="s">
        <v>34</v>
      </c>
      <c r="D2659">
        <v>4</v>
      </c>
      <c r="E2659">
        <v>4</v>
      </c>
      <c r="F2659">
        <v>4</v>
      </c>
      <c r="G2659">
        <v>0</v>
      </c>
      <c r="H2659" t="s">
        <v>51</v>
      </c>
      <c r="I2659" t="s">
        <v>24</v>
      </c>
      <c r="J2659">
        <v>4</v>
      </c>
      <c r="K2659">
        <v>4</v>
      </c>
      <c r="L2659">
        <v>4</v>
      </c>
      <c r="M2659">
        <v>0</v>
      </c>
      <c r="O2659" s="21"/>
      <c r="P2659" s="22"/>
      <c r="Q2659" s="22"/>
      <c r="R2659" s="22"/>
      <c r="S2659" s="22"/>
      <c r="T2659" s="22"/>
      <c r="U2659" s="23"/>
    </row>
    <row r="2660" spans="1:22" customFormat="1">
      <c r="A2660">
        <v>2631</v>
      </c>
      <c r="B2660" s="6" t="s">
        <v>21</v>
      </c>
      <c r="C2660" s="7" t="s">
        <v>34</v>
      </c>
      <c r="D2660" s="6">
        <v>6</v>
      </c>
      <c r="E2660" s="6">
        <v>2</v>
      </c>
      <c r="F2660" s="6">
        <v>0</v>
      </c>
      <c r="G2660" s="6">
        <v>2</v>
      </c>
      <c r="H2660" s="6" t="s">
        <v>51</v>
      </c>
      <c r="I2660" s="6" t="s">
        <v>29</v>
      </c>
      <c r="J2660" s="6">
        <v>6</v>
      </c>
      <c r="K2660" s="6">
        <v>2</v>
      </c>
      <c r="L2660" s="6">
        <v>0</v>
      </c>
      <c r="M2660" s="6">
        <v>2</v>
      </c>
      <c r="N2660" s="6"/>
      <c r="O2660" s="21"/>
      <c r="P2660" s="22"/>
      <c r="Q2660" s="22"/>
      <c r="R2660" s="22"/>
      <c r="S2660" s="22"/>
      <c r="T2660" s="22"/>
      <c r="U2660" s="23"/>
    </row>
    <row r="2661" spans="1:22" customFormat="1">
      <c r="A2661">
        <v>2632</v>
      </c>
      <c r="B2661" s="6" t="s">
        <v>25</v>
      </c>
      <c r="C2661" s="6" t="s">
        <v>26</v>
      </c>
      <c r="D2661" s="6">
        <v>6</v>
      </c>
      <c r="E2661" s="6">
        <v>8</v>
      </c>
      <c r="F2661" s="6">
        <v>0</v>
      </c>
      <c r="G2661" s="6">
        <v>0</v>
      </c>
      <c r="H2661" s="6" t="s">
        <v>51</v>
      </c>
      <c r="I2661" s="6" t="s">
        <v>24</v>
      </c>
      <c r="J2661" s="6">
        <v>4</v>
      </c>
      <c r="K2661" s="6">
        <v>7</v>
      </c>
      <c r="L2661" s="6">
        <v>0</v>
      </c>
      <c r="M2661" s="6">
        <v>0</v>
      </c>
      <c r="N2661" s="6"/>
      <c r="O2661" s="21"/>
      <c r="P2661" s="22"/>
      <c r="Q2661" s="22"/>
      <c r="R2661" s="22"/>
      <c r="S2661" s="22"/>
      <c r="T2661" s="22"/>
      <c r="U2661" s="23"/>
    </row>
    <row r="2662" spans="1:22" customFormat="1">
      <c r="A2662">
        <v>2633</v>
      </c>
      <c r="B2662" s="6" t="s">
        <v>21</v>
      </c>
      <c r="C2662" s="6" t="s">
        <v>26</v>
      </c>
      <c r="D2662" s="6">
        <v>1</v>
      </c>
      <c r="E2662" s="6">
        <v>0</v>
      </c>
      <c r="F2662" s="6">
        <v>0</v>
      </c>
      <c r="G2662" s="6">
        <v>2</v>
      </c>
      <c r="H2662" s="6" t="s">
        <v>51</v>
      </c>
      <c r="I2662" s="6" t="s">
        <v>24</v>
      </c>
      <c r="J2662" s="6">
        <v>0</v>
      </c>
      <c r="K2662" s="6">
        <v>0</v>
      </c>
      <c r="L2662" s="6">
        <v>0</v>
      </c>
      <c r="M2662" s="6">
        <v>0</v>
      </c>
      <c r="N2662" s="6"/>
      <c r="O2662" s="21"/>
      <c r="P2662" s="22"/>
      <c r="Q2662" s="22"/>
      <c r="R2662" s="22"/>
      <c r="S2662" s="22"/>
      <c r="T2662" s="22"/>
      <c r="U2662" s="23"/>
      <c r="V2662" s="10"/>
    </row>
    <row r="2663" spans="1:22" customFormat="1">
      <c r="A2663">
        <v>2634</v>
      </c>
      <c r="B2663" s="6" t="s">
        <v>21</v>
      </c>
      <c r="C2663" s="6" t="s">
        <v>30</v>
      </c>
      <c r="D2663" s="6">
        <v>10</v>
      </c>
      <c r="E2663" s="6">
        <v>12</v>
      </c>
      <c r="F2663" s="6">
        <v>4</v>
      </c>
      <c r="G2663" s="6">
        <v>7</v>
      </c>
      <c r="H2663" s="6" t="s">
        <v>51</v>
      </c>
      <c r="I2663" s="6" t="s">
        <v>24</v>
      </c>
      <c r="J2663" s="6">
        <v>8</v>
      </c>
      <c r="K2663" s="6">
        <v>10</v>
      </c>
      <c r="L2663" s="6">
        <v>6</v>
      </c>
      <c r="M2663" s="6">
        <v>6</v>
      </c>
      <c r="N2663" s="6" t="s">
        <v>1493</v>
      </c>
      <c r="O2663" s="21"/>
      <c r="P2663" s="22"/>
      <c r="Q2663" s="22"/>
      <c r="R2663" s="22"/>
      <c r="S2663" s="22"/>
      <c r="T2663" s="22"/>
      <c r="U2663" s="23"/>
    </row>
    <row r="2664" spans="1:22" customFormat="1">
      <c r="A2664">
        <v>2635</v>
      </c>
      <c r="B2664" s="6" t="s">
        <v>25</v>
      </c>
      <c r="C2664" s="6" t="s">
        <v>26</v>
      </c>
      <c r="D2664" s="6">
        <v>3</v>
      </c>
      <c r="E2664" s="6">
        <v>1</v>
      </c>
      <c r="F2664" s="6">
        <v>0</v>
      </c>
      <c r="G2664" s="6">
        <v>0</v>
      </c>
      <c r="H2664" s="6" t="s">
        <v>51</v>
      </c>
      <c r="I2664" s="6" t="s">
        <v>29</v>
      </c>
      <c r="J2664" s="6">
        <v>1</v>
      </c>
      <c r="K2664" s="6">
        <v>0</v>
      </c>
      <c r="L2664" s="6">
        <v>0</v>
      </c>
      <c r="M2664" s="6">
        <v>0</v>
      </c>
      <c r="N2664" s="6" t="s">
        <v>1494</v>
      </c>
      <c r="O2664" s="21"/>
      <c r="P2664" s="22"/>
      <c r="Q2664" s="22"/>
      <c r="R2664" s="22"/>
      <c r="S2664" s="22"/>
      <c r="T2664" s="22"/>
      <c r="U2664" s="23"/>
    </row>
    <row r="2665" spans="1:22" customFormat="1">
      <c r="A2665">
        <v>2636</v>
      </c>
      <c r="B2665" s="6" t="s">
        <v>21</v>
      </c>
      <c r="C2665" s="6" t="s">
        <v>30</v>
      </c>
      <c r="D2665" s="6">
        <v>4</v>
      </c>
      <c r="E2665" s="6">
        <v>13</v>
      </c>
      <c r="F2665" s="6">
        <v>0</v>
      </c>
      <c r="G2665" s="6">
        <v>5</v>
      </c>
      <c r="H2665" s="6" t="s">
        <v>51</v>
      </c>
      <c r="I2665" s="6" t="s">
        <v>24</v>
      </c>
      <c r="J2665" s="6">
        <v>4</v>
      </c>
      <c r="K2665" s="6">
        <v>12</v>
      </c>
      <c r="L2665" s="6">
        <v>0</v>
      </c>
      <c r="M2665" s="6">
        <v>3</v>
      </c>
      <c r="N2665" s="6" t="s">
        <v>1495</v>
      </c>
      <c r="O2665" s="21"/>
      <c r="P2665" s="22"/>
      <c r="Q2665" s="22"/>
      <c r="R2665" s="22"/>
      <c r="S2665" s="22"/>
      <c r="T2665" s="22"/>
      <c r="U2665" s="23"/>
      <c r="V2665" s="6"/>
    </row>
    <row r="2666" spans="1:22" customFormat="1">
      <c r="A2666">
        <v>2637</v>
      </c>
      <c r="B2666" s="6" t="s">
        <v>21</v>
      </c>
      <c r="C2666" s="6" t="s">
        <v>30</v>
      </c>
      <c r="D2666" s="6">
        <v>3</v>
      </c>
      <c r="E2666" s="6">
        <v>8</v>
      </c>
      <c r="F2666" s="6">
        <v>7</v>
      </c>
      <c r="G2666" s="6">
        <v>10</v>
      </c>
      <c r="H2666" s="6" t="s">
        <v>51</v>
      </c>
      <c r="I2666" s="6" t="s">
        <v>24</v>
      </c>
      <c r="J2666" s="6">
        <v>3</v>
      </c>
      <c r="K2666" s="6">
        <v>5</v>
      </c>
      <c r="L2666" s="6">
        <v>3</v>
      </c>
      <c r="M2666" s="6">
        <v>15</v>
      </c>
      <c r="N2666" s="6"/>
      <c r="O2666" s="21"/>
      <c r="P2666" s="22"/>
      <c r="Q2666" s="22"/>
      <c r="R2666" s="22"/>
      <c r="S2666" s="22"/>
      <c r="T2666" s="22"/>
      <c r="U2666" s="23"/>
    </row>
    <row r="2667" spans="1:22" customFormat="1">
      <c r="A2667">
        <v>2638</v>
      </c>
      <c r="B2667" s="6" t="s">
        <v>25</v>
      </c>
      <c r="C2667" s="6" t="s">
        <v>30</v>
      </c>
      <c r="D2667" s="6">
        <v>2</v>
      </c>
      <c r="E2667" s="6">
        <v>6</v>
      </c>
      <c r="F2667" s="6">
        <v>0</v>
      </c>
      <c r="G2667" s="6">
        <v>1</v>
      </c>
      <c r="H2667" s="6" t="s">
        <v>51</v>
      </c>
      <c r="I2667" s="6" t="s">
        <v>24</v>
      </c>
      <c r="J2667" s="6">
        <v>2</v>
      </c>
      <c r="K2667" s="6">
        <v>3</v>
      </c>
      <c r="L2667" s="6">
        <v>0</v>
      </c>
      <c r="M2667" s="6">
        <v>2</v>
      </c>
      <c r="N2667" s="6" t="s">
        <v>1496</v>
      </c>
      <c r="O2667" s="21"/>
      <c r="P2667" s="22"/>
      <c r="Q2667" s="22"/>
      <c r="R2667" s="22"/>
      <c r="S2667" s="22"/>
      <c r="T2667" s="22"/>
      <c r="U2667" s="23"/>
    </row>
    <row r="2668" spans="1:22" customFormat="1">
      <c r="A2668">
        <v>2639</v>
      </c>
      <c r="B2668" s="6" t="s">
        <v>25</v>
      </c>
      <c r="C2668" s="6" t="s">
        <v>26</v>
      </c>
      <c r="D2668" s="6">
        <v>7</v>
      </c>
      <c r="E2668" s="6">
        <v>12</v>
      </c>
      <c r="F2668" s="6">
        <v>0</v>
      </c>
      <c r="G2668" s="6">
        <v>2</v>
      </c>
      <c r="H2668" s="6" t="s">
        <v>51</v>
      </c>
      <c r="I2668" s="6" t="s">
        <v>24</v>
      </c>
      <c r="J2668" s="6">
        <v>4</v>
      </c>
      <c r="K2668" s="6">
        <v>9</v>
      </c>
      <c r="L2668" s="6">
        <v>4</v>
      </c>
      <c r="M2668" s="6">
        <v>2</v>
      </c>
      <c r="N2668" s="6" t="s">
        <v>1497</v>
      </c>
      <c r="O2668" s="21"/>
      <c r="P2668" s="22"/>
      <c r="Q2668" s="22"/>
      <c r="R2668" s="22"/>
      <c r="S2668" s="22"/>
      <c r="T2668" s="22"/>
      <c r="U2668" s="23"/>
    </row>
    <row r="2669" spans="1:22" customFormat="1">
      <c r="A2669">
        <v>2640</v>
      </c>
      <c r="B2669" s="6" t="s">
        <v>21</v>
      </c>
      <c r="C2669" s="6" t="s">
        <v>26</v>
      </c>
      <c r="D2669" s="6">
        <v>8</v>
      </c>
      <c r="E2669" s="6">
        <v>10</v>
      </c>
      <c r="F2669" s="6">
        <v>1</v>
      </c>
      <c r="G2669" s="6">
        <v>1</v>
      </c>
      <c r="H2669" s="6" t="s">
        <v>51</v>
      </c>
      <c r="I2669" s="6" t="s">
        <v>24</v>
      </c>
      <c r="J2669" s="6">
        <v>8</v>
      </c>
      <c r="K2669" s="6">
        <v>8</v>
      </c>
      <c r="L2669" s="6">
        <v>1</v>
      </c>
      <c r="M2669" s="6">
        <v>1</v>
      </c>
      <c r="N2669" s="6" t="s">
        <v>37</v>
      </c>
      <c r="O2669" s="21"/>
      <c r="P2669" s="22"/>
      <c r="Q2669" s="22"/>
      <c r="R2669" s="22"/>
      <c r="S2669" s="22"/>
      <c r="T2669" s="22"/>
      <c r="U2669" s="23"/>
      <c r="V2669" s="6"/>
    </row>
    <row r="2670" spans="1:22" customFormat="1">
      <c r="A2670">
        <v>2641</v>
      </c>
      <c r="B2670" s="6" t="s">
        <v>25</v>
      </c>
      <c r="C2670" s="6" t="s">
        <v>27</v>
      </c>
      <c r="D2670" s="6">
        <v>0</v>
      </c>
      <c r="E2670" s="6">
        <v>1</v>
      </c>
      <c r="F2670" s="6">
        <v>2</v>
      </c>
      <c r="G2670" s="6">
        <v>2</v>
      </c>
      <c r="H2670" s="6" t="s">
        <v>51</v>
      </c>
      <c r="I2670" s="6" t="s">
        <v>24</v>
      </c>
      <c r="J2670" s="6">
        <v>0</v>
      </c>
      <c r="K2670" s="6"/>
      <c r="L2670" s="6">
        <v>1</v>
      </c>
      <c r="M2670" s="6">
        <v>2</v>
      </c>
      <c r="N2670" s="6" t="s">
        <v>1498</v>
      </c>
      <c r="O2670" s="21"/>
      <c r="P2670" s="22"/>
      <c r="Q2670" s="22"/>
      <c r="R2670" s="22"/>
      <c r="S2670" s="22"/>
      <c r="T2670" s="22"/>
      <c r="U2670" s="23"/>
    </row>
    <row r="2671" spans="1:22" customFormat="1">
      <c r="A2671">
        <v>2642</v>
      </c>
      <c r="B2671" s="6" t="s">
        <v>25</v>
      </c>
      <c r="C2671" s="6" t="s">
        <v>30</v>
      </c>
      <c r="D2671" s="6">
        <v>3</v>
      </c>
      <c r="E2671" s="6">
        <v>2</v>
      </c>
      <c r="F2671" s="6">
        <v>1</v>
      </c>
      <c r="G2671" s="6">
        <v>4</v>
      </c>
      <c r="H2671" s="6" t="s">
        <v>51</v>
      </c>
      <c r="I2671" s="6" t="s">
        <v>24</v>
      </c>
      <c r="J2671" s="6">
        <v>2</v>
      </c>
      <c r="K2671" s="6">
        <v>1</v>
      </c>
      <c r="L2671" s="6">
        <v>2</v>
      </c>
      <c r="M2671" s="6">
        <v>3</v>
      </c>
      <c r="N2671" s="6" t="s">
        <v>1499</v>
      </c>
      <c r="O2671" s="21"/>
      <c r="P2671" s="22"/>
      <c r="Q2671" s="22"/>
      <c r="R2671" s="22"/>
      <c r="S2671" s="22"/>
      <c r="T2671" s="22"/>
      <c r="U2671" s="23"/>
    </row>
    <row r="2672" spans="1:22" customFormat="1">
      <c r="A2672">
        <v>2643</v>
      </c>
      <c r="B2672" s="6" t="s">
        <v>25</v>
      </c>
      <c r="C2672" s="6" t="s">
        <v>30</v>
      </c>
      <c r="D2672" s="6">
        <v>5</v>
      </c>
      <c r="E2672" s="6">
        <v>8</v>
      </c>
      <c r="F2672" s="6">
        <v>4</v>
      </c>
      <c r="G2672" s="6">
        <v>8</v>
      </c>
      <c r="H2672" s="6" t="s">
        <v>51</v>
      </c>
      <c r="I2672" s="6" t="s">
        <v>29</v>
      </c>
      <c r="J2672" s="6">
        <v>2</v>
      </c>
      <c r="K2672" s="6">
        <v>5</v>
      </c>
      <c r="L2672" s="6">
        <v>8</v>
      </c>
      <c r="M2672" s="6">
        <v>8</v>
      </c>
      <c r="N2672" s="6" t="s">
        <v>1500</v>
      </c>
      <c r="O2672" s="21"/>
      <c r="P2672" s="22"/>
      <c r="Q2672" s="22"/>
      <c r="R2672" s="22"/>
      <c r="S2672" s="22"/>
      <c r="T2672" s="22"/>
      <c r="U2672" s="23"/>
    </row>
    <row r="2673" spans="1:22" customFormat="1">
      <c r="A2673">
        <v>2644</v>
      </c>
      <c r="B2673" s="6" t="s">
        <v>25</v>
      </c>
      <c r="C2673" s="6" t="s">
        <v>26</v>
      </c>
      <c r="D2673" s="6">
        <v>0</v>
      </c>
      <c r="E2673" s="6">
        <v>1</v>
      </c>
      <c r="F2673" s="6">
        <v>0</v>
      </c>
      <c r="G2673" s="6">
        <v>4</v>
      </c>
      <c r="H2673" s="6" t="s">
        <v>51</v>
      </c>
      <c r="I2673" s="6" t="s">
        <v>24</v>
      </c>
      <c r="J2673" s="6">
        <v>0</v>
      </c>
      <c r="K2673" s="6">
        <v>0</v>
      </c>
      <c r="L2673" s="6">
        <v>0</v>
      </c>
      <c r="M2673" s="6">
        <v>3</v>
      </c>
      <c r="N2673" s="6" t="s">
        <v>1501</v>
      </c>
      <c r="O2673" s="21"/>
      <c r="P2673" s="22"/>
      <c r="Q2673" s="22"/>
      <c r="R2673" s="22"/>
      <c r="S2673" s="22"/>
      <c r="T2673" s="22"/>
      <c r="U2673" s="23"/>
    </row>
    <row r="2674" spans="1:22" customFormat="1">
      <c r="A2674">
        <v>2645</v>
      </c>
      <c r="B2674" s="6" t="s">
        <v>25</v>
      </c>
      <c r="C2674" s="6" t="s">
        <v>26</v>
      </c>
      <c r="D2674" s="6">
        <v>1</v>
      </c>
      <c r="E2674" s="6">
        <v>5</v>
      </c>
      <c r="F2674" s="6">
        <v>2</v>
      </c>
      <c r="G2674" s="6">
        <v>0</v>
      </c>
      <c r="H2674" s="6" t="s">
        <v>51</v>
      </c>
      <c r="I2674" s="6" t="s">
        <v>24</v>
      </c>
      <c r="J2674" s="6">
        <v>0</v>
      </c>
      <c r="K2674" s="6">
        <v>2</v>
      </c>
      <c r="L2674" s="6">
        <v>4</v>
      </c>
      <c r="M2674" s="6">
        <v>0</v>
      </c>
      <c r="N2674" s="6" t="s">
        <v>31</v>
      </c>
      <c r="O2674" s="21"/>
      <c r="P2674" s="22"/>
      <c r="Q2674" s="22"/>
      <c r="R2674" s="22"/>
      <c r="S2674" s="22"/>
      <c r="T2674" s="22"/>
      <c r="U2674" s="23"/>
    </row>
    <row r="2675" spans="1:22" customFormat="1">
      <c r="A2675">
        <v>2646</v>
      </c>
      <c r="B2675" s="6" t="s">
        <v>21</v>
      </c>
      <c r="C2675" s="6" t="s">
        <v>30</v>
      </c>
      <c r="D2675" s="6">
        <v>3</v>
      </c>
      <c r="E2675" s="6">
        <v>3</v>
      </c>
      <c r="F2675" s="6">
        <v>0</v>
      </c>
      <c r="G2675" s="6">
        <v>2</v>
      </c>
      <c r="H2675" s="6" t="s">
        <v>51</v>
      </c>
      <c r="I2675" s="6" t="s">
        <v>29</v>
      </c>
      <c r="J2675" s="6">
        <v>3</v>
      </c>
      <c r="K2675" s="6">
        <v>2</v>
      </c>
      <c r="L2675" s="6">
        <v>0</v>
      </c>
      <c r="M2675" s="6">
        <v>1</v>
      </c>
      <c r="N2675" s="6" t="s">
        <v>1502</v>
      </c>
      <c r="O2675" s="21"/>
      <c r="P2675" s="22"/>
      <c r="Q2675" s="22"/>
      <c r="R2675" s="22"/>
      <c r="S2675" s="22"/>
      <c r="T2675" s="22"/>
      <c r="U2675" s="23"/>
    </row>
    <row r="2676" spans="1:22" customFormat="1">
      <c r="A2676">
        <v>2647</v>
      </c>
      <c r="B2676" s="6" t="s">
        <v>25</v>
      </c>
      <c r="C2676" s="6" t="s">
        <v>26</v>
      </c>
      <c r="D2676" s="6">
        <v>4</v>
      </c>
      <c r="E2676" s="6">
        <v>2</v>
      </c>
      <c r="F2676" s="6">
        <v>0</v>
      </c>
      <c r="G2676" s="6">
        <v>0</v>
      </c>
      <c r="H2676" s="6" t="s">
        <v>51</v>
      </c>
      <c r="I2676" s="6" t="s">
        <v>24</v>
      </c>
      <c r="J2676" s="6">
        <v>3</v>
      </c>
      <c r="K2676" s="6">
        <v>1</v>
      </c>
      <c r="L2676" s="6">
        <v>0</v>
      </c>
      <c r="M2676" s="6">
        <v>0</v>
      </c>
      <c r="N2676" s="6" t="s">
        <v>1503</v>
      </c>
      <c r="O2676" s="21"/>
      <c r="P2676" s="22"/>
      <c r="Q2676" s="22"/>
      <c r="R2676" s="22"/>
      <c r="S2676" s="22"/>
      <c r="T2676" s="22"/>
      <c r="U2676" s="23"/>
    </row>
    <row r="2677" spans="1:22" customFormat="1">
      <c r="A2677">
        <v>2648</v>
      </c>
      <c r="B2677" s="6" t="s">
        <v>25</v>
      </c>
      <c r="C2677" s="6" t="s">
        <v>26</v>
      </c>
      <c r="D2677" s="6">
        <v>2</v>
      </c>
      <c r="E2677" s="6">
        <v>3</v>
      </c>
      <c r="F2677" s="6">
        <v>1</v>
      </c>
      <c r="G2677" s="6">
        <v>5</v>
      </c>
      <c r="H2677" s="6" t="s">
        <v>51</v>
      </c>
      <c r="I2677" s="6" t="s">
        <v>24</v>
      </c>
      <c r="J2677" s="6">
        <v>1</v>
      </c>
      <c r="K2677" s="6">
        <v>0</v>
      </c>
      <c r="L2677" s="6">
        <v>3</v>
      </c>
      <c r="M2677" s="6">
        <v>5</v>
      </c>
      <c r="N2677" s="6" t="s">
        <v>1504</v>
      </c>
      <c r="O2677" s="21"/>
      <c r="P2677" s="22"/>
      <c r="Q2677" s="22"/>
      <c r="R2677" s="22"/>
      <c r="S2677" s="22"/>
      <c r="T2677" s="22"/>
      <c r="U2677" s="23"/>
    </row>
    <row r="2678" spans="1:22" customFormat="1">
      <c r="A2678">
        <v>2649</v>
      </c>
      <c r="B2678" s="6" t="s">
        <v>25</v>
      </c>
      <c r="C2678" s="6" t="s">
        <v>30</v>
      </c>
      <c r="D2678" s="6">
        <v>2</v>
      </c>
      <c r="E2678" s="6">
        <v>2</v>
      </c>
      <c r="F2678" s="6">
        <v>0</v>
      </c>
      <c r="G2678" s="6">
        <v>1</v>
      </c>
      <c r="H2678" s="6" t="s">
        <v>51</v>
      </c>
      <c r="I2678" s="6" t="s">
        <v>24</v>
      </c>
      <c r="J2678" s="6">
        <v>1</v>
      </c>
      <c r="K2678" s="6">
        <v>1</v>
      </c>
      <c r="L2678" s="6">
        <v>0</v>
      </c>
      <c r="M2678" s="6">
        <v>1</v>
      </c>
      <c r="N2678" s="6" t="s">
        <v>1505</v>
      </c>
      <c r="O2678" s="21"/>
      <c r="P2678" s="22"/>
      <c r="Q2678" s="22"/>
      <c r="R2678" s="22"/>
      <c r="S2678" s="22"/>
      <c r="T2678" s="22"/>
      <c r="U2678" s="23"/>
    </row>
    <row r="2679" spans="1:22" customFormat="1">
      <c r="A2679">
        <v>2650</v>
      </c>
      <c r="B2679" s="6" t="s">
        <v>25</v>
      </c>
      <c r="C2679" s="6" t="s">
        <v>30</v>
      </c>
      <c r="D2679" s="6">
        <v>3</v>
      </c>
      <c r="E2679" s="6">
        <v>4</v>
      </c>
      <c r="F2679" s="6">
        <v>1</v>
      </c>
      <c r="G2679" s="6">
        <v>3</v>
      </c>
      <c r="H2679" s="6" t="s">
        <v>51</v>
      </c>
      <c r="I2679" s="6" t="s">
        <v>29</v>
      </c>
      <c r="J2679" s="6">
        <v>2</v>
      </c>
      <c r="K2679" s="6">
        <v>2</v>
      </c>
      <c r="L2679" s="6">
        <v>3</v>
      </c>
      <c r="M2679" s="6">
        <v>2</v>
      </c>
      <c r="N2679" s="6" t="s">
        <v>1506</v>
      </c>
      <c r="O2679" s="21"/>
      <c r="P2679" s="22"/>
      <c r="Q2679" s="22"/>
      <c r="R2679" s="22"/>
      <c r="S2679" s="22"/>
      <c r="T2679" s="22"/>
      <c r="U2679" s="23"/>
    </row>
    <row r="2680" spans="1:22" customFormat="1">
      <c r="A2680">
        <v>2651</v>
      </c>
      <c r="B2680" s="6" t="s">
        <v>21</v>
      </c>
      <c r="C2680" s="6" t="s">
        <v>30</v>
      </c>
      <c r="D2680" s="6">
        <v>4</v>
      </c>
      <c r="E2680" s="6">
        <v>3</v>
      </c>
      <c r="F2680" s="6">
        <v>3</v>
      </c>
      <c r="G2680" s="6">
        <v>3</v>
      </c>
      <c r="H2680" s="6" t="s">
        <v>51</v>
      </c>
      <c r="I2680" s="6" t="s">
        <v>29</v>
      </c>
      <c r="J2680" s="6">
        <v>3</v>
      </c>
      <c r="K2680" s="6">
        <v>3</v>
      </c>
      <c r="L2680" s="6">
        <v>3</v>
      </c>
      <c r="M2680" s="6">
        <v>3</v>
      </c>
      <c r="N2680" s="6" t="s">
        <v>1507</v>
      </c>
      <c r="O2680" s="21"/>
      <c r="P2680" s="22"/>
      <c r="Q2680" s="22"/>
      <c r="R2680" s="22"/>
      <c r="S2680" s="22"/>
      <c r="T2680" s="22"/>
      <c r="U2680" s="23"/>
    </row>
    <row r="2681" spans="1:22" customFormat="1">
      <c r="A2681">
        <v>2652</v>
      </c>
      <c r="B2681" s="6" t="s">
        <v>25</v>
      </c>
      <c r="C2681" s="6" t="s">
        <v>26</v>
      </c>
      <c r="D2681" s="6">
        <v>6</v>
      </c>
      <c r="E2681" s="6">
        <v>7</v>
      </c>
      <c r="F2681" s="6">
        <v>1</v>
      </c>
      <c r="G2681" s="6">
        <v>4</v>
      </c>
      <c r="H2681" s="6" t="s">
        <v>51</v>
      </c>
      <c r="I2681" s="6" t="s">
        <v>24</v>
      </c>
      <c r="J2681" s="6">
        <v>6</v>
      </c>
      <c r="K2681" s="6">
        <v>7</v>
      </c>
      <c r="L2681" s="6">
        <v>1</v>
      </c>
      <c r="M2681" s="6">
        <v>3</v>
      </c>
      <c r="N2681" s="6" t="s">
        <v>1508</v>
      </c>
      <c r="O2681" s="21"/>
      <c r="P2681" s="22"/>
      <c r="Q2681" s="22"/>
      <c r="R2681" s="22"/>
      <c r="S2681" s="22"/>
      <c r="T2681" s="22"/>
      <c r="U2681" s="23"/>
      <c r="V2681" s="6"/>
    </row>
    <row r="2682" spans="1:22">
      <c r="A2682" s="270">
        <v>2653</v>
      </c>
      <c r="B2682" s="277" t="s">
        <v>21</v>
      </c>
      <c r="C2682" s="277" t="s">
        <v>26</v>
      </c>
      <c r="D2682" s="277">
        <v>10</v>
      </c>
      <c r="E2682" s="277">
        <v>8</v>
      </c>
      <c r="F2682" s="277">
        <v>1</v>
      </c>
      <c r="G2682" s="277">
        <v>2</v>
      </c>
      <c r="H2682" s="277" t="s">
        <v>51</v>
      </c>
      <c r="I2682" s="277" t="s">
        <v>24</v>
      </c>
      <c r="J2682" s="277">
        <v>8</v>
      </c>
      <c r="K2682" s="277">
        <v>6</v>
      </c>
      <c r="L2682" s="277">
        <v>4</v>
      </c>
      <c r="M2682" s="277">
        <v>2</v>
      </c>
      <c r="N2682" s="277" t="s">
        <v>1509</v>
      </c>
      <c r="O2682" s="272"/>
      <c r="P2682" s="273"/>
      <c r="Q2682" s="273"/>
      <c r="R2682" s="273"/>
      <c r="S2682" s="273"/>
      <c r="T2682" s="273"/>
      <c r="U2682" s="274"/>
    </row>
    <row r="2683" spans="1:22">
      <c r="A2683" s="270">
        <v>2654</v>
      </c>
      <c r="B2683" s="277" t="s">
        <v>25</v>
      </c>
      <c r="C2683" s="277" t="s">
        <v>26</v>
      </c>
      <c r="D2683" s="277">
        <v>2</v>
      </c>
      <c r="E2683" s="277">
        <v>6</v>
      </c>
      <c r="F2683" s="277">
        <v>1</v>
      </c>
      <c r="G2683" s="277">
        <v>5</v>
      </c>
      <c r="H2683" s="277" t="s">
        <v>51</v>
      </c>
      <c r="I2683" s="277" t="s">
        <v>29</v>
      </c>
      <c r="J2683" s="277">
        <v>2</v>
      </c>
      <c r="K2683" s="277">
        <v>4</v>
      </c>
      <c r="L2683" s="277">
        <v>1</v>
      </c>
      <c r="M2683" s="277">
        <v>6</v>
      </c>
      <c r="N2683" s="277"/>
      <c r="O2683" s="272"/>
      <c r="P2683" s="273"/>
      <c r="Q2683" s="273"/>
      <c r="R2683" s="273"/>
      <c r="S2683" s="273"/>
      <c r="T2683" s="273"/>
      <c r="U2683" s="274"/>
    </row>
    <row r="2684" spans="1:22">
      <c r="A2684" s="270">
        <v>2655</v>
      </c>
      <c r="B2684" s="277" t="s">
        <v>25</v>
      </c>
      <c r="C2684" s="277" t="s">
        <v>26</v>
      </c>
      <c r="D2684" s="277">
        <v>5</v>
      </c>
      <c r="E2684" s="277">
        <v>6</v>
      </c>
      <c r="F2684" s="277">
        <v>2</v>
      </c>
      <c r="G2684" s="277">
        <v>3</v>
      </c>
      <c r="H2684" s="277" t="s">
        <v>51</v>
      </c>
      <c r="I2684" s="277" t="s">
        <v>24</v>
      </c>
      <c r="J2684" s="277">
        <v>5</v>
      </c>
      <c r="K2684" s="277">
        <v>5</v>
      </c>
      <c r="L2684" s="277">
        <v>2</v>
      </c>
      <c r="M2684" s="277">
        <v>3</v>
      </c>
      <c r="N2684" s="277" t="s">
        <v>1510</v>
      </c>
      <c r="O2684" s="272"/>
      <c r="P2684" s="273"/>
      <c r="Q2684" s="273"/>
      <c r="R2684" s="273"/>
      <c r="S2684" s="273"/>
      <c r="T2684" s="273"/>
      <c r="U2684" s="274"/>
    </row>
    <row r="2685" spans="1:22">
      <c r="A2685" s="270">
        <v>2656</v>
      </c>
      <c r="B2685" s="277" t="s">
        <v>25</v>
      </c>
      <c r="C2685" s="277" t="s">
        <v>30</v>
      </c>
      <c r="D2685" s="277">
        <v>10</v>
      </c>
      <c r="E2685" s="277">
        <v>12</v>
      </c>
      <c r="F2685" s="277">
        <v>5</v>
      </c>
      <c r="G2685" s="277">
        <v>15</v>
      </c>
      <c r="H2685" s="277" t="s">
        <v>51</v>
      </c>
      <c r="I2685" s="277" t="s">
        <v>29</v>
      </c>
      <c r="J2685" s="277">
        <v>10</v>
      </c>
      <c r="K2685" s="277">
        <v>11</v>
      </c>
      <c r="L2685" s="277">
        <v>5</v>
      </c>
      <c r="M2685" s="277">
        <v>15</v>
      </c>
      <c r="N2685" s="277" t="s">
        <v>1511</v>
      </c>
      <c r="O2685" s="272"/>
      <c r="P2685" s="273"/>
      <c r="Q2685" s="273"/>
      <c r="R2685" s="273"/>
      <c r="S2685" s="273"/>
      <c r="T2685" s="273"/>
      <c r="U2685" s="274"/>
    </row>
    <row r="2686" spans="1:22">
      <c r="A2686" s="270">
        <v>2657</v>
      </c>
      <c r="B2686" s="277" t="s">
        <v>25</v>
      </c>
      <c r="C2686" s="277" t="s">
        <v>30</v>
      </c>
      <c r="D2686" s="277">
        <v>2</v>
      </c>
      <c r="E2686" s="277">
        <v>8</v>
      </c>
      <c r="F2686" s="277">
        <v>3</v>
      </c>
      <c r="G2686" s="277">
        <v>6</v>
      </c>
      <c r="H2686" s="277" t="s">
        <v>51</v>
      </c>
      <c r="I2686" s="277" t="s">
        <v>29</v>
      </c>
      <c r="J2686" s="277">
        <v>3</v>
      </c>
      <c r="K2686" s="277">
        <v>4</v>
      </c>
      <c r="L2686" s="277">
        <v>6</v>
      </c>
      <c r="M2686" s="277">
        <v>5</v>
      </c>
      <c r="N2686" s="277"/>
      <c r="O2686" s="272"/>
      <c r="P2686" s="273"/>
      <c r="Q2686" s="273"/>
      <c r="R2686" s="273"/>
      <c r="S2686" s="273"/>
      <c r="T2686" s="273"/>
      <c r="U2686" s="274"/>
    </row>
    <row r="2687" spans="1:22">
      <c r="A2687" s="270">
        <v>2658</v>
      </c>
      <c r="B2687" s="277" t="s">
        <v>21</v>
      </c>
      <c r="C2687" s="277" t="s">
        <v>30</v>
      </c>
      <c r="D2687" s="277">
        <v>0</v>
      </c>
      <c r="E2687" s="277">
        <v>15</v>
      </c>
      <c r="F2687" s="277">
        <v>2</v>
      </c>
      <c r="G2687" s="277">
        <v>15</v>
      </c>
      <c r="H2687" s="277" t="s">
        <v>51</v>
      </c>
      <c r="I2687" s="277"/>
      <c r="J2687" s="277">
        <v>0</v>
      </c>
      <c r="K2687" s="277">
        <v>15</v>
      </c>
      <c r="L2687" s="277">
        <v>2</v>
      </c>
      <c r="M2687" s="277">
        <v>15</v>
      </c>
      <c r="N2687" s="277"/>
      <c r="O2687" s="272"/>
      <c r="P2687" s="273"/>
      <c r="Q2687" s="273"/>
      <c r="R2687" s="273"/>
      <c r="S2687" s="273"/>
      <c r="T2687" s="273"/>
      <c r="U2687" s="274"/>
    </row>
    <row r="2688" spans="1:22">
      <c r="A2688" s="270">
        <v>2659</v>
      </c>
      <c r="B2688" s="277" t="s">
        <v>25</v>
      </c>
      <c r="C2688" s="277" t="s">
        <v>26</v>
      </c>
      <c r="D2688" s="277">
        <v>5</v>
      </c>
      <c r="E2688" s="277">
        <v>5</v>
      </c>
      <c r="F2688" s="277">
        <v>0</v>
      </c>
      <c r="G2688" s="277">
        <v>2</v>
      </c>
      <c r="H2688" s="277" t="s">
        <v>51</v>
      </c>
      <c r="I2688" s="277" t="s">
        <v>24</v>
      </c>
      <c r="J2688" s="277">
        <v>5</v>
      </c>
      <c r="K2688" s="277">
        <v>5</v>
      </c>
      <c r="L2688" s="277">
        <v>0</v>
      </c>
      <c r="M2688" s="277">
        <v>2</v>
      </c>
      <c r="N2688" s="277"/>
      <c r="O2688" s="272"/>
      <c r="P2688" s="273"/>
      <c r="Q2688" s="273"/>
      <c r="R2688" s="273"/>
      <c r="S2688" s="273"/>
      <c r="T2688" s="273"/>
      <c r="U2688" s="274"/>
    </row>
    <row r="2689" spans="1:21">
      <c r="A2689" s="270">
        <v>2660</v>
      </c>
      <c r="B2689" s="277" t="s">
        <v>25</v>
      </c>
      <c r="C2689" s="277" t="s">
        <v>26</v>
      </c>
      <c r="D2689" s="277">
        <v>8</v>
      </c>
      <c r="E2689" s="277">
        <v>11</v>
      </c>
      <c r="F2689" s="277">
        <v>0</v>
      </c>
      <c r="G2689" s="277">
        <v>5</v>
      </c>
      <c r="H2689" s="277" t="s">
        <v>51</v>
      </c>
      <c r="I2689" s="277" t="s">
        <v>29</v>
      </c>
      <c r="J2689" s="277">
        <v>8</v>
      </c>
      <c r="K2689" s="277">
        <v>11</v>
      </c>
      <c r="L2689" s="277">
        <v>0</v>
      </c>
      <c r="M2689" s="277">
        <v>5</v>
      </c>
      <c r="N2689" s="277" t="s">
        <v>1512</v>
      </c>
      <c r="O2689" s="272"/>
      <c r="P2689" s="273"/>
      <c r="Q2689" s="273"/>
      <c r="R2689" s="273"/>
      <c r="S2689" s="273"/>
      <c r="T2689" s="273"/>
      <c r="U2689" s="274"/>
    </row>
    <row r="2690" spans="1:21">
      <c r="A2690" s="270">
        <v>2661</v>
      </c>
      <c r="B2690" s="277" t="s">
        <v>25</v>
      </c>
      <c r="C2690" s="277" t="s">
        <v>30</v>
      </c>
      <c r="D2690" s="277">
        <v>2</v>
      </c>
      <c r="E2690" s="277">
        <v>4</v>
      </c>
      <c r="F2690" s="277">
        <v>0</v>
      </c>
      <c r="G2690" s="277">
        <v>9</v>
      </c>
      <c r="H2690" s="277" t="s">
        <v>51</v>
      </c>
      <c r="I2690" s="277" t="s">
        <v>29</v>
      </c>
      <c r="J2690" s="277">
        <v>2</v>
      </c>
      <c r="K2690" s="277">
        <v>4</v>
      </c>
      <c r="L2690" s="277">
        <v>0</v>
      </c>
      <c r="M2690" s="277">
        <v>9</v>
      </c>
      <c r="N2690" s="277" t="s">
        <v>1513</v>
      </c>
      <c r="O2690" s="272"/>
      <c r="P2690" s="273"/>
      <c r="Q2690" s="273"/>
      <c r="R2690" s="273"/>
      <c r="S2690" s="273"/>
      <c r="T2690" s="273"/>
      <c r="U2690" s="274"/>
    </row>
    <row r="2691" spans="1:21">
      <c r="A2691" s="270">
        <v>2662</v>
      </c>
      <c r="B2691" s="277" t="s">
        <v>25</v>
      </c>
      <c r="C2691" s="277" t="s">
        <v>30</v>
      </c>
      <c r="D2691" s="277">
        <v>15</v>
      </c>
      <c r="E2691" s="277">
        <v>9</v>
      </c>
      <c r="F2691" s="277">
        <v>1</v>
      </c>
      <c r="G2691" s="277">
        <v>5</v>
      </c>
      <c r="H2691" s="277" t="s">
        <v>51</v>
      </c>
      <c r="I2691" s="277" t="s">
        <v>29</v>
      </c>
      <c r="J2691" s="277">
        <v>15</v>
      </c>
      <c r="K2691" s="277">
        <v>9</v>
      </c>
      <c r="L2691" s="277">
        <v>1</v>
      </c>
      <c r="M2691" s="277">
        <v>5</v>
      </c>
      <c r="N2691" s="277" t="s">
        <v>31</v>
      </c>
      <c r="O2691" s="272"/>
      <c r="P2691" s="273"/>
      <c r="Q2691" s="273"/>
      <c r="R2691" s="273"/>
      <c r="S2691" s="273"/>
      <c r="T2691" s="273"/>
      <c r="U2691" s="274"/>
    </row>
    <row r="2692" spans="1:21">
      <c r="A2692" s="270">
        <v>2663</v>
      </c>
      <c r="B2692" s="277" t="s">
        <v>21</v>
      </c>
      <c r="C2692" s="277" t="s">
        <v>30</v>
      </c>
      <c r="D2692" s="277">
        <v>2</v>
      </c>
      <c r="E2692" s="277">
        <v>2</v>
      </c>
      <c r="F2692" s="277">
        <v>1</v>
      </c>
      <c r="G2692" s="277">
        <v>0</v>
      </c>
      <c r="H2692" s="277" t="s">
        <v>51</v>
      </c>
      <c r="I2692" s="277" t="s">
        <v>24</v>
      </c>
      <c r="J2692" s="277">
        <v>2</v>
      </c>
      <c r="K2692" s="277">
        <v>2</v>
      </c>
      <c r="L2692" s="277">
        <v>1</v>
      </c>
      <c r="M2692" s="277">
        <v>0</v>
      </c>
      <c r="N2692" s="277"/>
      <c r="O2692" s="272"/>
      <c r="P2692" s="273"/>
      <c r="Q2692" s="273"/>
      <c r="R2692" s="273"/>
      <c r="S2692" s="273"/>
      <c r="T2692" s="273"/>
      <c r="U2692" s="274"/>
    </row>
    <row r="2693" spans="1:21">
      <c r="A2693" s="270">
        <v>2664</v>
      </c>
      <c r="B2693" s="277" t="s">
        <v>21</v>
      </c>
      <c r="C2693" s="277" t="s">
        <v>26</v>
      </c>
      <c r="D2693" s="277">
        <v>3</v>
      </c>
      <c r="E2693" s="277">
        <v>3</v>
      </c>
      <c r="F2693" s="277">
        <v>0</v>
      </c>
      <c r="G2693" s="277">
        <v>1</v>
      </c>
      <c r="H2693" s="277" t="s">
        <v>51</v>
      </c>
      <c r="I2693" s="277" t="s">
        <v>24</v>
      </c>
      <c r="J2693" s="277">
        <v>3</v>
      </c>
      <c r="K2693" s="277">
        <v>3</v>
      </c>
      <c r="L2693" s="277">
        <v>0</v>
      </c>
      <c r="M2693" s="277">
        <v>1</v>
      </c>
      <c r="N2693" s="277" t="s">
        <v>1514</v>
      </c>
      <c r="O2693" s="272"/>
      <c r="P2693" s="273"/>
      <c r="Q2693" s="273"/>
      <c r="R2693" s="273"/>
      <c r="S2693" s="273"/>
      <c r="T2693" s="273"/>
      <c r="U2693" s="274"/>
    </row>
    <row r="2694" spans="1:21">
      <c r="A2694" s="270">
        <v>2665</v>
      </c>
      <c r="B2694" s="277" t="s">
        <v>21</v>
      </c>
      <c r="C2694" s="277" t="s">
        <v>30</v>
      </c>
      <c r="D2694" s="277">
        <v>2</v>
      </c>
      <c r="E2694" s="277">
        <v>2</v>
      </c>
      <c r="F2694" s="277">
        <v>1</v>
      </c>
      <c r="G2694" s="277">
        <v>3</v>
      </c>
      <c r="H2694" s="277" t="s">
        <v>51</v>
      </c>
      <c r="I2694" s="277" t="s">
        <v>24</v>
      </c>
      <c r="J2694" s="277">
        <v>2</v>
      </c>
      <c r="K2694" s="277">
        <v>2</v>
      </c>
      <c r="L2694" s="277">
        <v>3</v>
      </c>
      <c r="M2694" s="277">
        <v>1</v>
      </c>
      <c r="N2694" s="277" t="s">
        <v>31</v>
      </c>
      <c r="O2694" s="272"/>
      <c r="P2694" s="273"/>
      <c r="Q2694" s="273"/>
      <c r="R2694" s="273"/>
      <c r="S2694" s="273"/>
      <c r="T2694" s="273"/>
      <c r="U2694" s="274"/>
    </row>
    <row r="2695" spans="1:21">
      <c r="A2695" s="270">
        <v>2666</v>
      </c>
      <c r="B2695" s="277" t="s">
        <v>25</v>
      </c>
      <c r="C2695" s="277" t="s">
        <v>30</v>
      </c>
      <c r="D2695" s="277">
        <v>0</v>
      </c>
      <c r="E2695" s="277">
        <v>0</v>
      </c>
      <c r="F2695" s="277">
        <v>0</v>
      </c>
      <c r="G2695" s="277">
        <v>10</v>
      </c>
      <c r="H2695" s="277" t="s">
        <v>51</v>
      </c>
      <c r="I2695" s="277" t="s">
        <v>24</v>
      </c>
      <c r="J2695" s="277">
        <v>0</v>
      </c>
      <c r="K2695" s="277">
        <v>0</v>
      </c>
      <c r="L2695" s="277">
        <v>0</v>
      </c>
      <c r="M2695" s="277">
        <v>10</v>
      </c>
      <c r="N2695" s="277" t="s">
        <v>1515</v>
      </c>
      <c r="O2695" s="272"/>
      <c r="P2695" s="273"/>
      <c r="Q2695" s="273"/>
      <c r="R2695" s="273"/>
      <c r="S2695" s="273"/>
      <c r="T2695" s="273"/>
      <c r="U2695" s="274"/>
    </row>
    <row r="2696" spans="1:21">
      <c r="A2696" s="270">
        <v>2667</v>
      </c>
      <c r="B2696" s="277" t="s">
        <v>21</v>
      </c>
      <c r="C2696" s="277" t="s">
        <v>30</v>
      </c>
      <c r="D2696" s="277">
        <v>0</v>
      </c>
      <c r="E2696" s="277">
        <v>5</v>
      </c>
      <c r="F2696" s="277">
        <v>1</v>
      </c>
      <c r="G2696" s="277">
        <v>3</v>
      </c>
      <c r="H2696" s="277" t="s">
        <v>51</v>
      </c>
      <c r="I2696" s="277" t="s">
        <v>29</v>
      </c>
      <c r="J2696" s="277">
        <v>0</v>
      </c>
      <c r="K2696" s="277">
        <v>5</v>
      </c>
      <c r="L2696" s="277">
        <v>1</v>
      </c>
      <c r="M2696" s="277">
        <v>3</v>
      </c>
      <c r="N2696" s="277" t="s">
        <v>31</v>
      </c>
      <c r="O2696" s="272"/>
      <c r="P2696" s="273"/>
      <c r="Q2696" s="273"/>
      <c r="R2696" s="273"/>
      <c r="S2696" s="273"/>
      <c r="T2696" s="273"/>
      <c r="U2696" s="274"/>
    </row>
    <row r="2697" spans="1:21">
      <c r="A2697" s="270">
        <v>2668</v>
      </c>
      <c r="B2697" s="277" t="s">
        <v>25</v>
      </c>
      <c r="C2697" s="277" t="s">
        <v>26</v>
      </c>
      <c r="D2697" s="277">
        <v>3</v>
      </c>
      <c r="E2697" s="277">
        <v>3</v>
      </c>
      <c r="F2697" s="277">
        <v>2</v>
      </c>
      <c r="G2697" s="277">
        <v>3</v>
      </c>
      <c r="H2697" s="277" t="s">
        <v>51</v>
      </c>
      <c r="I2697" s="277" t="s">
        <v>29</v>
      </c>
      <c r="J2697" s="277">
        <v>3</v>
      </c>
      <c r="K2697" s="277">
        <v>3</v>
      </c>
      <c r="L2697" s="277">
        <v>2</v>
      </c>
      <c r="M2697" s="277">
        <v>3</v>
      </c>
      <c r="N2697" s="277" t="s">
        <v>1516</v>
      </c>
      <c r="O2697" s="272"/>
      <c r="P2697" s="273"/>
      <c r="Q2697" s="273"/>
      <c r="R2697" s="273"/>
      <c r="S2697" s="273"/>
      <c r="T2697" s="273"/>
      <c r="U2697" s="274"/>
    </row>
    <row r="2698" spans="1:21">
      <c r="A2698" s="270">
        <v>2669</v>
      </c>
      <c r="B2698" s="277" t="s">
        <v>21</v>
      </c>
      <c r="C2698" s="277" t="s">
        <v>30</v>
      </c>
      <c r="D2698" s="277">
        <v>12</v>
      </c>
      <c r="E2698" s="277">
        <v>10</v>
      </c>
      <c r="F2698" s="277">
        <v>4</v>
      </c>
      <c r="G2698" s="277">
        <v>7</v>
      </c>
      <c r="H2698" s="277" t="s">
        <v>51</v>
      </c>
      <c r="I2698" s="277" t="s">
        <v>24</v>
      </c>
      <c r="J2698" s="277">
        <v>12</v>
      </c>
      <c r="K2698" s="277">
        <v>10</v>
      </c>
      <c r="L2698" s="277">
        <v>4</v>
      </c>
      <c r="M2698" s="277">
        <v>7</v>
      </c>
      <c r="N2698" s="277" t="s">
        <v>31</v>
      </c>
      <c r="O2698" s="272"/>
      <c r="P2698" s="273"/>
      <c r="Q2698" s="273"/>
      <c r="R2698" s="273"/>
      <c r="S2698" s="273"/>
      <c r="T2698" s="273"/>
      <c r="U2698" s="274"/>
    </row>
    <row r="2699" spans="1:21">
      <c r="A2699" s="270">
        <v>2670</v>
      </c>
      <c r="B2699" s="277" t="s">
        <v>25</v>
      </c>
      <c r="C2699" s="277" t="s">
        <v>30</v>
      </c>
      <c r="D2699" s="277">
        <v>1</v>
      </c>
      <c r="E2699" s="277">
        <v>4</v>
      </c>
      <c r="F2699" s="277">
        <v>0</v>
      </c>
      <c r="G2699" s="277">
        <v>0</v>
      </c>
      <c r="H2699" s="277" t="s">
        <v>51</v>
      </c>
      <c r="I2699" s="277" t="s">
        <v>24</v>
      </c>
      <c r="J2699" s="277">
        <v>1</v>
      </c>
      <c r="K2699" s="277">
        <v>4</v>
      </c>
      <c r="L2699" s="277">
        <v>0</v>
      </c>
      <c r="M2699" s="277">
        <v>0</v>
      </c>
      <c r="N2699" s="277" t="s">
        <v>1517</v>
      </c>
      <c r="O2699" s="272"/>
      <c r="P2699" s="273"/>
      <c r="Q2699" s="273"/>
      <c r="R2699" s="273"/>
      <c r="S2699" s="273"/>
      <c r="T2699" s="273"/>
      <c r="U2699" s="274"/>
    </row>
    <row r="2700" spans="1:21">
      <c r="A2700" s="270">
        <v>2671</v>
      </c>
      <c r="B2700" s="277" t="s">
        <v>25</v>
      </c>
      <c r="C2700" s="277" t="s">
        <v>30</v>
      </c>
      <c r="D2700" s="277">
        <v>5</v>
      </c>
      <c r="E2700" s="277">
        <v>5</v>
      </c>
      <c r="F2700" s="277">
        <v>0</v>
      </c>
      <c r="G2700" s="277">
        <v>0</v>
      </c>
      <c r="H2700" s="277" t="s">
        <v>51</v>
      </c>
      <c r="I2700" s="277" t="s">
        <v>29</v>
      </c>
      <c r="J2700" s="277">
        <v>5</v>
      </c>
      <c r="K2700" s="277">
        <v>5</v>
      </c>
      <c r="L2700" s="277">
        <v>0</v>
      </c>
      <c r="M2700" s="277">
        <v>0</v>
      </c>
      <c r="N2700" s="277"/>
      <c r="O2700" s="272"/>
      <c r="P2700" s="273"/>
      <c r="Q2700" s="273"/>
      <c r="R2700" s="273"/>
      <c r="S2700" s="273"/>
      <c r="T2700" s="273"/>
      <c r="U2700" s="274"/>
    </row>
    <row r="2701" spans="1:21">
      <c r="A2701" s="270">
        <v>2672</v>
      </c>
      <c r="B2701" s="277" t="s">
        <v>25</v>
      </c>
      <c r="C2701" s="277" t="s">
        <v>30</v>
      </c>
      <c r="D2701" s="277">
        <v>0</v>
      </c>
      <c r="E2701" s="277">
        <v>15</v>
      </c>
      <c r="F2701" s="277">
        <v>1</v>
      </c>
      <c r="G2701" s="277">
        <v>2</v>
      </c>
      <c r="H2701" s="277" t="s">
        <v>51</v>
      </c>
      <c r="I2701" s="277" t="s">
        <v>24</v>
      </c>
      <c r="J2701" s="277">
        <v>0</v>
      </c>
      <c r="K2701" s="277">
        <v>15</v>
      </c>
      <c r="L2701" s="277">
        <v>1</v>
      </c>
      <c r="M2701" s="277">
        <v>2</v>
      </c>
      <c r="N2701" s="277" t="s">
        <v>50</v>
      </c>
      <c r="O2701" s="272"/>
      <c r="P2701" s="273"/>
      <c r="Q2701" s="273"/>
      <c r="R2701" s="273"/>
      <c r="S2701" s="273"/>
      <c r="T2701" s="273"/>
      <c r="U2701" s="274"/>
    </row>
    <row r="2702" spans="1:21">
      <c r="A2702" s="270">
        <v>2673</v>
      </c>
      <c r="B2702" s="277" t="s">
        <v>25</v>
      </c>
      <c r="C2702" s="277" t="s">
        <v>26</v>
      </c>
      <c r="D2702" s="277">
        <v>4</v>
      </c>
      <c r="E2702" s="277">
        <v>3</v>
      </c>
      <c r="F2702" s="277">
        <v>4</v>
      </c>
      <c r="G2702" s="277">
        <v>5</v>
      </c>
      <c r="H2702" s="277" t="s">
        <v>51</v>
      </c>
      <c r="I2702" s="277" t="s">
        <v>24</v>
      </c>
      <c r="J2702" s="277">
        <v>4</v>
      </c>
      <c r="K2702" s="277">
        <v>3</v>
      </c>
      <c r="L2702" s="277">
        <v>4</v>
      </c>
      <c r="M2702" s="277">
        <v>5</v>
      </c>
      <c r="N2702" s="277" t="s">
        <v>834</v>
      </c>
      <c r="O2702" s="272"/>
      <c r="P2702" s="273"/>
      <c r="Q2702" s="273"/>
      <c r="R2702" s="273"/>
      <c r="S2702" s="273"/>
      <c r="T2702" s="273"/>
      <c r="U2702" s="274"/>
    </row>
    <row r="2703" spans="1:21">
      <c r="A2703" s="270">
        <v>2674</v>
      </c>
      <c r="B2703" s="277" t="s">
        <v>25</v>
      </c>
      <c r="C2703" s="277" t="s">
        <v>30</v>
      </c>
      <c r="D2703" s="277">
        <v>5</v>
      </c>
      <c r="E2703" s="277">
        <v>5</v>
      </c>
      <c r="F2703" s="277">
        <v>0</v>
      </c>
      <c r="G2703" s="277">
        <v>2</v>
      </c>
      <c r="H2703" s="277" t="s">
        <v>51</v>
      </c>
      <c r="I2703" s="277" t="s">
        <v>24</v>
      </c>
      <c r="J2703" s="277">
        <v>5</v>
      </c>
      <c r="K2703" s="277">
        <v>5</v>
      </c>
      <c r="L2703" s="277">
        <v>0</v>
      </c>
      <c r="M2703" s="277">
        <v>2</v>
      </c>
      <c r="N2703" s="277"/>
      <c r="O2703" s="272"/>
      <c r="P2703" s="273"/>
      <c r="Q2703" s="273"/>
      <c r="R2703" s="273"/>
      <c r="S2703" s="273"/>
      <c r="T2703" s="273"/>
      <c r="U2703" s="274"/>
    </row>
    <row r="2704" spans="1:21">
      <c r="A2704" s="270">
        <v>2675</v>
      </c>
      <c r="B2704" s="277" t="s">
        <v>21</v>
      </c>
      <c r="C2704" s="278" t="s">
        <v>22</v>
      </c>
      <c r="D2704" s="277">
        <v>5</v>
      </c>
      <c r="E2704" s="277">
        <v>5</v>
      </c>
      <c r="F2704" s="277">
        <v>5</v>
      </c>
      <c r="G2704" s="277">
        <v>8</v>
      </c>
      <c r="H2704" s="277" t="s">
        <v>51</v>
      </c>
      <c r="I2704" s="277" t="s">
        <v>24</v>
      </c>
      <c r="J2704" s="277">
        <v>4</v>
      </c>
      <c r="K2704" s="277">
        <v>7</v>
      </c>
      <c r="L2704" s="277">
        <v>5</v>
      </c>
      <c r="M2704" s="277">
        <v>8</v>
      </c>
      <c r="N2704" s="277" t="s">
        <v>1518</v>
      </c>
      <c r="O2704" s="272"/>
      <c r="P2704" s="273"/>
      <c r="Q2704" s="273"/>
      <c r="R2704" s="273"/>
      <c r="S2704" s="273"/>
      <c r="T2704" s="273"/>
      <c r="U2704" s="274"/>
    </row>
    <row r="2705" spans="1:22">
      <c r="A2705" s="270">
        <v>2676</v>
      </c>
      <c r="B2705" s="277" t="s">
        <v>25</v>
      </c>
      <c r="C2705" s="278" t="s">
        <v>22</v>
      </c>
      <c r="D2705" s="277">
        <v>3</v>
      </c>
      <c r="E2705" s="277">
        <v>6</v>
      </c>
      <c r="F2705" s="277">
        <v>1</v>
      </c>
      <c r="G2705" s="277">
        <v>0</v>
      </c>
      <c r="H2705" s="277" t="s">
        <v>51</v>
      </c>
      <c r="I2705" s="277" t="s">
        <v>24</v>
      </c>
      <c r="J2705" s="277">
        <v>0</v>
      </c>
      <c r="K2705" s="277">
        <v>6</v>
      </c>
      <c r="L2705" s="277">
        <v>3</v>
      </c>
      <c r="M2705" s="277">
        <v>2</v>
      </c>
      <c r="N2705" s="277"/>
      <c r="O2705" s="272"/>
      <c r="P2705" s="273"/>
      <c r="Q2705" s="273"/>
      <c r="R2705" s="273"/>
      <c r="S2705" s="273"/>
      <c r="T2705" s="273"/>
      <c r="U2705" s="274"/>
    </row>
    <row r="2706" spans="1:22">
      <c r="A2706" s="270">
        <v>2677</v>
      </c>
      <c r="B2706" s="277" t="s">
        <v>25</v>
      </c>
      <c r="C2706" s="278" t="s">
        <v>22</v>
      </c>
      <c r="D2706" s="277">
        <v>6</v>
      </c>
      <c r="E2706" s="277">
        <v>5</v>
      </c>
      <c r="F2706" s="277">
        <v>1</v>
      </c>
      <c r="G2706" s="277">
        <v>7</v>
      </c>
      <c r="H2706" s="277" t="s">
        <v>51</v>
      </c>
      <c r="I2706" s="277" t="s">
        <v>24</v>
      </c>
      <c r="J2706" s="277">
        <v>4</v>
      </c>
      <c r="K2706" s="277">
        <v>5</v>
      </c>
      <c r="L2706" s="277">
        <v>4</v>
      </c>
      <c r="M2706" s="277">
        <v>7</v>
      </c>
      <c r="N2706" s="277" t="s">
        <v>1519</v>
      </c>
      <c r="O2706" s="272"/>
      <c r="P2706" s="273"/>
      <c r="Q2706" s="273"/>
      <c r="R2706" s="273"/>
      <c r="S2706" s="273"/>
      <c r="T2706" s="273"/>
      <c r="U2706" s="274"/>
    </row>
    <row r="2707" spans="1:22">
      <c r="A2707" s="270">
        <v>2678</v>
      </c>
      <c r="B2707" s="277" t="s">
        <v>35</v>
      </c>
      <c r="C2707" s="277" t="s">
        <v>22</v>
      </c>
      <c r="D2707" s="277">
        <v>0</v>
      </c>
      <c r="E2707" s="277">
        <v>3</v>
      </c>
      <c r="F2707" s="277">
        <v>0</v>
      </c>
      <c r="G2707" s="277">
        <v>4</v>
      </c>
      <c r="H2707" s="277" t="s">
        <v>51</v>
      </c>
      <c r="I2707" s="277" t="s">
        <v>29</v>
      </c>
      <c r="J2707" s="277">
        <v>0</v>
      </c>
      <c r="K2707" s="277">
        <v>3</v>
      </c>
      <c r="L2707" s="277">
        <v>1</v>
      </c>
      <c r="M2707" s="277">
        <v>4</v>
      </c>
      <c r="N2707" s="277" t="s">
        <v>1520</v>
      </c>
      <c r="O2707" s="272"/>
      <c r="P2707" s="273"/>
      <c r="Q2707" s="273"/>
      <c r="R2707" s="273"/>
      <c r="S2707" s="273"/>
      <c r="T2707" s="273"/>
      <c r="U2707" s="274"/>
    </row>
    <row r="2708" spans="1:22">
      <c r="A2708" s="270">
        <v>2679</v>
      </c>
      <c r="B2708" s="277" t="s">
        <v>25</v>
      </c>
      <c r="C2708" s="278" t="s">
        <v>22</v>
      </c>
      <c r="D2708" s="277">
        <v>0</v>
      </c>
      <c r="E2708" s="277">
        <v>5</v>
      </c>
      <c r="F2708" s="277">
        <v>0</v>
      </c>
      <c r="G2708" s="277">
        <v>4</v>
      </c>
      <c r="H2708" s="277" t="s">
        <v>51</v>
      </c>
      <c r="I2708" s="277" t="s">
        <v>29</v>
      </c>
      <c r="J2708" s="277">
        <v>0</v>
      </c>
      <c r="K2708" s="277">
        <v>5</v>
      </c>
      <c r="L2708" s="277">
        <v>0</v>
      </c>
      <c r="M2708" s="277">
        <v>5</v>
      </c>
      <c r="N2708" s="277"/>
      <c r="O2708" s="272"/>
      <c r="P2708" s="273"/>
      <c r="Q2708" s="273"/>
      <c r="R2708" s="273"/>
      <c r="S2708" s="273"/>
      <c r="T2708" s="273"/>
      <c r="U2708" s="274"/>
    </row>
    <row r="2709" spans="1:22">
      <c r="A2709" s="270">
        <v>2680</v>
      </c>
      <c r="B2709" s="277" t="s">
        <v>21</v>
      </c>
      <c r="C2709" s="278" t="s">
        <v>22</v>
      </c>
      <c r="D2709" s="277">
        <v>5</v>
      </c>
      <c r="E2709" s="277">
        <v>11</v>
      </c>
      <c r="F2709" s="277">
        <v>0</v>
      </c>
      <c r="G2709" s="277">
        <v>3</v>
      </c>
      <c r="H2709" s="277" t="s">
        <v>51</v>
      </c>
      <c r="I2709" s="277" t="s">
        <v>24</v>
      </c>
      <c r="J2709" s="277">
        <v>5</v>
      </c>
      <c r="K2709" s="277">
        <v>11</v>
      </c>
      <c r="L2709" s="277">
        <v>0</v>
      </c>
      <c r="M2709" s="277">
        <v>4</v>
      </c>
      <c r="N2709" s="277"/>
      <c r="O2709" s="272"/>
      <c r="P2709" s="273"/>
      <c r="Q2709" s="273"/>
      <c r="R2709" s="273"/>
      <c r="S2709" s="273"/>
      <c r="T2709" s="273"/>
      <c r="U2709" s="274"/>
      <c r="V2709" s="283"/>
    </row>
    <row r="2710" spans="1:22">
      <c r="A2710" s="270">
        <v>2681</v>
      </c>
      <c r="B2710" s="277" t="s">
        <v>25</v>
      </c>
      <c r="C2710" s="278" t="s">
        <v>34</v>
      </c>
      <c r="D2710" s="277">
        <v>2</v>
      </c>
      <c r="E2710" s="277">
        <v>5</v>
      </c>
      <c r="F2710" s="277">
        <v>0</v>
      </c>
      <c r="G2710" s="277">
        <v>1</v>
      </c>
      <c r="H2710" s="277" t="s">
        <v>51</v>
      </c>
      <c r="I2710" s="277" t="s">
        <v>29</v>
      </c>
      <c r="J2710" s="277">
        <v>2</v>
      </c>
      <c r="K2710" s="277">
        <v>5</v>
      </c>
      <c r="L2710" s="277">
        <v>1</v>
      </c>
      <c r="M2710" s="277">
        <v>1</v>
      </c>
      <c r="N2710" s="277" t="s">
        <v>1521</v>
      </c>
      <c r="O2710" s="272"/>
      <c r="P2710" s="273"/>
      <c r="Q2710" s="273"/>
      <c r="R2710" s="273"/>
      <c r="S2710" s="273"/>
      <c r="T2710" s="273"/>
      <c r="U2710" s="274"/>
    </row>
    <row r="2711" spans="1:22">
      <c r="A2711" s="270">
        <v>2682</v>
      </c>
      <c r="B2711" s="277" t="s">
        <v>25</v>
      </c>
      <c r="C2711" s="278" t="s">
        <v>34</v>
      </c>
      <c r="D2711" s="277">
        <v>3</v>
      </c>
      <c r="E2711" s="277">
        <v>4</v>
      </c>
      <c r="F2711" s="277">
        <v>3</v>
      </c>
      <c r="G2711" s="277">
        <v>3</v>
      </c>
      <c r="H2711" s="277" t="s">
        <v>51</v>
      </c>
      <c r="I2711" s="277" t="s">
        <v>24</v>
      </c>
      <c r="J2711" s="277">
        <v>3</v>
      </c>
      <c r="K2711" s="277">
        <v>4</v>
      </c>
      <c r="L2711" s="277">
        <v>4</v>
      </c>
      <c r="M2711" s="277">
        <v>3</v>
      </c>
      <c r="N2711" s="277" t="s">
        <v>1522</v>
      </c>
      <c r="O2711" s="272"/>
      <c r="P2711" s="273"/>
      <c r="Q2711" s="273"/>
      <c r="R2711" s="273"/>
      <c r="S2711" s="273"/>
      <c r="T2711" s="273"/>
      <c r="U2711" s="274"/>
    </row>
    <row r="2712" spans="1:22">
      <c r="A2712" s="270">
        <v>2683</v>
      </c>
      <c r="B2712" s="277" t="s">
        <v>25</v>
      </c>
      <c r="C2712" s="278" t="s">
        <v>22</v>
      </c>
      <c r="D2712" s="277">
        <v>3</v>
      </c>
      <c r="E2712" s="277">
        <v>5</v>
      </c>
      <c r="F2712" s="277">
        <v>0</v>
      </c>
      <c r="G2712" s="277">
        <v>5</v>
      </c>
      <c r="H2712" s="277" t="s">
        <v>51</v>
      </c>
      <c r="I2712" s="277" t="s">
        <v>29</v>
      </c>
      <c r="J2712" s="277">
        <v>2</v>
      </c>
      <c r="K2712" s="277">
        <v>5</v>
      </c>
      <c r="L2712" s="277">
        <v>0</v>
      </c>
      <c r="M2712" s="277">
        <v>7</v>
      </c>
      <c r="N2712" s="277" t="s">
        <v>1523</v>
      </c>
      <c r="O2712" s="272"/>
      <c r="P2712" s="273"/>
      <c r="Q2712" s="273"/>
      <c r="R2712" s="273"/>
      <c r="S2712" s="273"/>
      <c r="T2712" s="273"/>
      <c r="U2712" s="274"/>
    </row>
    <row r="2713" spans="1:22">
      <c r="A2713" s="270">
        <v>2684</v>
      </c>
      <c r="B2713" s="284" t="s">
        <v>21</v>
      </c>
      <c r="C2713" s="284" t="s">
        <v>22</v>
      </c>
      <c r="D2713" s="284">
        <v>10</v>
      </c>
      <c r="E2713" s="284">
        <v>10</v>
      </c>
      <c r="F2713" s="284">
        <v>1</v>
      </c>
      <c r="G2713" s="284">
        <v>5</v>
      </c>
      <c r="H2713" s="284" t="s">
        <v>51</v>
      </c>
      <c r="I2713" s="284" t="s">
        <v>29</v>
      </c>
      <c r="J2713" s="284">
        <v>10</v>
      </c>
      <c r="K2713" s="284">
        <v>10</v>
      </c>
      <c r="L2713" s="284">
        <v>0</v>
      </c>
      <c r="M2713" s="284">
        <v>7</v>
      </c>
      <c r="N2713" s="284"/>
      <c r="O2713" s="272"/>
      <c r="P2713" s="273"/>
      <c r="Q2713" s="273"/>
      <c r="R2713" s="273"/>
      <c r="S2713" s="273"/>
      <c r="T2713" s="273"/>
      <c r="U2713" s="274"/>
    </row>
    <row r="2714" spans="1:22">
      <c r="A2714" s="270">
        <v>2685</v>
      </c>
      <c r="B2714" s="277" t="s">
        <v>25</v>
      </c>
      <c r="C2714" s="278" t="s">
        <v>22</v>
      </c>
      <c r="D2714" s="277">
        <v>1</v>
      </c>
      <c r="E2714" s="277">
        <v>10</v>
      </c>
      <c r="F2714" s="277">
        <v>1</v>
      </c>
      <c r="G2714" s="277">
        <v>5</v>
      </c>
      <c r="H2714" s="277" t="s">
        <v>51</v>
      </c>
      <c r="I2714" s="277" t="s">
        <v>29</v>
      </c>
      <c r="J2714" s="277">
        <v>1</v>
      </c>
      <c r="K2714" s="277">
        <v>8</v>
      </c>
      <c r="L2714" s="277">
        <v>3</v>
      </c>
      <c r="M2714" s="277">
        <v>6</v>
      </c>
      <c r="N2714" s="277" t="s">
        <v>1524</v>
      </c>
      <c r="O2714" s="272"/>
      <c r="P2714" s="273"/>
      <c r="Q2714" s="273"/>
      <c r="R2714" s="273"/>
      <c r="S2714" s="273"/>
      <c r="T2714" s="273"/>
      <c r="U2714" s="274"/>
    </row>
    <row r="2715" spans="1:22">
      <c r="A2715" s="270">
        <v>2686</v>
      </c>
      <c r="B2715" s="277" t="s">
        <v>25</v>
      </c>
      <c r="C2715" s="278" t="s">
        <v>22</v>
      </c>
      <c r="D2715" s="277">
        <v>1</v>
      </c>
      <c r="E2715" s="277">
        <v>13</v>
      </c>
      <c r="F2715" s="277">
        <v>0</v>
      </c>
      <c r="G2715" s="277">
        <v>2</v>
      </c>
      <c r="H2715" s="277" t="s">
        <v>51</v>
      </c>
      <c r="I2715" s="277" t="s">
        <v>24</v>
      </c>
      <c r="J2715" s="277">
        <v>1</v>
      </c>
      <c r="K2715" s="277">
        <v>14</v>
      </c>
      <c r="L2715" s="277">
        <v>0</v>
      </c>
      <c r="M2715" s="277">
        <v>2</v>
      </c>
      <c r="N2715" s="277"/>
      <c r="O2715" s="272"/>
      <c r="P2715" s="273"/>
      <c r="Q2715" s="273"/>
      <c r="R2715" s="273"/>
      <c r="S2715" s="273"/>
      <c r="T2715" s="273"/>
      <c r="U2715" s="274"/>
    </row>
    <row r="2716" spans="1:22">
      <c r="A2716" s="270">
        <v>2687</v>
      </c>
      <c r="B2716" s="277" t="s">
        <v>25</v>
      </c>
      <c r="C2716" s="278" t="s">
        <v>22</v>
      </c>
      <c r="D2716" s="277">
        <v>5</v>
      </c>
      <c r="E2716" s="277">
        <v>5</v>
      </c>
      <c r="F2716" s="277">
        <v>3</v>
      </c>
      <c r="G2716" s="277">
        <v>3</v>
      </c>
      <c r="H2716" s="277" t="s">
        <v>51</v>
      </c>
      <c r="I2716" s="277" t="s">
        <v>24</v>
      </c>
      <c r="J2716" s="277">
        <v>3</v>
      </c>
      <c r="K2716" s="277">
        <v>5</v>
      </c>
      <c r="L2716" s="277">
        <v>5</v>
      </c>
      <c r="M2716" s="277">
        <v>4</v>
      </c>
      <c r="N2716" s="277"/>
      <c r="O2716" s="272"/>
      <c r="P2716" s="273"/>
      <c r="Q2716" s="273"/>
      <c r="R2716" s="273"/>
      <c r="S2716" s="273"/>
      <c r="T2716" s="273"/>
      <c r="U2716" s="274"/>
    </row>
    <row r="2717" spans="1:22">
      <c r="A2717" s="270">
        <v>2688</v>
      </c>
      <c r="B2717" s="277" t="s">
        <v>21</v>
      </c>
      <c r="C2717" s="278" t="s">
        <v>22</v>
      </c>
      <c r="D2717" s="277">
        <v>12</v>
      </c>
      <c r="E2717" s="277">
        <v>15</v>
      </c>
      <c r="F2717" s="277">
        <v>4</v>
      </c>
      <c r="G2717" s="277">
        <v>9</v>
      </c>
      <c r="H2717" s="277" t="s">
        <v>51</v>
      </c>
      <c r="I2717" s="277" t="s">
        <v>24</v>
      </c>
      <c r="J2717" s="277">
        <v>8</v>
      </c>
      <c r="K2717" s="277">
        <v>14</v>
      </c>
      <c r="L2717" s="277">
        <v>10</v>
      </c>
      <c r="M2717" s="277">
        <v>9</v>
      </c>
      <c r="N2717" s="277" t="s">
        <v>1525</v>
      </c>
      <c r="O2717" s="272"/>
      <c r="P2717" s="273"/>
      <c r="Q2717" s="273"/>
      <c r="R2717" s="273"/>
      <c r="S2717" s="273"/>
      <c r="T2717" s="273"/>
      <c r="U2717" s="274"/>
    </row>
    <row r="2718" spans="1:22">
      <c r="A2718" s="270">
        <v>2689</v>
      </c>
      <c r="B2718" s="277" t="s">
        <v>25</v>
      </c>
      <c r="C2718" s="278" t="s">
        <v>46</v>
      </c>
      <c r="D2718" s="277">
        <v>7</v>
      </c>
      <c r="E2718" s="277">
        <v>7</v>
      </c>
      <c r="F2718" s="277">
        <v>1</v>
      </c>
      <c r="G2718" s="277">
        <v>3</v>
      </c>
      <c r="H2718" s="277" t="s">
        <v>51</v>
      </c>
      <c r="I2718" s="277" t="s">
        <v>29</v>
      </c>
      <c r="J2718" s="277">
        <v>4</v>
      </c>
      <c r="K2718" s="277">
        <v>7</v>
      </c>
      <c r="L2718" s="277">
        <v>1</v>
      </c>
      <c r="M2718" s="277">
        <v>7</v>
      </c>
      <c r="N2718" s="277" t="s">
        <v>1526</v>
      </c>
      <c r="O2718" s="272"/>
      <c r="P2718" s="273"/>
      <c r="Q2718" s="273"/>
      <c r="R2718" s="273"/>
      <c r="S2718" s="273"/>
      <c r="T2718" s="273"/>
      <c r="U2718" s="274"/>
    </row>
    <row r="2719" spans="1:22">
      <c r="A2719" s="270">
        <v>2690</v>
      </c>
      <c r="B2719" s="284" t="s">
        <v>25</v>
      </c>
      <c r="C2719" s="284" t="s">
        <v>46</v>
      </c>
      <c r="D2719" s="284">
        <v>3</v>
      </c>
      <c r="E2719" s="284">
        <v>8</v>
      </c>
      <c r="F2719" s="284">
        <v>4</v>
      </c>
      <c r="G2719" s="284">
        <v>5</v>
      </c>
      <c r="H2719" s="284" t="s">
        <v>51</v>
      </c>
      <c r="I2719" s="284" t="s">
        <v>24</v>
      </c>
      <c r="J2719" s="284">
        <v>1</v>
      </c>
      <c r="K2719" s="284">
        <v>5</v>
      </c>
      <c r="L2719" s="284">
        <v>9</v>
      </c>
      <c r="M2719" s="284">
        <v>6</v>
      </c>
      <c r="N2719" s="284" t="s">
        <v>1527</v>
      </c>
      <c r="O2719" s="272"/>
      <c r="P2719" s="273"/>
      <c r="Q2719" s="273"/>
      <c r="R2719" s="273"/>
      <c r="S2719" s="273"/>
      <c r="T2719" s="273"/>
      <c r="U2719" s="274"/>
    </row>
    <row r="2720" spans="1:22">
      <c r="A2720" s="270">
        <v>2691</v>
      </c>
      <c r="B2720" s="284" t="s">
        <v>25</v>
      </c>
      <c r="C2720" s="284" t="s">
        <v>22</v>
      </c>
      <c r="D2720" s="284">
        <v>10</v>
      </c>
      <c r="E2720" s="284">
        <v>10</v>
      </c>
      <c r="F2720" s="284">
        <v>1</v>
      </c>
      <c r="G2720" s="284">
        <v>5</v>
      </c>
      <c r="H2720" s="284" t="s">
        <v>51</v>
      </c>
      <c r="I2720" s="284" t="s">
        <v>29</v>
      </c>
      <c r="J2720" s="284">
        <v>10</v>
      </c>
      <c r="K2720" s="284">
        <v>10</v>
      </c>
      <c r="L2720" s="284">
        <v>2</v>
      </c>
      <c r="M2720" s="284">
        <v>5</v>
      </c>
      <c r="N2720" s="284" t="s">
        <v>1528</v>
      </c>
      <c r="O2720" s="272"/>
      <c r="P2720" s="273"/>
      <c r="Q2720" s="273"/>
      <c r="R2720" s="273"/>
      <c r="S2720" s="273"/>
      <c r="T2720" s="273"/>
      <c r="U2720" s="274"/>
    </row>
    <row r="2721" spans="1:22">
      <c r="A2721" s="270">
        <v>2692</v>
      </c>
      <c r="B2721" s="277" t="s">
        <v>25</v>
      </c>
      <c r="C2721" s="278" t="s">
        <v>22</v>
      </c>
      <c r="D2721" s="277">
        <v>5</v>
      </c>
      <c r="E2721" s="277">
        <v>7</v>
      </c>
      <c r="F2721" s="277">
        <v>2</v>
      </c>
      <c r="G2721" s="277">
        <v>5</v>
      </c>
      <c r="H2721" s="277" t="s">
        <v>51</v>
      </c>
      <c r="I2721" s="277" t="s">
        <v>29</v>
      </c>
      <c r="J2721" s="277">
        <v>5</v>
      </c>
      <c r="K2721" s="277">
        <v>5</v>
      </c>
      <c r="L2721" s="277">
        <v>5</v>
      </c>
      <c r="M2721" s="277">
        <v>5</v>
      </c>
      <c r="N2721" s="277" t="s">
        <v>1529</v>
      </c>
      <c r="O2721" s="272"/>
      <c r="P2721" s="273"/>
      <c r="Q2721" s="273"/>
      <c r="R2721" s="273"/>
      <c r="S2721" s="273"/>
      <c r="T2721" s="273"/>
      <c r="U2721" s="274"/>
      <c r="V2721" s="277"/>
    </row>
    <row r="2722" spans="1:22">
      <c r="A2722" s="270">
        <v>2693</v>
      </c>
      <c r="B2722" s="277" t="s">
        <v>25</v>
      </c>
      <c r="C2722" s="278" t="s">
        <v>22</v>
      </c>
      <c r="D2722" s="277">
        <v>2</v>
      </c>
      <c r="E2722" s="277">
        <v>6</v>
      </c>
      <c r="F2722" s="277">
        <v>0</v>
      </c>
      <c r="G2722" s="277">
        <v>0</v>
      </c>
      <c r="H2722" s="277" t="s">
        <v>51</v>
      </c>
      <c r="I2722" s="277" t="s">
        <v>24</v>
      </c>
      <c r="J2722" s="277">
        <v>2</v>
      </c>
      <c r="K2722" s="277">
        <v>7</v>
      </c>
      <c r="L2722" s="277">
        <v>0</v>
      </c>
      <c r="M2722" s="277">
        <v>0</v>
      </c>
      <c r="N2722" s="277" t="s">
        <v>1530</v>
      </c>
      <c r="O2722" s="272"/>
      <c r="P2722" s="273"/>
      <c r="Q2722" s="273"/>
      <c r="R2722" s="273"/>
      <c r="S2722" s="273"/>
      <c r="T2722" s="273"/>
      <c r="U2722" s="274"/>
    </row>
    <row r="2723" spans="1:22">
      <c r="A2723" s="270">
        <v>2694</v>
      </c>
      <c r="B2723" s="277" t="s">
        <v>25</v>
      </c>
      <c r="C2723" s="278" t="s">
        <v>22</v>
      </c>
      <c r="D2723" s="277">
        <v>0</v>
      </c>
      <c r="E2723" s="277">
        <v>0</v>
      </c>
      <c r="F2723" s="277">
        <v>0</v>
      </c>
      <c r="G2723" s="277">
        <v>2</v>
      </c>
      <c r="H2723" s="277" t="s">
        <v>51</v>
      </c>
      <c r="I2723" s="277" t="s">
        <v>24</v>
      </c>
      <c r="J2723" s="277">
        <v>1</v>
      </c>
      <c r="K2723" s="277">
        <v>1</v>
      </c>
      <c r="L2723" s="277">
        <v>0</v>
      </c>
      <c r="M2723" s="277">
        <v>1</v>
      </c>
      <c r="N2723" s="277"/>
      <c r="O2723" s="272"/>
      <c r="P2723" s="273"/>
      <c r="Q2723" s="273"/>
      <c r="R2723" s="273"/>
      <c r="S2723" s="273"/>
      <c r="T2723" s="273"/>
      <c r="U2723" s="274"/>
    </row>
    <row r="2724" spans="1:22">
      <c r="A2724" s="270">
        <v>2695</v>
      </c>
      <c r="B2724" s="277" t="s">
        <v>25</v>
      </c>
      <c r="C2724" s="278" t="s">
        <v>22</v>
      </c>
      <c r="D2724" s="277">
        <v>4</v>
      </c>
      <c r="E2724" s="277">
        <v>10</v>
      </c>
      <c r="F2724" s="277">
        <v>0</v>
      </c>
      <c r="G2724" s="277">
        <v>8</v>
      </c>
      <c r="H2724" s="277" t="s">
        <v>51</v>
      </c>
      <c r="I2724" s="277" t="s">
        <v>24</v>
      </c>
      <c r="J2724" s="277">
        <v>4</v>
      </c>
      <c r="K2724" s="277">
        <v>10</v>
      </c>
      <c r="L2724" s="277">
        <v>0</v>
      </c>
      <c r="M2724" s="277">
        <v>9</v>
      </c>
      <c r="N2724" s="277"/>
      <c r="O2724" s="272"/>
      <c r="P2724" s="273"/>
      <c r="Q2724" s="273"/>
      <c r="R2724" s="273"/>
      <c r="S2724" s="273"/>
      <c r="T2724" s="273"/>
      <c r="U2724" s="274"/>
    </row>
    <row r="2725" spans="1:22">
      <c r="A2725" s="270">
        <v>2696</v>
      </c>
      <c r="B2725" s="277" t="s">
        <v>25</v>
      </c>
      <c r="C2725" s="278" t="s">
        <v>39</v>
      </c>
      <c r="D2725" s="277">
        <v>2</v>
      </c>
      <c r="E2725" s="277">
        <v>3</v>
      </c>
      <c r="F2725" s="277">
        <v>1</v>
      </c>
      <c r="G2725" s="277">
        <v>3</v>
      </c>
      <c r="H2725" s="277" t="s">
        <v>51</v>
      </c>
      <c r="I2725" s="277" t="s">
        <v>29</v>
      </c>
      <c r="J2725" s="277">
        <v>2</v>
      </c>
      <c r="K2725" s="277">
        <v>2</v>
      </c>
      <c r="L2725" s="277">
        <v>3</v>
      </c>
      <c r="M2725" s="277">
        <v>3</v>
      </c>
      <c r="N2725" s="277" t="s">
        <v>1531</v>
      </c>
      <c r="O2725" s="272"/>
      <c r="P2725" s="273"/>
      <c r="Q2725" s="273"/>
      <c r="R2725" s="273"/>
      <c r="S2725" s="273"/>
      <c r="T2725" s="273"/>
      <c r="U2725" s="274"/>
    </row>
    <row r="2726" spans="1:22">
      <c r="A2726" s="270">
        <v>2697</v>
      </c>
      <c r="B2726" s="277" t="s">
        <v>21</v>
      </c>
      <c r="C2726" s="278" t="s">
        <v>22</v>
      </c>
      <c r="D2726" s="277">
        <v>4</v>
      </c>
      <c r="E2726" s="277">
        <v>5</v>
      </c>
      <c r="F2726" s="277">
        <v>1</v>
      </c>
      <c r="G2726" s="277">
        <v>5</v>
      </c>
      <c r="H2726" s="277" t="s">
        <v>51</v>
      </c>
      <c r="I2726" s="277" t="s">
        <v>24</v>
      </c>
      <c r="J2726" s="277">
        <v>5</v>
      </c>
      <c r="K2726" s="277">
        <v>5</v>
      </c>
      <c r="L2726" s="277">
        <v>2</v>
      </c>
      <c r="M2726" s="277">
        <v>4</v>
      </c>
      <c r="N2726" s="277" t="s">
        <v>1532</v>
      </c>
      <c r="O2726" s="272"/>
      <c r="P2726" s="273"/>
      <c r="Q2726" s="273"/>
      <c r="R2726" s="273"/>
      <c r="S2726" s="273"/>
      <c r="T2726" s="273"/>
      <c r="U2726" s="274"/>
    </row>
    <row r="2727" spans="1:22">
      <c r="A2727" s="270">
        <v>2698</v>
      </c>
      <c r="B2727" s="284" t="s">
        <v>25</v>
      </c>
      <c r="C2727" s="284" t="s">
        <v>22</v>
      </c>
      <c r="D2727" s="284">
        <v>2</v>
      </c>
      <c r="E2727" s="284">
        <v>3</v>
      </c>
      <c r="F2727" s="284">
        <v>1</v>
      </c>
      <c r="G2727" s="284">
        <v>1</v>
      </c>
      <c r="H2727" s="284" t="s">
        <v>51</v>
      </c>
      <c r="I2727" s="284" t="s">
        <v>24</v>
      </c>
      <c r="J2727" s="284">
        <v>2</v>
      </c>
      <c r="K2727" s="284">
        <v>3</v>
      </c>
      <c r="L2727" s="284">
        <v>2</v>
      </c>
      <c r="M2727" s="284">
        <v>1</v>
      </c>
      <c r="N2727" s="284" t="s">
        <v>1533</v>
      </c>
      <c r="O2727" s="272"/>
      <c r="P2727" s="273"/>
      <c r="Q2727" s="273"/>
      <c r="R2727" s="273"/>
      <c r="S2727" s="273"/>
      <c r="T2727" s="273"/>
      <c r="U2727" s="274"/>
    </row>
    <row r="2728" spans="1:22">
      <c r="A2728" s="270">
        <v>2699</v>
      </c>
      <c r="B2728" s="277" t="s">
        <v>21</v>
      </c>
      <c r="C2728" s="278" t="s">
        <v>22</v>
      </c>
      <c r="D2728" s="277">
        <v>1</v>
      </c>
      <c r="E2728" s="277">
        <v>0</v>
      </c>
      <c r="F2728" s="277">
        <v>0</v>
      </c>
      <c r="G2728" s="277">
        <v>3</v>
      </c>
      <c r="H2728" s="277" t="s">
        <v>51</v>
      </c>
      <c r="I2728" s="277" t="s">
        <v>24</v>
      </c>
      <c r="J2728" s="277">
        <v>1</v>
      </c>
      <c r="K2728" s="277">
        <v>0</v>
      </c>
      <c r="L2728" s="277">
        <v>0</v>
      </c>
      <c r="M2728" s="277">
        <v>4</v>
      </c>
      <c r="N2728" s="277" t="s">
        <v>1534</v>
      </c>
      <c r="O2728" s="272"/>
      <c r="P2728" s="273"/>
      <c r="Q2728" s="273"/>
      <c r="R2728" s="273"/>
      <c r="S2728" s="273"/>
      <c r="T2728" s="273"/>
      <c r="U2728" s="274"/>
    </row>
    <row r="2729" spans="1:22">
      <c r="A2729" s="270">
        <v>2700</v>
      </c>
      <c r="B2729" s="285" t="s">
        <v>25</v>
      </c>
      <c r="C2729" s="286" t="s">
        <v>22</v>
      </c>
      <c r="D2729" s="285">
        <v>0</v>
      </c>
      <c r="E2729" s="285">
        <v>2</v>
      </c>
      <c r="F2729" s="285">
        <v>0</v>
      </c>
      <c r="G2729" s="285">
        <v>4</v>
      </c>
      <c r="H2729" s="285" t="s">
        <v>51</v>
      </c>
      <c r="I2729" s="285" t="s">
        <v>24</v>
      </c>
      <c r="J2729" s="285">
        <v>0</v>
      </c>
      <c r="K2729" s="285">
        <v>1</v>
      </c>
      <c r="L2729" s="285">
        <v>2</v>
      </c>
      <c r="M2729" s="285">
        <v>4</v>
      </c>
      <c r="N2729" s="285"/>
      <c r="O2729" s="272"/>
      <c r="P2729" s="273"/>
      <c r="Q2729" s="273"/>
      <c r="R2729" s="273"/>
      <c r="S2729" s="273"/>
      <c r="T2729" s="273"/>
      <c r="U2729" s="274"/>
    </row>
    <row r="2730" spans="1:22">
      <c r="A2730" s="270">
        <v>2701</v>
      </c>
      <c r="B2730" s="285" t="s">
        <v>25</v>
      </c>
      <c r="C2730" s="285" t="s">
        <v>26</v>
      </c>
      <c r="D2730" s="285">
        <v>3</v>
      </c>
      <c r="E2730" s="285">
        <v>4</v>
      </c>
      <c r="F2730" s="285">
        <v>1</v>
      </c>
      <c r="G2730" s="285">
        <v>5</v>
      </c>
      <c r="H2730" s="285" t="s">
        <v>51</v>
      </c>
      <c r="I2730" s="285" t="s">
        <v>29</v>
      </c>
      <c r="J2730" s="285">
        <v>2</v>
      </c>
      <c r="K2730" s="285">
        <v>5</v>
      </c>
      <c r="L2730" s="285">
        <v>1</v>
      </c>
      <c r="M2730" s="285">
        <v>5</v>
      </c>
      <c r="N2730" s="285" t="s">
        <v>1535</v>
      </c>
      <c r="O2730" s="272"/>
      <c r="P2730" s="273"/>
      <c r="Q2730" s="273"/>
      <c r="R2730" s="273"/>
      <c r="S2730" s="273"/>
      <c r="T2730" s="273"/>
      <c r="U2730" s="274"/>
    </row>
    <row r="2731" spans="1:22">
      <c r="A2731" s="270">
        <v>2702</v>
      </c>
      <c r="B2731" s="285" t="s">
        <v>21</v>
      </c>
      <c r="C2731" s="285" t="s">
        <v>27</v>
      </c>
      <c r="D2731" s="285">
        <v>0</v>
      </c>
      <c r="E2731" s="285">
        <v>3</v>
      </c>
      <c r="F2731" s="285">
        <v>1</v>
      </c>
      <c r="G2731" s="285">
        <v>5</v>
      </c>
      <c r="H2731" s="285" t="s">
        <v>51</v>
      </c>
      <c r="I2731" s="285" t="s">
        <v>29</v>
      </c>
      <c r="J2731" s="285">
        <v>1</v>
      </c>
      <c r="K2731" s="285">
        <v>4</v>
      </c>
      <c r="L2731" s="285">
        <v>0</v>
      </c>
      <c r="M2731" s="285">
        <v>4</v>
      </c>
      <c r="N2731" s="285" t="s">
        <v>42</v>
      </c>
      <c r="O2731" s="272"/>
      <c r="P2731" s="273"/>
      <c r="Q2731" s="273"/>
      <c r="R2731" s="273"/>
      <c r="S2731" s="273"/>
      <c r="T2731" s="273"/>
      <c r="U2731" s="274"/>
    </row>
    <row r="2732" spans="1:22">
      <c r="A2732" s="270">
        <v>2703</v>
      </c>
      <c r="B2732" s="285" t="s">
        <v>25</v>
      </c>
      <c r="C2732" s="285" t="s">
        <v>26</v>
      </c>
      <c r="D2732" s="285">
        <v>5</v>
      </c>
      <c r="E2732" s="285">
        <v>5</v>
      </c>
      <c r="F2732" s="285">
        <v>0</v>
      </c>
      <c r="G2732" s="285">
        <v>2</v>
      </c>
      <c r="H2732" s="285" t="s">
        <v>51</v>
      </c>
      <c r="I2732" s="285" t="s">
        <v>24</v>
      </c>
      <c r="J2732" s="285">
        <v>5</v>
      </c>
      <c r="K2732" s="285">
        <v>5</v>
      </c>
      <c r="L2732" s="285">
        <v>0</v>
      </c>
      <c r="M2732" s="285">
        <v>2</v>
      </c>
      <c r="N2732" s="285" t="s">
        <v>31</v>
      </c>
      <c r="O2732" s="272"/>
      <c r="P2732" s="273"/>
      <c r="Q2732" s="273"/>
      <c r="R2732" s="273"/>
      <c r="S2732" s="273"/>
      <c r="T2732" s="273"/>
      <c r="U2732" s="274"/>
    </row>
    <row r="2733" spans="1:22">
      <c r="A2733" s="270">
        <v>2704</v>
      </c>
      <c r="B2733" s="285" t="s">
        <v>21</v>
      </c>
      <c r="C2733" s="285" t="s">
        <v>30</v>
      </c>
      <c r="D2733" s="285">
        <v>8</v>
      </c>
      <c r="E2733" s="285">
        <v>10</v>
      </c>
      <c r="F2733" s="285">
        <v>3</v>
      </c>
      <c r="G2733" s="285">
        <v>9</v>
      </c>
      <c r="H2733" s="285" t="s">
        <v>51</v>
      </c>
      <c r="I2733" s="285" t="s">
        <v>24</v>
      </c>
      <c r="J2733" s="285">
        <v>8</v>
      </c>
      <c r="K2733" s="285">
        <v>10</v>
      </c>
      <c r="L2733" s="285">
        <v>3</v>
      </c>
      <c r="M2733" s="285">
        <v>9</v>
      </c>
      <c r="N2733" s="285" t="s">
        <v>31</v>
      </c>
      <c r="O2733" s="272"/>
      <c r="P2733" s="273"/>
      <c r="Q2733" s="273"/>
      <c r="R2733" s="273"/>
      <c r="S2733" s="273"/>
      <c r="T2733" s="273"/>
      <c r="U2733" s="274"/>
    </row>
    <row r="2734" spans="1:22">
      <c r="A2734" s="270">
        <v>2705</v>
      </c>
      <c r="B2734" s="285" t="s">
        <v>25</v>
      </c>
      <c r="C2734" s="285" t="s">
        <v>27</v>
      </c>
      <c r="D2734" s="285">
        <v>1</v>
      </c>
      <c r="E2734" s="285">
        <v>5</v>
      </c>
      <c r="F2734" s="285">
        <v>5</v>
      </c>
      <c r="G2734" s="285">
        <v>5</v>
      </c>
      <c r="H2734" s="285" t="s">
        <v>51</v>
      </c>
      <c r="I2734" s="285" t="s">
        <v>29</v>
      </c>
      <c r="J2734" s="285">
        <v>1</v>
      </c>
      <c r="K2734" s="285">
        <v>5</v>
      </c>
      <c r="L2734" s="285">
        <v>5</v>
      </c>
      <c r="M2734" s="285">
        <v>5</v>
      </c>
      <c r="N2734" s="285" t="s">
        <v>42</v>
      </c>
      <c r="O2734" s="272"/>
      <c r="P2734" s="273"/>
      <c r="Q2734" s="273"/>
      <c r="R2734" s="273"/>
      <c r="S2734" s="273"/>
      <c r="T2734" s="273"/>
      <c r="U2734" s="274"/>
      <c r="V2734" s="277"/>
    </row>
    <row r="2735" spans="1:22">
      <c r="A2735" s="270">
        <v>2706</v>
      </c>
      <c r="B2735" s="285" t="s">
        <v>25</v>
      </c>
      <c r="C2735" s="285" t="s">
        <v>26</v>
      </c>
      <c r="D2735" s="285">
        <v>0</v>
      </c>
      <c r="E2735" s="285">
        <v>3</v>
      </c>
      <c r="F2735" s="285">
        <v>0</v>
      </c>
      <c r="G2735" s="285">
        <v>1</v>
      </c>
      <c r="H2735" s="285" t="s">
        <v>51</v>
      </c>
      <c r="I2735" s="285" t="s">
        <v>24</v>
      </c>
      <c r="J2735" s="285">
        <v>0</v>
      </c>
      <c r="K2735" s="285">
        <v>2</v>
      </c>
      <c r="L2735" s="285">
        <v>0</v>
      </c>
      <c r="M2735" s="285">
        <v>2</v>
      </c>
      <c r="N2735" s="285" t="s">
        <v>1536</v>
      </c>
      <c r="O2735" s="272"/>
      <c r="P2735" s="273"/>
      <c r="Q2735" s="273"/>
      <c r="R2735" s="273"/>
      <c r="S2735" s="273"/>
      <c r="T2735" s="273"/>
      <c r="U2735" s="274"/>
    </row>
    <row r="2736" spans="1:22">
      <c r="A2736" s="270">
        <v>2707</v>
      </c>
      <c r="B2736" s="285" t="s">
        <v>21</v>
      </c>
      <c r="C2736" s="285" t="s">
        <v>30</v>
      </c>
      <c r="D2736" s="285">
        <v>10</v>
      </c>
      <c r="E2736" s="285">
        <v>10</v>
      </c>
      <c r="F2736" s="285">
        <v>0</v>
      </c>
      <c r="G2736" s="285">
        <v>6</v>
      </c>
      <c r="H2736" s="285" t="s">
        <v>51</v>
      </c>
      <c r="I2736" s="285" t="s">
        <v>29</v>
      </c>
      <c r="J2736" s="285">
        <v>10</v>
      </c>
      <c r="K2736" s="285">
        <v>8</v>
      </c>
      <c r="L2736" s="285">
        <v>0</v>
      </c>
      <c r="M2736" s="285">
        <v>8</v>
      </c>
      <c r="N2736" s="285"/>
      <c r="O2736" s="272"/>
      <c r="P2736" s="273"/>
      <c r="Q2736" s="273"/>
      <c r="R2736" s="273"/>
      <c r="S2736" s="273"/>
      <c r="T2736" s="273"/>
      <c r="U2736" s="274"/>
    </row>
    <row r="2737" spans="1:22">
      <c r="A2737" s="270">
        <v>2708</v>
      </c>
      <c r="B2737" s="285" t="s">
        <v>21</v>
      </c>
      <c r="C2737" s="285" t="s">
        <v>27</v>
      </c>
      <c r="D2737" s="285">
        <v>1</v>
      </c>
      <c r="E2737" s="285">
        <v>9</v>
      </c>
      <c r="F2737" s="285">
        <v>2</v>
      </c>
      <c r="G2737" s="285">
        <v>15</v>
      </c>
      <c r="H2737" s="285" t="s">
        <v>51</v>
      </c>
      <c r="I2737" s="285" t="s">
        <v>29</v>
      </c>
      <c r="J2737" s="285">
        <v>1</v>
      </c>
      <c r="K2737" s="285">
        <v>9</v>
      </c>
      <c r="L2737" s="285">
        <v>2</v>
      </c>
      <c r="M2737" s="285">
        <v>15</v>
      </c>
      <c r="N2737" s="285" t="s">
        <v>1537</v>
      </c>
      <c r="O2737" s="272"/>
      <c r="P2737" s="273"/>
      <c r="Q2737" s="273"/>
      <c r="R2737" s="273"/>
      <c r="S2737" s="273"/>
      <c r="T2737" s="273"/>
      <c r="U2737" s="274"/>
    </row>
    <row r="2738" spans="1:22">
      <c r="A2738" s="270">
        <v>2709</v>
      </c>
      <c r="B2738" s="285" t="s">
        <v>25</v>
      </c>
      <c r="C2738" s="285" t="s">
        <v>26</v>
      </c>
      <c r="D2738" s="285">
        <v>5</v>
      </c>
      <c r="E2738" s="285">
        <v>6</v>
      </c>
      <c r="F2738" s="285">
        <v>2</v>
      </c>
      <c r="G2738" s="285">
        <v>0</v>
      </c>
      <c r="H2738" s="285" t="s">
        <v>51</v>
      </c>
      <c r="I2738" s="285" t="s">
        <v>29</v>
      </c>
      <c r="J2738" s="285">
        <v>5</v>
      </c>
      <c r="K2738" s="285">
        <v>6</v>
      </c>
      <c r="L2738" s="285">
        <v>2</v>
      </c>
      <c r="M2738" s="285">
        <v>0</v>
      </c>
      <c r="N2738" s="285" t="s">
        <v>31</v>
      </c>
      <c r="O2738" s="272"/>
      <c r="P2738" s="273"/>
      <c r="Q2738" s="273"/>
      <c r="R2738" s="273"/>
      <c r="S2738" s="273"/>
      <c r="T2738" s="273"/>
      <c r="U2738" s="274"/>
    </row>
    <row r="2739" spans="1:22">
      <c r="A2739" s="270">
        <v>2710</v>
      </c>
      <c r="B2739" s="285" t="s">
        <v>25</v>
      </c>
      <c r="C2739" s="285" t="s">
        <v>30</v>
      </c>
      <c r="D2739" s="285">
        <v>3</v>
      </c>
      <c r="E2739" s="285">
        <v>4</v>
      </c>
      <c r="F2739" s="285">
        <v>2</v>
      </c>
      <c r="G2739" s="285">
        <v>2</v>
      </c>
      <c r="H2739" s="285" t="s">
        <v>51</v>
      </c>
      <c r="I2739" s="285" t="s">
        <v>29</v>
      </c>
      <c r="J2739" s="285">
        <v>3</v>
      </c>
      <c r="K2739" s="285">
        <v>4</v>
      </c>
      <c r="L2739" s="285">
        <v>2</v>
      </c>
      <c r="M2739" s="285">
        <v>2</v>
      </c>
      <c r="N2739" s="285"/>
      <c r="O2739" s="272"/>
      <c r="P2739" s="273"/>
      <c r="Q2739" s="273"/>
      <c r="R2739" s="273"/>
      <c r="S2739" s="273"/>
      <c r="T2739" s="273"/>
      <c r="U2739" s="274"/>
      <c r="V2739" s="282"/>
    </row>
    <row r="2740" spans="1:22">
      <c r="A2740" s="270">
        <v>2711</v>
      </c>
      <c r="B2740" s="285" t="s">
        <v>21</v>
      </c>
      <c r="C2740" s="285" t="s">
        <v>30</v>
      </c>
      <c r="D2740" s="285">
        <v>9</v>
      </c>
      <c r="E2740" s="285">
        <v>6</v>
      </c>
      <c r="F2740" s="285">
        <v>0</v>
      </c>
      <c r="G2740" s="285">
        <v>4</v>
      </c>
      <c r="H2740" s="285" t="s">
        <v>51</v>
      </c>
      <c r="I2740" s="285" t="s">
        <v>31</v>
      </c>
      <c r="J2740" s="285">
        <v>9</v>
      </c>
      <c r="K2740" s="285">
        <v>6</v>
      </c>
      <c r="L2740" s="285">
        <v>0</v>
      </c>
      <c r="M2740" s="285">
        <v>4</v>
      </c>
      <c r="N2740" s="285" t="s">
        <v>31</v>
      </c>
      <c r="O2740" s="272"/>
      <c r="P2740" s="273"/>
      <c r="Q2740" s="273"/>
      <c r="R2740" s="273"/>
      <c r="S2740" s="273"/>
      <c r="T2740" s="273"/>
      <c r="U2740" s="274"/>
    </row>
    <row r="2741" spans="1:22">
      <c r="A2741" s="270">
        <v>2712</v>
      </c>
      <c r="B2741" s="285" t="s">
        <v>21</v>
      </c>
      <c r="C2741" s="286" t="s">
        <v>22</v>
      </c>
      <c r="D2741" s="285">
        <v>4</v>
      </c>
      <c r="E2741" s="285">
        <v>11</v>
      </c>
      <c r="F2741" s="285">
        <v>1</v>
      </c>
      <c r="G2741" s="285">
        <v>3</v>
      </c>
      <c r="H2741" s="285" t="s">
        <v>51</v>
      </c>
      <c r="I2741" s="285" t="s">
        <v>24</v>
      </c>
      <c r="J2741" s="285">
        <v>4</v>
      </c>
      <c r="K2741" s="285">
        <v>12</v>
      </c>
      <c r="L2741" s="285">
        <v>2</v>
      </c>
      <c r="M2741" s="285">
        <v>3</v>
      </c>
      <c r="N2741" s="285"/>
      <c r="O2741" s="272"/>
      <c r="P2741" s="273"/>
      <c r="Q2741" s="273"/>
      <c r="R2741" s="273"/>
      <c r="S2741" s="273"/>
      <c r="T2741" s="273"/>
      <c r="U2741" s="274"/>
    </row>
    <row r="2742" spans="1:22">
      <c r="A2742" s="270">
        <v>2713</v>
      </c>
      <c r="B2742" s="285" t="s">
        <v>25</v>
      </c>
      <c r="C2742" s="286" t="s">
        <v>22</v>
      </c>
      <c r="D2742" s="285">
        <v>0</v>
      </c>
      <c r="E2742" s="285">
        <v>3</v>
      </c>
      <c r="F2742" s="285">
        <v>0</v>
      </c>
      <c r="G2742" s="285">
        <v>2</v>
      </c>
      <c r="H2742" s="285" t="s">
        <v>51</v>
      </c>
      <c r="I2742" s="285" t="s">
        <v>24</v>
      </c>
      <c r="J2742" s="285">
        <v>0</v>
      </c>
      <c r="K2742" s="285">
        <v>3</v>
      </c>
      <c r="L2742" s="285">
        <v>2</v>
      </c>
      <c r="M2742" s="285">
        <v>2</v>
      </c>
      <c r="N2742" s="285"/>
      <c r="O2742" s="272"/>
      <c r="P2742" s="273"/>
      <c r="Q2742" s="273"/>
      <c r="R2742" s="273"/>
      <c r="S2742" s="273"/>
      <c r="T2742" s="273"/>
      <c r="U2742" s="274"/>
    </row>
    <row r="2743" spans="1:22">
      <c r="A2743" s="270">
        <v>2714</v>
      </c>
      <c r="B2743" s="285" t="s">
        <v>25</v>
      </c>
      <c r="C2743" s="286" t="s">
        <v>22</v>
      </c>
      <c r="D2743" s="285">
        <v>2</v>
      </c>
      <c r="E2743" s="285">
        <v>3</v>
      </c>
      <c r="F2743" s="285">
        <v>0</v>
      </c>
      <c r="G2743" s="285">
        <v>2</v>
      </c>
      <c r="H2743" s="285" t="s">
        <v>51</v>
      </c>
      <c r="I2743" s="285" t="s">
        <v>24</v>
      </c>
      <c r="J2743" s="285">
        <v>2</v>
      </c>
      <c r="K2743" s="285">
        <v>3</v>
      </c>
      <c r="L2743" s="285">
        <v>1</v>
      </c>
      <c r="M2743" s="285">
        <v>3</v>
      </c>
      <c r="N2743" s="285" t="s">
        <v>1538</v>
      </c>
      <c r="O2743" s="272"/>
      <c r="P2743" s="273"/>
      <c r="Q2743" s="273"/>
      <c r="R2743" s="273"/>
      <c r="S2743" s="273"/>
      <c r="T2743" s="273"/>
      <c r="U2743" s="274"/>
    </row>
    <row r="2744" spans="1:22">
      <c r="A2744" s="270">
        <v>2715</v>
      </c>
      <c r="B2744" s="285" t="s">
        <v>25</v>
      </c>
      <c r="C2744" s="286" t="s">
        <v>22</v>
      </c>
      <c r="D2744" s="285">
        <v>3</v>
      </c>
      <c r="E2744" s="285">
        <v>6</v>
      </c>
      <c r="F2744" s="285">
        <v>1</v>
      </c>
      <c r="G2744" s="285">
        <v>2</v>
      </c>
      <c r="H2744" s="285" t="s">
        <v>51</v>
      </c>
      <c r="I2744" s="285" t="s">
        <v>24</v>
      </c>
      <c r="J2744" s="285">
        <v>3</v>
      </c>
      <c r="K2744" s="285">
        <v>8</v>
      </c>
      <c r="L2744" s="285">
        <v>1</v>
      </c>
      <c r="M2744" s="285">
        <v>2</v>
      </c>
      <c r="N2744" s="285"/>
      <c r="O2744" s="272"/>
      <c r="P2744" s="273"/>
      <c r="Q2744" s="273"/>
      <c r="R2744" s="273"/>
      <c r="S2744" s="273"/>
      <c r="T2744" s="273"/>
      <c r="U2744" s="274"/>
      <c r="V2744" s="282"/>
    </row>
    <row r="2745" spans="1:22">
      <c r="A2745" s="270">
        <v>2716</v>
      </c>
      <c r="B2745" s="285" t="s">
        <v>21</v>
      </c>
      <c r="C2745" s="286" t="s">
        <v>22</v>
      </c>
      <c r="D2745" s="285">
        <v>5</v>
      </c>
      <c r="E2745" s="285">
        <v>9</v>
      </c>
      <c r="F2745" s="285">
        <v>0</v>
      </c>
      <c r="G2745" s="285">
        <v>2</v>
      </c>
      <c r="H2745" s="285" t="s">
        <v>51</v>
      </c>
      <c r="I2745" s="285" t="s">
        <v>29</v>
      </c>
      <c r="J2745" s="285">
        <v>5</v>
      </c>
      <c r="K2745" s="285">
        <v>10</v>
      </c>
      <c r="L2745" s="285">
        <v>0</v>
      </c>
      <c r="M2745" s="285">
        <v>3</v>
      </c>
      <c r="N2745" s="285"/>
      <c r="O2745" s="272"/>
      <c r="P2745" s="273"/>
      <c r="Q2745" s="273"/>
      <c r="R2745" s="273"/>
      <c r="S2745" s="273"/>
      <c r="T2745" s="273"/>
      <c r="U2745" s="274"/>
    </row>
    <row r="2746" spans="1:22">
      <c r="A2746" s="270">
        <v>2717</v>
      </c>
      <c r="B2746" s="285" t="s">
        <v>21</v>
      </c>
      <c r="C2746" s="286" t="s">
        <v>34</v>
      </c>
      <c r="D2746" s="285">
        <v>13</v>
      </c>
      <c r="E2746" s="285">
        <v>11</v>
      </c>
      <c r="F2746" s="285">
        <v>8</v>
      </c>
      <c r="G2746" s="285">
        <v>10</v>
      </c>
      <c r="H2746" s="285" t="s">
        <v>51</v>
      </c>
      <c r="I2746" s="285" t="s">
        <v>24</v>
      </c>
      <c r="J2746" s="285">
        <v>11</v>
      </c>
      <c r="K2746" s="285">
        <v>11</v>
      </c>
      <c r="L2746" s="285">
        <v>11</v>
      </c>
      <c r="M2746" s="285">
        <v>11</v>
      </c>
      <c r="N2746" s="285"/>
      <c r="O2746" s="272"/>
      <c r="P2746" s="273"/>
      <c r="Q2746" s="273"/>
      <c r="R2746" s="273"/>
      <c r="S2746" s="273"/>
      <c r="T2746" s="273"/>
      <c r="U2746" s="274"/>
    </row>
    <row r="2747" spans="1:22">
      <c r="A2747" s="270">
        <v>2718</v>
      </c>
      <c r="B2747" s="285" t="s">
        <v>21</v>
      </c>
      <c r="C2747" s="286" t="s">
        <v>22</v>
      </c>
      <c r="D2747" s="285">
        <v>8</v>
      </c>
      <c r="E2747" s="285">
        <v>6</v>
      </c>
      <c r="F2747" s="285">
        <v>1</v>
      </c>
      <c r="G2747" s="285">
        <v>1</v>
      </c>
      <c r="H2747" s="285" t="s">
        <v>51</v>
      </c>
      <c r="I2747" s="285" t="s">
        <v>24</v>
      </c>
      <c r="J2747" s="285">
        <v>6</v>
      </c>
      <c r="K2747" s="285">
        <v>6</v>
      </c>
      <c r="L2747" s="285">
        <v>1</v>
      </c>
      <c r="M2747" s="285">
        <v>5</v>
      </c>
      <c r="N2747" s="285"/>
      <c r="O2747" s="272"/>
      <c r="P2747" s="273"/>
      <c r="Q2747" s="273"/>
      <c r="R2747" s="273"/>
      <c r="S2747" s="273"/>
      <c r="T2747" s="273"/>
      <c r="U2747" s="274"/>
    </row>
    <row r="2748" spans="1:22">
      <c r="A2748" s="270">
        <v>2719</v>
      </c>
      <c r="B2748" s="285" t="s">
        <v>25</v>
      </c>
      <c r="C2748" s="286" t="s">
        <v>22</v>
      </c>
      <c r="D2748" s="285">
        <v>1</v>
      </c>
      <c r="E2748" s="285">
        <v>4</v>
      </c>
      <c r="F2748" s="285">
        <v>0</v>
      </c>
      <c r="G2748" s="285">
        <v>1</v>
      </c>
      <c r="H2748" s="285" t="s">
        <v>51</v>
      </c>
      <c r="I2748" s="285" t="s">
        <v>24</v>
      </c>
      <c r="J2748" s="285">
        <v>2</v>
      </c>
      <c r="K2748" s="285">
        <v>5</v>
      </c>
      <c r="L2748" s="285">
        <v>0</v>
      </c>
      <c r="M2748" s="285">
        <v>1</v>
      </c>
      <c r="N2748" s="285"/>
      <c r="O2748" s="272"/>
      <c r="P2748" s="273"/>
      <c r="Q2748" s="273"/>
      <c r="R2748" s="273"/>
      <c r="S2748" s="273"/>
      <c r="T2748" s="273"/>
      <c r="U2748" s="274"/>
    </row>
    <row r="2749" spans="1:22">
      <c r="A2749" s="270">
        <v>2720</v>
      </c>
      <c r="B2749" s="285" t="s">
        <v>25</v>
      </c>
      <c r="C2749" s="286" t="s">
        <v>22</v>
      </c>
      <c r="D2749" s="285">
        <v>5</v>
      </c>
      <c r="E2749" s="285">
        <v>8</v>
      </c>
      <c r="F2749" s="285">
        <v>4</v>
      </c>
      <c r="G2749" s="285">
        <v>8</v>
      </c>
      <c r="H2749" s="285" t="s">
        <v>51</v>
      </c>
      <c r="I2749" s="285" t="s">
        <v>29</v>
      </c>
      <c r="J2749" s="285">
        <v>5</v>
      </c>
      <c r="K2749" s="285">
        <v>8</v>
      </c>
      <c r="L2749" s="285">
        <v>6</v>
      </c>
      <c r="M2749" s="285">
        <v>8</v>
      </c>
      <c r="N2749" s="285" t="s">
        <v>1539</v>
      </c>
      <c r="O2749" s="272"/>
      <c r="P2749" s="273"/>
      <c r="Q2749" s="273"/>
      <c r="R2749" s="273"/>
      <c r="S2749" s="273"/>
      <c r="T2749" s="273"/>
      <c r="U2749" s="274"/>
    </row>
    <row r="2750" spans="1:22">
      <c r="A2750" s="270">
        <v>2721</v>
      </c>
      <c r="B2750" s="285" t="s">
        <v>21</v>
      </c>
      <c r="C2750" s="286" t="s">
        <v>34</v>
      </c>
      <c r="D2750" s="285">
        <v>5</v>
      </c>
      <c r="E2750" s="285">
        <v>5</v>
      </c>
      <c r="F2750" s="285">
        <v>3</v>
      </c>
      <c r="G2750" s="285">
        <v>5</v>
      </c>
      <c r="H2750" s="285" t="s">
        <v>51</v>
      </c>
      <c r="I2750" s="285" t="s">
        <v>24</v>
      </c>
      <c r="J2750" s="285">
        <v>5</v>
      </c>
      <c r="K2750" s="285">
        <v>5</v>
      </c>
      <c r="L2750" s="285">
        <v>5</v>
      </c>
      <c r="M2750" s="285">
        <v>5</v>
      </c>
      <c r="N2750" s="285" t="s">
        <v>1540</v>
      </c>
      <c r="O2750" s="272"/>
      <c r="P2750" s="273"/>
      <c r="Q2750" s="273"/>
      <c r="R2750" s="273"/>
      <c r="S2750" s="273"/>
      <c r="T2750" s="273"/>
      <c r="U2750" s="274"/>
    </row>
    <row r="2751" spans="1:22">
      <c r="A2751" s="270">
        <v>2722</v>
      </c>
      <c r="B2751" s="287" t="s">
        <v>25</v>
      </c>
      <c r="C2751" s="287" t="s">
        <v>30</v>
      </c>
      <c r="D2751" s="287">
        <v>6</v>
      </c>
      <c r="E2751" s="287">
        <v>6</v>
      </c>
      <c r="F2751" s="287">
        <v>6</v>
      </c>
      <c r="G2751" s="287">
        <v>3</v>
      </c>
      <c r="H2751" s="287" t="s">
        <v>1345</v>
      </c>
      <c r="I2751" s="287" t="s">
        <v>29</v>
      </c>
      <c r="J2751" s="287">
        <v>5</v>
      </c>
      <c r="K2751" s="287">
        <v>7</v>
      </c>
      <c r="L2751" s="287">
        <v>7</v>
      </c>
      <c r="M2751" s="287">
        <v>4</v>
      </c>
      <c r="N2751" s="287"/>
      <c r="O2751" s="272"/>
      <c r="P2751" s="273"/>
      <c r="Q2751" s="273"/>
      <c r="R2751" s="273"/>
      <c r="S2751" s="273"/>
      <c r="T2751" s="273"/>
      <c r="U2751" s="274"/>
    </row>
    <row r="2752" spans="1:22">
      <c r="A2752" s="270">
        <v>2723</v>
      </c>
      <c r="B2752" s="285" t="s">
        <v>25</v>
      </c>
      <c r="C2752" s="286" t="s">
        <v>22</v>
      </c>
      <c r="D2752" s="285">
        <v>7</v>
      </c>
      <c r="E2752" s="285">
        <v>0</v>
      </c>
      <c r="F2752" s="285">
        <v>2</v>
      </c>
      <c r="G2752" s="285">
        <v>7</v>
      </c>
      <c r="H2752" s="285" t="s">
        <v>51</v>
      </c>
      <c r="I2752" s="285" t="s">
        <v>24</v>
      </c>
      <c r="J2752" s="285">
        <v>5</v>
      </c>
      <c r="K2752" s="285">
        <v>0</v>
      </c>
      <c r="L2752" s="285">
        <v>3</v>
      </c>
      <c r="M2752" s="285">
        <v>10</v>
      </c>
      <c r="N2752" s="285" t="s">
        <v>1541</v>
      </c>
      <c r="O2752" s="272"/>
      <c r="P2752" s="273"/>
      <c r="Q2752" s="273"/>
      <c r="R2752" s="273"/>
      <c r="S2752" s="273"/>
      <c r="T2752" s="273"/>
      <c r="U2752" s="274"/>
    </row>
    <row r="2753" spans="1:22">
      <c r="A2753" s="270">
        <v>2724</v>
      </c>
      <c r="B2753" s="285" t="s">
        <v>21</v>
      </c>
      <c r="C2753" s="286" t="s">
        <v>22</v>
      </c>
      <c r="D2753" s="285">
        <v>7</v>
      </c>
      <c r="E2753" s="285">
        <v>6</v>
      </c>
      <c r="F2753" s="285">
        <v>0</v>
      </c>
      <c r="G2753" s="285">
        <v>1</v>
      </c>
      <c r="H2753" s="285" t="s">
        <v>51</v>
      </c>
      <c r="I2753" s="285" t="s">
        <v>29</v>
      </c>
      <c r="J2753" s="285">
        <v>7</v>
      </c>
      <c r="K2753" s="285">
        <v>6</v>
      </c>
      <c r="L2753" s="285">
        <v>1</v>
      </c>
      <c r="M2753" s="285">
        <v>2</v>
      </c>
      <c r="N2753" s="285" t="s">
        <v>1542</v>
      </c>
      <c r="O2753" s="272"/>
      <c r="P2753" s="273"/>
      <c r="Q2753" s="273"/>
      <c r="R2753" s="273"/>
      <c r="S2753" s="273"/>
      <c r="T2753" s="273"/>
      <c r="U2753" s="274"/>
    </row>
    <row r="2754" spans="1:22">
      <c r="A2754" s="270">
        <v>2725</v>
      </c>
      <c r="B2754" s="287" t="s">
        <v>21</v>
      </c>
      <c r="C2754" s="287" t="s">
        <v>22</v>
      </c>
      <c r="D2754" s="287">
        <v>5</v>
      </c>
      <c r="E2754" s="287">
        <v>7</v>
      </c>
      <c r="F2754" s="287">
        <v>3</v>
      </c>
      <c r="G2754" s="287">
        <v>5</v>
      </c>
      <c r="H2754" s="287" t="s">
        <v>51</v>
      </c>
      <c r="I2754" s="287" t="s">
        <v>29</v>
      </c>
      <c r="J2754" s="287">
        <v>5</v>
      </c>
      <c r="K2754" s="287">
        <v>9</v>
      </c>
      <c r="L2754" s="287">
        <v>5</v>
      </c>
      <c r="M2754" s="287">
        <v>3</v>
      </c>
      <c r="N2754" s="287"/>
      <c r="O2754" s="272"/>
      <c r="P2754" s="273"/>
      <c r="Q2754" s="273"/>
      <c r="R2754" s="273"/>
      <c r="S2754" s="273"/>
      <c r="T2754" s="273"/>
      <c r="U2754" s="274"/>
    </row>
    <row r="2755" spans="1:22">
      <c r="A2755" s="270">
        <v>2726</v>
      </c>
      <c r="B2755" s="287" t="s">
        <v>21</v>
      </c>
      <c r="C2755" s="287" t="s">
        <v>34</v>
      </c>
      <c r="D2755" s="287">
        <v>2</v>
      </c>
      <c r="E2755" s="287">
        <v>1</v>
      </c>
      <c r="F2755" s="287">
        <v>0</v>
      </c>
      <c r="G2755" s="287">
        <v>1</v>
      </c>
      <c r="H2755" s="287" t="s">
        <v>51</v>
      </c>
      <c r="I2755" s="287" t="s">
        <v>29</v>
      </c>
      <c r="J2755" s="287">
        <v>2</v>
      </c>
      <c r="K2755" s="287">
        <v>1</v>
      </c>
      <c r="L2755" s="287">
        <v>0</v>
      </c>
      <c r="M2755" s="287">
        <v>3</v>
      </c>
      <c r="N2755" s="287"/>
      <c r="O2755" s="272"/>
      <c r="P2755" s="273"/>
      <c r="Q2755" s="273"/>
      <c r="R2755" s="273"/>
      <c r="S2755" s="273"/>
      <c r="T2755" s="273"/>
      <c r="U2755" s="274"/>
    </row>
    <row r="2756" spans="1:22">
      <c r="A2756" s="270">
        <v>2727</v>
      </c>
      <c r="B2756" s="285" t="s">
        <v>21</v>
      </c>
      <c r="C2756" s="285" t="s">
        <v>30</v>
      </c>
      <c r="D2756" s="285">
        <v>5</v>
      </c>
      <c r="E2756" s="285">
        <v>3</v>
      </c>
      <c r="F2756" s="285">
        <v>1</v>
      </c>
      <c r="G2756" s="285">
        <v>5</v>
      </c>
      <c r="H2756" s="285" t="s">
        <v>51</v>
      </c>
      <c r="I2756" s="285" t="s">
        <v>29</v>
      </c>
      <c r="J2756" s="285">
        <v>4</v>
      </c>
      <c r="K2756" s="285">
        <v>5</v>
      </c>
      <c r="L2756" s="285">
        <v>2</v>
      </c>
      <c r="M2756" s="285">
        <v>3</v>
      </c>
      <c r="N2756" s="285" t="s">
        <v>1543</v>
      </c>
      <c r="O2756" s="272"/>
      <c r="P2756" s="273"/>
      <c r="Q2756" s="273"/>
      <c r="R2756" s="273"/>
      <c r="S2756" s="273"/>
      <c r="T2756" s="273"/>
      <c r="U2756" s="274"/>
    </row>
    <row r="2757" spans="1:22">
      <c r="A2757" s="270">
        <v>2728</v>
      </c>
      <c r="B2757" s="285" t="s">
        <v>25</v>
      </c>
      <c r="C2757" s="285" t="s">
        <v>26</v>
      </c>
      <c r="D2757" s="285">
        <v>9</v>
      </c>
      <c r="E2757" s="285">
        <v>9</v>
      </c>
      <c r="F2757" s="285">
        <v>0</v>
      </c>
      <c r="G2757" s="285">
        <v>4</v>
      </c>
      <c r="H2757" s="285" t="s">
        <v>51</v>
      </c>
      <c r="I2757" s="285" t="s">
        <v>24</v>
      </c>
      <c r="J2757" s="285">
        <v>7</v>
      </c>
      <c r="K2757" s="285">
        <v>7</v>
      </c>
      <c r="L2757" s="285">
        <v>0</v>
      </c>
      <c r="M2757" s="285">
        <v>8</v>
      </c>
      <c r="N2757" s="285"/>
      <c r="O2757" s="272"/>
      <c r="P2757" s="273"/>
      <c r="Q2757" s="273"/>
      <c r="R2757" s="273"/>
      <c r="S2757" s="273"/>
      <c r="T2757" s="273"/>
      <c r="U2757" s="274"/>
      <c r="V2757" s="277"/>
    </row>
    <row r="2758" spans="1:22">
      <c r="A2758" s="270">
        <v>2729</v>
      </c>
      <c r="B2758" s="285" t="s">
        <v>25</v>
      </c>
      <c r="C2758" s="285" t="s">
        <v>26</v>
      </c>
      <c r="D2758" s="285">
        <v>4</v>
      </c>
      <c r="E2758" s="285">
        <v>4</v>
      </c>
      <c r="F2758" s="285">
        <v>3</v>
      </c>
      <c r="G2758" s="285">
        <v>5</v>
      </c>
      <c r="H2758" s="285" t="s">
        <v>51</v>
      </c>
      <c r="I2758" s="285" t="s">
        <v>24</v>
      </c>
      <c r="J2758" s="285">
        <v>4</v>
      </c>
      <c r="K2758" s="285">
        <v>4</v>
      </c>
      <c r="L2758" s="285">
        <v>3</v>
      </c>
      <c r="M2758" s="285">
        <v>5</v>
      </c>
      <c r="N2758" s="285"/>
      <c r="O2758" s="272"/>
      <c r="P2758" s="273"/>
      <c r="Q2758" s="273"/>
      <c r="R2758" s="273"/>
      <c r="S2758" s="273"/>
      <c r="T2758" s="273"/>
      <c r="U2758" s="274"/>
    </row>
    <row r="2759" spans="1:22">
      <c r="A2759" s="270">
        <v>2730</v>
      </c>
      <c r="B2759" s="285" t="s">
        <v>25</v>
      </c>
      <c r="C2759" s="285" t="s">
        <v>26</v>
      </c>
      <c r="D2759" s="285">
        <v>1</v>
      </c>
      <c r="E2759" s="285">
        <v>5</v>
      </c>
      <c r="F2759" s="285">
        <v>4</v>
      </c>
      <c r="G2759" s="285">
        <v>3</v>
      </c>
      <c r="H2759" s="285" t="s">
        <v>51</v>
      </c>
      <c r="I2759" s="285" t="s">
        <v>29</v>
      </c>
      <c r="J2759" s="285">
        <v>1</v>
      </c>
      <c r="K2759" s="285">
        <v>5</v>
      </c>
      <c r="L2759" s="285">
        <v>4</v>
      </c>
      <c r="M2759" s="285">
        <v>3</v>
      </c>
      <c r="N2759" s="285" t="s">
        <v>31</v>
      </c>
      <c r="O2759" s="272"/>
      <c r="P2759" s="273"/>
      <c r="Q2759" s="273"/>
      <c r="R2759" s="273"/>
      <c r="S2759" s="273"/>
      <c r="T2759" s="273"/>
      <c r="U2759" s="274"/>
    </row>
    <row r="2760" spans="1:22">
      <c r="A2760" s="270">
        <v>2731</v>
      </c>
      <c r="B2760" s="285" t="s">
        <v>21</v>
      </c>
      <c r="C2760" s="285" t="s">
        <v>26</v>
      </c>
      <c r="D2760" s="285">
        <v>11</v>
      </c>
      <c r="E2760" s="285">
        <v>7</v>
      </c>
      <c r="F2760" s="285">
        <v>2</v>
      </c>
      <c r="G2760" s="285">
        <v>9</v>
      </c>
      <c r="H2760" s="285" t="s">
        <v>51</v>
      </c>
      <c r="I2760" s="285" t="s">
        <v>29</v>
      </c>
      <c r="J2760" s="285">
        <v>11</v>
      </c>
      <c r="K2760" s="285">
        <v>7</v>
      </c>
      <c r="L2760" s="285">
        <v>2</v>
      </c>
      <c r="M2760" s="285">
        <v>9</v>
      </c>
      <c r="N2760" s="285" t="s">
        <v>1544</v>
      </c>
      <c r="O2760" s="272"/>
      <c r="P2760" s="273"/>
      <c r="Q2760" s="273"/>
      <c r="R2760" s="273"/>
      <c r="S2760" s="273"/>
      <c r="T2760" s="273"/>
      <c r="U2760" s="274"/>
    </row>
    <row r="2761" spans="1:22">
      <c r="A2761" s="270">
        <v>2732</v>
      </c>
      <c r="B2761" s="285" t="s">
        <v>25</v>
      </c>
      <c r="C2761" s="285" t="s">
        <v>26</v>
      </c>
      <c r="D2761" s="285">
        <v>5</v>
      </c>
      <c r="E2761" s="285">
        <v>2</v>
      </c>
      <c r="F2761" s="285">
        <v>0</v>
      </c>
      <c r="G2761" s="285">
        <v>1</v>
      </c>
      <c r="H2761" s="285" t="s">
        <v>51</v>
      </c>
      <c r="I2761" s="285" t="s">
        <v>29</v>
      </c>
      <c r="J2761" s="285">
        <v>5</v>
      </c>
      <c r="K2761" s="285">
        <v>2</v>
      </c>
      <c r="L2761" s="285">
        <v>0</v>
      </c>
      <c r="M2761" s="285">
        <v>1</v>
      </c>
      <c r="N2761" s="285" t="s">
        <v>1462</v>
      </c>
      <c r="O2761" s="272"/>
      <c r="P2761" s="273"/>
      <c r="Q2761" s="273"/>
      <c r="R2761" s="273"/>
      <c r="S2761" s="273"/>
      <c r="T2761" s="273"/>
      <c r="U2761" s="274"/>
    </row>
    <row r="2762" spans="1:22">
      <c r="A2762" s="270">
        <v>2733</v>
      </c>
      <c r="B2762" s="285" t="s">
        <v>21</v>
      </c>
      <c r="C2762" s="285" t="s">
        <v>26</v>
      </c>
      <c r="D2762" s="285">
        <v>10</v>
      </c>
      <c r="E2762" s="285">
        <v>10</v>
      </c>
      <c r="F2762" s="285">
        <v>2</v>
      </c>
      <c r="G2762" s="285">
        <v>2</v>
      </c>
      <c r="H2762" s="285" t="s">
        <v>51</v>
      </c>
      <c r="I2762" s="285" t="s">
        <v>24</v>
      </c>
      <c r="J2762" s="285">
        <v>10</v>
      </c>
      <c r="K2762" s="285">
        <v>10</v>
      </c>
      <c r="L2762" s="285">
        <v>2</v>
      </c>
      <c r="M2762" s="285">
        <v>2</v>
      </c>
      <c r="N2762" s="285" t="s">
        <v>31</v>
      </c>
      <c r="O2762" s="272"/>
      <c r="P2762" s="273"/>
      <c r="Q2762" s="273"/>
      <c r="R2762" s="273"/>
      <c r="S2762" s="273"/>
      <c r="T2762" s="273"/>
      <c r="U2762" s="274"/>
    </row>
    <row r="2763" spans="1:22">
      <c r="A2763" s="270">
        <v>2734</v>
      </c>
      <c r="B2763" s="285" t="s">
        <v>25</v>
      </c>
      <c r="C2763" s="285" t="s">
        <v>26</v>
      </c>
      <c r="D2763" s="285">
        <v>3</v>
      </c>
      <c r="E2763" s="285">
        <v>2</v>
      </c>
      <c r="F2763" s="285">
        <v>1</v>
      </c>
      <c r="G2763" s="285">
        <v>6</v>
      </c>
      <c r="H2763" s="285" t="s">
        <v>51</v>
      </c>
      <c r="I2763" s="285" t="s">
        <v>24</v>
      </c>
      <c r="J2763" s="285">
        <v>3</v>
      </c>
      <c r="K2763" s="285">
        <v>2</v>
      </c>
      <c r="L2763" s="285">
        <v>1</v>
      </c>
      <c r="M2763" s="285">
        <v>6</v>
      </c>
      <c r="N2763" s="285" t="s">
        <v>1545</v>
      </c>
      <c r="O2763" s="272"/>
      <c r="P2763" s="273"/>
      <c r="Q2763" s="273"/>
      <c r="R2763" s="273"/>
      <c r="S2763" s="273"/>
      <c r="T2763" s="273"/>
      <c r="U2763" s="274"/>
    </row>
    <row r="2764" spans="1:22">
      <c r="A2764" s="270">
        <v>2735</v>
      </c>
      <c r="B2764" s="285" t="s">
        <v>25</v>
      </c>
      <c r="C2764" s="285" t="s">
        <v>27</v>
      </c>
      <c r="D2764" s="285">
        <v>0</v>
      </c>
      <c r="E2764" s="285">
        <v>0</v>
      </c>
      <c r="F2764" s="285">
        <v>0</v>
      </c>
      <c r="G2764" s="285">
        <v>0</v>
      </c>
      <c r="H2764" s="285" t="s">
        <v>51</v>
      </c>
      <c r="I2764" s="285" t="s">
        <v>29</v>
      </c>
      <c r="J2764" s="285">
        <v>0</v>
      </c>
      <c r="K2764" s="285">
        <v>0</v>
      </c>
      <c r="L2764" s="285">
        <v>0</v>
      </c>
      <c r="M2764" s="285">
        <v>0</v>
      </c>
      <c r="N2764" s="285" t="s">
        <v>1546</v>
      </c>
      <c r="O2764" s="272"/>
      <c r="P2764" s="273"/>
      <c r="Q2764" s="273"/>
      <c r="R2764" s="273"/>
      <c r="S2764" s="273"/>
      <c r="T2764" s="273"/>
      <c r="U2764" s="274"/>
      <c r="V2764" s="277"/>
    </row>
    <row r="2765" spans="1:22">
      <c r="A2765" s="270">
        <v>2736</v>
      </c>
      <c r="B2765" s="285" t="s">
        <v>25</v>
      </c>
      <c r="C2765" s="285" t="s">
        <v>26</v>
      </c>
      <c r="D2765" s="285">
        <v>5</v>
      </c>
      <c r="E2765" s="285">
        <v>10</v>
      </c>
      <c r="F2765" s="285">
        <v>3</v>
      </c>
      <c r="G2765" s="285">
        <v>8</v>
      </c>
      <c r="H2765" s="285" t="s">
        <v>51</v>
      </c>
      <c r="I2765" s="285" t="s">
        <v>24</v>
      </c>
      <c r="J2765" s="285">
        <v>5</v>
      </c>
      <c r="K2765" s="285">
        <v>10</v>
      </c>
      <c r="L2765" s="285">
        <v>3</v>
      </c>
      <c r="M2765" s="285">
        <v>8</v>
      </c>
      <c r="N2765" s="285"/>
      <c r="O2765" s="272"/>
      <c r="P2765" s="273"/>
      <c r="Q2765" s="273"/>
      <c r="R2765" s="273"/>
      <c r="S2765" s="273"/>
      <c r="T2765" s="273"/>
      <c r="U2765" s="274"/>
    </row>
    <row r="2766" spans="1:22">
      <c r="A2766" s="270">
        <v>2737</v>
      </c>
      <c r="B2766" s="285" t="s">
        <v>25</v>
      </c>
      <c r="C2766" s="285" t="s">
        <v>49</v>
      </c>
      <c r="D2766" s="285">
        <v>4</v>
      </c>
      <c r="E2766" s="285">
        <v>3</v>
      </c>
      <c r="F2766" s="285">
        <v>5</v>
      </c>
      <c r="G2766" s="285">
        <v>3</v>
      </c>
      <c r="H2766" s="285" t="s">
        <v>51</v>
      </c>
      <c r="I2766" s="285" t="s">
        <v>29</v>
      </c>
      <c r="J2766" s="285">
        <v>2</v>
      </c>
      <c r="K2766" s="285">
        <v>2</v>
      </c>
      <c r="L2766" s="285">
        <v>6</v>
      </c>
      <c r="M2766" s="285">
        <v>5</v>
      </c>
      <c r="N2766" s="285"/>
      <c r="O2766" s="272"/>
      <c r="P2766" s="273"/>
      <c r="Q2766" s="273"/>
      <c r="R2766" s="273"/>
      <c r="S2766" s="273"/>
      <c r="T2766" s="273"/>
      <c r="U2766" s="274"/>
    </row>
    <row r="2767" spans="1:22">
      <c r="A2767" s="270">
        <v>2738</v>
      </c>
      <c r="B2767" s="285" t="s">
        <v>25</v>
      </c>
      <c r="C2767" s="286" t="s">
        <v>22</v>
      </c>
      <c r="D2767" s="285">
        <v>0</v>
      </c>
      <c r="E2767" s="285">
        <v>5</v>
      </c>
      <c r="F2767" s="285">
        <v>2</v>
      </c>
      <c r="G2767" s="285">
        <v>1</v>
      </c>
      <c r="H2767" s="285" t="s">
        <v>51</v>
      </c>
      <c r="I2767" s="285" t="s">
        <v>29</v>
      </c>
      <c r="J2767" s="285">
        <v>0</v>
      </c>
      <c r="K2767" s="285">
        <v>6</v>
      </c>
      <c r="L2767" s="285">
        <v>3</v>
      </c>
      <c r="M2767" s="285">
        <v>2</v>
      </c>
      <c r="N2767" s="285"/>
      <c r="O2767" s="272"/>
      <c r="P2767" s="273"/>
      <c r="Q2767" s="273"/>
      <c r="R2767" s="273"/>
      <c r="S2767" s="273"/>
      <c r="T2767" s="273"/>
      <c r="U2767" s="274"/>
    </row>
    <row r="2768" spans="1:22">
      <c r="A2768" s="270">
        <v>2739</v>
      </c>
      <c r="B2768" s="285" t="s">
        <v>21</v>
      </c>
      <c r="C2768" s="286" t="s">
        <v>22</v>
      </c>
      <c r="D2768" s="285">
        <v>12</v>
      </c>
      <c r="E2768" s="285">
        <v>10</v>
      </c>
      <c r="F2768" s="285">
        <v>12</v>
      </c>
      <c r="G2768" s="285">
        <v>14</v>
      </c>
      <c r="H2768" s="285" t="s">
        <v>51</v>
      </c>
      <c r="I2768" s="285" t="s">
        <v>24</v>
      </c>
      <c r="J2768" s="285">
        <v>13</v>
      </c>
      <c r="K2768" s="285">
        <v>12</v>
      </c>
      <c r="L2768" s="285">
        <v>12</v>
      </c>
      <c r="M2768" s="285">
        <v>14</v>
      </c>
      <c r="N2768" s="285"/>
      <c r="O2768" s="272"/>
      <c r="P2768" s="273"/>
      <c r="Q2768" s="273"/>
      <c r="R2768" s="273"/>
      <c r="S2768" s="273"/>
      <c r="T2768" s="273"/>
      <c r="U2768" s="274"/>
    </row>
    <row r="2769" spans="1:22">
      <c r="A2769" s="270">
        <v>2740</v>
      </c>
      <c r="B2769" s="285" t="s">
        <v>21</v>
      </c>
      <c r="C2769" s="286" t="s">
        <v>22</v>
      </c>
      <c r="D2769" s="285">
        <v>3</v>
      </c>
      <c r="E2769" s="285">
        <v>5</v>
      </c>
      <c r="F2769" s="285">
        <v>0</v>
      </c>
      <c r="G2769" s="285">
        <v>3</v>
      </c>
      <c r="H2769" s="285" t="s">
        <v>51</v>
      </c>
      <c r="I2769" s="285" t="s">
        <v>24</v>
      </c>
      <c r="J2769" s="285">
        <v>5</v>
      </c>
      <c r="K2769" s="285">
        <v>5</v>
      </c>
      <c r="L2769" s="285">
        <v>0</v>
      </c>
      <c r="M2769" s="285">
        <v>4</v>
      </c>
      <c r="N2769" s="285"/>
      <c r="O2769" s="272"/>
      <c r="P2769" s="273"/>
      <c r="Q2769" s="273"/>
      <c r="R2769" s="273"/>
      <c r="S2769" s="273"/>
      <c r="T2769" s="273"/>
      <c r="U2769" s="274"/>
    </row>
    <row r="2770" spans="1:22">
      <c r="A2770" s="270">
        <v>2741</v>
      </c>
      <c r="B2770" s="285" t="s">
        <v>25</v>
      </c>
      <c r="C2770" s="286" t="s">
        <v>22</v>
      </c>
      <c r="D2770" s="285">
        <v>0</v>
      </c>
      <c r="E2770" s="285">
        <v>7</v>
      </c>
      <c r="F2770" s="285">
        <v>3</v>
      </c>
      <c r="G2770" s="285">
        <v>8</v>
      </c>
      <c r="H2770" s="285" t="s">
        <v>51</v>
      </c>
      <c r="I2770" s="285" t="s">
        <v>24</v>
      </c>
      <c r="J2770" s="285">
        <v>0</v>
      </c>
      <c r="K2770" s="285">
        <v>7</v>
      </c>
      <c r="L2770" s="285">
        <v>7</v>
      </c>
      <c r="M2770" s="285">
        <v>7</v>
      </c>
      <c r="N2770" s="285"/>
      <c r="O2770" s="272"/>
      <c r="P2770" s="273"/>
      <c r="Q2770" s="273"/>
      <c r="R2770" s="273"/>
      <c r="S2770" s="273"/>
      <c r="T2770" s="273"/>
      <c r="U2770" s="274"/>
    </row>
    <row r="2771" spans="1:22">
      <c r="A2771" s="270">
        <v>2742</v>
      </c>
      <c r="B2771" s="285" t="s">
        <v>32</v>
      </c>
      <c r="C2771" s="285" t="s">
        <v>34</v>
      </c>
      <c r="D2771" s="285">
        <v>5</v>
      </c>
      <c r="E2771" s="285">
        <v>5</v>
      </c>
      <c r="F2771" s="285">
        <v>2</v>
      </c>
      <c r="G2771" s="285">
        <v>3</v>
      </c>
      <c r="H2771" s="285" t="s">
        <v>51</v>
      </c>
      <c r="I2771" s="285" t="s">
        <v>29</v>
      </c>
      <c r="J2771" s="285">
        <v>3</v>
      </c>
      <c r="K2771" s="285">
        <v>4</v>
      </c>
      <c r="L2771" s="285">
        <v>6</v>
      </c>
      <c r="M2771" s="285">
        <v>5</v>
      </c>
      <c r="N2771" s="285"/>
      <c r="O2771" s="272"/>
      <c r="P2771" s="273"/>
      <c r="Q2771" s="273"/>
      <c r="R2771" s="273"/>
      <c r="S2771" s="273"/>
      <c r="T2771" s="273"/>
      <c r="U2771" s="274"/>
    </row>
    <row r="2772" spans="1:22">
      <c r="A2772" s="270">
        <v>2743</v>
      </c>
      <c r="B2772" s="285" t="s">
        <v>25</v>
      </c>
      <c r="C2772" s="286" t="s">
        <v>22</v>
      </c>
      <c r="D2772" s="285">
        <v>4</v>
      </c>
      <c r="E2772" s="285">
        <v>5</v>
      </c>
      <c r="F2772" s="285">
        <v>1</v>
      </c>
      <c r="G2772" s="285">
        <v>3</v>
      </c>
      <c r="H2772" s="285" t="s">
        <v>51</v>
      </c>
      <c r="I2772" s="285" t="s">
        <v>24</v>
      </c>
      <c r="J2772" s="285">
        <v>3</v>
      </c>
      <c r="K2772" s="285">
        <v>4</v>
      </c>
      <c r="L2772" s="285">
        <v>3</v>
      </c>
      <c r="M2772" s="285">
        <v>6</v>
      </c>
      <c r="N2772" s="285" t="s">
        <v>1547</v>
      </c>
      <c r="O2772" s="272"/>
      <c r="P2772" s="273"/>
      <c r="Q2772" s="273"/>
      <c r="R2772" s="273"/>
      <c r="S2772" s="273"/>
      <c r="T2772" s="273"/>
      <c r="U2772" s="274"/>
    </row>
    <row r="2773" spans="1:22">
      <c r="A2773" s="270">
        <v>2744</v>
      </c>
      <c r="B2773" s="285" t="s">
        <v>32</v>
      </c>
      <c r="C2773" s="285" t="s">
        <v>22</v>
      </c>
      <c r="D2773" s="285">
        <v>5</v>
      </c>
      <c r="E2773" s="285">
        <v>7</v>
      </c>
      <c r="F2773" s="285">
        <v>9</v>
      </c>
      <c r="G2773" s="285">
        <v>5</v>
      </c>
      <c r="H2773" s="285" t="s">
        <v>51</v>
      </c>
      <c r="I2773" s="285" t="s">
        <v>29</v>
      </c>
      <c r="J2773" s="285">
        <v>5</v>
      </c>
      <c r="K2773" s="285">
        <v>8</v>
      </c>
      <c r="L2773" s="285">
        <v>10</v>
      </c>
      <c r="M2773" s="285">
        <v>6</v>
      </c>
      <c r="N2773" s="285" t="s">
        <v>1548</v>
      </c>
      <c r="O2773" s="272"/>
      <c r="P2773" s="273"/>
      <c r="Q2773" s="273"/>
      <c r="R2773" s="273"/>
      <c r="S2773" s="273"/>
      <c r="T2773" s="273"/>
      <c r="U2773" s="274"/>
    </row>
    <row r="2774" spans="1:22">
      <c r="A2774" s="270">
        <v>2745</v>
      </c>
      <c r="B2774" s="285" t="s">
        <v>25</v>
      </c>
      <c r="C2774" s="285" t="s">
        <v>26</v>
      </c>
      <c r="D2774" s="285">
        <v>3</v>
      </c>
      <c r="E2774" s="285">
        <v>6</v>
      </c>
      <c r="F2774" s="285">
        <v>1</v>
      </c>
      <c r="G2774" s="285">
        <v>10</v>
      </c>
      <c r="H2774" s="285" t="s">
        <v>51</v>
      </c>
      <c r="I2774" s="285" t="s">
        <v>24</v>
      </c>
      <c r="J2774" s="285">
        <v>4</v>
      </c>
      <c r="K2774" s="285">
        <v>4</v>
      </c>
      <c r="L2774" s="285">
        <v>3</v>
      </c>
      <c r="M2774" s="285">
        <v>10</v>
      </c>
      <c r="N2774" s="285" t="s">
        <v>1549</v>
      </c>
      <c r="O2774" s="272"/>
      <c r="P2774" s="273"/>
      <c r="Q2774" s="273"/>
      <c r="R2774" s="273"/>
      <c r="S2774" s="273"/>
      <c r="T2774" s="273"/>
      <c r="U2774" s="274"/>
    </row>
    <row r="2775" spans="1:22">
      <c r="A2775" s="270">
        <v>2746</v>
      </c>
      <c r="B2775" s="285" t="s">
        <v>25</v>
      </c>
      <c r="C2775" s="285" t="s">
        <v>26</v>
      </c>
      <c r="D2775" s="285">
        <v>4</v>
      </c>
      <c r="E2775" s="285">
        <v>3</v>
      </c>
      <c r="F2775" s="285">
        <v>1</v>
      </c>
      <c r="G2775" s="285">
        <v>4</v>
      </c>
      <c r="H2775" s="285" t="s">
        <v>51</v>
      </c>
      <c r="I2775" s="285" t="s">
        <v>24</v>
      </c>
      <c r="J2775" s="285">
        <v>4</v>
      </c>
      <c r="K2775" s="285">
        <v>2</v>
      </c>
      <c r="L2775" s="285">
        <v>4</v>
      </c>
      <c r="M2775" s="285">
        <v>3</v>
      </c>
      <c r="N2775" s="285" t="s">
        <v>31</v>
      </c>
      <c r="O2775" s="272"/>
      <c r="P2775" s="273"/>
      <c r="Q2775" s="273"/>
      <c r="R2775" s="273"/>
      <c r="S2775" s="273"/>
      <c r="T2775" s="273"/>
      <c r="U2775" s="274"/>
    </row>
    <row r="2776" spans="1:22">
      <c r="A2776" s="270">
        <v>2747</v>
      </c>
      <c r="B2776" s="285" t="s">
        <v>25</v>
      </c>
      <c r="C2776" s="285" t="s">
        <v>30</v>
      </c>
      <c r="D2776" s="285">
        <v>4</v>
      </c>
      <c r="E2776" s="285">
        <v>3</v>
      </c>
      <c r="F2776" s="285">
        <v>0</v>
      </c>
      <c r="G2776" s="285">
        <v>2</v>
      </c>
      <c r="H2776" s="285" t="s">
        <v>51</v>
      </c>
      <c r="I2776" s="285" t="s">
        <v>24</v>
      </c>
      <c r="J2776" s="285">
        <v>4</v>
      </c>
      <c r="K2776" s="285">
        <v>4</v>
      </c>
      <c r="L2776" s="285">
        <v>0</v>
      </c>
      <c r="M2776" s="285">
        <v>2</v>
      </c>
      <c r="N2776" s="285"/>
      <c r="O2776" s="272"/>
      <c r="P2776" s="273"/>
      <c r="Q2776" s="273"/>
      <c r="R2776" s="273"/>
      <c r="S2776" s="273"/>
      <c r="T2776" s="273"/>
      <c r="U2776" s="274"/>
    </row>
    <row r="2777" spans="1:22">
      <c r="A2777" s="270">
        <v>2748</v>
      </c>
      <c r="B2777" s="285" t="s">
        <v>25</v>
      </c>
      <c r="C2777" s="285" t="s">
        <v>30</v>
      </c>
      <c r="D2777" s="285">
        <v>1</v>
      </c>
      <c r="E2777" s="285">
        <v>1</v>
      </c>
      <c r="F2777" s="285">
        <v>5</v>
      </c>
      <c r="G2777" s="285">
        <v>2</v>
      </c>
      <c r="H2777" s="285" t="s">
        <v>51</v>
      </c>
      <c r="I2777" s="285" t="s">
        <v>24</v>
      </c>
      <c r="J2777" s="285">
        <v>0</v>
      </c>
      <c r="K2777" s="285">
        <v>0</v>
      </c>
      <c r="L2777" s="285">
        <v>5</v>
      </c>
      <c r="M2777" s="285">
        <v>5</v>
      </c>
      <c r="N2777" s="285" t="s">
        <v>1550</v>
      </c>
      <c r="O2777" s="272"/>
      <c r="P2777" s="273"/>
      <c r="Q2777" s="273"/>
      <c r="R2777" s="273"/>
      <c r="S2777" s="273"/>
      <c r="T2777" s="273"/>
      <c r="U2777" s="274"/>
    </row>
    <row r="2778" spans="1:22">
      <c r="A2778" s="270">
        <v>2749</v>
      </c>
      <c r="B2778" s="285" t="s">
        <v>21</v>
      </c>
      <c r="C2778" s="285" t="s">
        <v>26</v>
      </c>
      <c r="D2778" s="285">
        <v>2</v>
      </c>
      <c r="E2778" s="285">
        <v>2</v>
      </c>
      <c r="F2778" s="285">
        <v>0</v>
      </c>
      <c r="G2778" s="285">
        <v>0</v>
      </c>
      <c r="H2778" s="285" t="s">
        <v>51</v>
      </c>
      <c r="I2778" s="285" t="s">
        <v>24</v>
      </c>
      <c r="J2778" s="285">
        <v>2</v>
      </c>
      <c r="K2778" s="285">
        <v>2</v>
      </c>
      <c r="L2778" s="285">
        <v>1</v>
      </c>
      <c r="M2778" s="285">
        <v>0</v>
      </c>
      <c r="N2778" s="285"/>
      <c r="O2778" s="272"/>
      <c r="P2778" s="273"/>
      <c r="Q2778" s="273"/>
      <c r="R2778" s="273"/>
      <c r="S2778" s="273"/>
      <c r="T2778" s="273"/>
      <c r="U2778" s="274"/>
    </row>
    <row r="2779" spans="1:22">
      <c r="A2779" s="270">
        <v>2750</v>
      </c>
      <c r="B2779" s="285" t="s">
        <v>25</v>
      </c>
      <c r="C2779" s="285" t="s">
        <v>26</v>
      </c>
      <c r="D2779" s="285">
        <v>2</v>
      </c>
      <c r="E2779" s="285">
        <v>5</v>
      </c>
      <c r="F2779" s="285">
        <v>0</v>
      </c>
      <c r="G2779" s="285">
        <v>2</v>
      </c>
      <c r="H2779" s="285" t="s">
        <v>51</v>
      </c>
      <c r="I2779" s="285" t="s">
        <v>24</v>
      </c>
      <c r="J2779" s="285">
        <v>2</v>
      </c>
      <c r="K2779" s="285">
        <v>3</v>
      </c>
      <c r="L2779" s="285">
        <v>2</v>
      </c>
      <c r="M2779" s="285">
        <v>3</v>
      </c>
      <c r="N2779" s="285" t="s">
        <v>1551</v>
      </c>
      <c r="O2779" s="272"/>
      <c r="P2779" s="273"/>
      <c r="Q2779" s="273"/>
      <c r="R2779" s="273"/>
      <c r="S2779" s="273"/>
      <c r="T2779" s="273"/>
      <c r="U2779" s="274"/>
    </row>
    <row r="2780" spans="1:22">
      <c r="A2780" s="270">
        <v>2751</v>
      </c>
      <c r="B2780" s="285" t="s">
        <v>21</v>
      </c>
      <c r="C2780" s="285" t="s">
        <v>27</v>
      </c>
      <c r="D2780" s="285">
        <v>7</v>
      </c>
      <c r="E2780" s="285">
        <v>3</v>
      </c>
      <c r="F2780" s="285">
        <v>3</v>
      </c>
      <c r="G2780" s="285">
        <v>4</v>
      </c>
      <c r="H2780" s="285" t="s">
        <v>51</v>
      </c>
      <c r="I2780" s="285" t="s">
        <v>24</v>
      </c>
      <c r="J2780" s="285">
        <v>5</v>
      </c>
      <c r="K2780" s="285">
        <v>3</v>
      </c>
      <c r="L2780" s="285">
        <v>7</v>
      </c>
      <c r="M2780" s="285">
        <v>3</v>
      </c>
      <c r="N2780" s="285" t="s">
        <v>1552</v>
      </c>
      <c r="O2780" s="272"/>
      <c r="P2780" s="273"/>
      <c r="Q2780" s="273"/>
      <c r="R2780" s="273"/>
      <c r="S2780" s="273"/>
      <c r="T2780" s="273"/>
      <c r="U2780" s="274"/>
    </row>
    <row r="2781" spans="1:22">
      <c r="A2781" s="270">
        <v>2752</v>
      </c>
      <c r="B2781" s="285" t="s">
        <v>21</v>
      </c>
      <c r="C2781" s="286" t="s">
        <v>34</v>
      </c>
      <c r="D2781" s="285">
        <v>4</v>
      </c>
      <c r="E2781" s="285">
        <v>3</v>
      </c>
      <c r="F2781" s="285">
        <v>1</v>
      </c>
      <c r="G2781" s="285">
        <v>1</v>
      </c>
      <c r="H2781" s="285" t="s">
        <v>51</v>
      </c>
      <c r="I2781" s="285" t="s">
        <v>24</v>
      </c>
      <c r="J2781" s="285">
        <v>4</v>
      </c>
      <c r="K2781" s="285">
        <v>3</v>
      </c>
      <c r="L2781" s="285">
        <v>3</v>
      </c>
      <c r="M2781" s="285">
        <v>3</v>
      </c>
      <c r="N2781" s="285"/>
      <c r="O2781" s="272"/>
      <c r="P2781" s="273"/>
      <c r="Q2781" s="273"/>
      <c r="R2781" s="273"/>
      <c r="S2781" s="273"/>
      <c r="T2781" s="273"/>
      <c r="U2781" s="274"/>
    </row>
    <row r="2782" spans="1:22">
      <c r="A2782" s="270">
        <v>2753</v>
      </c>
      <c r="B2782" s="285" t="s">
        <v>25</v>
      </c>
      <c r="C2782" s="286" t="s">
        <v>22</v>
      </c>
      <c r="D2782" s="285">
        <v>7</v>
      </c>
      <c r="E2782" s="285">
        <v>7</v>
      </c>
      <c r="F2782" s="285">
        <v>0</v>
      </c>
      <c r="G2782" s="285">
        <v>2</v>
      </c>
      <c r="H2782" s="285" t="s">
        <v>51</v>
      </c>
      <c r="I2782" s="285" t="s">
        <v>24</v>
      </c>
      <c r="J2782" s="285">
        <v>7</v>
      </c>
      <c r="K2782" s="285">
        <v>10</v>
      </c>
      <c r="L2782" s="285">
        <v>1</v>
      </c>
      <c r="M2782" s="285">
        <v>2</v>
      </c>
      <c r="N2782" s="285"/>
      <c r="O2782" s="272"/>
      <c r="P2782" s="273"/>
      <c r="Q2782" s="273"/>
      <c r="R2782" s="273"/>
      <c r="S2782" s="273"/>
      <c r="T2782" s="273"/>
      <c r="U2782" s="274"/>
      <c r="V2782" s="277"/>
    </row>
    <row r="2783" spans="1:22">
      <c r="A2783" s="270">
        <v>2754</v>
      </c>
      <c r="B2783" s="285" t="s">
        <v>25</v>
      </c>
      <c r="C2783" s="286" t="s">
        <v>22</v>
      </c>
      <c r="D2783" s="285">
        <v>1</v>
      </c>
      <c r="E2783" s="285">
        <v>7</v>
      </c>
      <c r="F2783" s="285">
        <v>3</v>
      </c>
      <c r="G2783" s="285">
        <v>10</v>
      </c>
      <c r="H2783" s="285" t="s">
        <v>51</v>
      </c>
      <c r="I2783" s="285" t="s">
        <v>24</v>
      </c>
      <c r="J2783" s="285">
        <v>1</v>
      </c>
      <c r="K2783" s="285">
        <v>4</v>
      </c>
      <c r="L2783" s="285">
        <v>10</v>
      </c>
      <c r="M2783" s="285">
        <v>10</v>
      </c>
      <c r="N2783" s="285" t="s">
        <v>1553</v>
      </c>
      <c r="O2783" s="272"/>
      <c r="P2783" s="273"/>
      <c r="Q2783" s="273"/>
      <c r="R2783" s="273"/>
      <c r="S2783" s="273"/>
      <c r="T2783" s="273"/>
      <c r="U2783" s="274"/>
    </row>
    <row r="2784" spans="1:22">
      <c r="A2784" s="270">
        <v>2755</v>
      </c>
      <c r="B2784" s="285" t="s">
        <v>21</v>
      </c>
      <c r="C2784" s="286" t="s">
        <v>34</v>
      </c>
      <c r="D2784" s="285">
        <v>3</v>
      </c>
      <c r="E2784" s="285">
        <v>4</v>
      </c>
      <c r="F2784" s="285">
        <v>1</v>
      </c>
      <c r="G2784" s="285">
        <v>2</v>
      </c>
      <c r="H2784" s="285" t="s">
        <v>51</v>
      </c>
      <c r="I2784" s="285" t="s">
        <v>24</v>
      </c>
      <c r="J2784" s="285">
        <v>3</v>
      </c>
      <c r="K2784" s="285">
        <v>4</v>
      </c>
      <c r="L2784" s="285">
        <v>5</v>
      </c>
      <c r="M2784" s="285">
        <v>2</v>
      </c>
      <c r="N2784" s="285"/>
      <c r="O2784" s="272"/>
      <c r="P2784" s="273"/>
      <c r="Q2784" s="273"/>
      <c r="R2784" s="273"/>
      <c r="S2784" s="273"/>
      <c r="T2784" s="273"/>
      <c r="U2784" s="274"/>
    </row>
    <row r="2785" spans="1:21">
      <c r="A2785" s="270">
        <v>2756</v>
      </c>
      <c r="B2785" s="285" t="s">
        <v>25</v>
      </c>
      <c r="C2785" s="286" t="s">
        <v>22</v>
      </c>
      <c r="D2785" s="285">
        <v>4</v>
      </c>
      <c r="E2785" s="285">
        <v>8</v>
      </c>
      <c r="F2785" s="285">
        <v>1</v>
      </c>
      <c r="G2785" s="285">
        <v>2</v>
      </c>
      <c r="H2785" s="285" t="s">
        <v>51</v>
      </c>
      <c r="I2785" s="285" t="s">
        <v>24</v>
      </c>
      <c r="J2785" s="285">
        <v>5</v>
      </c>
      <c r="K2785" s="285">
        <v>10</v>
      </c>
      <c r="L2785" s="285">
        <v>1</v>
      </c>
      <c r="M2785" s="285">
        <v>3</v>
      </c>
      <c r="N2785" s="285" t="s">
        <v>1554</v>
      </c>
      <c r="O2785" s="272"/>
      <c r="P2785" s="273"/>
      <c r="Q2785" s="273"/>
      <c r="R2785" s="273"/>
      <c r="S2785" s="273"/>
      <c r="T2785" s="273"/>
      <c r="U2785" s="274"/>
    </row>
    <row r="2786" spans="1:21">
      <c r="A2786" s="270">
        <v>2757</v>
      </c>
      <c r="B2786" s="285" t="s">
        <v>21</v>
      </c>
      <c r="C2786" s="286" t="s">
        <v>34</v>
      </c>
      <c r="D2786" s="285">
        <v>5</v>
      </c>
      <c r="E2786" s="285">
        <v>2</v>
      </c>
      <c r="F2786" s="285">
        <v>0</v>
      </c>
      <c r="G2786" s="285">
        <v>0</v>
      </c>
      <c r="H2786" s="285" t="s">
        <v>51</v>
      </c>
      <c r="I2786" s="285" t="s">
        <v>29</v>
      </c>
      <c r="J2786" s="285">
        <v>3</v>
      </c>
      <c r="K2786" s="285">
        <v>6</v>
      </c>
      <c r="L2786" s="285">
        <v>0</v>
      </c>
      <c r="M2786" s="285">
        <v>2</v>
      </c>
      <c r="N2786" s="285" t="s">
        <v>1555</v>
      </c>
      <c r="O2786" s="272"/>
      <c r="P2786" s="273"/>
      <c r="Q2786" s="273"/>
      <c r="R2786" s="273"/>
      <c r="S2786" s="273"/>
      <c r="T2786" s="273"/>
      <c r="U2786" s="274"/>
    </row>
    <row r="2787" spans="1:21">
      <c r="A2787" s="270">
        <v>2758</v>
      </c>
      <c r="B2787" s="285" t="s">
        <v>25</v>
      </c>
      <c r="C2787" s="285" t="s">
        <v>30</v>
      </c>
      <c r="D2787" s="285">
        <v>5</v>
      </c>
      <c r="E2787" s="285">
        <v>5</v>
      </c>
      <c r="F2787" s="285">
        <v>2</v>
      </c>
      <c r="G2787" s="285">
        <v>3</v>
      </c>
      <c r="H2787" s="285" t="s">
        <v>51</v>
      </c>
      <c r="I2787" s="285" t="s">
        <v>29</v>
      </c>
      <c r="J2787" s="285">
        <v>5</v>
      </c>
      <c r="K2787" s="285">
        <v>5</v>
      </c>
      <c r="L2787" s="285">
        <v>3</v>
      </c>
      <c r="M2787" s="285">
        <v>3</v>
      </c>
      <c r="N2787" s="285"/>
      <c r="O2787" s="272"/>
      <c r="P2787" s="273"/>
      <c r="Q2787" s="273"/>
      <c r="R2787" s="273"/>
      <c r="S2787" s="273"/>
      <c r="T2787" s="273"/>
      <c r="U2787" s="274"/>
    </row>
    <row r="2788" spans="1:21">
      <c r="A2788" s="270">
        <v>2759</v>
      </c>
      <c r="B2788" s="285" t="s">
        <v>25</v>
      </c>
      <c r="C2788" s="285" t="s">
        <v>27</v>
      </c>
      <c r="D2788" s="285">
        <v>0</v>
      </c>
      <c r="E2788" s="285">
        <v>3</v>
      </c>
      <c r="F2788" s="285">
        <v>3</v>
      </c>
      <c r="G2788" s="285">
        <v>5</v>
      </c>
      <c r="H2788" s="285" t="s">
        <v>51</v>
      </c>
      <c r="I2788" s="285" t="s">
        <v>29</v>
      </c>
      <c r="J2788" s="285">
        <v>0</v>
      </c>
      <c r="K2788" s="285">
        <v>2</v>
      </c>
      <c r="L2788" s="285">
        <v>5</v>
      </c>
      <c r="M2788" s="285">
        <v>5</v>
      </c>
      <c r="N2788" s="285"/>
      <c r="O2788" s="272"/>
      <c r="P2788" s="273"/>
      <c r="Q2788" s="273"/>
      <c r="R2788" s="273"/>
      <c r="S2788" s="273"/>
      <c r="T2788" s="273"/>
      <c r="U2788" s="274"/>
    </row>
    <row r="2789" spans="1:21">
      <c r="A2789" s="270">
        <v>2760</v>
      </c>
      <c r="B2789" s="285" t="s">
        <v>21</v>
      </c>
      <c r="C2789" s="285" t="s">
        <v>26</v>
      </c>
      <c r="D2789" s="285">
        <v>4</v>
      </c>
      <c r="E2789" s="285">
        <v>5</v>
      </c>
      <c r="F2789" s="285">
        <v>0</v>
      </c>
      <c r="G2789" s="285">
        <v>5</v>
      </c>
      <c r="H2789" s="285" t="s">
        <v>51</v>
      </c>
      <c r="I2789" s="285" t="s">
        <v>24</v>
      </c>
      <c r="J2789" s="285">
        <v>5</v>
      </c>
      <c r="K2789" s="285">
        <v>5</v>
      </c>
      <c r="L2789" s="285">
        <v>0</v>
      </c>
      <c r="M2789" s="285">
        <v>5</v>
      </c>
      <c r="N2789" s="285" t="s">
        <v>1556</v>
      </c>
      <c r="O2789" s="272"/>
      <c r="P2789" s="273"/>
      <c r="Q2789" s="273"/>
      <c r="R2789" s="273"/>
      <c r="S2789" s="273"/>
      <c r="T2789" s="273"/>
      <c r="U2789" s="274"/>
    </row>
    <row r="2790" spans="1:21">
      <c r="A2790" s="270">
        <v>2761</v>
      </c>
      <c r="B2790" s="285" t="s">
        <v>25</v>
      </c>
      <c r="C2790" s="285" t="s">
        <v>30</v>
      </c>
      <c r="D2790" s="285">
        <v>10</v>
      </c>
      <c r="E2790" s="285">
        <v>4</v>
      </c>
      <c r="F2790" s="285">
        <v>2</v>
      </c>
      <c r="G2790" s="285">
        <v>4</v>
      </c>
      <c r="H2790" s="285" t="s">
        <v>51</v>
      </c>
      <c r="I2790" s="285" t="s">
        <v>24</v>
      </c>
      <c r="J2790" s="285">
        <v>7</v>
      </c>
      <c r="K2790" s="285">
        <v>6</v>
      </c>
      <c r="L2790" s="285">
        <v>5</v>
      </c>
      <c r="M2790" s="285">
        <v>4</v>
      </c>
      <c r="N2790" s="285" t="s">
        <v>1557</v>
      </c>
      <c r="O2790" s="272"/>
      <c r="P2790" s="273"/>
      <c r="Q2790" s="273"/>
      <c r="R2790" s="273"/>
      <c r="S2790" s="273"/>
      <c r="T2790" s="273"/>
      <c r="U2790" s="274"/>
    </row>
    <row r="2791" spans="1:21">
      <c r="A2791" s="270">
        <v>2762</v>
      </c>
      <c r="B2791" s="285" t="s">
        <v>35</v>
      </c>
      <c r="C2791" s="285" t="s">
        <v>22</v>
      </c>
      <c r="D2791" s="285">
        <v>2</v>
      </c>
      <c r="E2791" s="285">
        <v>2</v>
      </c>
      <c r="F2791" s="285">
        <v>0</v>
      </c>
      <c r="G2791" s="285">
        <v>0</v>
      </c>
      <c r="H2791" s="285" t="s">
        <v>51</v>
      </c>
      <c r="I2791" s="285" t="s">
        <v>24</v>
      </c>
      <c r="J2791" s="285">
        <v>3</v>
      </c>
      <c r="K2791" s="285">
        <v>3</v>
      </c>
      <c r="L2791" s="285">
        <v>1</v>
      </c>
      <c r="M2791" s="285">
        <v>2</v>
      </c>
      <c r="N2791" s="285" t="s">
        <v>1558</v>
      </c>
      <c r="O2791" s="272"/>
      <c r="P2791" s="273"/>
      <c r="Q2791" s="273"/>
      <c r="R2791" s="273"/>
      <c r="S2791" s="273"/>
      <c r="T2791" s="273"/>
      <c r="U2791" s="274"/>
    </row>
    <row r="2792" spans="1:21">
      <c r="A2792" s="270">
        <v>2763</v>
      </c>
      <c r="B2792" s="285" t="s">
        <v>25</v>
      </c>
      <c r="C2792" s="286" t="s">
        <v>39</v>
      </c>
      <c r="D2792" s="285">
        <v>3</v>
      </c>
      <c r="E2792" s="285">
        <v>4</v>
      </c>
      <c r="F2792" s="285">
        <v>1</v>
      </c>
      <c r="G2792" s="285">
        <v>4</v>
      </c>
      <c r="H2792" s="285" t="s">
        <v>51</v>
      </c>
      <c r="I2792" s="285" t="s">
        <v>24</v>
      </c>
      <c r="J2792" s="285">
        <v>4</v>
      </c>
      <c r="K2792" s="285">
        <v>6</v>
      </c>
      <c r="L2792" s="285">
        <v>2</v>
      </c>
      <c r="M2792" s="285">
        <v>5</v>
      </c>
      <c r="N2792" s="285" t="s">
        <v>1559</v>
      </c>
      <c r="O2792" s="272"/>
      <c r="P2792" s="273"/>
      <c r="Q2792" s="273"/>
      <c r="R2792" s="273"/>
      <c r="S2792" s="273"/>
      <c r="T2792" s="273"/>
      <c r="U2792" s="274"/>
    </row>
    <row r="2793" spans="1:21">
      <c r="A2793" s="270">
        <v>2764</v>
      </c>
      <c r="B2793" s="285" t="s">
        <v>25</v>
      </c>
      <c r="C2793" s="286" t="s">
        <v>22</v>
      </c>
      <c r="D2793" s="285">
        <v>6</v>
      </c>
      <c r="E2793" s="285">
        <v>9</v>
      </c>
      <c r="F2793" s="285">
        <v>2</v>
      </c>
      <c r="G2793" s="285">
        <v>10</v>
      </c>
      <c r="H2793" s="285" t="s">
        <v>51</v>
      </c>
      <c r="I2793" s="285" t="s">
        <v>24</v>
      </c>
      <c r="J2793" s="285">
        <v>5</v>
      </c>
      <c r="K2793" s="285">
        <v>11</v>
      </c>
      <c r="L2793" s="285">
        <v>4</v>
      </c>
      <c r="M2793" s="285">
        <v>12</v>
      </c>
      <c r="N2793" s="285" t="s">
        <v>1560</v>
      </c>
      <c r="O2793" s="272"/>
      <c r="P2793" s="273"/>
      <c r="Q2793" s="273"/>
      <c r="R2793" s="273"/>
      <c r="S2793" s="273"/>
      <c r="T2793" s="273"/>
      <c r="U2793" s="274"/>
    </row>
    <row r="2794" spans="1:21">
      <c r="A2794" s="270">
        <v>2765</v>
      </c>
      <c r="B2794" s="285" t="s">
        <v>21</v>
      </c>
      <c r="C2794" s="286" t="s">
        <v>34</v>
      </c>
      <c r="D2794" s="285">
        <v>7</v>
      </c>
      <c r="E2794" s="285">
        <v>3</v>
      </c>
      <c r="F2794" s="285">
        <v>3</v>
      </c>
      <c r="G2794" s="285">
        <v>5</v>
      </c>
      <c r="H2794" s="285" t="s">
        <v>51</v>
      </c>
      <c r="I2794" s="285" t="s">
        <v>24</v>
      </c>
      <c r="J2794" s="285">
        <v>9</v>
      </c>
      <c r="K2794" s="285">
        <v>4</v>
      </c>
      <c r="L2794" s="285">
        <v>4</v>
      </c>
      <c r="M2794" s="285">
        <v>6</v>
      </c>
      <c r="N2794" s="285" t="s">
        <v>1561</v>
      </c>
      <c r="O2794" s="272"/>
      <c r="P2794" s="273"/>
      <c r="Q2794" s="273"/>
      <c r="R2794" s="273"/>
      <c r="S2794" s="273"/>
      <c r="T2794" s="273"/>
      <c r="U2794" s="274"/>
    </row>
    <row r="2795" spans="1:21">
      <c r="A2795" s="270">
        <v>2766</v>
      </c>
      <c r="B2795" s="285" t="s">
        <v>25</v>
      </c>
      <c r="C2795" s="286" t="s">
        <v>22</v>
      </c>
      <c r="D2795" s="285">
        <v>3</v>
      </c>
      <c r="E2795" s="285">
        <v>3</v>
      </c>
      <c r="F2795" s="285">
        <v>0</v>
      </c>
      <c r="G2795" s="285">
        <v>5</v>
      </c>
      <c r="H2795" s="285" t="s">
        <v>51</v>
      </c>
      <c r="I2795" s="285" t="s">
        <v>24</v>
      </c>
      <c r="J2795" s="285">
        <v>3</v>
      </c>
      <c r="K2795" s="285">
        <v>3</v>
      </c>
      <c r="L2795" s="285">
        <v>3</v>
      </c>
      <c r="M2795" s="285">
        <v>7</v>
      </c>
      <c r="N2795" s="285"/>
      <c r="O2795" s="272"/>
      <c r="P2795" s="273"/>
      <c r="Q2795" s="273"/>
      <c r="R2795" s="273"/>
      <c r="S2795" s="273"/>
      <c r="T2795" s="273"/>
      <c r="U2795" s="274"/>
    </row>
    <row r="2796" spans="1:21">
      <c r="A2796" s="270">
        <v>2767</v>
      </c>
      <c r="B2796" s="285" t="s">
        <v>21</v>
      </c>
      <c r="C2796" s="286" t="s">
        <v>34</v>
      </c>
      <c r="D2796" s="285">
        <v>4</v>
      </c>
      <c r="E2796" s="285">
        <v>4</v>
      </c>
      <c r="F2796" s="285">
        <v>1</v>
      </c>
      <c r="G2796" s="285">
        <v>7</v>
      </c>
      <c r="H2796" s="285" t="s">
        <v>51</v>
      </c>
      <c r="I2796" s="285" t="s">
        <v>29</v>
      </c>
      <c r="J2796" s="285">
        <v>4</v>
      </c>
      <c r="K2796" s="285">
        <v>7</v>
      </c>
      <c r="L2796" s="285">
        <v>3</v>
      </c>
      <c r="M2796" s="285">
        <v>7</v>
      </c>
      <c r="N2796" s="285"/>
      <c r="O2796" s="272"/>
      <c r="P2796" s="273"/>
      <c r="Q2796" s="273"/>
      <c r="R2796" s="273"/>
      <c r="S2796" s="273"/>
      <c r="T2796" s="273"/>
      <c r="U2796" s="274"/>
    </row>
    <row r="2797" spans="1:21">
      <c r="A2797" s="270">
        <v>2768</v>
      </c>
      <c r="B2797" s="285" t="s">
        <v>25</v>
      </c>
      <c r="C2797" s="286" t="s">
        <v>22</v>
      </c>
      <c r="D2797" s="285">
        <v>3</v>
      </c>
      <c r="E2797" s="285">
        <v>5</v>
      </c>
      <c r="F2797" s="285">
        <v>6</v>
      </c>
      <c r="G2797" s="285">
        <v>5</v>
      </c>
      <c r="H2797" s="285" t="s">
        <v>51</v>
      </c>
      <c r="I2797" s="285" t="s">
        <v>24</v>
      </c>
      <c r="J2797" s="285">
        <v>4</v>
      </c>
      <c r="K2797" s="285">
        <v>6</v>
      </c>
      <c r="L2797" s="285">
        <v>7</v>
      </c>
      <c r="M2797" s="285">
        <v>7</v>
      </c>
      <c r="N2797" s="285"/>
      <c r="O2797" s="272"/>
      <c r="P2797" s="273"/>
      <c r="Q2797" s="273"/>
      <c r="R2797" s="273"/>
      <c r="S2797" s="273"/>
      <c r="T2797" s="273"/>
      <c r="U2797" s="274"/>
    </row>
    <row r="2798" spans="1:21">
      <c r="A2798" s="270">
        <v>2769</v>
      </c>
      <c r="B2798" s="285" t="s">
        <v>25</v>
      </c>
      <c r="C2798" s="285" t="s">
        <v>30</v>
      </c>
      <c r="D2798" s="285">
        <v>1</v>
      </c>
      <c r="E2798" s="285">
        <v>4</v>
      </c>
      <c r="F2798" s="285">
        <v>3</v>
      </c>
      <c r="G2798" s="285">
        <v>5</v>
      </c>
      <c r="H2798" s="285" t="s">
        <v>51</v>
      </c>
      <c r="I2798" s="285" t="s">
        <v>24</v>
      </c>
      <c r="J2798" s="285">
        <v>2</v>
      </c>
      <c r="K2798" s="285">
        <v>4</v>
      </c>
      <c r="L2798" s="285">
        <v>6</v>
      </c>
      <c r="M2798" s="285">
        <v>3</v>
      </c>
      <c r="N2798" s="285" t="s">
        <v>1562</v>
      </c>
      <c r="O2798" s="272"/>
      <c r="P2798" s="273"/>
      <c r="Q2798" s="273"/>
      <c r="R2798" s="273"/>
      <c r="S2798" s="273"/>
      <c r="T2798" s="273"/>
      <c r="U2798" s="274"/>
    </row>
    <row r="2799" spans="1:21">
      <c r="A2799" s="270">
        <v>2770</v>
      </c>
      <c r="B2799" s="285" t="s">
        <v>21</v>
      </c>
      <c r="C2799" s="285" t="s">
        <v>30</v>
      </c>
      <c r="D2799" s="285">
        <v>10</v>
      </c>
      <c r="E2799" s="285">
        <v>10</v>
      </c>
      <c r="F2799" s="285">
        <v>3</v>
      </c>
      <c r="G2799" s="285">
        <v>15</v>
      </c>
      <c r="H2799" s="285" t="s">
        <v>51</v>
      </c>
      <c r="I2799" s="285" t="s">
        <v>29</v>
      </c>
      <c r="J2799" s="285">
        <v>10</v>
      </c>
      <c r="K2799" s="285">
        <v>10</v>
      </c>
      <c r="L2799" s="285">
        <v>5</v>
      </c>
      <c r="M2799" s="285">
        <v>15</v>
      </c>
      <c r="N2799" s="285" t="s">
        <v>1563</v>
      </c>
      <c r="O2799" s="272"/>
      <c r="P2799" s="273"/>
      <c r="Q2799" s="273"/>
      <c r="R2799" s="273"/>
      <c r="S2799" s="273"/>
      <c r="T2799" s="273"/>
      <c r="U2799" s="274"/>
    </row>
    <row r="2800" spans="1:21">
      <c r="A2800" s="270">
        <v>2771</v>
      </c>
      <c r="B2800" s="285" t="s">
        <v>25</v>
      </c>
      <c r="C2800" s="285" t="s">
        <v>30</v>
      </c>
      <c r="D2800" s="285">
        <v>3</v>
      </c>
      <c r="E2800" s="285">
        <v>1</v>
      </c>
      <c r="F2800" s="285">
        <v>0</v>
      </c>
      <c r="G2800" s="285">
        <v>3</v>
      </c>
      <c r="H2800" s="285" t="s">
        <v>51</v>
      </c>
      <c r="I2800" s="285" t="s">
        <v>29</v>
      </c>
      <c r="J2800" s="285">
        <v>3</v>
      </c>
      <c r="K2800" s="285">
        <v>1</v>
      </c>
      <c r="L2800" s="285">
        <v>2</v>
      </c>
      <c r="M2800" s="285">
        <v>3</v>
      </c>
      <c r="N2800" s="285"/>
      <c r="O2800" s="272"/>
      <c r="P2800" s="273"/>
      <c r="Q2800" s="273"/>
      <c r="R2800" s="273"/>
      <c r="S2800" s="273"/>
      <c r="T2800" s="273"/>
      <c r="U2800" s="274"/>
    </row>
    <row r="2801" spans="1:21">
      <c r="A2801" s="270">
        <v>2772</v>
      </c>
      <c r="B2801" s="285" t="s">
        <v>35</v>
      </c>
      <c r="C2801" s="285" t="s">
        <v>22</v>
      </c>
      <c r="D2801" s="285">
        <v>13</v>
      </c>
      <c r="E2801" s="285">
        <v>9</v>
      </c>
      <c r="F2801" s="285">
        <v>0</v>
      </c>
      <c r="G2801" s="285">
        <v>15</v>
      </c>
      <c r="H2801" s="285" t="s">
        <v>51</v>
      </c>
      <c r="I2801" s="285" t="s">
        <v>24</v>
      </c>
      <c r="J2801" s="285">
        <v>9</v>
      </c>
      <c r="K2801" s="285">
        <v>15</v>
      </c>
      <c r="L2801" s="285">
        <v>15</v>
      </c>
      <c r="M2801" s="285">
        <v>4</v>
      </c>
      <c r="N2801" s="285" t="s">
        <v>1564</v>
      </c>
      <c r="O2801" s="272"/>
      <c r="P2801" s="273"/>
      <c r="Q2801" s="273"/>
      <c r="R2801" s="273"/>
      <c r="S2801" s="273"/>
      <c r="T2801" s="273"/>
      <c r="U2801" s="274"/>
    </row>
    <row r="2802" spans="1:21">
      <c r="A2802" s="270">
        <v>2773</v>
      </c>
      <c r="B2802" s="285" t="s">
        <v>25</v>
      </c>
      <c r="C2802" s="286" t="s">
        <v>22</v>
      </c>
      <c r="D2802" s="285">
        <v>9</v>
      </c>
      <c r="E2802" s="285">
        <v>11</v>
      </c>
      <c r="F2802" s="285">
        <v>4</v>
      </c>
      <c r="G2802" s="285">
        <v>4</v>
      </c>
      <c r="H2802" s="285" t="s">
        <v>51</v>
      </c>
      <c r="I2802" s="285" t="s">
        <v>24</v>
      </c>
      <c r="J2802" s="285">
        <v>9</v>
      </c>
      <c r="K2802" s="285">
        <v>12</v>
      </c>
      <c r="L2802" s="285">
        <v>8</v>
      </c>
      <c r="M2802" s="285">
        <v>5</v>
      </c>
      <c r="N2802" s="285" t="s">
        <v>1565</v>
      </c>
      <c r="O2802" s="272"/>
      <c r="P2802" s="273"/>
      <c r="Q2802" s="273"/>
      <c r="R2802" s="273"/>
      <c r="S2802" s="273"/>
      <c r="T2802" s="273"/>
      <c r="U2802" s="274"/>
    </row>
    <row r="2803" spans="1:21">
      <c r="A2803" s="270">
        <v>2774</v>
      </c>
      <c r="B2803" s="287" t="s">
        <v>21</v>
      </c>
      <c r="C2803" s="287" t="s">
        <v>22</v>
      </c>
      <c r="D2803" s="287">
        <v>10</v>
      </c>
      <c r="E2803" s="287">
        <v>15</v>
      </c>
      <c r="F2803" s="287">
        <v>2</v>
      </c>
      <c r="G2803" s="287">
        <v>5</v>
      </c>
      <c r="H2803" s="287" t="s">
        <v>51</v>
      </c>
      <c r="I2803" s="287" t="s">
        <v>24</v>
      </c>
      <c r="J2803" s="287">
        <v>3</v>
      </c>
      <c r="K2803" s="287">
        <v>8</v>
      </c>
      <c r="L2803" s="287">
        <v>12</v>
      </c>
      <c r="M2803" s="287">
        <v>15</v>
      </c>
      <c r="N2803" s="287" t="s">
        <v>1566</v>
      </c>
      <c r="O2803" s="272"/>
      <c r="P2803" s="273"/>
      <c r="Q2803" s="273"/>
      <c r="R2803" s="273"/>
      <c r="S2803" s="273"/>
      <c r="T2803" s="273"/>
      <c r="U2803" s="274"/>
    </row>
    <row r="2804" spans="1:21">
      <c r="A2804" s="270">
        <v>2775</v>
      </c>
      <c r="B2804" s="285" t="s">
        <v>35</v>
      </c>
      <c r="C2804" s="285" t="s">
        <v>34</v>
      </c>
      <c r="D2804" s="285">
        <v>10</v>
      </c>
      <c r="E2804" s="285">
        <v>6</v>
      </c>
      <c r="F2804" s="285">
        <v>4</v>
      </c>
      <c r="G2804" s="285">
        <v>8</v>
      </c>
      <c r="H2804" s="285" t="s">
        <v>51</v>
      </c>
      <c r="I2804" s="285" t="s">
        <v>29</v>
      </c>
      <c r="J2804" s="285">
        <v>12</v>
      </c>
      <c r="K2804" s="285">
        <v>10</v>
      </c>
      <c r="L2804" s="285">
        <v>8</v>
      </c>
      <c r="M2804" s="285">
        <v>4</v>
      </c>
      <c r="N2804" s="285"/>
      <c r="O2804" s="272"/>
      <c r="P2804" s="273"/>
      <c r="Q2804" s="273"/>
      <c r="R2804" s="273"/>
      <c r="S2804" s="273"/>
      <c r="T2804" s="273"/>
      <c r="U2804" s="274"/>
    </row>
    <row r="2805" spans="1:21">
      <c r="A2805" s="270">
        <v>2776</v>
      </c>
      <c r="B2805" s="285" t="s">
        <v>25</v>
      </c>
      <c r="C2805" s="285" t="s">
        <v>30</v>
      </c>
      <c r="D2805" s="285">
        <v>4</v>
      </c>
      <c r="E2805" s="285">
        <v>5</v>
      </c>
      <c r="F2805" s="285">
        <v>0</v>
      </c>
      <c r="G2805" s="285">
        <v>0</v>
      </c>
      <c r="H2805" s="285" t="s">
        <v>51</v>
      </c>
      <c r="I2805" s="285" t="s">
        <v>24</v>
      </c>
      <c r="J2805" s="285">
        <v>3</v>
      </c>
      <c r="K2805" s="285">
        <v>5</v>
      </c>
      <c r="L2805" s="285">
        <v>2</v>
      </c>
      <c r="M2805" s="285">
        <v>1</v>
      </c>
      <c r="N2805" s="285" t="s">
        <v>1567</v>
      </c>
      <c r="O2805" s="272"/>
      <c r="P2805" s="273"/>
      <c r="Q2805" s="273"/>
      <c r="R2805" s="273"/>
      <c r="S2805" s="273"/>
      <c r="T2805" s="273"/>
      <c r="U2805" s="274"/>
    </row>
    <row r="2806" spans="1:21">
      <c r="A2806" s="270">
        <v>2777</v>
      </c>
      <c r="B2806" s="285" t="s">
        <v>25</v>
      </c>
      <c r="C2806" s="285" t="s">
        <v>30</v>
      </c>
      <c r="D2806" s="285">
        <v>1</v>
      </c>
      <c r="E2806" s="285">
        <v>4</v>
      </c>
      <c r="F2806" s="285">
        <v>0</v>
      </c>
      <c r="G2806" s="285">
        <v>0</v>
      </c>
      <c r="H2806" s="285" t="s">
        <v>51</v>
      </c>
      <c r="I2806" s="285" t="s">
        <v>24</v>
      </c>
      <c r="J2806" s="285">
        <v>2</v>
      </c>
      <c r="K2806" s="285">
        <v>5</v>
      </c>
      <c r="L2806" s="285">
        <v>0</v>
      </c>
      <c r="M2806" s="285">
        <v>0</v>
      </c>
      <c r="N2806" s="285" t="s">
        <v>31</v>
      </c>
      <c r="O2806" s="272"/>
      <c r="P2806" s="273"/>
      <c r="Q2806" s="273"/>
      <c r="R2806" s="273"/>
      <c r="S2806" s="273"/>
      <c r="T2806" s="273"/>
      <c r="U2806" s="274"/>
    </row>
    <row r="2807" spans="1:21">
      <c r="A2807" s="270">
        <v>2778</v>
      </c>
      <c r="B2807" s="285" t="s">
        <v>21</v>
      </c>
      <c r="C2807" s="285" t="s">
        <v>26</v>
      </c>
      <c r="D2807" s="285">
        <v>8</v>
      </c>
      <c r="E2807" s="285">
        <v>8</v>
      </c>
      <c r="F2807" s="285">
        <v>0</v>
      </c>
      <c r="G2807" s="285">
        <v>2</v>
      </c>
      <c r="H2807" s="285" t="s">
        <v>51</v>
      </c>
      <c r="I2807" s="285" t="s">
        <v>29</v>
      </c>
      <c r="J2807" s="285">
        <v>8</v>
      </c>
      <c r="K2807" s="285">
        <v>8</v>
      </c>
      <c r="L2807" s="285">
        <v>2</v>
      </c>
      <c r="M2807" s="285">
        <v>2</v>
      </c>
      <c r="N2807" s="285" t="s">
        <v>1568</v>
      </c>
      <c r="O2807" s="272"/>
      <c r="P2807" s="273"/>
      <c r="Q2807" s="273"/>
      <c r="R2807" s="273"/>
      <c r="S2807" s="273"/>
      <c r="T2807" s="273"/>
      <c r="U2807" s="274"/>
    </row>
    <row r="2808" spans="1:21">
      <c r="A2808" s="270">
        <v>2779</v>
      </c>
      <c r="B2808" s="277" t="s">
        <v>21</v>
      </c>
      <c r="C2808" s="278" t="s">
        <v>22</v>
      </c>
      <c r="D2808" s="277">
        <v>2</v>
      </c>
      <c r="E2808" s="277">
        <v>11</v>
      </c>
      <c r="F2808" s="277">
        <v>9</v>
      </c>
      <c r="G2808" s="277">
        <v>12</v>
      </c>
      <c r="H2808" s="277" t="s">
        <v>51</v>
      </c>
      <c r="I2808" s="277" t="s">
        <v>24</v>
      </c>
      <c r="J2808" s="277">
        <v>4</v>
      </c>
      <c r="K2808" s="277">
        <v>10</v>
      </c>
      <c r="L2808" s="277">
        <v>14</v>
      </c>
      <c r="M2808" s="277">
        <v>13</v>
      </c>
      <c r="N2808" s="277" t="s">
        <v>1569</v>
      </c>
      <c r="O2808" s="272"/>
      <c r="P2808" s="273"/>
      <c r="Q2808" s="273"/>
      <c r="R2808" s="273"/>
      <c r="S2808" s="273"/>
      <c r="T2808" s="273"/>
      <c r="U2808" s="274"/>
    </row>
    <row r="2809" spans="1:21">
      <c r="A2809" s="270">
        <v>2780</v>
      </c>
      <c r="B2809" s="277" t="s">
        <v>25</v>
      </c>
      <c r="C2809" s="278" t="s">
        <v>34</v>
      </c>
      <c r="D2809" s="277">
        <v>0</v>
      </c>
      <c r="E2809" s="277">
        <v>10</v>
      </c>
      <c r="F2809" s="277">
        <v>5</v>
      </c>
      <c r="G2809" s="277">
        <v>8</v>
      </c>
      <c r="H2809" s="277" t="s">
        <v>51</v>
      </c>
      <c r="I2809" s="277" t="s">
        <v>24</v>
      </c>
      <c r="J2809" s="277">
        <v>0</v>
      </c>
      <c r="K2809" s="277">
        <v>11</v>
      </c>
      <c r="L2809" s="277">
        <v>9</v>
      </c>
      <c r="M2809" s="277">
        <v>10</v>
      </c>
      <c r="N2809" s="277" t="s">
        <v>1570</v>
      </c>
      <c r="O2809" s="272"/>
      <c r="P2809" s="273"/>
      <c r="Q2809" s="273"/>
      <c r="R2809" s="273"/>
      <c r="S2809" s="273"/>
      <c r="T2809" s="273"/>
      <c r="U2809" s="274"/>
    </row>
    <row r="2810" spans="1:21">
      <c r="A2810" s="270">
        <v>2781</v>
      </c>
      <c r="B2810" s="277" t="s">
        <v>25</v>
      </c>
      <c r="C2810" s="277" t="s">
        <v>26</v>
      </c>
      <c r="D2810" s="277">
        <v>11.5</v>
      </c>
      <c r="E2810" s="277">
        <v>2</v>
      </c>
      <c r="F2810" s="277">
        <v>14</v>
      </c>
      <c r="G2810" s="277">
        <v>1</v>
      </c>
      <c r="H2810" s="277" t="s">
        <v>51</v>
      </c>
      <c r="I2810" s="277" t="s">
        <v>24</v>
      </c>
      <c r="J2810" s="277">
        <v>13</v>
      </c>
      <c r="K2810" s="277">
        <v>5</v>
      </c>
      <c r="L2810" s="277">
        <v>10</v>
      </c>
      <c r="M2810" s="277">
        <v>3</v>
      </c>
      <c r="N2810" s="277" t="s">
        <v>865</v>
      </c>
      <c r="O2810" s="272"/>
      <c r="P2810" s="273"/>
      <c r="Q2810" s="273"/>
      <c r="R2810" s="273"/>
      <c r="S2810" s="273"/>
      <c r="T2810" s="273"/>
      <c r="U2810" s="274"/>
    </row>
    <row r="2811" spans="1:21">
      <c r="A2811" s="270">
        <v>2782</v>
      </c>
      <c r="B2811" s="277" t="s">
        <v>25</v>
      </c>
      <c r="C2811" s="277" t="s">
        <v>27</v>
      </c>
      <c r="D2811" s="277">
        <v>3</v>
      </c>
      <c r="E2811" s="277">
        <v>2</v>
      </c>
      <c r="F2811" s="277">
        <v>0</v>
      </c>
      <c r="G2811" s="277">
        <v>1</v>
      </c>
      <c r="H2811" s="277" t="s">
        <v>51</v>
      </c>
      <c r="I2811" s="277" t="s">
        <v>29</v>
      </c>
      <c r="J2811" s="277">
        <v>3</v>
      </c>
      <c r="K2811" s="277">
        <v>4</v>
      </c>
      <c r="L2811" s="277">
        <v>2</v>
      </c>
      <c r="M2811" s="277">
        <v>0</v>
      </c>
      <c r="N2811" s="277" t="s">
        <v>1571</v>
      </c>
      <c r="O2811" s="272"/>
      <c r="P2811" s="273"/>
      <c r="Q2811" s="273"/>
      <c r="R2811" s="273"/>
      <c r="S2811" s="273"/>
      <c r="T2811" s="273"/>
      <c r="U2811" s="274"/>
    </row>
    <row r="2812" spans="1:21">
      <c r="A2812" s="270">
        <v>2783</v>
      </c>
      <c r="B2812" s="277" t="s">
        <v>21</v>
      </c>
      <c r="C2812" s="277" t="s">
        <v>26</v>
      </c>
      <c r="D2812" s="277">
        <v>6</v>
      </c>
      <c r="E2812" s="277">
        <v>3</v>
      </c>
      <c r="F2812" s="277">
        <v>0</v>
      </c>
      <c r="G2812" s="277">
        <v>2</v>
      </c>
      <c r="H2812" s="277" t="s">
        <v>51</v>
      </c>
      <c r="I2812" s="277" t="s">
        <v>24</v>
      </c>
      <c r="J2812" s="277">
        <v>4</v>
      </c>
      <c r="K2812" s="277">
        <v>3</v>
      </c>
      <c r="L2812" s="277">
        <v>2</v>
      </c>
      <c r="M2812" s="277">
        <v>5</v>
      </c>
      <c r="N2812" s="277" t="s">
        <v>31</v>
      </c>
      <c r="O2812" s="272"/>
      <c r="P2812" s="273"/>
      <c r="Q2812" s="273"/>
      <c r="R2812" s="273"/>
      <c r="S2812" s="273"/>
      <c r="T2812" s="273"/>
      <c r="U2812" s="274"/>
    </row>
    <row r="2813" spans="1:21">
      <c r="A2813" s="270">
        <v>2784</v>
      </c>
      <c r="B2813" s="277" t="s">
        <v>35</v>
      </c>
      <c r="C2813" s="277" t="s">
        <v>22</v>
      </c>
      <c r="D2813" s="277">
        <v>3</v>
      </c>
      <c r="E2813" s="277">
        <v>6</v>
      </c>
      <c r="F2813" s="277">
        <v>1</v>
      </c>
      <c r="G2813" s="277">
        <v>5</v>
      </c>
      <c r="H2813" s="277" t="s">
        <v>51</v>
      </c>
      <c r="I2813" s="277" t="s">
        <v>29</v>
      </c>
      <c r="J2813" s="277">
        <v>6</v>
      </c>
      <c r="K2813" s="277">
        <v>8</v>
      </c>
      <c r="L2813" s="277">
        <v>1</v>
      </c>
      <c r="M2813" s="277">
        <v>8</v>
      </c>
      <c r="N2813" s="277"/>
      <c r="O2813" s="272"/>
      <c r="P2813" s="273"/>
      <c r="Q2813" s="273"/>
      <c r="R2813" s="273"/>
      <c r="S2813" s="273"/>
      <c r="T2813" s="273"/>
      <c r="U2813" s="274"/>
    </row>
    <row r="2814" spans="1:21">
      <c r="A2814" s="270">
        <v>2785</v>
      </c>
      <c r="B2814" s="277" t="s">
        <v>25</v>
      </c>
      <c r="C2814" s="277" t="s">
        <v>26</v>
      </c>
      <c r="D2814" s="277">
        <v>1</v>
      </c>
      <c r="E2814" s="277">
        <v>10</v>
      </c>
      <c r="F2814" s="277">
        <v>2</v>
      </c>
      <c r="G2814" s="277">
        <v>5</v>
      </c>
      <c r="H2814" s="277" t="s">
        <v>51</v>
      </c>
      <c r="I2814" s="277" t="s">
        <v>24</v>
      </c>
      <c r="J2814" s="277">
        <v>1</v>
      </c>
      <c r="K2814" s="277">
        <v>4</v>
      </c>
      <c r="L2814" s="277">
        <v>15</v>
      </c>
      <c r="M2814" s="277">
        <v>1</v>
      </c>
      <c r="N2814" s="277" t="s">
        <v>1572</v>
      </c>
      <c r="O2814" s="272"/>
      <c r="P2814" s="273"/>
      <c r="Q2814" s="273"/>
      <c r="R2814" s="273"/>
      <c r="S2814" s="273"/>
      <c r="T2814" s="273"/>
      <c r="U2814" s="274"/>
    </row>
    <row r="2815" spans="1:21">
      <c r="A2815" s="270">
        <v>2786</v>
      </c>
      <c r="B2815" s="277" t="s">
        <v>21</v>
      </c>
      <c r="C2815" s="277" t="s">
        <v>26</v>
      </c>
      <c r="D2815" s="277">
        <v>3</v>
      </c>
      <c r="E2815" s="277">
        <v>6</v>
      </c>
      <c r="F2815" s="277">
        <v>2</v>
      </c>
      <c r="G2815" s="277">
        <v>0</v>
      </c>
      <c r="H2815" s="277" t="s">
        <v>51</v>
      </c>
      <c r="I2815" s="277" t="s">
        <v>24</v>
      </c>
      <c r="J2815" s="277">
        <v>5</v>
      </c>
      <c r="K2815" s="277">
        <v>6</v>
      </c>
      <c r="L2815" s="277">
        <v>2</v>
      </c>
      <c r="M2815" s="277">
        <v>1</v>
      </c>
      <c r="N2815" s="277" t="s">
        <v>1573</v>
      </c>
      <c r="O2815" s="272"/>
      <c r="P2815" s="273"/>
      <c r="Q2815" s="273"/>
      <c r="R2815" s="273"/>
      <c r="S2815" s="273"/>
      <c r="T2815" s="273"/>
      <c r="U2815" s="274"/>
    </row>
    <row r="2816" spans="1:21">
      <c r="A2816" s="270">
        <v>2787</v>
      </c>
      <c r="B2816" s="277" t="s">
        <v>21</v>
      </c>
      <c r="C2816" s="277" t="s">
        <v>22</v>
      </c>
      <c r="D2816" s="277">
        <v>5</v>
      </c>
      <c r="E2816" s="277">
        <v>4</v>
      </c>
      <c r="F2816" s="277">
        <v>1</v>
      </c>
      <c r="G2816" s="277">
        <v>8</v>
      </c>
      <c r="H2816" s="277" t="s">
        <v>51</v>
      </c>
      <c r="I2816" s="277" t="s">
        <v>24</v>
      </c>
      <c r="J2816" s="277">
        <v>10</v>
      </c>
      <c r="K2816" s="277">
        <v>5</v>
      </c>
      <c r="L2816" s="277">
        <v>2</v>
      </c>
      <c r="M2816" s="277">
        <v>10</v>
      </c>
      <c r="N2816" s="277"/>
      <c r="O2816" s="272"/>
      <c r="P2816" s="273"/>
      <c r="Q2816" s="273"/>
      <c r="R2816" s="273"/>
      <c r="S2816" s="273"/>
      <c r="T2816" s="273"/>
      <c r="U2816" s="274"/>
    </row>
    <row r="2817" spans="1:21">
      <c r="A2817" s="270">
        <v>2788</v>
      </c>
      <c r="B2817" s="277" t="s">
        <v>25</v>
      </c>
      <c r="C2817" s="277" t="s">
        <v>26</v>
      </c>
      <c r="D2817" s="277">
        <v>1</v>
      </c>
      <c r="E2817" s="277">
        <v>5</v>
      </c>
      <c r="F2817" s="277">
        <v>0</v>
      </c>
      <c r="G2817" s="277">
        <v>1</v>
      </c>
      <c r="H2817" s="277" t="s">
        <v>51</v>
      </c>
      <c r="I2817" s="277" t="s">
        <v>24</v>
      </c>
      <c r="J2817" s="277">
        <v>0</v>
      </c>
      <c r="K2817" s="277">
        <v>7</v>
      </c>
      <c r="L2817" s="277">
        <v>0</v>
      </c>
      <c r="M2817" s="277">
        <v>3</v>
      </c>
      <c r="N2817" s="277"/>
      <c r="O2817" s="272"/>
      <c r="P2817" s="273"/>
      <c r="Q2817" s="273"/>
      <c r="R2817" s="273"/>
      <c r="S2817" s="273"/>
      <c r="T2817" s="273"/>
      <c r="U2817" s="274"/>
    </row>
    <row r="2818" spans="1:21">
      <c r="A2818" s="270">
        <v>2789</v>
      </c>
      <c r="B2818" s="277" t="s">
        <v>21</v>
      </c>
      <c r="C2818" s="278" t="s">
        <v>22</v>
      </c>
      <c r="D2818" s="277">
        <v>7</v>
      </c>
      <c r="E2818" s="277">
        <v>15</v>
      </c>
      <c r="F2818" s="277">
        <v>7</v>
      </c>
      <c r="G2818" s="277">
        <v>5</v>
      </c>
      <c r="H2818" s="277" t="s">
        <v>51</v>
      </c>
      <c r="I2818" s="277" t="s">
        <v>24</v>
      </c>
      <c r="J2818" s="277">
        <v>11</v>
      </c>
      <c r="K2818" s="277">
        <v>11</v>
      </c>
      <c r="L2818" s="277">
        <v>11</v>
      </c>
      <c r="M2818" s="277">
        <v>11</v>
      </c>
      <c r="N2818" s="277" t="s">
        <v>1574</v>
      </c>
      <c r="O2818" s="272"/>
      <c r="P2818" s="273"/>
      <c r="Q2818" s="273"/>
      <c r="R2818" s="273"/>
      <c r="S2818" s="273"/>
      <c r="T2818" s="273"/>
      <c r="U2818" s="274"/>
    </row>
    <row r="2819" spans="1:21">
      <c r="A2819" s="270">
        <v>2790</v>
      </c>
      <c r="B2819" s="277" t="s">
        <v>21</v>
      </c>
      <c r="C2819" s="278" t="s">
        <v>22</v>
      </c>
      <c r="D2819" s="277">
        <v>4</v>
      </c>
      <c r="E2819" s="277">
        <v>5</v>
      </c>
      <c r="F2819" s="277">
        <v>0</v>
      </c>
      <c r="G2819" s="277">
        <v>6</v>
      </c>
      <c r="H2819" s="277" t="s">
        <v>51</v>
      </c>
      <c r="I2819" s="277" t="s">
        <v>24</v>
      </c>
      <c r="J2819" s="277">
        <v>11</v>
      </c>
      <c r="K2819" s="277">
        <v>8</v>
      </c>
      <c r="L2819" s="277">
        <v>0</v>
      </c>
      <c r="M2819" s="277">
        <v>6</v>
      </c>
      <c r="N2819" s="277" t="s">
        <v>1575</v>
      </c>
      <c r="O2819" s="272"/>
      <c r="P2819" s="273"/>
      <c r="Q2819" s="273"/>
      <c r="R2819" s="273"/>
      <c r="S2819" s="273"/>
      <c r="T2819" s="273"/>
      <c r="U2819" s="274"/>
    </row>
    <row r="2820" spans="1:21">
      <c r="A2820" s="270">
        <v>2791</v>
      </c>
      <c r="B2820" s="277" t="s">
        <v>25</v>
      </c>
      <c r="C2820" s="278" t="s">
        <v>22</v>
      </c>
      <c r="D2820" s="277">
        <v>6</v>
      </c>
      <c r="E2820" s="277">
        <v>5</v>
      </c>
      <c r="F2820" s="277">
        <v>3</v>
      </c>
      <c r="G2820" s="277">
        <v>6</v>
      </c>
      <c r="H2820" s="277" t="s">
        <v>51</v>
      </c>
      <c r="I2820" s="277" t="s">
        <v>24</v>
      </c>
      <c r="J2820" s="277">
        <v>9</v>
      </c>
      <c r="K2820" s="277">
        <v>5</v>
      </c>
      <c r="L2820" s="277">
        <v>8</v>
      </c>
      <c r="M2820" s="277">
        <v>8</v>
      </c>
      <c r="N2820" s="277"/>
      <c r="O2820" s="272"/>
      <c r="P2820" s="273"/>
      <c r="Q2820" s="273"/>
      <c r="R2820" s="273"/>
      <c r="S2820" s="273"/>
      <c r="T2820" s="273"/>
      <c r="U2820" s="274"/>
    </row>
    <row r="2821" spans="1:21">
      <c r="A2821" s="270">
        <v>2792</v>
      </c>
      <c r="B2821" s="284" t="s">
        <v>25</v>
      </c>
      <c r="C2821" s="284" t="s">
        <v>22</v>
      </c>
      <c r="D2821" s="284">
        <v>10</v>
      </c>
      <c r="E2821" s="284">
        <v>8</v>
      </c>
      <c r="F2821" s="284">
        <v>0</v>
      </c>
      <c r="G2821" s="284">
        <v>3</v>
      </c>
      <c r="H2821" s="284" t="s">
        <v>51</v>
      </c>
      <c r="I2821" s="284" t="s">
        <v>24</v>
      </c>
      <c r="J2821" s="284">
        <v>10</v>
      </c>
      <c r="K2821" s="284">
        <v>10</v>
      </c>
      <c r="L2821" s="284">
        <v>4</v>
      </c>
      <c r="M2821" s="284">
        <v>7</v>
      </c>
      <c r="N2821" s="284"/>
      <c r="O2821" s="272"/>
      <c r="P2821" s="273"/>
      <c r="Q2821" s="273"/>
      <c r="R2821" s="273"/>
      <c r="S2821" s="273"/>
      <c r="T2821" s="273"/>
      <c r="U2821" s="274"/>
    </row>
    <row r="2822" spans="1:21">
      <c r="A2822" s="270">
        <v>2793</v>
      </c>
      <c r="B2822" s="277" t="s">
        <v>35</v>
      </c>
      <c r="C2822" s="277" t="s">
        <v>22</v>
      </c>
      <c r="D2822" s="277">
        <v>1</v>
      </c>
      <c r="E2822" s="277">
        <v>4</v>
      </c>
      <c r="F2822" s="277">
        <v>2</v>
      </c>
      <c r="G2822" s="277">
        <v>1</v>
      </c>
      <c r="H2822" s="277" t="s">
        <v>51</v>
      </c>
      <c r="I2822" s="277" t="s">
        <v>24</v>
      </c>
      <c r="J2822" s="277">
        <v>5</v>
      </c>
      <c r="K2822" s="277">
        <v>5</v>
      </c>
      <c r="L2822" s="277">
        <v>5</v>
      </c>
      <c r="M2822" s="277">
        <v>3</v>
      </c>
      <c r="N2822" s="277" t="s">
        <v>1576</v>
      </c>
      <c r="O2822" s="272"/>
      <c r="P2822" s="273"/>
      <c r="Q2822" s="273"/>
      <c r="R2822" s="273"/>
      <c r="S2822" s="273"/>
      <c r="T2822" s="273"/>
      <c r="U2822" s="274"/>
    </row>
    <row r="2823" spans="1:21">
      <c r="A2823" s="270">
        <v>2794</v>
      </c>
      <c r="B2823" s="277" t="s">
        <v>21</v>
      </c>
      <c r="C2823" s="278" t="s">
        <v>34</v>
      </c>
      <c r="D2823" s="277">
        <v>12</v>
      </c>
      <c r="E2823" s="277">
        <v>12</v>
      </c>
      <c r="F2823" s="277">
        <v>12</v>
      </c>
      <c r="G2823" s="277">
        <v>12</v>
      </c>
      <c r="H2823" s="277" t="s">
        <v>51</v>
      </c>
      <c r="I2823" s="277" t="s">
        <v>24</v>
      </c>
      <c r="J2823" s="277">
        <v>14</v>
      </c>
      <c r="K2823" s="277">
        <v>14</v>
      </c>
      <c r="L2823" s="277">
        <v>15</v>
      </c>
      <c r="M2823" s="277">
        <v>15</v>
      </c>
      <c r="N2823" s="277"/>
      <c r="O2823" s="272"/>
      <c r="P2823" s="273"/>
      <c r="Q2823" s="273"/>
      <c r="R2823" s="273"/>
      <c r="S2823" s="273"/>
      <c r="T2823" s="273"/>
      <c r="U2823" s="274"/>
    </row>
    <row r="2824" spans="1:21">
      <c r="A2824" s="270">
        <v>2795</v>
      </c>
      <c r="B2824" s="277" t="s">
        <v>21</v>
      </c>
      <c r="C2824" s="277" t="s">
        <v>30</v>
      </c>
      <c r="D2824" s="277">
        <v>4</v>
      </c>
      <c r="E2824" s="277">
        <v>5</v>
      </c>
      <c r="F2824" s="277">
        <v>1</v>
      </c>
      <c r="G2824" s="277">
        <v>3</v>
      </c>
      <c r="H2824" s="277" t="s">
        <v>51</v>
      </c>
      <c r="I2824" s="277" t="s">
        <v>24</v>
      </c>
      <c r="J2824" s="277">
        <v>4</v>
      </c>
      <c r="K2824" s="277">
        <v>4</v>
      </c>
      <c r="L2824" s="277">
        <v>4</v>
      </c>
      <c r="M2824" s="277">
        <v>4</v>
      </c>
      <c r="N2824" s="277" t="s">
        <v>1577</v>
      </c>
      <c r="O2824" s="272"/>
      <c r="P2824" s="273"/>
      <c r="Q2824" s="273"/>
      <c r="R2824" s="273"/>
      <c r="S2824" s="273"/>
      <c r="T2824" s="273"/>
      <c r="U2824" s="274"/>
    </row>
    <row r="2825" spans="1:21">
      <c r="A2825" s="270">
        <v>2796</v>
      </c>
      <c r="B2825" s="277" t="s">
        <v>25</v>
      </c>
      <c r="C2825" s="277" t="s">
        <v>30</v>
      </c>
      <c r="D2825" s="277">
        <v>10</v>
      </c>
      <c r="E2825" s="277">
        <v>3</v>
      </c>
      <c r="F2825" s="277">
        <v>2</v>
      </c>
      <c r="G2825" s="277">
        <v>1</v>
      </c>
      <c r="H2825" s="277" t="s">
        <v>51</v>
      </c>
      <c r="I2825" s="277" t="s">
        <v>24</v>
      </c>
      <c r="J2825" s="277">
        <v>4</v>
      </c>
      <c r="K2825" s="277">
        <v>2</v>
      </c>
      <c r="L2825" s="277">
        <v>10</v>
      </c>
      <c r="M2825" s="277">
        <v>3</v>
      </c>
      <c r="N2825" s="277" t="s">
        <v>29</v>
      </c>
      <c r="O2825" s="272"/>
      <c r="P2825" s="273"/>
      <c r="Q2825" s="273"/>
      <c r="R2825" s="273"/>
      <c r="S2825" s="273"/>
      <c r="T2825" s="273"/>
      <c r="U2825" s="274"/>
    </row>
    <row r="2826" spans="1:21">
      <c r="A2826" s="270">
        <v>2797</v>
      </c>
      <c r="B2826" s="277" t="s">
        <v>25</v>
      </c>
      <c r="C2826" s="277" t="s">
        <v>26</v>
      </c>
      <c r="D2826" s="277">
        <v>3</v>
      </c>
      <c r="E2826" s="277">
        <v>5</v>
      </c>
      <c r="F2826" s="277">
        <v>3</v>
      </c>
      <c r="G2826" s="277">
        <v>2</v>
      </c>
      <c r="H2826" s="277" t="s">
        <v>51</v>
      </c>
      <c r="I2826" s="277" t="s">
        <v>24</v>
      </c>
      <c r="J2826" s="277">
        <v>3</v>
      </c>
      <c r="K2826" s="277">
        <v>4</v>
      </c>
      <c r="L2826" s="277">
        <v>5</v>
      </c>
      <c r="M2826" s="277">
        <v>4</v>
      </c>
      <c r="N2826" s="277" t="s">
        <v>1578</v>
      </c>
      <c r="O2826" s="272"/>
      <c r="P2826" s="273"/>
      <c r="Q2826" s="273"/>
      <c r="R2826" s="273"/>
      <c r="S2826" s="273"/>
      <c r="T2826" s="273"/>
      <c r="U2826" s="274"/>
    </row>
    <row r="2827" spans="1:21">
      <c r="A2827" s="270">
        <v>2798</v>
      </c>
      <c r="B2827" s="277" t="s">
        <v>21</v>
      </c>
      <c r="C2827" s="277" t="s">
        <v>30</v>
      </c>
      <c r="D2827" s="277">
        <v>5</v>
      </c>
      <c r="E2827" s="277">
        <v>6</v>
      </c>
      <c r="F2827" s="277">
        <v>2</v>
      </c>
      <c r="G2827" s="277">
        <v>1</v>
      </c>
      <c r="H2827" s="277" t="s">
        <v>51</v>
      </c>
      <c r="I2827" s="277" t="s">
        <v>29</v>
      </c>
      <c r="J2827" s="277">
        <v>4</v>
      </c>
      <c r="K2827" s="277">
        <v>6</v>
      </c>
      <c r="L2827" s="277">
        <v>3</v>
      </c>
      <c r="M2827" s="277">
        <v>5</v>
      </c>
      <c r="N2827" s="277" t="s">
        <v>1579</v>
      </c>
      <c r="O2827" s="272"/>
      <c r="P2827" s="273"/>
      <c r="Q2827" s="273"/>
      <c r="R2827" s="273"/>
      <c r="S2827" s="273"/>
      <c r="T2827" s="273"/>
      <c r="U2827" s="274"/>
    </row>
    <row r="2828" spans="1:21">
      <c r="A2828" s="270">
        <v>2799</v>
      </c>
      <c r="B2828" s="277" t="s">
        <v>25</v>
      </c>
      <c r="C2828" s="278" t="s">
        <v>22</v>
      </c>
      <c r="D2828" s="277">
        <v>10</v>
      </c>
      <c r="E2828" s="277">
        <v>8</v>
      </c>
      <c r="F2828" s="277">
        <v>3</v>
      </c>
      <c r="G2828" s="277">
        <v>7</v>
      </c>
      <c r="H2828" s="277" t="s">
        <v>51</v>
      </c>
      <c r="I2828" s="277" t="s">
        <v>24</v>
      </c>
      <c r="J2828" s="277">
        <v>15</v>
      </c>
      <c r="K2828" s="277">
        <v>15</v>
      </c>
      <c r="L2828" s="277">
        <v>15</v>
      </c>
      <c r="M2828" s="277">
        <v>15</v>
      </c>
      <c r="N2828" s="277" t="s">
        <v>1580</v>
      </c>
      <c r="O2828" s="272"/>
      <c r="P2828" s="273"/>
      <c r="Q2828" s="273"/>
      <c r="R2828" s="273"/>
      <c r="S2828" s="273"/>
      <c r="T2828" s="273"/>
      <c r="U2828" s="274"/>
    </row>
    <row r="2829" spans="1:21">
      <c r="A2829" s="270">
        <v>2800</v>
      </c>
      <c r="B2829" s="277" t="s">
        <v>25</v>
      </c>
      <c r="C2829" s="277" t="s">
        <v>26</v>
      </c>
      <c r="D2829" s="277">
        <v>4</v>
      </c>
      <c r="E2829" s="277">
        <v>2</v>
      </c>
      <c r="F2829" s="277">
        <v>1</v>
      </c>
      <c r="G2829" s="277">
        <v>0</v>
      </c>
      <c r="H2829" s="277" t="s">
        <v>51</v>
      </c>
      <c r="I2829" s="277" t="s">
        <v>29</v>
      </c>
      <c r="J2829" s="277">
        <v>2</v>
      </c>
      <c r="K2829" s="277">
        <v>2</v>
      </c>
      <c r="L2829" s="277">
        <v>4</v>
      </c>
      <c r="M2829" s="277">
        <v>3</v>
      </c>
      <c r="N2829" s="277"/>
      <c r="O2829" s="272"/>
      <c r="P2829" s="273"/>
      <c r="Q2829" s="273"/>
      <c r="R2829" s="273"/>
      <c r="S2829" s="273"/>
      <c r="T2829" s="273"/>
      <c r="U2829" s="274"/>
    </row>
    <row r="2830" spans="1:21">
      <c r="A2830" s="270">
        <v>2801</v>
      </c>
      <c r="B2830" s="277" t="s">
        <v>25</v>
      </c>
      <c r="C2830" s="277" t="s">
        <v>26</v>
      </c>
      <c r="D2830" s="277">
        <v>3</v>
      </c>
      <c r="E2830" s="277">
        <v>4</v>
      </c>
      <c r="F2830" s="277">
        <v>2</v>
      </c>
      <c r="G2830" s="277">
        <v>2</v>
      </c>
      <c r="H2830" s="277" t="s">
        <v>51</v>
      </c>
      <c r="I2830" s="277" t="s">
        <v>24</v>
      </c>
      <c r="J2830" s="277">
        <v>2</v>
      </c>
      <c r="K2830" s="277">
        <v>4</v>
      </c>
      <c r="L2830" s="277">
        <v>6</v>
      </c>
      <c r="M2830" s="277">
        <v>3</v>
      </c>
      <c r="N2830" s="277"/>
      <c r="O2830" s="272"/>
      <c r="P2830" s="273"/>
      <c r="Q2830" s="273"/>
      <c r="R2830" s="273"/>
      <c r="S2830" s="273"/>
      <c r="T2830" s="273"/>
      <c r="U2830" s="274"/>
    </row>
    <row r="2831" spans="1:21">
      <c r="A2831" s="270">
        <v>2802</v>
      </c>
      <c r="B2831" s="277" t="s">
        <v>21</v>
      </c>
      <c r="C2831" s="277" t="s">
        <v>30</v>
      </c>
      <c r="D2831" s="277">
        <v>6</v>
      </c>
      <c r="E2831" s="277">
        <v>10</v>
      </c>
      <c r="F2831" s="277">
        <v>3</v>
      </c>
      <c r="G2831" s="277">
        <v>8</v>
      </c>
      <c r="H2831" s="277" t="s">
        <v>51</v>
      </c>
      <c r="I2831" s="277" t="s">
        <v>29</v>
      </c>
      <c r="J2831" s="277">
        <v>8</v>
      </c>
      <c r="K2831" s="277">
        <v>13</v>
      </c>
      <c r="L2831" s="277">
        <v>3</v>
      </c>
      <c r="M2831" s="277">
        <v>8</v>
      </c>
      <c r="N2831" s="277"/>
      <c r="O2831" s="272"/>
      <c r="P2831" s="273"/>
      <c r="Q2831" s="273"/>
      <c r="R2831" s="273"/>
      <c r="S2831" s="273"/>
      <c r="T2831" s="273"/>
      <c r="U2831" s="274"/>
    </row>
    <row r="2832" spans="1:21">
      <c r="A2832" s="270">
        <v>2803</v>
      </c>
      <c r="B2832" s="277" t="s">
        <v>25</v>
      </c>
      <c r="C2832" s="277" t="s">
        <v>26</v>
      </c>
      <c r="D2832" s="277">
        <v>10</v>
      </c>
      <c r="E2832" s="277">
        <v>15</v>
      </c>
      <c r="F2832" s="277">
        <v>2</v>
      </c>
      <c r="G2832" s="277">
        <v>7</v>
      </c>
      <c r="H2832" s="277" t="s">
        <v>51</v>
      </c>
      <c r="I2832" s="277" t="s">
        <v>29</v>
      </c>
      <c r="J2832" s="277">
        <v>1</v>
      </c>
      <c r="K2832" s="277">
        <v>15</v>
      </c>
      <c r="L2832" s="277">
        <v>15</v>
      </c>
      <c r="M2832" s="277">
        <v>8</v>
      </c>
      <c r="N2832" s="277" t="s">
        <v>1581</v>
      </c>
      <c r="O2832" s="272"/>
      <c r="P2832" s="273"/>
      <c r="Q2832" s="273"/>
      <c r="R2832" s="273"/>
      <c r="S2832" s="273"/>
      <c r="T2832" s="273"/>
      <c r="U2832" s="274"/>
    </row>
    <row r="2833" spans="1:21">
      <c r="A2833" s="270">
        <v>2804</v>
      </c>
      <c r="B2833" s="277" t="s">
        <v>25</v>
      </c>
      <c r="C2833" s="277" t="s">
        <v>26</v>
      </c>
      <c r="D2833" s="277">
        <v>0</v>
      </c>
      <c r="E2833" s="277">
        <v>7</v>
      </c>
      <c r="F2833" s="277">
        <v>2</v>
      </c>
      <c r="G2833" s="277">
        <v>2</v>
      </c>
      <c r="H2833" s="277" t="s">
        <v>51</v>
      </c>
      <c r="I2833" s="277" t="s">
        <v>24</v>
      </c>
      <c r="J2833" s="277">
        <v>2</v>
      </c>
      <c r="K2833" s="277">
        <v>8</v>
      </c>
      <c r="L2833" s="277">
        <v>4</v>
      </c>
      <c r="M2833" s="277">
        <v>3</v>
      </c>
      <c r="N2833" s="277" t="s">
        <v>642</v>
      </c>
      <c r="O2833" s="272"/>
      <c r="P2833" s="273"/>
      <c r="Q2833" s="273"/>
      <c r="R2833" s="273"/>
      <c r="S2833" s="273"/>
      <c r="T2833" s="273"/>
      <c r="U2833" s="274"/>
    </row>
    <row r="2834" spans="1:21">
      <c r="A2834" s="270">
        <v>2805</v>
      </c>
      <c r="B2834" s="277" t="s">
        <v>21</v>
      </c>
      <c r="C2834" s="277" t="s">
        <v>30</v>
      </c>
      <c r="D2834" s="277">
        <v>6</v>
      </c>
      <c r="E2834" s="277">
        <v>6</v>
      </c>
      <c r="F2834" s="277">
        <v>2</v>
      </c>
      <c r="G2834" s="277">
        <v>4</v>
      </c>
      <c r="H2834" s="277" t="s">
        <v>51</v>
      </c>
      <c r="I2834" s="277" t="s">
        <v>24</v>
      </c>
      <c r="J2834" s="277">
        <v>6</v>
      </c>
      <c r="K2834" s="277">
        <v>6</v>
      </c>
      <c r="L2834" s="277">
        <v>6</v>
      </c>
      <c r="M2834" s="277">
        <v>6</v>
      </c>
      <c r="N2834" s="277" t="s">
        <v>1582</v>
      </c>
      <c r="O2834" s="272"/>
      <c r="P2834" s="273"/>
      <c r="Q2834" s="273"/>
      <c r="R2834" s="273"/>
      <c r="S2834" s="273"/>
      <c r="T2834" s="273"/>
      <c r="U2834" s="274"/>
    </row>
    <row r="2835" spans="1:21">
      <c r="A2835" s="270">
        <v>2806</v>
      </c>
      <c r="B2835" s="277" t="s">
        <v>21</v>
      </c>
      <c r="C2835" s="277" t="s">
        <v>30</v>
      </c>
      <c r="D2835" s="277">
        <v>5</v>
      </c>
      <c r="E2835" s="277">
        <v>5</v>
      </c>
      <c r="F2835" s="277">
        <v>3</v>
      </c>
      <c r="G2835" s="277">
        <v>2</v>
      </c>
      <c r="H2835" s="277" t="s">
        <v>51</v>
      </c>
      <c r="I2835" s="277" t="s">
        <v>29</v>
      </c>
      <c r="J2835" s="277">
        <v>6</v>
      </c>
      <c r="K2835" s="277">
        <v>6</v>
      </c>
      <c r="L2835" s="277">
        <v>5</v>
      </c>
      <c r="M2835" s="277">
        <v>4</v>
      </c>
      <c r="N2835" s="277"/>
      <c r="O2835" s="272"/>
      <c r="P2835" s="273"/>
      <c r="Q2835" s="273"/>
      <c r="R2835" s="273"/>
      <c r="S2835" s="273"/>
      <c r="T2835" s="273"/>
      <c r="U2835" s="274"/>
    </row>
    <row r="2836" spans="1:21">
      <c r="A2836" s="270">
        <v>2807</v>
      </c>
      <c r="B2836" s="270" t="s">
        <v>21</v>
      </c>
      <c r="C2836" s="270" t="s">
        <v>30</v>
      </c>
      <c r="D2836" s="270">
        <v>10</v>
      </c>
      <c r="E2836" s="270">
        <v>9</v>
      </c>
      <c r="F2836" s="270">
        <v>0</v>
      </c>
      <c r="G2836" s="270">
        <v>7</v>
      </c>
      <c r="H2836" s="270" t="s">
        <v>51</v>
      </c>
      <c r="I2836" s="270" t="s">
        <v>24</v>
      </c>
      <c r="J2836" s="270">
        <v>11</v>
      </c>
      <c r="K2836" s="270">
        <v>10</v>
      </c>
      <c r="L2836" s="270">
        <v>2</v>
      </c>
      <c r="M2836" s="270">
        <v>10</v>
      </c>
      <c r="N2836" s="270" t="s">
        <v>1583</v>
      </c>
      <c r="O2836" s="272"/>
      <c r="P2836" s="273"/>
      <c r="Q2836" s="273"/>
      <c r="R2836" s="273"/>
      <c r="S2836" s="273"/>
      <c r="T2836" s="273"/>
      <c r="U2836" s="274"/>
    </row>
    <row r="2837" spans="1:21">
      <c r="A2837" s="270">
        <v>2808</v>
      </c>
      <c r="B2837" s="277" t="s">
        <v>21</v>
      </c>
      <c r="C2837" s="277" t="s">
        <v>26</v>
      </c>
      <c r="D2837" s="277">
        <v>3</v>
      </c>
      <c r="E2837" s="277">
        <v>2</v>
      </c>
      <c r="F2837" s="277">
        <v>0</v>
      </c>
      <c r="G2837" s="277">
        <v>2</v>
      </c>
      <c r="H2837" s="277" t="s">
        <v>51</v>
      </c>
      <c r="I2837" s="277" t="s">
        <v>24</v>
      </c>
      <c r="J2837" s="277">
        <v>5</v>
      </c>
      <c r="K2837" s="277">
        <v>3</v>
      </c>
      <c r="L2837" s="277">
        <v>3</v>
      </c>
      <c r="M2837" s="277">
        <v>3</v>
      </c>
      <c r="N2837" s="277"/>
      <c r="O2837" s="272"/>
      <c r="P2837" s="273"/>
      <c r="Q2837" s="273"/>
      <c r="R2837" s="273"/>
      <c r="S2837" s="273"/>
      <c r="T2837" s="273"/>
      <c r="U2837" s="274"/>
    </row>
    <row r="2838" spans="1:21">
      <c r="A2838" s="270">
        <v>2809</v>
      </c>
      <c r="B2838" s="270" t="s">
        <v>21</v>
      </c>
      <c r="C2838" s="270" t="s">
        <v>30</v>
      </c>
      <c r="D2838" s="270">
        <v>3</v>
      </c>
      <c r="E2838" s="270">
        <v>4</v>
      </c>
      <c r="F2838" s="270">
        <v>1</v>
      </c>
      <c r="G2838" s="270">
        <v>1</v>
      </c>
      <c r="H2838" s="270" t="s">
        <v>51</v>
      </c>
      <c r="I2838" s="270" t="s">
        <v>29</v>
      </c>
      <c r="J2838" s="270">
        <v>2</v>
      </c>
      <c r="K2838" s="270">
        <v>3</v>
      </c>
      <c r="L2838" s="270">
        <v>6</v>
      </c>
      <c r="M2838" s="270">
        <v>5</v>
      </c>
      <c r="N2838" s="270" t="s">
        <v>1584</v>
      </c>
      <c r="O2838" s="272"/>
      <c r="P2838" s="273"/>
      <c r="Q2838" s="273"/>
      <c r="R2838" s="273"/>
      <c r="S2838" s="273"/>
      <c r="T2838" s="273"/>
      <c r="U2838" s="274"/>
    </row>
    <row r="2839" spans="1:21">
      <c r="A2839" s="270">
        <v>2810</v>
      </c>
      <c r="B2839" s="277" t="s">
        <v>21</v>
      </c>
      <c r="C2839" s="277" t="s">
        <v>26</v>
      </c>
      <c r="D2839" s="277">
        <v>3</v>
      </c>
      <c r="E2839" s="277">
        <v>5</v>
      </c>
      <c r="F2839" s="277">
        <v>0</v>
      </c>
      <c r="G2839" s="277">
        <v>4</v>
      </c>
      <c r="H2839" s="277" t="s">
        <v>51</v>
      </c>
      <c r="I2839" s="277" t="s">
        <v>24</v>
      </c>
      <c r="J2839" s="277">
        <v>6</v>
      </c>
      <c r="K2839" s="277">
        <v>7</v>
      </c>
      <c r="L2839" s="277">
        <v>0</v>
      </c>
      <c r="M2839" s="277">
        <v>7</v>
      </c>
      <c r="N2839" s="277" t="s">
        <v>31</v>
      </c>
      <c r="O2839" s="272"/>
      <c r="P2839" s="273"/>
      <c r="Q2839" s="273"/>
      <c r="R2839" s="273"/>
      <c r="S2839" s="273"/>
      <c r="T2839" s="273"/>
      <c r="U2839" s="274"/>
    </row>
    <row r="2840" spans="1:21">
      <c r="A2840" s="270">
        <v>2811</v>
      </c>
      <c r="B2840" s="270" t="s">
        <v>21</v>
      </c>
      <c r="C2840" s="270" t="s">
        <v>30</v>
      </c>
      <c r="D2840" s="270">
        <v>2</v>
      </c>
      <c r="E2840" s="270">
        <v>6</v>
      </c>
      <c r="F2840" s="270">
        <v>1</v>
      </c>
      <c r="G2840" s="270">
        <v>6</v>
      </c>
      <c r="H2840" s="270" t="s">
        <v>51</v>
      </c>
      <c r="I2840" s="270" t="s">
        <v>24</v>
      </c>
      <c r="J2840" s="270">
        <v>3</v>
      </c>
      <c r="K2840" s="270">
        <v>8</v>
      </c>
      <c r="L2840" s="270">
        <v>2</v>
      </c>
      <c r="M2840" s="270">
        <v>10</v>
      </c>
      <c r="O2840" s="272"/>
      <c r="P2840" s="273"/>
      <c r="Q2840" s="273"/>
      <c r="R2840" s="273"/>
      <c r="S2840" s="273"/>
      <c r="T2840" s="273"/>
      <c r="U2840" s="274"/>
    </row>
    <row r="2841" spans="1:21">
      <c r="A2841" s="270">
        <v>2812</v>
      </c>
      <c r="B2841" s="277" t="s">
        <v>25</v>
      </c>
      <c r="C2841" s="277" t="s">
        <v>26</v>
      </c>
      <c r="D2841" s="277">
        <v>3</v>
      </c>
      <c r="E2841" s="277">
        <v>4</v>
      </c>
      <c r="F2841" s="277">
        <v>1</v>
      </c>
      <c r="G2841" s="277">
        <v>5</v>
      </c>
      <c r="H2841" s="277" t="s">
        <v>51</v>
      </c>
      <c r="I2841" s="277" t="s">
        <v>29</v>
      </c>
      <c r="J2841" s="277">
        <v>7</v>
      </c>
      <c r="K2841" s="277">
        <v>7</v>
      </c>
      <c r="L2841" s="277">
        <v>2</v>
      </c>
      <c r="M2841" s="277">
        <v>6</v>
      </c>
      <c r="N2841" s="277" t="s">
        <v>1585</v>
      </c>
      <c r="O2841" s="272"/>
      <c r="P2841" s="273"/>
      <c r="Q2841" s="273"/>
      <c r="R2841" s="273"/>
      <c r="S2841" s="273"/>
      <c r="T2841" s="273"/>
      <c r="U2841" s="274"/>
    </row>
    <row r="2842" spans="1:21">
      <c r="A2842" s="270">
        <v>2813</v>
      </c>
      <c r="B2842" s="277" t="s">
        <v>21</v>
      </c>
      <c r="C2842" s="277" t="s">
        <v>30</v>
      </c>
      <c r="D2842" s="277">
        <v>4</v>
      </c>
      <c r="E2842" s="277">
        <v>10</v>
      </c>
      <c r="F2842" s="277">
        <v>2</v>
      </c>
      <c r="G2842" s="277">
        <v>7</v>
      </c>
      <c r="H2842" s="277" t="s">
        <v>51</v>
      </c>
      <c r="I2842" s="277" t="s">
        <v>29</v>
      </c>
      <c r="J2842" s="277">
        <v>6</v>
      </c>
      <c r="K2842" s="277">
        <v>10</v>
      </c>
      <c r="L2842" s="277">
        <v>6</v>
      </c>
      <c r="M2842" s="277">
        <v>11</v>
      </c>
      <c r="N2842" s="277" t="s">
        <v>1586</v>
      </c>
      <c r="O2842" s="272"/>
      <c r="P2842" s="273"/>
      <c r="Q2842" s="273"/>
      <c r="R2842" s="273"/>
      <c r="S2842" s="273"/>
      <c r="T2842" s="273"/>
      <c r="U2842" s="274"/>
    </row>
    <row r="2843" spans="1:21">
      <c r="A2843" s="270">
        <v>2814</v>
      </c>
      <c r="B2843" s="270" t="s">
        <v>21</v>
      </c>
      <c r="C2843" s="270" t="s">
        <v>30</v>
      </c>
      <c r="D2843" s="270">
        <v>13</v>
      </c>
      <c r="E2843" s="270">
        <v>12</v>
      </c>
      <c r="F2843" s="270">
        <v>4</v>
      </c>
      <c r="G2843" s="270">
        <v>8</v>
      </c>
      <c r="H2843" s="270" t="s">
        <v>51</v>
      </c>
      <c r="I2843" s="270" t="s">
        <v>29</v>
      </c>
      <c r="J2843" s="270">
        <v>13</v>
      </c>
      <c r="K2843" s="270">
        <v>15</v>
      </c>
      <c r="L2843" s="270">
        <v>10</v>
      </c>
      <c r="M2843" s="270">
        <v>10</v>
      </c>
      <c r="N2843" s="270" t="s">
        <v>1587</v>
      </c>
      <c r="O2843" s="272"/>
      <c r="P2843" s="273"/>
      <c r="Q2843" s="273"/>
      <c r="R2843" s="273"/>
      <c r="S2843" s="273"/>
      <c r="T2843" s="273"/>
      <c r="U2843" s="274"/>
    </row>
    <row r="2844" spans="1:21">
      <c r="A2844" s="270">
        <v>2815</v>
      </c>
      <c r="B2844" s="277" t="s">
        <v>25</v>
      </c>
      <c r="C2844" s="277" t="s">
        <v>27</v>
      </c>
      <c r="D2844" s="277">
        <v>10</v>
      </c>
      <c r="E2844" s="277">
        <v>6</v>
      </c>
      <c r="F2844" s="277">
        <v>2</v>
      </c>
      <c r="G2844" s="277">
        <v>10</v>
      </c>
      <c r="H2844" s="277" t="s">
        <v>51</v>
      </c>
      <c r="I2844" s="277" t="s">
        <v>29</v>
      </c>
      <c r="J2844" s="277">
        <v>10</v>
      </c>
      <c r="K2844" s="277">
        <v>5</v>
      </c>
      <c r="L2844" s="277">
        <v>15</v>
      </c>
      <c r="M2844" s="277">
        <v>15</v>
      </c>
      <c r="N2844" s="277" t="s">
        <v>1588</v>
      </c>
      <c r="O2844" s="272"/>
      <c r="P2844" s="273"/>
      <c r="Q2844" s="273"/>
      <c r="R2844" s="273"/>
      <c r="S2844" s="273"/>
      <c r="T2844" s="273"/>
      <c r="U2844" s="274"/>
    </row>
    <row r="2845" spans="1:21">
      <c r="A2845" s="270">
        <v>2816</v>
      </c>
      <c r="B2845" s="270" t="s">
        <v>21</v>
      </c>
      <c r="C2845" s="270" t="s">
        <v>46</v>
      </c>
      <c r="D2845" s="270">
        <v>13</v>
      </c>
      <c r="E2845" s="270">
        <v>13</v>
      </c>
      <c r="F2845" s="270">
        <v>0</v>
      </c>
      <c r="G2845" s="270">
        <v>2</v>
      </c>
      <c r="H2845" s="270" t="s">
        <v>51</v>
      </c>
      <c r="I2845" s="270" t="s">
        <v>24</v>
      </c>
      <c r="J2845" s="270">
        <v>15</v>
      </c>
      <c r="K2845" s="270">
        <v>15</v>
      </c>
      <c r="L2845" s="270">
        <v>15</v>
      </c>
      <c r="M2845" s="270">
        <v>10</v>
      </c>
      <c r="N2845" s="270" t="s">
        <v>24</v>
      </c>
      <c r="O2845" s="272"/>
      <c r="P2845" s="273"/>
      <c r="Q2845" s="273"/>
      <c r="R2845" s="273"/>
      <c r="S2845" s="273"/>
      <c r="T2845" s="273"/>
      <c r="U2845" s="274"/>
    </row>
    <row r="2846" spans="1:21">
      <c r="A2846" s="270">
        <v>2817</v>
      </c>
      <c r="B2846" s="277" t="s">
        <v>21</v>
      </c>
      <c r="C2846" s="277" t="s">
        <v>30</v>
      </c>
      <c r="D2846" s="277">
        <v>9</v>
      </c>
      <c r="E2846" s="277">
        <v>10</v>
      </c>
      <c r="F2846" s="277">
        <v>3</v>
      </c>
      <c r="G2846" s="277">
        <v>6</v>
      </c>
      <c r="H2846" s="277" t="s">
        <v>51</v>
      </c>
      <c r="I2846" s="277" t="s">
        <v>24</v>
      </c>
      <c r="J2846" s="277">
        <v>15</v>
      </c>
      <c r="K2846" s="277">
        <v>15</v>
      </c>
      <c r="L2846" s="277">
        <v>15</v>
      </c>
      <c r="M2846" s="277">
        <v>15</v>
      </c>
      <c r="N2846" s="277" t="s">
        <v>31</v>
      </c>
      <c r="O2846" s="272"/>
      <c r="P2846" s="273"/>
      <c r="Q2846" s="273"/>
      <c r="R2846" s="273"/>
      <c r="S2846" s="273"/>
      <c r="T2846" s="273"/>
      <c r="U2846" s="274"/>
    </row>
    <row r="2847" spans="1:21">
      <c r="A2847" s="270">
        <v>2818</v>
      </c>
      <c r="B2847" s="277" t="s">
        <v>25</v>
      </c>
      <c r="C2847" s="277" t="s">
        <v>26</v>
      </c>
      <c r="D2847" s="277">
        <v>7</v>
      </c>
      <c r="E2847" s="277">
        <v>12</v>
      </c>
      <c r="F2847" s="277">
        <v>0</v>
      </c>
      <c r="G2847" s="277">
        <v>5</v>
      </c>
      <c r="H2847" s="277" t="s">
        <v>51</v>
      </c>
      <c r="I2847" s="277" t="s">
        <v>24</v>
      </c>
      <c r="J2847" s="277">
        <v>15</v>
      </c>
      <c r="K2847" s="277">
        <v>15</v>
      </c>
      <c r="L2847" s="277">
        <v>15</v>
      </c>
      <c r="M2847" s="277">
        <v>15</v>
      </c>
      <c r="N2847" s="277" t="s">
        <v>1589</v>
      </c>
      <c r="O2847" s="272"/>
      <c r="P2847" s="273"/>
      <c r="Q2847" s="273"/>
      <c r="R2847" s="273"/>
      <c r="S2847" s="273"/>
      <c r="T2847" s="273"/>
      <c r="U2847" s="274"/>
    </row>
    <row r="2848" spans="1:21">
      <c r="A2848" s="270">
        <v>2819</v>
      </c>
      <c r="B2848" s="277" t="s">
        <v>25</v>
      </c>
      <c r="C2848" s="277" t="s">
        <v>26</v>
      </c>
      <c r="D2848" s="277">
        <v>1</v>
      </c>
      <c r="E2848" s="277">
        <v>4</v>
      </c>
      <c r="F2848" s="277">
        <v>4</v>
      </c>
      <c r="G2848" s="277">
        <v>4</v>
      </c>
      <c r="H2848" s="277" t="s">
        <v>51</v>
      </c>
      <c r="I2848" s="277" t="s">
        <v>24</v>
      </c>
      <c r="J2848" s="277">
        <v>15</v>
      </c>
      <c r="K2848" s="277">
        <v>15</v>
      </c>
      <c r="L2848" s="277">
        <v>15</v>
      </c>
      <c r="M2848" s="277">
        <v>15</v>
      </c>
      <c r="N2848" s="277" t="s">
        <v>1590</v>
      </c>
      <c r="O2848" s="272"/>
      <c r="P2848" s="273"/>
      <c r="Q2848" s="273"/>
      <c r="R2848" s="273"/>
      <c r="S2848" s="273"/>
      <c r="T2848" s="273"/>
      <c r="U2848" s="274"/>
    </row>
    <row r="2849" spans="1:22">
      <c r="A2849" s="270">
        <v>2853</v>
      </c>
      <c r="B2849" s="270" t="s">
        <v>25</v>
      </c>
      <c r="C2849" s="271" t="s">
        <v>34</v>
      </c>
      <c r="D2849" s="270">
        <v>1</v>
      </c>
      <c r="E2849" s="270">
        <v>3</v>
      </c>
      <c r="F2849" s="270">
        <v>1</v>
      </c>
      <c r="G2849" s="270">
        <v>3</v>
      </c>
      <c r="H2849" s="270" t="s">
        <v>1591</v>
      </c>
      <c r="I2849" s="270" t="s">
        <v>24</v>
      </c>
      <c r="J2849" s="270">
        <v>1</v>
      </c>
      <c r="K2849" s="270">
        <v>1</v>
      </c>
      <c r="L2849" s="270">
        <v>1</v>
      </c>
      <c r="M2849" s="270">
        <v>1</v>
      </c>
      <c r="N2849" s="270" t="s">
        <v>1594</v>
      </c>
      <c r="O2849" s="272"/>
      <c r="P2849" s="273">
        <v>0</v>
      </c>
      <c r="Q2849" s="273">
        <v>1</v>
      </c>
      <c r="R2849" s="273">
        <v>0</v>
      </c>
      <c r="S2849" s="273">
        <v>5</v>
      </c>
      <c r="T2849" s="273"/>
      <c r="U2849" s="274"/>
    </row>
    <row r="2850" spans="1:22">
      <c r="A2850" s="270">
        <v>2858</v>
      </c>
      <c r="B2850" s="270" t="s">
        <v>32</v>
      </c>
      <c r="C2850" s="270" t="s">
        <v>22</v>
      </c>
      <c r="D2850" s="270">
        <v>0</v>
      </c>
      <c r="E2850" s="270">
        <v>1</v>
      </c>
      <c r="F2850" s="270">
        <v>0</v>
      </c>
      <c r="G2850" s="270">
        <v>2</v>
      </c>
      <c r="H2850" s="270" t="s">
        <v>1591</v>
      </c>
      <c r="I2850" s="270" t="s">
        <v>29</v>
      </c>
      <c r="J2850" s="270">
        <v>0</v>
      </c>
      <c r="K2850" s="270">
        <v>0</v>
      </c>
      <c r="L2850" s="270">
        <v>0</v>
      </c>
      <c r="M2850" s="270">
        <v>0</v>
      </c>
      <c r="N2850" s="270" t="s">
        <v>1597</v>
      </c>
      <c r="O2850" s="272"/>
      <c r="P2850" s="273">
        <v>0</v>
      </c>
      <c r="Q2850" s="273">
        <v>6</v>
      </c>
      <c r="R2850" s="273">
        <v>3</v>
      </c>
      <c r="S2850" s="273">
        <v>5</v>
      </c>
      <c r="T2850" s="273"/>
      <c r="U2850" s="274"/>
    </row>
    <row r="2851" spans="1:22">
      <c r="A2851" s="270">
        <v>2861</v>
      </c>
      <c r="B2851" s="270" t="s">
        <v>25</v>
      </c>
      <c r="C2851" s="271" t="s">
        <v>22</v>
      </c>
      <c r="D2851" s="270">
        <v>0</v>
      </c>
      <c r="E2851" s="270">
        <v>4</v>
      </c>
      <c r="F2851" s="270">
        <v>0</v>
      </c>
      <c r="G2851" s="270">
        <v>1</v>
      </c>
      <c r="H2851" s="270" t="s">
        <v>1591</v>
      </c>
      <c r="I2851" s="270" t="s">
        <v>24</v>
      </c>
      <c r="J2851" s="270">
        <v>0</v>
      </c>
      <c r="K2851" s="270">
        <v>2</v>
      </c>
      <c r="L2851" s="270">
        <v>0</v>
      </c>
      <c r="M2851" s="270">
        <v>1</v>
      </c>
      <c r="N2851" s="270" t="s">
        <v>1595</v>
      </c>
      <c r="O2851" s="272"/>
      <c r="P2851" s="273">
        <v>0</v>
      </c>
      <c r="Q2851" s="273">
        <v>3</v>
      </c>
      <c r="R2851" s="273">
        <v>0</v>
      </c>
      <c r="S2851" s="273">
        <v>1</v>
      </c>
      <c r="T2851" s="273"/>
      <c r="U2851" s="274"/>
    </row>
    <row r="2852" spans="1:22">
      <c r="A2852" s="270">
        <v>2866</v>
      </c>
      <c r="B2852" s="270" t="s">
        <v>25</v>
      </c>
      <c r="C2852" s="271" t="s">
        <v>22</v>
      </c>
      <c r="D2852" s="270">
        <v>0</v>
      </c>
      <c r="E2852" s="270">
        <v>6</v>
      </c>
      <c r="F2852" s="270">
        <v>0</v>
      </c>
      <c r="G2852" s="270">
        <v>2</v>
      </c>
      <c r="H2852" s="270" t="s">
        <v>1591</v>
      </c>
      <c r="I2852" s="270" t="s">
        <v>29</v>
      </c>
      <c r="J2852" s="270">
        <v>0</v>
      </c>
      <c r="K2852" s="270">
        <v>5</v>
      </c>
      <c r="L2852" s="270">
        <v>1</v>
      </c>
      <c r="M2852" s="270">
        <v>2</v>
      </c>
      <c r="N2852" s="270" t="s">
        <v>1599</v>
      </c>
      <c r="O2852" s="272"/>
      <c r="P2852" s="273">
        <v>0</v>
      </c>
      <c r="Q2852" s="273">
        <v>8</v>
      </c>
      <c r="R2852" s="273">
        <v>0</v>
      </c>
      <c r="S2852" s="273">
        <v>0</v>
      </c>
      <c r="T2852" s="273"/>
      <c r="U2852" s="274"/>
      <c r="V2852" s="282"/>
    </row>
    <row r="2853" spans="1:22">
      <c r="A2853" s="270">
        <v>2867</v>
      </c>
      <c r="B2853" s="270" t="s">
        <v>25</v>
      </c>
      <c r="C2853" s="271" t="s">
        <v>22</v>
      </c>
      <c r="D2853" s="270">
        <v>2</v>
      </c>
      <c r="E2853" s="270">
        <v>7</v>
      </c>
      <c r="F2853" s="270">
        <v>0</v>
      </c>
      <c r="G2853" s="270">
        <v>2</v>
      </c>
      <c r="H2853" s="270" t="s">
        <v>1591</v>
      </c>
      <c r="I2853" s="270" t="s">
        <v>24</v>
      </c>
      <c r="J2853" s="270">
        <v>2</v>
      </c>
      <c r="K2853" s="270">
        <v>7</v>
      </c>
      <c r="L2853" s="270">
        <v>0</v>
      </c>
      <c r="M2853" s="270">
        <v>2</v>
      </c>
      <c r="O2853" s="272"/>
      <c r="P2853" s="273">
        <v>0</v>
      </c>
      <c r="Q2853" s="273">
        <v>13</v>
      </c>
      <c r="R2853" s="273">
        <v>0</v>
      </c>
      <c r="S2853" s="273">
        <v>0</v>
      </c>
      <c r="T2853" s="273"/>
      <c r="U2853" s="274"/>
    </row>
    <row r="2854" spans="1:22">
      <c r="A2854" s="270">
        <v>2876</v>
      </c>
      <c r="B2854" s="270" t="s">
        <v>25</v>
      </c>
      <c r="C2854" s="271" t="s">
        <v>22</v>
      </c>
      <c r="D2854" s="270">
        <v>0</v>
      </c>
      <c r="E2854" s="270">
        <v>0</v>
      </c>
      <c r="F2854" s="270">
        <v>0</v>
      </c>
      <c r="G2854" s="270">
        <v>0</v>
      </c>
      <c r="H2854" s="270" t="s">
        <v>1591</v>
      </c>
      <c r="I2854" s="270" t="s">
        <v>29</v>
      </c>
      <c r="J2854" s="270">
        <v>0</v>
      </c>
      <c r="K2854" s="270">
        <v>0</v>
      </c>
      <c r="L2854" s="270">
        <v>0</v>
      </c>
      <c r="M2854" s="270">
        <v>0</v>
      </c>
      <c r="N2854" s="270" t="s">
        <v>1592</v>
      </c>
      <c r="O2854" s="272"/>
      <c r="P2854" s="273">
        <v>0</v>
      </c>
      <c r="Q2854" s="273">
        <v>0</v>
      </c>
      <c r="R2854" s="273">
        <v>0</v>
      </c>
      <c r="S2854" s="273">
        <v>0</v>
      </c>
      <c r="T2854" s="273"/>
      <c r="U2854" s="274"/>
    </row>
    <row r="2855" spans="1:22">
      <c r="A2855" s="270">
        <v>2878</v>
      </c>
      <c r="B2855" s="270" t="s">
        <v>25</v>
      </c>
      <c r="C2855" s="271" t="s">
        <v>34</v>
      </c>
      <c r="D2855" s="270">
        <v>0</v>
      </c>
      <c r="E2855" s="270">
        <v>14</v>
      </c>
      <c r="F2855" s="270">
        <v>3</v>
      </c>
      <c r="G2855" s="270">
        <v>2</v>
      </c>
      <c r="H2855" s="270" t="s">
        <v>1591</v>
      </c>
      <c r="I2855" s="270" t="s">
        <v>24</v>
      </c>
      <c r="J2855" s="270">
        <v>0</v>
      </c>
      <c r="K2855" s="270">
        <v>12</v>
      </c>
      <c r="L2855" s="270">
        <v>4</v>
      </c>
      <c r="M2855" s="270">
        <v>4</v>
      </c>
      <c r="N2855" s="270" t="s">
        <v>1600</v>
      </c>
      <c r="O2855" s="272"/>
      <c r="P2855" s="273">
        <v>0</v>
      </c>
      <c r="Q2855" s="273">
        <v>11</v>
      </c>
      <c r="R2855" s="273">
        <v>2</v>
      </c>
      <c r="S2855" s="273">
        <v>0</v>
      </c>
      <c r="T2855" s="273"/>
      <c r="U2855" s="274"/>
    </row>
    <row r="2856" spans="1:22">
      <c r="A2856" s="270">
        <v>2879</v>
      </c>
      <c r="B2856" s="270" t="s">
        <v>25</v>
      </c>
      <c r="C2856" s="271" t="s">
        <v>22</v>
      </c>
      <c r="D2856" s="270">
        <v>0</v>
      </c>
      <c r="E2856" s="270">
        <v>2</v>
      </c>
      <c r="F2856" s="270">
        <v>3</v>
      </c>
      <c r="G2856" s="270">
        <v>2</v>
      </c>
      <c r="H2856" s="270" t="s">
        <v>1591</v>
      </c>
      <c r="I2856" s="270" t="s">
        <v>24</v>
      </c>
      <c r="J2856" s="270">
        <v>0</v>
      </c>
      <c r="K2856" s="270">
        <v>3</v>
      </c>
      <c r="L2856" s="270">
        <v>3</v>
      </c>
      <c r="M2856" s="270">
        <v>2</v>
      </c>
      <c r="O2856" s="272"/>
      <c r="P2856" s="273">
        <v>0</v>
      </c>
      <c r="Q2856" s="273">
        <v>1</v>
      </c>
      <c r="R2856" s="273">
        <v>4</v>
      </c>
      <c r="S2856" s="273">
        <v>1</v>
      </c>
      <c r="T2856" s="273"/>
      <c r="U2856" s="274"/>
    </row>
    <row r="2857" spans="1:22">
      <c r="A2857" s="270">
        <v>2880</v>
      </c>
      <c r="B2857" s="280" t="s">
        <v>21</v>
      </c>
      <c r="C2857" s="280" t="s">
        <v>34</v>
      </c>
      <c r="D2857" s="280">
        <v>0</v>
      </c>
      <c r="E2857" s="280">
        <v>5</v>
      </c>
      <c r="F2857" s="280">
        <v>0</v>
      </c>
      <c r="G2857" s="280">
        <v>1</v>
      </c>
      <c r="H2857" s="280" t="s">
        <v>1591</v>
      </c>
      <c r="I2857" s="280" t="s">
        <v>24</v>
      </c>
      <c r="J2857" s="280">
        <v>0</v>
      </c>
      <c r="K2857" s="280">
        <v>5</v>
      </c>
      <c r="L2857" s="280">
        <v>0</v>
      </c>
      <c r="M2857" s="280">
        <v>2</v>
      </c>
      <c r="N2857" s="280" t="s">
        <v>1598</v>
      </c>
      <c r="O2857" s="272"/>
      <c r="P2857" s="273">
        <v>0</v>
      </c>
      <c r="Q2857" s="273">
        <v>7</v>
      </c>
      <c r="R2857" s="273">
        <v>0</v>
      </c>
      <c r="S2857" s="273">
        <v>1</v>
      </c>
      <c r="T2857" s="273"/>
      <c r="U2857" s="274"/>
    </row>
    <row r="2858" spans="1:22">
      <c r="A2858" s="270">
        <v>3217</v>
      </c>
      <c r="B2858" s="270" t="s">
        <v>25</v>
      </c>
      <c r="C2858" s="270" t="s">
        <v>27</v>
      </c>
      <c r="D2858" s="270">
        <v>0</v>
      </c>
      <c r="E2858" s="270">
        <v>0</v>
      </c>
      <c r="F2858" s="270">
        <v>0</v>
      </c>
      <c r="G2858" s="270">
        <v>15</v>
      </c>
      <c r="H2858" s="270" t="s">
        <v>1591</v>
      </c>
      <c r="I2858" s="270" t="s">
        <v>24</v>
      </c>
      <c r="J2858" s="270">
        <v>0</v>
      </c>
      <c r="K2858" s="270">
        <v>0</v>
      </c>
      <c r="L2858" s="270">
        <v>0</v>
      </c>
      <c r="M2858" s="270">
        <v>0</v>
      </c>
      <c r="N2858" s="270" t="s">
        <v>1593</v>
      </c>
      <c r="O2858" s="276"/>
      <c r="P2858" s="273">
        <v>0</v>
      </c>
      <c r="Q2858" s="273">
        <v>0</v>
      </c>
      <c r="R2858" s="273">
        <v>0</v>
      </c>
      <c r="S2858" s="273">
        <v>3</v>
      </c>
      <c r="T2858" s="273"/>
      <c r="U2858" s="274"/>
    </row>
    <row r="2859" spans="1:22">
      <c r="A2859" s="270">
        <v>3218</v>
      </c>
      <c r="B2859" s="270" t="s">
        <v>25</v>
      </c>
      <c r="C2859" s="270" t="s">
        <v>26</v>
      </c>
      <c r="D2859" s="270">
        <v>2</v>
      </c>
      <c r="E2859" s="270">
        <v>4</v>
      </c>
      <c r="F2859" s="270">
        <v>1</v>
      </c>
      <c r="G2859" s="270">
        <v>4</v>
      </c>
      <c r="H2859" s="270" t="s">
        <v>1591</v>
      </c>
      <c r="I2859" s="270" t="s">
        <v>29</v>
      </c>
      <c r="J2859" s="270">
        <v>0</v>
      </c>
      <c r="K2859" s="270">
        <v>2</v>
      </c>
      <c r="L2859" s="270">
        <v>4</v>
      </c>
      <c r="M2859" s="270">
        <v>1</v>
      </c>
      <c r="N2859" s="270" t="s">
        <v>1596</v>
      </c>
      <c r="O2859" s="276"/>
      <c r="P2859" s="273">
        <v>0</v>
      </c>
      <c r="Q2859" s="273">
        <v>6</v>
      </c>
      <c r="R2859" s="273">
        <v>2</v>
      </c>
      <c r="S2859" s="273">
        <v>1</v>
      </c>
      <c r="T2859" s="273"/>
      <c r="U2859" s="274"/>
    </row>
    <row r="2860" spans="1:22">
      <c r="A2860" s="270">
        <v>3219</v>
      </c>
      <c r="B2860" s="270" t="s">
        <v>25</v>
      </c>
      <c r="C2860" s="270" t="s">
        <v>30</v>
      </c>
      <c r="D2860" s="270">
        <v>0</v>
      </c>
      <c r="E2860" s="270">
        <v>0</v>
      </c>
      <c r="F2860" s="270">
        <v>0</v>
      </c>
      <c r="G2860" s="270">
        <v>12</v>
      </c>
      <c r="H2860" s="270" t="s">
        <v>1591</v>
      </c>
      <c r="I2860" s="270" t="s">
        <v>29</v>
      </c>
      <c r="J2860" s="270">
        <v>0</v>
      </c>
      <c r="K2860" s="270">
        <v>0</v>
      </c>
      <c r="L2860" s="270">
        <v>0</v>
      </c>
      <c r="M2860" s="270">
        <v>12</v>
      </c>
      <c r="O2860" s="276"/>
      <c r="P2860" s="273">
        <v>0</v>
      </c>
      <c r="Q2860" s="273">
        <v>0</v>
      </c>
      <c r="R2860" s="273">
        <v>0</v>
      </c>
      <c r="S2860" s="273">
        <v>15</v>
      </c>
      <c r="T2860" s="273"/>
      <c r="U2860" s="274"/>
    </row>
    <row r="2861" spans="1:22">
      <c r="A2861" s="270">
        <v>2855</v>
      </c>
      <c r="B2861" s="270" t="s">
        <v>21</v>
      </c>
      <c r="C2861" s="271" t="s">
        <v>22</v>
      </c>
      <c r="D2861" s="270">
        <v>2</v>
      </c>
      <c r="E2861" s="270">
        <v>10</v>
      </c>
      <c r="F2861" s="270">
        <v>6</v>
      </c>
      <c r="G2861" s="270">
        <v>3</v>
      </c>
      <c r="H2861" s="270" t="s">
        <v>1591</v>
      </c>
      <c r="I2861" s="270" t="s">
        <v>24</v>
      </c>
      <c r="J2861" s="270">
        <v>4</v>
      </c>
      <c r="K2861" s="270">
        <v>2</v>
      </c>
      <c r="L2861" s="270">
        <v>10</v>
      </c>
      <c r="M2861" s="270">
        <v>2</v>
      </c>
      <c r="N2861" s="270" t="s">
        <v>1606</v>
      </c>
      <c r="O2861" s="272"/>
      <c r="P2861" s="273">
        <v>1</v>
      </c>
      <c r="Q2861" s="273">
        <v>15</v>
      </c>
      <c r="R2861" s="273">
        <v>1</v>
      </c>
      <c r="S2861" s="273">
        <v>6</v>
      </c>
      <c r="T2861" s="273"/>
      <c r="U2861" s="274"/>
    </row>
    <row r="2862" spans="1:22">
      <c r="A2862" s="270">
        <v>2881</v>
      </c>
      <c r="B2862" s="270" t="s">
        <v>25</v>
      </c>
      <c r="C2862" s="271" t="s">
        <v>34</v>
      </c>
      <c r="D2862" s="270">
        <v>0</v>
      </c>
      <c r="E2862" s="270">
        <v>3</v>
      </c>
      <c r="F2862" s="270">
        <v>2</v>
      </c>
      <c r="G2862" s="270">
        <v>3</v>
      </c>
      <c r="H2862" s="270" t="s">
        <v>1591</v>
      </c>
      <c r="I2862" s="270" t="s">
        <v>29</v>
      </c>
      <c r="J2862" s="270">
        <v>0</v>
      </c>
      <c r="K2862" s="270">
        <v>0</v>
      </c>
      <c r="L2862" s="270">
        <v>5</v>
      </c>
      <c r="M2862" s="270">
        <v>5</v>
      </c>
      <c r="N2862" s="270" t="s">
        <v>1601</v>
      </c>
      <c r="O2862" s="272"/>
      <c r="P2862" s="273">
        <v>1</v>
      </c>
      <c r="Q2862" s="273">
        <v>2</v>
      </c>
      <c r="R2862" s="273">
        <v>0</v>
      </c>
      <c r="S2862" s="273">
        <v>2</v>
      </c>
      <c r="T2862" s="273"/>
      <c r="U2862" s="274"/>
    </row>
    <row r="2863" spans="1:22">
      <c r="A2863" s="270">
        <v>2882</v>
      </c>
      <c r="B2863" s="270" t="s">
        <v>25</v>
      </c>
      <c r="C2863" s="271" t="s">
        <v>34</v>
      </c>
      <c r="D2863" s="270">
        <v>1</v>
      </c>
      <c r="E2863" s="270">
        <v>3</v>
      </c>
      <c r="F2863" s="270">
        <v>4</v>
      </c>
      <c r="G2863" s="270">
        <v>1</v>
      </c>
      <c r="H2863" s="270" t="s">
        <v>1591</v>
      </c>
      <c r="I2863" s="270" t="s">
        <v>24</v>
      </c>
      <c r="J2863" s="270">
        <v>1</v>
      </c>
      <c r="K2863" s="270">
        <v>3</v>
      </c>
      <c r="L2863" s="270">
        <v>5</v>
      </c>
      <c r="M2863" s="270">
        <v>2</v>
      </c>
      <c r="O2863" s="272"/>
      <c r="P2863" s="273">
        <v>1</v>
      </c>
      <c r="Q2863" s="273">
        <v>4</v>
      </c>
      <c r="R2863" s="273">
        <v>2</v>
      </c>
      <c r="S2863" s="273">
        <v>3</v>
      </c>
      <c r="T2863" s="273"/>
      <c r="U2863" s="274"/>
    </row>
    <row r="2864" spans="1:22">
      <c r="A2864" s="270">
        <v>2907</v>
      </c>
      <c r="B2864" s="270" t="s">
        <v>25</v>
      </c>
      <c r="C2864" s="271" t="s">
        <v>22</v>
      </c>
      <c r="D2864" s="270">
        <v>3</v>
      </c>
      <c r="E2864" s="270">
        <v>15</v>
      </c>
      <c r="F2864" s="270">
        <v>3</v>
      </c>
      <c r="G2864" s="270">
        <v>10</v>
      </c>
      <c r="H2864" s="270" t="s">
        <v>1591</v>
      </c>
      <c r="I2864" s="270" t="s">
        <v>29</v>
      </c>
      <c r="J2864" s="270">
        <v>1</v>
      </c>
      <c r="K2864" s="270">
        <v>10</v>
      </c>
      <c r="L2864" s="270">
        <v>5</v>
      </c>
      <c r="M2864" s="270">
        <v>10</v>
      </c>
      <c r="N2864" s="270" t="s">
        <v>1603</v>
      </c>
      <c r="O2864" s="272"/>
      <c r="P2864" s="273">
        <v>1</v>
      </c>
      <c r="Q2864" s="273">
        <v>5</v>
      </c>
      <c r="R2864" s="273">
        <v>2</v>
      </c>
      <c r="S2864" s="273">
        <v>1</v>
      </c>
      <c r="T2864" s="273"/>
      <c r="U2864" s="288" t="s">
        <v>1604</v>
      </c>
    </row>
    <row r="2865" spans="1:21">
      <c r="A2865" s="270">
        <v>3220</v>
      </c>
      <c r="B2865" s="270" t="s">
        <v>25</v>
      </c>
      <c r="C2865" s="270" t="s">
        <v>27</v>
      </c>
      <c r="D2865" s="270">
        <v>2</v>
      </c>
      <c r="E2865" s="270">
        <v>2</v>
      </c>
      <c r="F2865" s="270">
        <v>5</v>
      </c>
      <c r="G2865" s="270">
        <v>1</v>
      </c>
      <c r="H2865" s="270" t="s">
        <v>1591</v>
      </c>
      <c r="I2865" s="270" t="s">
        <v>24</v>
      </c>
      <c r="J2865" s="270">
        <v>1</v>
      </c>
      <c r="K2865" s="270">
        <v>3</v>
      </c>
      <c r="L2865" s="270">
        <v>5</v>
      </c>
      <c r="M2865" s="270">
        <v>1</v>
      </c>
      <c r="N2865" s="270" t="s">
        <v>1605</v>
      </c>
      <c r="O2865" s="276"/>
      <c r="P2865" s="273">
        <v>1</v>
      </c>
      <c r="Q2865" s="273">
        <v>6</v>
      </c>
      <c r="R2865" s="273">
        <v>5</v>
      </c>
      <c r="S2865" s="273">
        <v>2</v>
      </c>
      <c r="T2865" s="273"/>
      <c r="U2865" s="274"/>
    </row>
    <row r="2866" spans="1:21" ht="15">
      <c r="A2866" s="270">
        <v>3221</v>
      </c>
      <c r="B2866" s="270" t="s">
        <v>25</v>
      </c>
      <c r="C2866" s="270" t="s">
        <v>27</v>
      </c>
      <c r="D2866" s="270">
        <v>1</v>
      </c>
      <c r="E2866" s="270">
        <v>5</v>
      </c>
      <c r="F2866" s="270">
        <v>1</v>
      </c>
      <c r="G2866" s="270">
        <v>2</v>
      </c>
      <c r="H2866" s="270" t="s">
        <v>1591</v>
      </c>
      <c r="I2866" s="270" t="s">
        <v>24</v>
      </c>
      <c r="J2866" s="270">
        <v>1</v>
      </c>
      <c r="K2866" s="270">
        <v>5</v>
      </c>
      <c r="L2866" s="270">
        <v>1</v>
      </c>
      <c r="M2866" s="270">
        <v>2</v>
      </c>
      <c r="O2866" s="276"/>
      <c r="P2866" s="289">
        <v>1</v>
      </c>
      <c r="Q2866" s="289">
        <v>3</v>
      </c>
      <c r="R2866" s="289">
        <v>1</v>
      </c>
      <c r="S2866" s="289">
        <v>3</v>
      </c>
      <c r="T2866" s="290" t="s">
        <v>1602</v>
      </c>
      <c r="U2866" s="274"/>
    </row>
    <row r="2867" spans="1:21">
      <c r="A2867" s="270">
        <v>2848</v>
      </c>
      <c r="B2867" s="270" t="s">
        <v>25</v>
      </c>
      <c r="C2867" s="271" t="s">
        <v>22</v>
      </c>
      <c r="D2867" s="270">
        <v>2</v>
      </c>
      <c r="E2867" s="270">
        <v>5</v>
      </c>
      <c r="F2867" s="270">
        <v>0</v>
      </c>
      <c r="G2867" s="270">
        <v>4</v>
      </c>
      <c r="H2867" s="270" t="s">
        <v>1591</v>
      </c>
      <c r="I2867" s="270" t="s">
        <v>29</v>
      </c>
      <c r="J2867" s="270">
        <v>1</v>
      </c>
      <c r="K2867" s="270">
        <v>1</v>
      </c>
      <c r="L2867" s="270">
        <v>0</v>
      </c>
      <c r="M2867" s="270">
        <v>1</v>
      </c>
      <c r="N2867" s="270" t="s">
        <v>1607</v>
      </c>
      <c r="O2867" s="272"/>
      <c r="P2867" s="273">
        <v>2</v>
      </c>
      <c r="Q2867" s="273">
        <v>1</v>
      </c>
      <c r="R2867" s="273">
        <v>0</v>
      </c>
      <c r="S2867" s="273">
        <v>4</v>
      </c>
      <c r="T2867" s="273"/>
      <c r="U2867" s="274"/>
    </row>
    <row r="2868" spans="1:21">
      <c r="A2868" s="270">
        <v>2850</v>
      </c>
      <c r="B2868" s="270" t="s">
        <v>25</v>
      </c>
      <c r="C2868" s="271" t="s">
        <v>22</v>
      </c>
      <c r="D2868" s="270">
        <v>7</v>
      </c>
      <c r="E2868" s="270">
        <v>12</v>
      </c>
      <c r="F2868" s="270">
        <v>0</v>
      </c>
      <c r="G2868" s="270">
        <v>4</v>
      </c>
      <c r="H2868" s="270" t="s">
        <v>1591</v>
      </c>
      <c r="I2868" s="270" t="s">
        <v>29</v>
      </c>
      <c r="J2868" s="270">
        <v>5</v>
      </c>
      <c r="K2868" s="270">
        <v>7</v>
      </c>
      <c r="L2868" s="270">
        <v>0</v>
      </c>
      <c r="M2868" s="270">
        <v>3</v>
      </c>
      <c r="N2868" s="270" t="s">
        <v>1614</v>
      </c>
      <c r="O2868" s="272"/>
      <c r="P2868" s="273">
        <v>2</v>
      </c>
      <c r="Q2868" s="273">
        <v>10</v>
      </c>
      <c r="R2868" s="273">
        <v>0</v>
      </c>
      <c r="S2868" s="273">
        <v>7</v>
      </c>
      <c r="T2868" s="273"/>
      <c r="U2868" s="274"/>
    </row>
    <row r="2869" spans="1:21">
      <c r="A2869" s="270">
        <v>2857</v>
      </c>
      <c r="B2869" s="270" t="s">
        <v>25</v>
      </c>
      <c r="C2869" s="271" t="s">
        <v>22</v>
      </c>
      <c r="D2869" s="270">
        <v>2</v>
      </c>
      <c r="E2869" s="270">
        <v>7</v>
      </c>
      <c r="F2869" s="270">
        <v>5</v>
      </c>
      <c r="G2869" s="270">
        <v>6</v>
      </c>
      <c r="H2869" s="270" t="s">
        <v>1591</v>
      </c>
      <c r="I2869" s="270" t="s">
        <v>29</v>
      </c>
      <c r="J2869" s="270">
        <v>3</v>
      </c>
      <c r="K2869" s="270">
        <v>5</v>
      </c>
      <c r="L2869" s="270">
        <v>3</v>
      </c>
      <c r="M2869" s="270">
        <v>6</v>
      </c>
      <c r="N2869" s="270" t="s">
        <v>1613</v>
      </c>
      <c r="O2869" s="272"/>
      <c r="P2869" s="273">
        <v>2</v>
      </c>
      <c r="Q2869" s="273">
        <v>6</v>
      </c>
      <c r="R2869" s="273">
        <v>1</v>
      </c>
      <c r="S2869" s="273">
        <v>3</v>
      </c>
      <c r="T2869" s="273"/>
      <c r="U2869" s="274"/>
    </row>
    <row r="2870" spans="1:21">
      <c r="A2870" s="270">
        <v>2875</v>
      </c>
      <c r="B2870" s="270" t="s">
        <v>25</v>
      </c>
      <c r="C2870" s="271" t="s">
        <v>22</v>
      </c>
      <c r="D2870" s="270">
        <v>2</v>
      </c>
      <c r="E2870" s="270">
        <v>4</v>
      </c>
      <c r="F2870" s="270">
        <v>0</v>
      </c>
      <c r="G2870" s="270">
        <v>3</v>
      </c>
      <c r="H2870" s="270" t="s">
        <v>1591</v>
      </c>
      <c r="I2870" s="270" t="s">
        <v>29</v>
      </c>
      <c r="J2870" s="270">
        <v>2</v>
      </c>
      <c r="K2870" s="270">
        <v>4</v>
      </c>
      <c r="L2870" s="270">
        <v>0</v>
      </c>
      <c r="M2870" s="270">
        <v>3</v>
      </c>
      <c r="O2870" s="272"/>
      <c r="P2870" s="273">
        <v>2</v>
      </c>
      <c r="Q2870" s="273">
        <v>7</v>
      </c>
      <c r="R2870" s="273">
        <v>1</v>
      </c>
      <c r="S2870" s="273">
        <v>5</v>
      </c>
      <c r="T2870" s="273"/>
      <c r="U2870" s="274"/>
    </row>
    <row r="2871" spans="1:21">
      <c r="A2871" s="270">
        <v>2883</v>
      </c>
      <c r="B2871" s="270" t="s">
        <v>25</v>
      </c>
      <c r="C2871" s="271" t="s">
        <v>22</v>
      </c>
      <c r="D2871" s="270">
        <v>7</v>
      </c>
      <c r="E2871" s="270">
        <v>10</v>
      </c>
      <c r="F2871" s="270">
        <v>2</v>
      </c>
      <c r="G2871" s="270">
        <v>7</v>
      </c>
      <c r="H2871" s="270" t="s">
        <v>1591</v>
      </c>
      <c r="I2871" s="270" t="s">
        <v>29</v>
      </c>
      <c r="J2871" s="270">
        <v>7</v>
      </c>
      <c r="K2871" s="270">
        <v>7</v>
      </c>
      <c r="L2871" s="270">
        <v>7</v>
      </c>
      <c r="M2871" s="270">
        <v>7</v>
      </c>
      <c r="N2871" s="270" t="s">
        <v>1611</v>
      </c>
      <c r="O2871" s="272"/>
      <c r="P2871" s="273">
        <v>2</v>
      </c>
      <c r="Q2871" s="273">
        <v>4</v>
      </c>
      <c r="R2871" s="273">
        <v>1</v>
      </c>
      <c r="S2871" s="273">
        <v>3</v>
      </c>
      <c r="T2871" s="273"/>
      <c r="U2871" s="274"/>
    </row>
    <row r="2872" spans="1:21">
      <c r="A2872" s="270">
        <v>2887</v>
      </c>
      <c r="B2872" s="270" t="s">
        <v>25</v>
      </c>
      <c r="C2872" s="271" t="s">
        <v>22</v>
      </c>
      <c r="D2872" s="270">
        <v>4</v>
      </c>
      <c r="E2872" s="270">
        <v>8</v>
      </c>
      <c r="F2872" s="270">
        <v>1</v>
      </c>
      <c r="G2872" s="270">
        <v>5</v>
      </c>
      <c r="H2872" s="270" t="s">
        <v>1591</v>
      </c>
      <c r="I2872" s="270" t="s">
        <v>29</v>
      </c>
      <c r="J2872" s="270">
        <v>7</v>
      </c>
      <c r="K2872" s="270">
        <v>5</v>
      </c>
      <c r="L2872" s="270">
        <v>6</v>
      </c>
      <c r="M2872" s="270">
        <v>6</v>
      </c>
      <c r="O2872" s="272"/>
      <c r="P2872" s="273">
        <v>2</v>
      </c>
      <c r="Q2872" s="273">
        <v>10</v>
      </c>
      <c r="R2872" s="273">
        <v>2</v>
      </c>
      <c r="S2872" s="273">
        <v>5</v>
      </c>
      <c r="T2872" s="273"/>
      <c r="U2872" s="274"/>
    </row>
    <row r="2873" spans="1:21">
      <c r="A2873" s="270">
        <v>2888</v>
      </c>
      <c r="B2873" s="270" t="s">
        <v>25</v>
      </c>
      <c r="C2873" s="271" t="s">
        <v>22</v>
      </c>
      <c r="D2873" s="270">
        <v>4</v>
      </c>
      <c r="E2873" s="270">
        <v>8</v>
      </c>
      <c r="F2873" s="270">
        <v>1</v>
      </c>
      <c r="G2873" s="270">
        <v>5</v>
      </c>
      <c r="H2873" s="270" t="s">
        <v>1591</v>
      </c>
      <c r="I2873" s="270" t="s">
        <v>29</v>
      </c>
      <c r="J2873" s="270">
        <v>7</v>
      </c>
      <c r="K2873" s="270">
        <v>5</v>
      </c>
      <c r="L2873" s="270">
        <v>6</v>
      </c>
      <c r="M2873" s="270">
        <v>6</v>
      </c>
      <c r="O2873" s="272"/>
      <c r="P2873" s="273">
        <v>2</v>
      </c>
      <c r="Q2873" s="273">
        <v>10</v>
      </c>
      <c r="R2873" s="273">
        <v>2</v>
      </c>
      <c r="S2873" s="273">
        <v>5</v>
      </c>
      <c r="T2873" s="273"/>
      <c r="U2873" s="274"/>
    </row>
    <row r="2874" spans="1:21">
      <c r="A2874" s="270">
        <v>2889</v>
      </c>
      <c r="B2874" s="270" t="s">
        <v>25</v>
      </c>
      <c r="C2874" s="271" t="s">
        <v>22</v>
      </c>
      <c r="D2874" s="270">
        <v>8</v>
      </c>
      <c r="E2874" s="270">
        <v>8</v>
      </c>
      <c r="F2874" s="270">
        <v>8</v>
      </c>
      <c r="G2874" s="270">
        <v>6</v>
      </c>
      <c r="H2874" s="270" t="s">
        <v>1591</v>
      </c>
      <c r="I2874" s="270" t="s">
        <v>24</v>
      </c>
      <c r="J2874" s="270">
        <v>11</v>
      </c>
      <c r="K2874" s="270">
        <v>10</v>
      </c>
      <c r="L2874" s="270">
        <v>9</v>
      </c>
      <c r="M2874" s="270">
        <v>12</v>
      </c>
      <c r="O2874" s="272"/>
      <c r="P2874" s="273">
        <v>2</v>
      </c>
      <c r="Q2874" s="273">
        <v>8</v>
      </c>
      <c r="R2874" s="273">
        <v>1</v>
      </c>
      <c r="S2874" s="273">
        <v>2</v>
      </c>
      <c r="T2874" s="273"/>
      <c r="U2874" s="274"/>
    </row>
    <row r="2875" spans="1:21">
      <c r="A2875" s="270">
        <v>2891</v>
      </c>
      <c r="B2875" s="270" t="s">
        <v>25</v>
      </c>
      <c r="C2875" s="270" t="s">
        <v>26</v>
      </c>
      <c r="D2875" s="270">
        <v>3</v>
      </c>
      <c r="E2875" s="270">
        <v>3</v>
      </c>
      <c r="F2875" s="270">
        <v>1</v>
      </c>
      <c r="G2875" s="270">
        <v>2</v>
      </c>
      <c r="H2875" s="270" t="s">
        <v>1591</v>
      </c>
      <c r="I2875" s="270" t="s">
        <v>29</v>
      </c>
      <c r="J2875" s="270">
        <v>3</v>
      </c>
      <c r="K2875" s="270">
        <v>3</v>
      </c>
      <c r="L2875" s="270">
        <v>1</v>
      </c>
      <c r="M2875" s="270">
        <v>2</v>
      </c>
      <c r="N2875" s="270" t="s">
        <v>1612</v>
      </c>
      <c r="O2875" s="276"/>
      <c r="P2875" s="290">
        <v>2</v>
      </c>
      <c r="Q2875" s="290">
        <v>6</v>
      </c>
      <c r="R2875" s="290">
        <v>1</v>
      </c>
      <c r="S2875" s="290">
        <v>2</v>
      </c>
      <c r="T2875" s="290" t="s">
        <v>37</v>
      </c>
      <c r="U2875" s="288" t="s">
        <v>37</v>
      </c>
    </row>
    <row r="2876" spans="1:21">
      <c r="A2876" s="270">
        <v>2892</v>
      </c>
      <c r="B2876" s="270" t="s">
        <v>21</v>
      </c>
      <c r="C2876" s="270" t="s">
        <v>30</v>
      </c>
      <c r="D2876" s="270">
        <v>3</v>
      </c>
      <c r="E2876" s="270">
        <v>3</v>
      </c>
      <c r="F2876" s="270">
        <v>1</v>
      </c>
      <c r="G2876" s="270">
        <v>1</v>
      </c>
      <c r="H2876" s="270" t="s">
        <v>1591</v>
      </c>
      <c r="I2876" s="270" t="s">
        <v>29</v>
      </c>
      <c r="J2876" s="270">
        <v>2</v>
      </c>
      <c r="K2876" s="270">
        <v>3</v>
      </c>
      <c r="L2876" s="270">
        <v>2</v>
      </c>
      <c r="M2876" s="270">
        <v>1</v>
      </c>
      <c r="O2876" s="276"/>
      <c r="P2876" s="273">
        <v>2</v>
      </c>
      <c r="Q2876" s="273">
        <v>5</v>
      </c>
      <c r="R2876" s="273">
        <v>1</v>
      </c>
      <c r="S2876" s="273">
        <v>2</v>
      </c>
      <c r="T2876" s="273" t="s">
        <v>36</v>
      </c>
      <c r="U2876" s="274" t="s">
        <v>37</v>
      </c>
    </row>
    <row r="2877" spans="1:21">
      <c r="A2877" s="270">
        <v>3222</v>
      </c>
      <c r="B2877" s="270" t="s">
        <v>21</v>
      </c>
      <c r="C2877" s="270" t="s">
        <v>26</v>
      </c>
      <c r="D2877" s="270">
        <v>1</v>
      </c>
      <c r="E2877" s="270">
        <v>2</v>
      </c>
      <c r="F2877" s="270">
        <v>0</v>
      </c>
      <c r="G2877" s="270">
        <v>2</v>
      </c>
      <c r="H2877" s="270" t="s">
        <v>1591</v>
      </c>
      <c r="I2877" s="270" t="s">
        <v>24</v>
      </c>
      <c r="J2877" s="270">
        <v>0</v>
      </c>
      <c r="K2877" s="270">
        <v>1</v>
      </c>
      <c r="L2877" s="270">
        <v>0</v>
      </c>
      <c r="M2877" s="270">
        <v>0</v>
      </c>
      <c r="N2877" s="270" t="s">
        <v>1610</v>
      </c>
      <c r="O2877" s="276"/>
      <c r="P2877" s="290">
        <v>2</v>
      </c>
      <c r="Q2877" s="290">
        <v>4</v>
      </c>
      <c r="R2877" s="290">
        <v>0</v>
      </c>
      <c r="S2877" s="290">
        <v>1</v>
      </c>
      <c r="T2877" s="290" t="s">
        <v>37</v>
      </c>
      <c r="U2877" s="274"/>
    </row>
    <row r="2878" spans="1:21">
      <c r="A2878" s="270">
        <v>3223</v>
      </c>
      <c r="B2878" s="270" t="s">
        <v>21</v>
      </c>
      <c r="C2878" s="270">
        <v>30</v>
      </c>
      <c r="D2878" s="270">
        <v>3</v>
      </c>
      <c r="E2878" s="270">
        <v>2</v>
      </c>
      <c r="F2878" s="270">
        <v>0</v>
      </c>
      <c r="G2878" s="270">
        <v>0</v>
      </c>
      <c r="H2878" s="270" t="s">
        <v>1591</v>
      </c>
      <c r="I2878" s="270" t="s">
        <v>24</v>
      </c>
      <c r="J2878" s="270">
        <v>1</v>
      </c>
      <c r="K2878" s="270">
        <v>1</v>
      </c>
      <c r="L2878" s="270">
        <v>0</v>
      </c>
      <c r="M2878" s="270">
        <v>0</v>
      </c>
      <c r="N2878" s="270" t="s">
        <v>1609</v>
      </c>
      <c r="O2878" s="276"/>
      <c r="P2878" s="273">
        <v>2</v>
      </c>
      <c r="Q2878" s="273">
        <v>2</v>
      </c>
      <c r="R2878" s="273">
        <v>0</v>
      </c>
      <c r="S2878" s="273">
        <v>2</v>
      </c>
      <c r="T2878" s="273"/>
      <c r="U2878" s="274"/>
    </row>
    <row r="2879" spans="1:21">
      <c r="A2879" s="270">
        <v>3224</v>
      </c>
      <c r="B2879" s="270" t="s">
        <v>25</v>
      </c>
      <c r="C2879" s="270" t="s">
        <v>26</v>
      </c>
      <c r="D2879" s="270">
        <v>2</v>
      </c>
      <c r="E2879" s="270">
        <v>2</v>
      </c>
      <c r="F2879" s="270">
        <v>0</v>
      </c>
      <c r="G2879" s="270">
        <v>2</v>
      </c>
      <c r="H2879" s="270" t="s">
        <v>1591</v>
      </c>
      <c r="I2879" s="270" t="s">
        <v>24</v>
      </c>
      <c r="J2879" s="270">
        <v>1</v>
      </c>
      <c r="K2879" s="270">
        <v>1</v>
      </c>
      <c r="L2879" s="270">
        <v>1</v>
      </c>
      <c r="M2879" s="270">
        <v>1</v>
      </c>
      <c r="N2879" s="270" t="s">
        <v>1608</v>
      </c>
      <c r="O2879" s="276"/>
      <c r="P2879" s="273">
        <v>2</v>
      </c>
      <c r="Q2879" s="273">
        <v>2</v>
      </c>
      <c r="R2879" s="273">
        <v>0</v>
      </c>
      <c r="S2879" s="273">
        <v>0</v>
      </c>
      <c r="T2879" s="273"/>
      <c r="U2879" s="274"/>
    </row>
    <row r="2880" spans="1:21">
      <c r="A2880" s="270">
        <v>3225</v>
      </c>
      <c r="B2880" s="270" t="s">
        <v>25</v>
      </c>
      <c r="C2880" s="270" t="s">
        <v>30</v>
      </c>
      <c r="D2880" s="270">
        <v>0</v>
      </c>
      <c r="E2880" s="270">
        <v>7</v>
      </c>
      <c r="F2880" s="270">
        <v>2</v>
      </c>
      <c r="G2880" s="270">
        <v>1</v>
      </c>
      <c r="H2880" s="270" t="s">
        <v>1591</v>
      </c>
      <c r="I2880" s="270" t="s">
        <v>29</v>
      </c>
      <c r="J2880" s="270">
        <v>0</v>
      </c>
      <c r="K2880" s="270">
        <v>7</v>
      </c>
      <c r="L2880" s="270">
        <v>2</v>
      </c>
      <c r="M2880" s="270">
        <v>1</v>
      </c>
      <c r="N2880" s="270" t="s">
        <v>1615</v>
      </c>
      <c r="O2880" s="276"/>
      <c r="P2880" s="273">
        <v>2</v>
      </c>
      <c r="Q2880" s="273">
        <v>10</v>
      </c>
      <c r="R2880" s="273">
        <v>2</v>
      </c>
      <c r="S2880" s="273">
        <v>2</v>
      </c>
      <c r="T2880" s="273"/>
      <c r="U2880" s="274"/>
    </row>
    <row r="2881" spans="1:22">
      <c r="A2881" s="270">
        <v>2856</v>
      </c>
      <c r="B2881" s="270" t="s">
        <v>25</v>
      </c>
      <c r="C2881" s="271" t="s">
        <v>22</v>
      </c>
      <c r="D2881" s="270">
        <v>1</v>
      </c>
      <c r="E2881" s="270">
        <v>11</v>
      </c>
      <c r="F2881" s="270">
        <v>1</v>
      </c>
      <c r="G2881" s="270">
        <v>6</v>
      </c>
      <c r="H2881" s="270" t="s">
        <v>1591</v>
      </c>
      <c r="I2881" s="270" t="s">
        <v>29</v>
      </c>
      <c r="J2881" s="270">
        <v>1</v>
      </c>
      <c r="K2881" s="270">
        <v>10</v>
      </c>
      <c r="L2881" s="270">
        <v>1</v>
      </c>
      <c r="M2881" s="270">
        <v>4</v>
      </c>
      <c r="N2881" s="270" t="s">
        <v>1620</v>
      </c>
      <c r="O2881" s="272"/>
      <c r="P2881" s="273">
        <v>3</v>
      </c>
      <c r="Q2881" s="273">
        <v>7</v>
      </c>
      <c r="R2881" s="273">
        <v>0</v>
      </c>
      <c r="S2881" s="273">
        <v>7</v>
      </c>
      <c r="T2881" s="273"/>
      <c r="U2881" s="274"/>
    </row>
    <row r="2882" spans="1:22">
      <c r="A2882" s="270">
        <v>2859</v>
      </c>
      <c r="B2882" s="270" t="s">
        <v>25</v>
      </c>
      <c r="C2882" s="271" t="s">
        <v>34</v>
      </c>
      <c r="D2882" s="270">
        <v>2</v>
      </c>
      <c r="E2882" s="270">
        <v>4</v>
      </c>
      <c r="F2882" s="270">
        <v>4</v>
      </c>
      <c r="G2882" s="270">
        <v>5</v>
      </c>
      <c r="H2882" s="270" t="s">
        <v>1591</v>
      </c>
      <c r="I2882" s="270" t="s">
        <v>24</v>
      </c>
      <c r="J2882" s="270">
        <v>1</v>
      </c>
      <c r="K2882" s="270">
        <v>3</v>
      </c>
      <c r="L2882" s="270">
        <v>5</v>
      </c>
      <c r="M2882" s="270">
        <v>3</v>
      </c>
      <c r="O2882" s="272"/>
      <c r="P2882" s="273">
        <v>3</v>
      </c>
      <c r="Q2882" s="273">
        <v>1</v>
      </c>
      <c r="R2882" s="273">
        <v>3</v>
      </c>
      <c r="S2882" s="273">
        <v>4</v>
      </c>
      <c r="T2882" s="273"/>
      <c r="U2882" s="274"/>
    </row>
    <row r="2883" spans="1:22">
      <c r="A2883" s="270">
        <v>2863</v>
      </c>
      <c r="B2883" s="270" t="s">
        <v>25</v>
      </c>
      <c r="C2883" s="271" t="s">
        <v>34</v>
      </c>
      <c r="D2883" s="270">
        <v>3</v>
      </c>
      <c r="E2883" s="270">
        <v>3</v>
      </c>
      <c r="F2883" s="270">
        <v>1</v>
      </c>
      <c r="G2883" s="270">
        <v>4</v>
      </c>
      <c r="H2883" s="270" t="s">
        <v>1591</v>
      </c>
      <c r="I2883" s="270" t="s">
        <v>24</v>
      </c>
      <c r="J2883" s="270">
        <v>2</v>
      </c>
      <c r="K2883" s="270">
        <v>2</v>
      </c>
      <c r="L2883" s="270">
        <v>2</v>
      </c>
      <c r="M2883" s="270">
        <v>4</v>
      </c>
      <c r="O2883" s="272"/>
      <c r="P2883" s="273">
        <v>3</v>
      </c>
      <c r="Q2883" s="273">
        <v>6</v>
      </c>
      <c r="R2883" s="273">
        <v>1</v>
      </c>
      <c r="S2883" s="273">
        <v>10</v>
      </c>
      <c r="T2883" s="273"/>
      <c r="U2883" s="274"/>
    </row>
    <row r="2884" spans="1:22">
      <c r="A2884" s="270">
        <v>2865</v>
      </c>
      <c r="B2884" s="270" t="s">
        <v>25</v>
      </c>
      <c r="C2884" s="271" t="s">
        <v>22</v>
      </c>
      <c r="D2884" s="270">
        <v>2</v>
      </c>
      <c r="E2884" s="270">
        <v>4</v>
      </c>
      <c r="F2884" s="270">
        <v>1</v>
      </c>
      <c r="G2884" s="270">
        <v>3</v>
      </c>
      <c r="H2884" s="270" t="s">
        <v>1591</v>
      </c>
      <c r="I2884" s="270" t="s">
        <v>29</v>
      </c>
      <c r="J2884" s="270">
        <v>2</v>
      </c>
      <c r="K2884" s="270">
        <v>3</v>
      </c>
      <c r="L2884" s="270">
        <v>1</v>
      </c>
      <c r="M2884" s="270">
        <v>3</v>
      </c>
      <c r="N2884" s="270" t="s">
        <v>1618</v>
      </c>
      <c r="O2884" s="272"/>
      <c r="P2884" s="273">
        <v>3</v>
      </c>
      <c r="Q2884" s="273">
        <v>5</v>
      </c>
      <c r="R2884" s="273">
        <v>0</v>
      </c>
      <c r="S2884" s="273">
        <v>2</v>
      </c>
      <c r="T2884" s="273"/>
      <c r="U2884" s="274"/>
    </row>
    <row r="2885" spans="1:22">
      <c r="A2885" s="270">
        <v>2868</v>
      </c>
      <c r="B2885" s="270" t="s">
        <v>25</v>
      </c>
      <c r="C2885" s="271" t="s">
        <v>22</v>
      </c>
      <c r="D2885" s="270">
        <v>0</v>
      </c>
      <c r="E2885" s="270">
        <v>1</v>
      </c>
      <c r="F2885" s="270">
        <v>1</v>
      </c>
      <c r="G2885" s="270">
        <v>5</v>
      </c>
      <c r="H2885" s="270" t="s">
        <v>1591</v>
      </c>
      <c r="I2885" s="270" t="s">
        <v>29</v>
      </c>
      <c r="J2885" s="270">
        <v>0</v>
      </c>
      <c r="K2885" s="270">
        <v>1</v>
      </c>
      <c r="L2885" s="270">
        <v>1</v>
      </c>
      <c r="M2885" s="270">
        <v>5</v>
      </c>
      <c r="N2885" s="270" t="s">
        <v>1617</v>
      </c>
      <c r="O2885" s="272"/>
      <c r="P2885" s="273">
        <v>3</v>
      </c>
      <c r="Q2885" s="273">
        <v>4</v>
      </c>
      <c r="R2885" s="273">
        <v>0</v>
      </c>
      <c r="S2885" s="273">
        <v>3</v>
      </c>
      <c r="T2885" s="273"/>
      <c r="U2885" s="274"/>
      <c r="V2885" s="282"/>
    </row>
    <row r="2886" spans="1:22">
      <c r="A2886" s="270">
        <v>2873</v>
      </c>
      <c r="B2886" s="270" t="s">
        <v>25</v>
      </c>
      <c r="C2886" s="271" t="s">
        <v>22</v>
      </c>
      <c r="D2886" s="270">
        <v>4</v>
      </c>
      <c r="E2886" s="270">
        <v>4</v>
      </c>
      <c r="F2886" s="270">
        <v>0</v>
      </c>
      <c r="G2886" s="270">
        <v>8</v>
      </c>
      <c r="H2886" s="270" t="s">
        <v>1591</v>
      </c>
      <c r="I2886" s="270" t="s">
        <v>29</v>
      </c>
      <c r="J2886" s="270">
        <v>4</v>
      </c>
      <c r="K2886" s="270">
        <v>4</v>
      </c>
      <c r="L2886" s="270">
        <v>1</v>
      </c>
      <c r="M2886" s="270">
        <v>7</v>
      </c>
      <c r="N2886" s="270" t="s">
        <v>1619</v>
      </c>
      <c r="O2886" s="272"/>
      <c r="P2886" s="273">
        <v>3</v>
      </c>
      <c r="Q2886" s="273">
        <v>6</v>
      </c>
      <c r="R2886" s="273">
        <v>1</v>
      </c>
      <c r="S2886" s="273">
        <v>4</v>
      </c>
      <c r="T2886" s="273"/>
      <c r="U2886" s="274"/>
    </row>
    <row r="2887" spans="1:22">
      <c r="A2887" s="270">
        <v>2874</v>
      </c>
      <c r="B2887" s="270" t="s">
        <v>32</v>
      </c>
      <c r="C2887" s="270" t="s">
        <v>39</v>
      </c>
      <c r="D2887" s="270">
        <v>5</v>
      </c>
      <c r="E2887" s="270">
        <v>5</v>
      </c>
      <c r="F2887" s="270">
        <v>3</v>
      </c>
      <c r="G2887" s="270">
        <v>7</v>
      </c>
      <c r="H2887" s="270" t="s">
        <v>1591</v>
      </c>
      <c r="I2887" s="270" t="s">
        <v>24</v>
      </c>
      <c r="J2887" s="270">
        <v>5</v>
      </c>
      <c r="K2887" s="270">
        <v>5</v>
      </c>
      <c r="L2887" s="270">
        <v>3</v>
      </c>
      <c r="M2887" s="270">
        <v>7</v>
      </c>
      <c r="O2887" s="272"/>
      <c r="P2887" s="273">
        <v>3</v>
      </c>
      <c r="Q2887" s="273">
        <v>5</v>
      </c>
      <c r="R2887" s="273">
        <v>2</v>
      </c>
      <c r="S2887" s="273">
        <v>3</v>
      </c>
      <c r="T2887" s="273"/>
      <c r="U2887" s="274"/>
    </row>
    <row r="2888" spans="1:22">
      <c r="A2888" s="270">
        <v>2885</v>
      </c>
      <c r="B2888" s="277" t="s">
        <v>35</v>
      </c>
      <c r="C2888" s="277" t="s">
        <v>39</v>
      </c>
      <c r="D2888" s="277">
        <v>10</v>
      </c>
      <c r="E2888" s="277">
        <v>10</v>
      </c>
      <c r="F2888" s="277">
        <v>2</v>
      </c>
      <c r="G2888" s="277">
        <v>10</v>
      </c>
      <c r="H2888" s="277" t="s">
        <v>1591</v>
      </c>
      <c r="I2888" s="277" t="s">
        <v>29</v>
      </c>
      <c r="J2888" s="277">
        <v>10</v>
      </c>
      <c r="K2888" s="277">
        <v>10</v>
      </c>
      <c r="L2888" s="277">
        <v>5</v>
      </c>
      <c r="M2888" s="277">
        <v>10</v>
      </c>
      <c r="N2888" s="277" t="s">
        <v>1622</v>
      </c>
      <c r="O2888" s="272"/>
      <c r="P2888" s="273">
        <v>3</v>
      </c>
      <c r="Q2888" s="273">
        <v>8</v>
      </c>
      <c r="R2888" s="273">
        <v>1</v>
      </c>
      <c r="S2888" s="273">
        <v>7</v>
      </c>
      <c r="T2888" s="273"/>
      <c r="U2888" s="274"/>
    </row>
    <row r="2889" spans="1:22">
      <c r="A2889" s="270">
        <v>2893</v>
      </c>
      <c r="B2889" s="270" t="s">
        <v>21</v>
      </c>
      <c r="C2889" s="270" t="s">
        <v>26</v>
      </c>
      <c r="D2889" s="270">
        <v>8</v>
      </c>
      <c r="E2889" s="270">
        <v>8</v>
      </c>
      <c r="F2889" s="270">
        <v>2</v>
      </c>
      <c r="G2889" s="270">
        <v>3</v>
      </c>
      <c r="H2889" s="270" t="s">
        <v>1591</v>
      </c>
      <c r="I2889" s="270" t="s">
        <v>24</v>
      </c>
      <c r="J2889" s="270">
        <v>5</v>
      </c>
      <c r="K2889" s="270">
        <v>2</v>
      </c>
      <c r="L2889" s="270">
        <v>0</v>
      </c>
      <c r="M2889" s="270">
        <v>2</v>
      </c>
      <c r="N2889" s="270" t="s">
        <v>31</v>
      </c>
      <c r="O2889" s="276"/>
      <c r="P2889" s="290">
        <v>3</v>
      </c>
      <c r="Q2889" s="290">
        <v>3</v>
      </c>
      <c r="R2889" s="290">
        <v>0</v>
      </c>
      <c r="S2889" s="290">
        <v>0</v>
      </c>
      <c r="T2889" s="290" t="s">
        <v>1616</v>
      </c>
      <c r="U2889" s="288" t="s">
        <v>37</v>
      </c>
    </row>
    <row r="2890" spans="1:22">
      <c r="A2890" s="270">
        <v>2894</v>
      </c>
      <c r="B2890" s="270" t="s">
        <v>21</v>
      </c>
      <c r="C2890" s="270" t="s">
        <v>30</v>
      </c>
      <c r="D2890" s="270">
        <v>8</v>
      </c>
      <c r="E2890" s="270">
        <v>3</v>
      </c>
      <c r="F2890" s="270">
        <v>1</v>
      </c>
      <c r="G2890" s="270">
        <v>5</v>
      </c>
      <c r="H2890" s="270" t="s">
        <v>1591</v>
      </c>
      <c r="I2890" s="270" t="s">
        <v>24</v>
      </c>
      <c r="J2890" s="270">
        <v>9</v>
      </c>
      <c r="K2890" s="270">
        <v>4</v>
      </c>
      <c r="L2890" s="270">
        <v>0</v>
      </c>
      <c r="M2890" s="270">
        <v>4</v>
      </c>
      <c r="N2890" s="270" t="s">
        <v>31</v>
      </c>
      <c r="O2890" s="276"/>
      <c r="P2890" s="273">
        <v>3</v>
      </c>
      <c r="Q2890" s="273">
        <v>4</v>
      </c>
      <c r="R2890" s="273">
        <v>1</v>
      </c>
      <c r="S2890" s="273">
        <v>5</v>
      </c>
      <c r="T2890" s="273" t="s">
        <v>36</v>
      </c>
      <c r="U2890" s="274" t="s">
        <v>37</v>
      </c>
    </row>
    <row r="2891" spans="1:22">
      <c r="A2891" s="270">
        <v>3226</v>
      </c>
      <c r="B2891" s="270" t="s">
        <v>25</v>
      </c>
      <c r="C2891" s="270" t="s">
        <v>27</v>
      </c>
      <c r="D2891" s="270">
        <v>1</v>
      </c>
      <c r="E2891" s="270">
        <v>6</v>
      </c>
      <c r="F2891" s="270">
        <v>0</v>
      </c>
      <c r="G2891" s="270">
        <v>1</v>
      </c>
      <c r="H2891" s="270" t="s">
        <v>1591</v>
      </c>
      <c r="I2891" s="270" t="s">
        <v>24</v>
      </c>
      <c r="J2891" s="270">
        <v>1</v>
      </c>
      <c r="K2891" s="270">
        <v>6</v>
      </c>
      <c r="L2891" s="270">
        <v>0</v>
      </c>
      <c r="M2891" s="270">
        <v>1</v>
      </c>
      <c r="N2891" s="270" t="s">
        <v>1621</v>
      </c>
      <c r="O2891" s="276"/>
      <c r="P2891" s="273">
        <v>3</v>
      </c>
      <c r="Q2891" s="273">
        <v>8</v>
      </c>
      <c r="R2891" s="273">
        <v>0</v>
      </c>
      <c r="S2891" s="273">
        <v>0</v>
      </c>
      <c r="T2891" s="273"/>
      <c r="U2891" s="274"/>
    </row>
    <row r="2892" spans="1:22">
      <c r="A2892" s="270">
        <v>2864</v>
      </c>
      <c r="B2892" s="270" t="s">
        <v>25</v>
      </c>
      <c r="C2892" s="271" t="s">
        <v>22</v>
      </c>
      <c r="D2892" s="270">
        <v>10</v>
      </c>
      <c r="E2892" s="270">
        <v>10</v>
      </c>
      <c r="F2892" s="270">
        <v>1</v>
      </c>
      <c r="G2892" s="270">
        <v>5</v>
      </c>
      <c r="H2892" s="270" t="s">
        <v>1591</v>
      </c>
      <c r="I2892" s="270" t="s">
        <v>24</v>
      </c>
      <c r="J2892" s="270">
        <v>5</v>
      </c>
      <c r="K2892" s="270">
        <v>5</v>
      </c>
      <c r="L2892" s="270">
        <v>10</v>
      </c>
      <c r="M2892" s="270">
        <v>5</v>
      </c>
      <c r="N2892" s="270" t="s">
        <v>1623</v>
      </c>
      <c r="O2892" s="272"/>
      <c r="P2892" s="273">
        <v>4</v>
      </c>
      <c r="Q2892" s="273">
        <v>1</v>
      </c>
      <c r="R2892" s="273">
        <v>1</v>
      </c>
      <c r="S2892" s="273">
        <v>6</v>
      </c>
      <c r="T2892" s="273"/>
      <c r="U2892" s="274"/>
    </row>
    <row r="2893" spans="1:22">
      <c r="A2893" s="270">
        <v>2871</v>
      </c>
      <c r="B2893" s="280" t="s">
        <v>25</v>
      </c>
      <c r="C2893" s="280" t="s">
        <v>30</v>
      </c>
      <c r="D2893" s="280">
        <v>8</v>
      </c>
      <c r="E2893" s="280">
        <v>6</v>
      </c>
      <c r="F2893" s="280">
        <v>0</v>
      </c>
      <c r="G2893" s="280">
        <v>2</v>
      </c>
      <c r="H2893" s="280" t="s">
        <v>41</v>
      </c>
      <c r="I2893" s="280" t="s">
        <v>24</v>
      </c>
      <c r="J2893" s="280">
        <v>8</v>
      </c>
      <c r="K2893" s="280">
        <v>6</v>
      </c>
      <c r="L2893" s="280">
        <v>0</v>
      </c>
      <c r="M2893" s="280">
        <v>2</v>
      </c>
      <c r="N2893" s="280"/>
      <c r="O2893" s="272"/>
      <c r="P2893" s="273">
        <v>4</v>
      </c>
      <c r="Q2893" s="273">
        <v>10</v>
      </c>
      <c r="R2893" s="273">
        <v>0</v>
      </c>
      <c r="S2893" s="273">
        <v>3</v>
      </c>
      <c r="T2893" s="273"/>
      <c r="U2893" s="274"/>
    </row>
    <row r="2894" spans="1:22">
      <c r="A2894" s="270">
        <v>2895</v>
      </c>
      <c r="B2894" s="270" t="s">
        <v>21</v>
      </c>
      <c r="C2894" s="270" t="s">
        <v>26</v>
      </c>
      <c r="D2894" s="270">
        <v>7</v>
      </c>
      <c r="E2894" s="270">
        <v>8</v>
      </c>
      <c r="F2894" s="270">
        <v>1</v>
      </c>
      <c r="G2894" s="270">
        <v>5</v>
      </c>
      <c r="H2894" s="270" t="s">
        <v>1591</v>
      </c>
      <c r="I2894" s="270" t="s">
        <v>24</v>
      </c>
      <c r="J2894" s="270">
        <v>7</v>
      </c>
      <c r="K2894" s="270">
        <v>5</v>
      </c>
      <c r="L2894" s="270">
        <v>1</v>
      </c>
      <c r="M2894" s="270">
        <v>5</v>
      </c>
      <c r="N2894" s="270" t="s">
        <v>1626</v>
      </c>
      <c r="O2894" s="276"/>
      <c r="P2894" s="273">
        <v>4</v>
      </c>
      <c r="Q2894" s="273">
        <v>3</v>
      </c>
      <c r="R2894" s="273">
        <v>2</v>
      </c>
      <c r="S2894" s="273">
        <v>6</v>
      </c>
      <c r="T2894" s="273" t="s">
        <v>36</v>
      </c>
      <c r="U2894" s="274" t="s">
        <v>37</v>
      </c>
    </row>
    <row r="2895" spans="1:22">
      <c r="A2895" s="270">
        <v>2896</v>
      </c>
      <c r="B2895" s="270" t="s">
        <v>25</v>
      </c>
      <c r="C2895" s="270" t="s">
        <v>27</v>
      </c>
      <c r="D2895" s="270">
        <v>3</v>
      </c>
      <c r="E2895" s="270">
        <v>4</v>
      </c>
      <c r="F2895" s="270">
        <v>0</v>
      </c>
      <c r="G2895" s="270">
        <v>1</v>
      </c>
      <c r="H2895" s="270" t="s">
        <v>1591</v>
      </c>
      <c r="I2895" s="270" t="s">
        <v>24</v>
      </c>
      <c r="J2895" s="270">
        <v>3</v>
      </c>
      <c r="K2895" s="270">
        <v>4</v>
      </c>
      <c r="L2895" s="270">
        <v>0</v>
      </c>
      <c r="M2895" s="270">
        <v>1</v>
      </c>
      <c r="O2895" s="276"/>
      <c r="P2895" s="273">
        <v>4</v>
      </c>
      <c r="Q2895" s="273">
        <v>3</v>
      </c>
      <c r="R2895" s="273">
        <v>0</v>
      </c>
      <c r="S2895" s="273">
        <v>2</v>
      </c>
      <c r="T2895" s="273" t="s">
        <v>1624</v>
      </c>
      <c r="U2895" s="274" t="s">
        <v>37</v>
      </c>
    </row>
    <row r="2896" spans="1:22">
      <c r="A2896" s="270">
        <v>2897</v>
      </c>
      <c r="B2896" s="270" t="s">
        <v>21</v>
      </c>
      <c r="C2896" s="270" t="s">
        <v>26</v>
      </c>
      <c r="D2896" s="270">
        <v>15</v>
      </c>
      <c r="E2896" s="270">
        <v>10</v>
      </c>
      <c r="F2896" s="270">
        <v>0</v>
      </c>
      <c r="G2896" s="270">
        <v>12</v>
      </c>
      <c r="H2896" s="270" t="s">
        <v>1591</v>
      </c>
      <c r="I2896" s="270" t="s">
        <v>29</v>
      </c>
      <c r="J2896" s="270">
        <v>15</v>
      </c>
      <c r="K2896" s="270">
        <v>15</v>
      </c>
      <c r="L2896" s="270">
        <v>15</v>
      </c>
      <c r="M2896" s="270">
        <v>15</v>
      </c>
      <c r="N2896" s="270" t="s">
        <v>1337</v>
      </c>
      <c r="O2896" s="276"/>
      <c r="P2896" s="273">
        <v>4</v>
      </c>
      <c r="Q2896" s="273">
        <v>3</v>
      </c>
      <c r="R2896" s="273">
        <v>2</v>
      </c>
      <c r="S2896" s="273">
        <v>6</v>
      </c>
      <c r="T2896" s="273" t="s">
        <v>36</v>
      </c>
      <c r="U2896" s="274" t="s">
        <v>37</v>
      </c>
    </row>
    <row r="2897" spans="1:22">
      <c r="A2897" s="270">
        <v>3227</v>
      </c>
      <c r="B2897" s="270" t="s">
        <v>21</v>
      </c>
      <c r="C2897" s="270" t="s">
        <v>26</v>
      </c>
      <c r="D2897" s="270">
        <v>3</v>
      </c>
      <c r="E2897" s="270">
        <v>5</v>
      </c>
      <c r="F2897" s="270">
        <v>7</v>
      </c>
      <c r="G2897" s="270">
        <v>4</v>
      </c>
      <c r="H2897" s="270" t="s">
        <v>1591</v>
      </c>
      <c r="I2897" s="270" t="s">
        <v>29</v>
      </c>
      <c r="J2897" s="270">
        <v>3</v>
      </c>
      <c r="K2897" s="270">
        <v>4</v>
      </c>
      <c r="L2897" s="270">
        <v>6</v>
      </c>
      <c r="M2897" s="270">
        <v>3</v>
      </c>
      <c r="O2897" s="276"/>
      <c r="P2897" s="273">
        <v>4</v>
      </c>
      <c r="Q2897" s="273">
        <v>2</v>
      </c>
      <c r="R2897" s="273">
        <v>0</v>
      </c>
      <c r="S2897" s="273">
        <v>2</v>
      </c>
      <c r="T2897" s="273"/>
      <c r="U2897" s="274"/>
    </row>
    <row r="2898" spans="1:22">
      <c r="A2898" s="270">
        <v>3228</v>
      </c>
      <c r="B2898" s="277" t="s">
        <v>21</v>
      </c>
      <c r="C2898" s="277" t="s">
        <v>30</v>
      </c>
      <c r="D2898" s="277">
        <v>5</v>
      </c>
      <c r="E2898" s="277">
        <v>5</v>
      </c>
      <c r="F2898" s="277">
        <v>2</v>
      </c>
      <c r="G2898" s="277">
        <v>4</v>
      </c>
      <c r="H2898" s="277" t="s">
        <v>1591</v>
      </c>
      <c r="I2898" s="277" t="s">
        <v>24</v>
      </c>
      <c r="J2898" s="277">
        <v>5</v>
      </c>
      <c r="K2898" s="277">
        <v>5</v>
      </c>
      <c r="L2898" s="277">
        <v>2</v>
      </c>
      <c r="M2898" s="277">
        <v>4</v>
      </c>
      <c r="N2898" s="277"/>
      <c r="O2898" s="276"/>
      <c r="P2898" s="290">
        <v>4</v>
      </c>
      <c r="Q2898" s="290">
        <v>3</v>
      </c>
      <c r="R2898" s="290">
        <v>0</v>
      </c>
      <c r="S2898" s="290">
        <v>3</v>
      </c>
      <c r="T2898" s="290" t="s">
        <v>1625</v>
      </c>
      <c r="U2898" s="274"/>
    </row>
    <row r="2899" spans="1:22">
      <c r="A2899" s="270">
        <v>3229</v>
      </c>
      <c r="B2899" s="277" t="s">
        <v>25</v>
      </c>
      <c r="C2899" s="277" t="s">
        <v>26</v>
      </c>
      <c r="D2899" s="277">
        <v>4</v>
      </c>
      <c r="E2899" s="277">
        <v>6</v>
      </c>
      <c r="F2899" s="277">
        <v>1</v>
      </c>
      <c r="G2899" s="277">
        <v>6</v>
      </c>
      <c r="H2899" s="277" t="s">
        <v>1591</v>
      </c>
      <c r="I2899" s="277" t="s">
        <v>24</v>
      </c>
      <c r="J2899" s="277">
        <v>4</v>
      </c>
      <c r="K2899" s="277">
        <v>6</v>
      </c>
      <c r="L2899" s="277">
        <v>1</v>
      </c>
      <c r="M2899" s="277">
        <v>6</v>
      </c>
      <c r="N2899" s="277" t="s">
        <v>1627</v>
      </c>
      <c r="O2899" s="276"/>
      <c r="P2899" s="273">
        <v>4</v>
      </c>
      <c r="Q2899" s="273">
        <v>4</v>
      </c>
      <c r="R2899" s="273">
        <v>1</v>
      </c>
      <c r="S2899" s="273">
        <v>3</v>
      </c>
      <c r="T2899" s="273"/>
      <c r="U2899" s="274"/>
    </row>
    <row r="2900" spans="1:22">
      <c r="A2900" s="270">
        <v>3230</v>
      </c>
      <c r="B2900" s="277" t="s">
        <v>21</v>
      </c>
      <c r="C2900" s="277" t="s">
        <v>30</v>
      </c>
      <c r="D2900" s="277">
        <v>10</v>
      </c>
      <c r="E2900" s="277">
        <v>10</v>
      </c>
      <c r="F2900" s="277">
        <v>7</v>
      </c>
      <c r="G2900" s="277">
        <v>6</v>
      </c>
      <c r="H2900" s="277" t="s">
        <v>1591</v>
      </c>
      <c r="I2900" s="277" t="s">
        <v>24</v>
      </c>
      <c r="J2900" s="277">
        <v>15</v>
      </c>
      <c r="K2900" s="277">
        <v>15</v>
      </c>
      <c r="L2900" s="277">
        <v>15</v>
      </c>
      <c r="M2900" s="277">
        <v>15</v>
      </c>
      <c r="N2900" s="277" t="s">
        <v>1628</v>
      </c>
      <c r="O2900" s="276"/>
      <c r="P2900" s="273">
        <v>4</v>
      </c>
      <c r="Q2900" s="273">
        <v>4</v>
      </c>
      <c r="R2900" s="273">
        <v>3</v>
      </c>
      <c r="S2900" s="273">
        <v>3</v>
      </c>
      <c r="T2900" s="273"/>
      <c r="U2900" s="274"/>
    </row>
    <row r="2901" spans="1:22">
      <c r="A2901" s="270">
        <v>2860</v>
      </c>
      <c r="B2901" s="270" t="s">
        <v>32</v>
      </c>
      <c r="C2901" s="270" t="s">
        <v>22</v>
      </c>
      <c r="D2901" s="270">
        <v>1</v>
      </c>
      <c r="E2901" s="270">
        <v>3</v>
      </c>
      <c r="F2901" s="270">
        <v>1</v>
      </c>
      <c r="G2901" s="270">
        <v>0</v>
      </c>
      <c r="H2901" s="270" t="s">
        <v>1591</v>
      </c>
      <c r="I2901" s="270" t="s">
        <v>24</v>
      </c>
      <c r="J2901" s="270">
        <v>1</v>
      </c>
      <c r="K2901" s="270">
        <v>1</v>
      </c>
      <c r="L2901" s="270">
        <v>0</v>
      </c>
      <c r="M2901" s="270">
        <v>0</v>
      </c>
      <c r="N2901" s="270" t="s">
        <v>1632</v>
      </c>
      <c r="O2901" s="272"/>
      <c r="P2901" s="273">
        <v>5</v>
      </c>
      <c r="Q2901" s="273">
        <v>10</v>
      </c>
      <c r="R2901" s="273">
        <v>0</v>
      </c>
      <c r="S2901" s="273">
        <v>1</v>
      </c>
      <c r="T2901" s="273"/>
      <c r="U2901" s="274"/>
    </row>
    <row r="2902" spans="1:22">
      <c r="A2902" s="270">
        <v>2862</v>
      </c>
      <c r="B2902" s="270" t="s">
        <v>21</v>
      </c>
      <c r="C2902" s="271" t="s">
        <v>22</v>
      </c>
      <c r="D2902" s="270">
        <v>10</v>
      </c>
      <c r="E2902" s="270">
        <v>4</v>
      </c>
      <c r="F2902" s="270">
        <v>2</v>
      </c>
      <c r="G2902" s="270">
        <v>7</v>
      </c>
      <c r="H2902" s="270" t="s">
        <v>1591</v>
      </c>
      <c r="I2902" s="270" t="s">
        <v>29</v>
      </c>
      <c r="J2902" s="270">
        <v>8</v>
      </c>
      <c r="K2902" s="270">
        <v>4</v>
      </c>
      <c r="L2902" s="270">
        <v>4</v>
      </c>
      <c r="M2902" s="270">
        <v>6</v>
      </c>
      <c r="O2902" s="272"/>
      <c r="P2902" s="273">
        <v>5</v>
      </c>
      <c r="Q2902" s="273">
        <v>5</v>
      </c>
      <c r="R2902" s="273">
        <v>1</v>
      </c>
      <c r="S2902" s="273">
        <v>3</v>
      </c>
      <c r="T2902" s="273" t="s">
        <v>1629</v>
      </c>
      <c r="U2902" s="274"/>
    </row>
    <row r="2903" spans="1:22">
      <c r="A2903" s="270">
        <v>2869</v>
      </c>
      <c r="B2903" s="270" t="s">
        <v>35</v>
      </c>
      <c r="C2903" s="270" t="s">
        <v>22</v>
      </c>
      <c r="D2903" s="270">
        <v>9</v>
      </c>
      <c r="E2903" s="270">
        <v>7</v>
      </c>
      <c r="F2903" s="270">
        <v>2</v>
      </c>
      <c r="G2903" s="270">
        <v>8</v>
      </c>
      <c r="H2903" s="270" t="s">
        <v>1591</v>
      </c>
      <c r="I2903" s="270" t="s">
        <v>24</v>
      </c>
      <c r="J2903" s="270">
        <v>5</v>
      </c>
      <c r="K2903" s="270">
        <v>10</v>
      </c>
      <c r="L2903" s="270">
        <v>2</v>
      </c>
      <c r="M2903" s="270">
        <v>9</v>
      </c>
      <c r="N2903" s="270" t="s">
        <v>1630</v>
      </c>
      <c r="O2903" s="272"/>
      <c r="P2903" s="273">
        <v>5</v>
      </c>
      <c r="Q2903" s="273">
        <v>5</v>
      </c>
      <c r="R2903" s="273">
        <v>1</v>
      </c>
      <c r="S2903" s="273">
        <v>7</v>
      </c>
      <c r="T2903" s="273"/>
      <c r="U2903" s="274"/>
      <c r="V2903" s="282"/>
    </row>
    <row r="2904" spans="1:22">
      <c r="A2904" s="270">
        <v>2877</v>
      </c>
      <c r="B2904" s="270" t="s">
        <v>25</v>
      </c>
      <c r="C2904" s="271" t="s">
        <v>22</v>
      </c>
      <c r="D2904" s="270">
        <v>12</v>
      </c>
      <c r="E2904" s="270">
        <v>12</v>
      </c>
      <c r="F2904" s="270">
        <v>2</v>
      </c>
      <c r="G2904" s="270">
        <v>7</v>
      </c>
      <c r="H2904" s="270" t="s">
        <v>1591</v>
      </c>
      <c r="I2904" s="270" t="s">
        <v>24</v>
      </c>
      <c r="J2904" s="270">
        <v>12</v>
      </c>
      <c r="K2904" s="270">
        <v>12</v>
      </c>
      <c r="L2904" s="270">
        <v>3</v>
      </c>
      <c r="M2904" s="270">
        <v>7</v>
      </c>
      <c r="O2904" s="272"/>
      <c r="P2904" s="273">
        <v>5</v>
      </c>
      <c r="Q2904" s="273">
        <v>5</v>
      </c>
      <c r="R2904" s="273">
        <v>2</v>
      </c>
      <c r="S2904" s="273">
        <v>1</v>
      </c>
      <c r="T2904" s="273" t="s">
        <v>1631</v>
      </c>
      <c r="U2904" s="274"/>
    </row>
    <row r="2905" spans="1:22">
      <c r="A2905" s="270">
        <v>2886</v>
      </c>
      <c r="B2905" s="270" t="s">
        <v>25</v>
      </c>
      <c r="C2905" s="271" t="s">
        <v>22</v>
      </c>
      <c r="D2905" s="270">
        <v>2</v>
      </c>
      <c r="E2905" s="270">
        <v>5</v>
      </c>
      <c r="F2905" s="270">
        <v>2</v>
      </c>
      <c r="G2905" s="270">
        <v>10</v>
      </c>
      <c r="H2905" s="270" t="s">
        <v>1591</v>
      </c>
      <c r="I2905" s="270" t="s">
        <v>24</v>
      </c>
      <c r="J2905" s="270">
        <v>2</v>
      </c>
      <c r="K2905" s="270">
        <v>5</v>
      </c>
      <c r="L2905" s="270">
        <v>4</v>
      </c>
      <c r="M2905" s="270">
        <v>13</v>
      </c>
      <c r="O2905" s="272"/>
      <c r="P2905" s="273">
        <v>5</v>
      </c>
      <c r="Q2905" s="273">
        <v>9</v>
      </c>
      <c r="R2905" s="273">
        <v>6</v>
      </c>
      <c r="S2905" s="273">
        <v>15</v>
      </c>
      <c r="T2905" s="273"/>
      <c r="U2905" s="274"/>
    </row>
    <row r="2906" spans="1:22">
      <c r="A2906" s="270">
        <v>3231</v>
      </c>
      <c r="B2906" s="270" t="s">
        <v>21</v>
      </c>
      <c r="C2906" s="270" t="s">
        <v>30</v>
      </c>
      <c r="D2906" s="270">
        <v>6</v>
      </c>
      <c r="E2906" s="270">
        <v>13</v>
      </c>
      <c r="F2906" s="270">
        <v>8</v>
      </c>
      <c r="G2906" s="270">
        <v>7</v>
      </c>
      <c r="H2906" s="270" t="s">
        <v>1591</v>
      </c>
      <c r="I2906" s="270" t="s">
        <v>29</v>
      </c>
      <c r="J2906" s="270">
        <v>6</v>
      </c>
      <c r="K2906" s="270">
        <v>13</v>
      </c>
      <c r="L2906" s="270">
        <v>8</v>
      </c>
      <c r="M2906" s="270">
        <v>7</v>
      </c>
      <c r="O2906" s="276"/>
      <c r="P2906" s="273">
        <v>5</v>
      </c>
      <c r="Q2906" s="273">
        <v>9</v>
      </c>
      <c r="R2906" s="273">
        <v>3</v>
      </c>
      <c r="S2906" s="273">
        <v>9</v>
      </c>
      <c r="T2906" s="273"/>
      <c r="U2906" s="274"/>
    </row>
    <row r="2907" spans="1:22">
      <c r="A2907" s="270">
        <v>2872</v>
      </c>
      <c r="B2907" s="270" t="s">
        <v>21</v>
      </c>
      <c r="C2907" s="271" t="s">
        <v>22</v>
      </c>
      <c r="D2907" s="270">
        <v>6</v>
      </c>
      <c r="E2907" s="270">
        <v>6</v>
      </c>
      <c r="F2907" s="270">
        <v>2</v>
      </c>
      <c r="G2907" s="270">
        <v>11</v>
      </c>
      <c r="H2907" s="270" t="s">
        <v>1591</v>
      </c>
      <c r="I2907" s="270" t="s">
        <v>29</v>
      </c>
      <c r="J2907" s="270">
        <v>6</v>
      </c>
      <c r="K2907" s="270">
        <v>6</v>
      </c>
      <c r="L2907" s="270">
        <v>2</v>
      </c>
      <c r="M2907" s="270">
        <v>11</v>
      </c>
      <c r="O2907" s="272"/>
      <c r="P2907" s="273">
        <v>6</v>
      </c>
      <c r="Q2907" s="273">
        <v>5</v>
      </c>
      <c r="R2907" s="273">
        <v>2</v>
      </c>
      <c r="S2907" s="273">
        <v>8</v>
      </c>
      <c r="T2907" s="273"/>
      <c r="U2907" s="274"/>
    </row>
    <row r="2908" spans="1:22">
      <c r="A2908" s="270">
        <v>2884</v>
      </c>
      <c r="B2908" s="284" t="s">
        <v>25</v>
      </c>
      <c r="C2908" s="284" t="s">
        <v>34</v>
      </c>
      <c r="D2908" s="284">
        <v>6</v>
      </c>
      <c r="E2908" s="284">
        <v>11</v>
      </c>
      <c r="F2908" s="284">
        <v>0</v>
      </c>
      <c r="G2908" s="284">
        <v>5</v>
      </c>
      <c r="H2908" s="284" t="s">
        <v>1591</v>
      </c>
      <c r="I2908" s="284" t="s">
        <v>24</v>
      </c>
      <c r="J2908" s="284">
        <v>7</v>
      </c>
      <c r="K2908" s="284">
        <v>11</v>
      </c>
      <c r="L2908" s="284">
        <v>0</v>
      </c>
      <c r="M2908" s="284">
        <v>7</v>
      </c>
      <c r="N2908" s="284"/>
      <c r="O2908" s="272"/>
      <c r="P2908" s="273">
        <v>6</v>
      </c>
      <c r="Q2908" s="273">
        <v>9</v>
      </c>
      <c r="R2908" s="273">
        <v>0</v>
      </c>
      <c r="S2908" s="273">
        <v>0</v>
      </c>
      <c r="T2908" s="273"/>
      <c r="U2908" s="274"/>
    </row>
    <row r="2909" spans="1:22">
      <c r="A2909" s="270">
        <v>2906</v>
      </c>
      <c r="B2909" s="270" t="s">
        <v>25</v>
      </c>
      <c r="C2909" s="271" t="s">
        <v>22</v>
      </c>
      <c r="D2909" s="270">
        <v>7</v>
      </c>
      <c r="E2909" s="270">
        <v>7</v>
      </c>
      <c r="F2909" s="270">
        <v>1</v>
      </c>
      <c r="G2909" s="270">
        <v>5</v>
      </c>
      <c r="H2909" s="270" t="s">
        <v>1591</v>
      </c>
      <c r="I2909" s="270" t="s">
        <v>29</v>
      </c>
      <c r="J2909" s="270">
        <v>7</v>
      </c>
      <c r="K2909" s="270">
        <v>5</v>
      </c>
      <c r="L2909" s="270">
        <v>2</v>
      </c>
      <c r="M2909" s="270">
        <v>4</v>
      </c>
      <c r="O2909" s="272"/>
      <c r="P2909" s="279">
        <v>6</v>
      </c>
      <c r="Q2909" s="279">
        <v>8</v>
      </c>
      <c r="R2909" s="279">
        <v>2</v>
      </c>
      <c r="S2909" s="279">
        <v>6</v>
      </c>
      <c r="T2909" s="273"/>
      <c r="U2909" s="288" t="s">
        <v>1633</v>
      </c>
    </row>
    <row r="2910" spans="1:22">
      <c r="A2910" s="270">
        <v>2851</v>
      </c>
      <c r="B2910" s="270" t="s">
        <v>21</v>
      </c>
      <c r="C2910" s="271" t="s">
        <v>22</v>
      </c>
      <c r="D2910" s="270">
        <v>10</v>
      </c>
      <c r="E2910" s="270">
        <v>10</v>
      </c>
      <c r="F2910" s="270">
        <v>5</v>
      </c>
      <c r="G2910" s="270">
        <v>10</v>
      </c>
      <c r="H2910" s="270" t="s">
        <v>1591</v>
      </c>
      <c r="I2910" s="270" t="s">
        <v>24</v>
      </c>
      <c r="J2910" s="270">
        <v>8</v>
      </c>
      <c r="K2910" s="270">
        <v>7</v>
      </c>
      <c r="L2910" s="270">
        <v>5</v>
      </c>
      <c r="M2910" s="270">
        <v>8</v>
      </c>
      <c r="N2910" s="270" t="s">
        <v>1634</v>
      </c>
      <c r="O2910" s="272"/>
      <c r="P2910" s="273">
        <v>7</v>
      </c>
      <c r="Q2910" s="273">
        <v>12</v>
      </c>
      <c r="R2910" s="273">
        <v>3</v>
      </c>
      <c r="S2910" s="273">
        <v>0</v>
      </c>
      <c r="T2910" s="273"/>
      <c r="U2910" s="274"/>
    </row>
    <row r="2911" spans="1:22">
      <c r="A2911" s="270">
        <v>2870</v>
      </c>
      <c r="B2911" s="270" t="s">
        <v>21</v>
      </c>
      <c r="C2911" s="271" t="s">
        <v>22</v>
      </c>
      <c r="D2911" s="270">
        <v>3</v>
      </c>
      <c r="E2911" s="270">
        <v>10</v>
      </c>
      <c r="F2911" s="270">
        <v>10</v>
      </c>
      <c r="G2911" s="270">
        <v>7</v>
      </c>
      <c r="H2911" s="270" t="s">
        <v>1591</v>
      </c>
      <c r="I2911" s="270" t="s">
        <v>29</v>
      </c>
      <c r="J2911" s="270">
        <v>3</v>
      </c>
      <c r="K2911" s="270">
        <v>11</v>
      </c>
      <c r="L2911" s="270">
        <v>11</v>
      </c>
      <c r="M2911" s="270">
        <v>5</v>
      </c>
      <c r="O2911" s="272"/>
      <c r="P2911" s="273">
        <v>7</v>
      </c>
      <c r="Q2911" s="273">
        <v>2</v>
      </c>
      <c r="R2911" s="273">
        <v>5</v>
      </c>
      <c r="S2911" s="273">
        <v>15</v>
      </c>
      <c r="T2911" s="273"/>
      <c r="U2911" s="274"/>
    </row>
    <row r="2912" spans="1:22">
      <c r="A2912" s="270">
        <v>3232</v>
      </c>
      <c r="B2912" s="270" t="s">
        <v>25</v>
      </c>
      <c r="C2912" s="270" t="s">
        <v>30</v>
      </c>
      <c r="D2912" s="270">
        <v>4</v>
      </c>
      <c r="E2912" s="270">
        <v>5</v>
      </c>
      <c r="F2912" s="270">
        <v>1</v>
      </c>
      <c r="G2912" s="270">
        <v>5</v>
      </c>
      <c r="H2912" s="270" t="s">
        <v>1591</v>
      </c>
      <c r="I2912" s="270" t="s">
        <v>29</v>
      </c>
      <c r="J2912" s="270">
        <v>3</v>
      </c>
      <c r="K2912" s="270">
        <v>5</v>
      </c>
      <c r="L2912" s="270">
        <v>1</v>
      </c>
      <c r="M2912" s="270">
        <v>5</v>
      </c>
      <c r="O2912" s="276"/>
      <c r="P2912" s="273">
        <v>7</v>
      </c>
      <c r="Q2912" s="273">
        <v>3</v>
      </c>
      <c r="R2912" s="273">
        <v>0</v>
      </c>
      <c r="S2912" s="273">
        <v>6</v>
      </c>
      <c r="T2912" s="273"/>
      <c r="U2912" s="288"/>
    </row>
    <row r="2913" spans="1:21">
      <c r="A2913" s="270">
        <v>2849</v>
      </c>
      <c r="B2913" s="270" t="s">
        <v>25</v>
      </c>
      <c r="C2913" s="271" t="s">
        <v>22</v>
      </c>
      <c r="D2913" s="270">
        <v>7</v>
      </c>
      <c r="E2913" s="270">
        <v>7</v>
      </c>
      <c r="F2913" s="270">
        <v>0</v>
      </c>
      <c r="G2913" s="270">
        <v>2</v>
      </c>
      <c r="H2913" s="270" t="s">
        <v>1591</v>
      </c>
      <c r="I2913" s="270" t="s">
        <v>24</v>
      </c>
      <c r="J2913" s="270">
        <v>3</v>
      </c>
      <c r="K2913" s="270">
        <v>3</v>
      </c>
      <c r="L2913" s="270">
        <v>1</v>
      </c>
      <c r="M2913" s="270">
        <v>1</v>
      </c>
      <c r="N2913" s="270" t="s">
        <v>1637</v>
      </c>
      <c r="O2913" s="272"/>
      <c r="P2913" s="273">
        <v>8</v>
      </c>
      <c r="Q2913" s="273">
        <v>10</v>
      </c>
      <c r="R2913" s="273">
        <v>0</v>
      </c>
      <c r="S2913" s="273">
        <v>3</v>
      </c>
      <c r="T2913" s="273"/>
      <c r="U2913" s="274"/>
    </row>
    <row r="2914" spans="1:21">
      <c r="A2914" s="270">
        <v>2852</v>
      </c>
      <c r="B2914" s="270" t="s">
        <v>21</v>
      </c>
      <c r="C2914" s="271" t="s">
        <v>22</v>
      </c>
      <c r="D2914" s="270">
        <v>5</v>
      </c>
      <c r="E2914" s="270">
        <v>3</v>
      </c>
      <c r="F2914" s="270">
        <v>1</v>
      </c>
      <c r="G2914" s="270">
        <v>8</v>
      </c>
      <c r="H2914" s="270" t="s">
        <v>1591</v>
      </c>
      <c r="I2914" s="270" t="s">
        <v>24</v>
      </c>
      <c r="J2914" s="270">
        <v>3</v>
      </c>
      <c r="K2914" s="270">
        <v>2</v>
      </c>
      <c r="L2914" s="270">
        <v>1</v>
      </c>
      <c r="M2914" s="270">
        <v>6</v>
      </c>
      <c r="O2914" s="272"/>
      <c r="P2914" s="273">
        <v>8</v>
      </c>
      <c r="Q2914" s="273">
        <v>4</v>
      </c>
      <c r="R2914" s="273">
        <v>2</v>
      </c>
      <c r="S2914" s="273">
        <v>15</v>
      </c>
      <c r="T2914" s="273"/>
      <c r="U2914" s="274"/>
    </row>
    <row r="2915" spans="1:21">
      <c r="A2915" s="270">
        <v>2854</v>
      </c>
      <c r="B2915" s="270" t="s">
        <v>25</v>
      </c>
      <c r="C2915" s="271" t="s">
        <v>22</v>
      </c>
      <c r="D2915" s="270">
        <v>8</v>
      </c>
      <c r="E2915" s="270">
        <v>2</v>
      </c>
      <c r="F2915" s="270">
        <v>0</v>
      </c>
      <c r="G2915" s="270">
        <v>9</v>
      </c>
      <c r="H2915" s="270" t="s">
        <v>1591</v>
      </c>
      <c r="I2915" s="270" t="s">
        <v>29</v>
      </c>
      <c r="J2915" s="270">
        <v>6</v>
      </c>
      <c r="K2915" s="270">
        <v>2</v>
      </c>
      <c r="L2915" s="270">
        <v>0</v>
      </c>
      <c r="M2915" s="270">
        <v>7</v>
      </c>
      <c r="N2915" s="270" t="s">
        <v>1635</v>
      </c>
      <c r="O2915" s="272"/>
      <c r="P2915" s="273">
        <v>8</v>
      </c>
      <c r="Q2915" s="273">
        <v>3</v>
      </c>
      <c r="R2915" s="273">
        <v>0</v>
      </c>
      <c r="S2915" s="273">
        <v>2</v>
      </c>
      <c r="T2915" s="273"/>
      <c r="U2915" s="274"/>
    </row>
    <row r="2916" spans="1:21">
      <c r="A2916" s="270">
        <v>3233</v>
      </c>
      <c r="B2916" s="270" t="s">
        <v>25</v>
      </c>
      <c r="C2916" s="270" t="s">
        <v>26</v>
      </c>
      <c r="D2916" s="270">
        <v>4</v>
      </c>
      <c r="E2916" s="270">
        <v>2</v>
      </c>
      <c r="F2916" s="270">
        <v>0</v>
      </c>
      <c r="G2916" s="270">
        <v>11</v>
      </c>
      <c r="H2916" s="270" t="s">
        <v>1591</v>
      </c>
      <c r="I2916" s="270" t="s">
        <v>24</v>
      </c>
      <c r="J2916" s="270">
        <v>2</v>
      </c>
      <c r="K2916" s="270">
        <v>1</v>
      </c>
      <c r="L2916" s="270">
        <v>0</v>
      </c>
      <c r="M2916" s="270">
        <v>4</v>
      </c>
      <c r="N2916" s="270" t="s">
        <v>1636</v>
      </c>
      <c r="O2916" s="276"/>
      <c r="P2916" s="273">
        <v>8</v>
      </c>
      <c r="Q2916" s="273">
        <v>5</v>
      </c>
      <c r="R2916" s="273">
        <v>0</v>
      </c>
      <c r="S2916" s="273">
        <v>3</v>
      </c>
      <c r="T2916" s="273"/>
      <c r="U2916" s="274"/>
    </row>
    <row r="2917" spans="1:21">
      <c r="A2917" s="270">
        <v>2898</v>
      </c>
      <c r="B2917" s="277" t="s">
        <v>25</v>
      </c>
      <c r="C2917" s="277" t="s">
        <v>26</v>
      </c>
      <c r="D2917" s="277">
        <v>14</v>
      </c>
      <c r="E2917" s="277">
        <v>14</v>
      </c>
      <c r="F2917" s="277">
        <v>4</v>
      </c>
      <c r="G2917" s="277">
        <v>8</v>
      </c>
      <c r="H2917" s="277" t="s">
        <v>1591</v>
      </c>
      <c r="I2917" s="277" t="s">
        <v>29</v>
      </c>
      <c r="J2917" s="277">
        <v>14</v>
      </c>
      <c r="K2917" s="277">
        <v>14</v>
      </c>
      <c r="L2917" s="277">
        <v>8</v>
      </c>
      <c r="M2917" s="277">
        <v>7</v>
      </c>
      <c r="N2917" s="277" t="s">
        <v>1638</v>
      </c>
      <c r="O2917" s="276"/>
      <c r="P2917" s="273">
        <v>15</v>
      </c>
      <c r="Q2917" s="273">
        <v>7</v>
      </c>
      <c r="R2917" s="273">
        <v>1</v>
      </c>
      <c r="S2917" s="273">
        <v>5</v>
      </c>
      <c r="T2917" s="273" t="s">
        <v>37</v>
      </c>
      <c r="U2917" s="274" t="s">
        <v>37</v>
      </c>
    </row>
    <row r="2918" spans="1:21">
      <c r="A2918" s="270">
        <v>2890</v>
      </c>
      <c r="B2918" s="277" t="s">
        <v>21</v>
      </c>
      <c r="C2918" s="277" t="s">
        <v>30</v>
      </c>
      <c r="D2918" s="277">
        <v>15</v>
      </c>
      <c r="E2918" s="277">
        <v>12</v>
      </c>
      <c r="F2918" s="277">
        <v>10</v>
      </c>
      <c r="G2918" s="277">
        <v>15</v>
      </c>
      <c r="H2918" s="277" t="s">
        <v>1591</v>
      </c>
      <c r="I2918" s="277" t="s">
        <v>24</v>
      </c>
      <c r="J2918" s="277">
        <v>15</v>
      </c>
      <c r="K2918" s="277">
        <v>15</v>
      </c>
      <c r="L2918" s="277">
        <v>15</v>
      </c>
      <c r="M2918" s="277">
        <v>15</v>
      </c>
      <c r="N2918" s="277" t="s">
        <v>1639</v>
      </c>
      <c r="O2918" s="272"/>
      <c r="P2918" s="273"/>
      <c r="Q2918" s="273"/>
      <c r="R2918" s="273"/>
      <c r="S2918" s="273"/>
      <c r="T2918" s="273"/>
      <c r="U2918" s="288"/>
    </row>
    <row r="2919" spans="1:21">
      <c r="A2919" s="270">
        <v>2899</v>
      </c>
      <c r="B2919" s="270" t="s">
        <v>25</v>
      </c>
      <c r="C2919" s="270" t="s">
        <v>26</v>
      </c>
      <c r="D2919" s="270">
        <v>15</v>
      </c>
      <c r="E2919" s="270">
        <v>15</v>
      </c>
      <c r="F2919" s="270">
        <v>15</v>
      </c>
      <c r="G2919" s="270">
        <v>15</v>
      </c>
      <c r="H2919" s="270" t="s">
        <v>1591</v>
      </c>
      <c r="I2919" s="270" t="s">
        <v>24</v>
      </c>
      <c r="J2919" s="270">
        <v>7</v>
      </c>
      <c r="K2919" s="270">
        <v>4</v>
      </c>
      <c r="L2919" s="270">
        <v>2</v>
      </c>
      <c r="M2919" s="270">
        <v>8</v>
      </c>
      <c r="N2919" s="270" t="s">
        <v>1640</v>
      </c>
      <c r="O2919" s="272"/>
      <c r="P2919" s="273"/>
      <c r="Q2919" s="273"/>
      <c r="R2919" s="273"/>
      <c r="S2919" s="273"/>
      <c r="T2919" s="273"/>
      <c r="U2919" s="288"/>
    </row>
    <row r="2920" spans="1:21">
      <c r="A2920" s="270">
        <v>2900</v>
      </c>
      <c r="B2920" s="270" t="s">
        <v>21</v>
      </c>
      <c r="C2920" s="270" t="s">
        <v>30</v>
      </c>
      <c r="D2920" s="270">
        <v>15</v>
      </c>
      <c r="E2920" s="270">
        <v>15</v>
      </c>
      <c r="F2920" s="270">
        <v>0</v>
      </c>
      <c r="G2920" s="270">
        <v>10</v>
      </c>
      <c r="H2920" s="270" t="s">
        <v>1591</v>
      </c>
      <c r="I2920" s="270" t="s">
        <v>29</v>
      </c>
      <c r="J2920" s="270">
        <v>10</v>
      </c>
      <c r="K2920" s="270">
        <v>10</v>
      </c>
      <c r="L2920" s="270">
        <v>0</v>
      </c>
      <c r="M2920" s="270">
        <v>12</v>
      </c>
      <c r="N2920" s="270" t="s">
        <v>1641</v>
      </c>
      <c r="O2920" s="272"/>
      <c r="P2920" s="273"/>
      <c r="Q2920" s="273"/>
      <c r="R2920" s="273"/>
      <c r="S2920" s="273"/>
      <c r="T2920" s="273"/>
      <c r="U2920" s="288"/>
    </row>
    <row r="2921" spans="1:21">
      <c r="A2921" s="270">
        <v>2901</v>
      </c>
      <c r="B2921" s="270" t="s">
        <v>21</v>
      </c>
      <c r="C2921" s="270" t="s">
        <v>49</v>
      </c>
      <c r="D2921" s="270">
        <v>1</v>
      </c>
      <c r="E2921" s="270">
        <v>2</v>
      </c>
      <c r="F2921" s="270">
        <v>1</v>
      </c>
      <c r="G2921" s="270">
        <v>1</v>
      </c>
      <c r="H2921" s="270" t="s">
        <v>1591</v>
      </c>
      <c r="I2921" s="270" t="s">
        <v>29</v>
      </c>
      <c r="J2921" s="270">
        <v>0</v>
      </c>
      <c r="K2921" s="270">
        <v>2</v>
      </c>
      <c r="L2921" s="270">
        <v>1</v>
      </c>
      <c r="M2921" s="270">
        <v>1</v>
      </c>
      <c r="O2921" s="272"/>
      <c r="P2921" s="273"/>
      <c r="Q2921" s="273"/>
      <c r="R2921" s="273"/>
      <c r="S2921" s="273"/>
      <c r="T2921" s="273"/>
      <c r="U2921" s="288"/>
    </row>
    <row r="2922" spans="1:21">
      <c r="A2922" s="270">
        <v>2902</v>
      </c>
      <c r="B2922" s="270" t="s">
        <v>21</v>
      </c>
      <c r="C2922" s="271" t="s">
        <v>22</v>
      </c>
      <c r="D2922" s="270">
        <v>2</v>
      </c>
      <c r="E2922" s="270">
        <v>5</v>
      </c>
      <c r="F2922" s="270">
        <v>1</v>
      </c>
      <c r="G2922" s="270">
        <v>10</v>
      </c>
      <c r="H2922" s="270" t="s">
        <v>1591</v>
      </c>
      <c r="I2922" s="270" t="s">
        <v>24</v>
      </c>
      <c r="J2922" s="270">
        <v>2</v>
      </c>
      <c r="K2922" s="270">
        <v>5</v>
      </c>
      <c r="L2922" s="270">
        <v>1</v>
      </c>
      <c r="M2922" s="270">
        <v>10</v>
      </c>
      <c r="O2922" s="272"/>
      <c r="P2922" s="273"/>
      <c r="Q2922" s="273"/>
      <c r="R2922" s="273"/>
      <c r="S2922" s="273"/>
      <c r="T2922" s="273"/>
      <c r="U2922" s="291"/>
    </row>
    <row r="2923" spans="1:21">
      <c r="A2923" s="270">
        <v>2903</v>
      </c>
      <c r="B2923" s="270" t="s">
        <v>25</v>
      </c>
      <c r="C2923" s="271" t="s">
        <v>34</v>
      </c>
      <c r="D2923" s="270">
        <v>1</v>
      </c>
      <c r="E2923" s="270">
        <v>6</v>
      </c>
      <c r="F2923" s="270">
        <v>2</v>
      </c>
      <c r="G2923" s="270">
        <v>2</v>
      </c>
      <c r="H2923" s="270" t="s">
        <v>1591</v>
      </c>
      <c r="I2923" s="270" t="s">
        <v>29</v>
      </c>
      <c r="J2923" s="270">
        <v>2</v>
      </c>
      <c r="K2923" s="270">
        <v>4</v>
      </c>
      <c r="L2923" s="270">
        <v>3</v>
      </c>
      <c r="M2923" s="270">
        <v>2</v>
      </c>
      <c r="N2923" s="270" t="s">
        <v>1642</v>
      </c>
      <c r="O2923" s="272"/>
      <c r="P2923" s="273"/>
      <c r="Q2923" s="273"/>
      <c r="R2923" s="273"/>
      <c r="S2923" s="273"/>
      <c r="T2923" s="273"/>
      <c r="U2923" s="288"/>
    </row>
    <row r="2924" spans="1:21">
      <c r="A2924" s="270">
        <v>2904</v>
      </c>
      <c r="B2924" s="277" t="s">
        <v>21</v>
      </c>
      <c r="C2924" s="278" t="s">
        <v>22</v>
      </c>
      <c r="D2924" s="277">
        <v>15</v>
      </c>
      <c r="E2924" s="277">
        <v>15</v>
      </c>
      <c r="F2924" s="277">
        <v>5</v>
      </c>
      <c r="G2924" s="277">
        <v>15</v>
      </c>
      <c r="H2924" s="277" t="s">
        <v>1591</v>
      </c>
      <c r="I2924" s="277" t="s">
        <v>24</v>
      </c>
      <c r="J2924" s="277">
        <v>15</v>
      </c>
      <c r="K2924" s="277">
        <v>15</v>
      </c>
      <c r="L2924" s="277">
        <v>8</v>
      </c>
      <c r="M2924" s="277">
        <v>15</v>
      </c>
      <c r="N2924" s="277"/>
      <c r="O2924" s="272"/>
      <c r="P2924" s="273"/>
      <c r="Q2924" s="273"/>
      <c r="R2924" s="273"/>
      <c r="S2924" s="273"/>
      <c r="T2924" s="273"/>
      <c r="U2924" s="288"/>
    </row>
    <row r="2925" spans="1:21">
      <c r="A2925" s="270">
        <v>2905</v>
      </c>
      <c r="B2925" s="277" t="s">
        <v>25</v>
      </c>
      <c r="C2925" s="277" t="s">
        <v>26</v>
      </c>
      <c r="D2925" s="277">
        <v>2</v>
      </c>
      <c r="E2925" s="277">
        <v>3</v>
      </c>
      <c r="F2925" s="277">
        <v>0</v>
      </c>
      <c r="G2925" s="277">
        <v>10</v>
      </c>
      <c r="H2925" s="277" t="s">
        <v>1591</v>
      </c>
      <c r="I2925" s="277" t="s">
        <v>24</v>
      </c>
      <c r="J2925" s="277">
        <v>4</v>
      </c>
      <c r="K2925" s="277">
        <v>3</v>
      </c>
      <c r="L2925" s="277">
        <v>0</v>
      </c>
      <c r="M2925" s="277">
        <v>12</v>
      </c>
      <c r="N2925" s="277" t="s">
        <v>1643</v>
      </c>
      <c r="O2925" s="272"/>
      <c r="P2925" s="273"/>
      <c r="Q2925" s="273"/>
      <c r="R2925" s="273"/>
      <c r="S2925" s="273"/>
      <c r="T2925" s="273"/>
      <c r="U2925" s="288"/>
    </row>
    <row r="2926" spans="1:21">
      <c r="A2926" s="270">
        <v>2908</v>
      </c>
      <c r="B2926" s="270" t="s">
        <v>25</v>
      </c>
      <c r="C2926" s="271" t="s">
        <v>22</v>
      </c>
      <c r="D2926" s="270">
        <v>9</v>
      </c>
      <c r="E2926" s="270">
        <v>9</v>
      </c>
      <c r="F2926" s="270">
        <v>9</v>
      </c>
      <c r="G2926" s="270">
        <v>11</v>
      </c>
      <c r="H2926" s="270" t="s">
        <v>1591</v>
      </c>
      <c r="I2926" s="270" t="s">
        <v>24</v>
      </c>
      <c r="J2926" s="270">
        <v>5</v>
      </c>
      <c r="K2926" s="270">
        <v>5</v>
      </c>
      <c r="L2926" s="270">
        <v>5</v>
      </c>
      <c r="M2926" s="270">
        <v>5</v>
      </c>
      <c r="O2926" s="272"/>
      <c r="P2926" s="273"/>
      <c r="Q2926" s="273"/>
      <c r="R2926" s="273"/>
      <c r="S2926" s="273"/>
      <c r="T2926" s="273"/>
      <c r="U2926" s="274"/>
    </row>
    <row r="2927" spans="1:21">
      <c r="A2927" s="270">
        <v>2909</v>
      </c>
      <c r="B2927" s="277" t="s">
        <v>25</v>
      </c>
      <c r="C2927" s="278" t="s">
        <v>22</v>
      </c>
      <c r="D2927" s="277">
        <v>8</v>
      </c>
      <c r="E2927" s="277">
        <v>13</v>
      </c>
      <c r="F2927" s="277">
        <v>14</v>
      </c>
      <c r="G2927" s="277">
        <v>12</v>
      </c>
      <c r="H2927" s="277" t="s">
        <v>1591</v>
      </c>
      <c r="I2927" s="277" t="s">
        <v>29</v>
      </c>
      <c r="J2927" s="277">
        <v>6</v>
      </c>
      <c r="K2927" s="277">
        <v>10</v>
      </c>
      <c r="L2927" s="277">
        <v>12</v>
      </c>
      <c r="M2927" s="277">
        <v>5</v>
      </c>
      <c r="N2927" s="277" t="s">
        <v>1644</v>
      </c>
      <c r="O2927" s="272"/>
      <c r="P2927" s="273"/>
      <c r="Q2927" s="273"/>
      <c r="R2927" s="273"/>
      <c r="S2927" s="273"/>
      <c r="T2927" s="273"/>
      <c r="U2927" s="274"/>
    </row>
    <row r="2928" spans="1:21">
      <c r="A2928" s="270">
        <v>2910</v>
      </c>
      <c r="B2928" s="277" t="s">
        <v>35</v>
      </c>
      <c r="C2928" s="277" t="s">
        <v>39</v>
      </c>
      <c r="D2928" s="277">
        <v>6</v>
      </c>
      <c r="E2928" s="277">
        <v>8</v>
      </c>
      <c r="F2928" s="277">
        <v>2</v>
      </c>
      <c r="G2928" s="277">
        <v>7</v>
      </c>
      <c r="H2928" s="277" t="s">
        <v>1591</v>
      </c>
      <c r="I2928" s="277" t="s">
        <v>24</v>
      </c>
      <c r="J2928" s="277">
        <v>3</v>
      </c>
      <c r="K2928" s="277">
        <v>4</v>
      </c>
      <c r="L2928" s="277">
        <v>1</v>
      </c>
      <c r="M2928" s="277">
        <v>1</v>
      </c>
      <c r="N2928" s="277"/>
      <c r="O2928" s="272"/>
      <c r="P2928" s="273"/>
      <c r="Q2928" s="273"/>
      <c r="R2928" s="273"/>
      <c r="S2928" s="273"/>
      <c r="T2928" s="273"/>
      <c r="U2928" s="274"/>
    </row>
    <row r="2929" spans="1:21">
      <c r="A2929" s="270">
        <v>2911</v>
      </c>
      <c r="B2929" s="277" t="s">
        <v>25</v>
      </c>
      <c r="C2929" s="278" t="s">
        <v>22</v>
      </c>
      <c r="D2929" s="277">
        <v>2</v>
      </c>
      <c r="E2929" s="277">
        <v>5</v>
      </c>
      <c r="F2929" s="277">
        <v>3</v>
      </c>
      <c r="G2929" s="277">
        <v>5</v>
      </c>
      <c r="H2929" s="277" t="s">
        <v>1591</v>
      </c>
      <c r="I2929" s="277" t="s">
        <v>24</v>
      </c>
      <c r="J2929" s="277">
        <v>1</v>
      </c>
      <c r="K2929" s="277">
        <v>3</v>
      </c>
      <c r="L2929" s="277">
        <v>3</v>
      </c>
      <c r="M2929" s="277">
        <v>1</v>
      </c>
      <c r="N2929" s="277" t="s">
        <v>1645</v>
      </c>
      <c r="O2929" s="272"/>
      <c r="P2929" s="273"/>
      <c r="Q2929" s="273"/>
      <c r="R2929" s="273"/>
      <c r="S2929" s="273"/>
      <c r="T2929" s="273"/>
      <c r="U2929" s="274"/>
    </row>
    <row r="2930" spans="1:21">
      <c r="A2930" s="270">
        <v>2912</v>
      </c>
      <c r="B2930" s="277" t="s">
        <v>25</v>
      </c>
      <c r="C2930" s="278" t="s">
        <v>22</v>
      </c>
      <c r="D2930" s="277">
        <v>3</v>
      </c>
      <c r="E2930" s="277">
        <v>3</v>
      </c>
      <c r="F2930" s="277">
        <v>1</v>
      </c>
      <c r="G2930" s="277">
        <v>2</v>
      </c>
      <c r="H2930" s="277" t="s">
        <v>1591</v>
      </c>
      <c r="I2930" s="277" t="s">
        <v>24</v>
      </c>
      <c r="J2930" s="277">
        <v>0</v>
      </c>
      <c r="K2930" s="277">
        <v>0</v>
      </c>
      <c r="L2930" s="277">
        <v>1</v>
      </c>
      <c r="M2930" s="277">
        <v>1</v>
      </c>
      <c r="N2930" s="277" t="s">
        <v>1646</v>
      </c>
      <c r="O2930" s="272"/>
      <c r="P2930" s="273"/>
      <c r="Q2930" s="273"/>
      <c r="R2930" s="273"/>
      <c r="S2930" s="273"/>
      <c r="T2930" s="273"/>
      <c r="U2930" s="274"/>
    </row>
    <row r="2931" spans="1:21">
      <c r="A2931" s="270">
        <v>2913</v>
      </c>
      <c r="B2931" s="277" t="s">
        <v>32</v>
      </c>
      <c r="C2931" s="277" t="s">
        <v>39</v>
      </c>
      <c r="D2931" s="277">
        <v>0</v>
      </c>
      <c r="E2931" s="277">
        <v>11</v>
      </c>
      <c r="F2931" s="277">
        <v>2</v>
      </c>
      <c r="G2931" s="277">
        <v>3</v>
      </c>
      <c r="H2931" s="277" t="s">
        <v>1591</v>
      </c>
      <c r="I2931" s="277" t="s">
        <v>24</v>
      </c>
      <c r="J2931" s="277">
        <v>0</v>
      </c>
      <c r="K2931" s="277">
        <v>7</v>
      </c>
      <c r="L2931" s="277">
        <v>0</v>
      </c>
      <c r="M2931" s="277">
        <v>2</v>
      </c>
      <c r="N2931" s="277" t="s">
        <v>1647</v>
      </c>
      <c r="O2931" s="272"/>
      <c r="P2931" s="273"/>
      <c r="Q2931" s="273"/>
      <c r="R2931" s="273"/>
      <c r="S2931" s="273"/>
      <c r="T2931" s="273"/>
      <c r="U2931" s="274"/>
    </row>
    <row r="2932" spans="1:21">
      <c r="A2932" s="270">
        <v>2914</v>
      </c>
      <c r="B2932" s="277" t="s">
        <v>21</v>
      </c>
      <c r="C2932" s="278" t="s">
        <v>34</v>
      </c>
      <c r="D2932" s="277">
        <v>4</v>
      </c>
      <c r="E2932" s="277">
        <v>15</v>
      </c>
      <c r="F2932" s="277">
        <v>7</v>
      </c>
      <c r="G2932" s="277">
        <v>4</v>
      </c>
      <c r="H2932" s="277" t="s">
        <v>1591</v>
      </c>
      <c r="I2932" s="277" t="s">
        <v>24</v>
      </c>
      <c r="J2932" s="277">
        <v>4</v>
      </c>
      <c r="K2932" s="277">
        <v>11</v>
      </c>
      <c r="L2932" s="277">
        <v>7</v>
      </c>
      <c r="M2932" s="277">
        <v>1</v>
      </c>
      <c r="N2932" s="277" t="s">
        <v>1648</v>
      </c>
      <c r="O2932" s="272"/>
      <c r="P2932" s="273"/>
      <c r="Q2932" s="273"/>
      <c r="R2932" s="273"/>
      <c r="S2932" s="273"/>
      <c r="T2932" s="273"/>
      <c r="U2932" s="274"/>
    </row>
    <row r="2933" spans="1:21">
      <c r="A2933" s="270">
        <v>2915</v>
      </c>
      <c r="B2933" s="277" t="s">
        <v>25</v>
      </c>
      <c r="C2933" s="277" t="s">
        <v>26</v>
      </c>
      <c r="D2933" s="277">
        <v>12</v>
      </c>
      <c r="E2933" s="277">
        <v>10</v>
      </c>
      <c r="F2933" s="277">
        <v>0</v>
      </c>
      <c r="G2933" s="277">
        <v>8</v>
      </c>
      <c r="H2933" s="277" t="s">
        <v>1591</v>
      </c>
      <c r="I2933" s="277" t="s">
        <v>29</v>
      </c>
      <c r="J2933" s="277">
        <v>7</v>
      </c>
      <c r="K2933" s="277">
        <v>3</v>
      </c>
      <c r="L2933" s="277">
        <v>0</v>
      </c>
      <c r="M2933" s="277">
        <v>2</v>
      </c>
      <c r="N2933" s="277"/>
      <c r="O2933" s="272"/>
      <c r="P2933" s="273"/>
      <c r="Q2933" s="273"/>
      <c r="R2933" s="273"/>
      <c r="S2933" s="273"/>
      <c r="T2933" s="273"/>
      <c r="U2933" s="274"/>
    </row>
    <row r="2934" spans="1:21">
      <c r="A2934" s="270">
        <v>2916</v>
      </c>
      <c r="B2934" s="277" t="s">
        <v>25</v>
      </c>
      <c r="C2934" s="277" t="s">
        <v>26</v>
      </c>
      <c r="D2934" s="277">
        <v>2</v>
      </c>
      <c r="E2934" s="277">
        <v>8</v>
      </c>
      <c r="F2934" s="277">
        <v>0</v>
      </c>
      <c r="G2934" s="277">
        <v>12</v>
      </c>
      <c r="H2934" s="277" t="s">
        <v>1591</v>
      </c>
      <c r="I2934" s="277" t="s">
        <v>24</v>
      </c>
      <c r="J2934" s="277">
        <v>2</v>
      </c>
      <c r="K2934" s="277">
        <v>4</v>
      </c>
      <c r="L2934" s="277">
        <v>0</v>
      </c>
      <c r="M2934" s="277">
        <v>0</v>
      </c>
      <c r="N2934" s="277" t="s">
        <v>1649</v>
      </c>
      <c r="O2934" s="272"/>
      <c r="P2934" s="273"/>
      <c r="Q2934" s="273"/>
      <c r="R2934" s="273"/>
      <c r="S2934" s="273"/>
      <c r="T2934" s="273"/>
      <c r="U2934" s="274"/>
    </row>
    <row r="2935" spans="1:21">
      <c r="A2935" s="270">
        <v>2917</v>
      </c>
      <c r="B2935" s="277" t="s">
        <v>21</v>
      </c>
      <c r="C2935" s="277" t="s">
        <v>30</v>
      </c>
      <c r="D2935" s="277">
        <v>3</v>
      </c>
      <c r="E2935" s="277">
        <v>5</v>
      </c>
      <c r="F2935" s="277">
        <v>2</v>
      </c>
      <c r="G2935" s="277">
        <v>4</v>
      </c>
      <c r="H2935" s="277" t="s">
        <v>1591</v>
      </c>
      <c r="I2935" s="277" t="s">
        <v>29</v>
      </c>
      <c r="J2935" s="277">
        <v>0</v>
      </c>
      <c r="K2935" s="277">
        <v>0</v>
      </c>
      <c r="L2935" s="277">
        <v>0</v>
      </c>
      <c r="M2935" s="277">
        <v>0</v>
      </c>
      <c r="N2935" s="277" t="s">
        <v>1650</v>
      </c>
      <c r="O2935" s="272"/>
      <c r="P2935" s="273"/>
      <c r="Q2935" s="273"/>
      <c r="R2935" s="273"/>
      <c r="S2935" s="273"/>
      <c r="T2935" s="273"/>
      <c r="U2935" s="274"/>
    </row>
    <row r="2936" spans="1:21">
      <c r="A2936" s="270">
        <v>2918</v>
      </c>
      <c r="B2936" s="284" t="s">
        <v>21</v>
      </c>
      <c r="C2936" s="284" t="s">
        <v>22</v>
      </c>
      <c r="D2936" s="284">
        <v>5</v>
      </c>
      <c r="E2936" s="284">
        <v>5</v>
      </c>
      <c r="F2936" s="284">
        <v>4</v>
      </c>
      <c r="G2936" s="284">
        <v>6</v>
      </c>
      <c r="H2936" s="284" t="s">
        <v>1591</v>
      </c>
      <c r="I2936" s="284" t="s">
        <v>29</v>
      </c>
      <c r="J2936" s="284">
        <v>5</v>
      </c>
      <c r="K2936" s="284">
        <v>4</v>
      </c>
      <c r="L2936" s="284">
        <v>3</v>
      </c>
      <c r="M2936" s="284">
        <v>2</v>
      </c>
      <c r="N2936" s="284" t="s">
        <v>1651</v>
      </c>
      <c r="O2936" s="272"/>
      <c r="P2936" s="273"/>
      <c r="Q2936" s="273"/>
      <c r="R2936" s="273"/>
      <c r="S2936" s="273"/>
      <c r="T2936" s="273"/>
      <c r="U2936" s="274"/>
    </row>
    <row r="2937" spans="1:21">
      <c r="A2937" s="270">
        <v>2919</v>
      </c>
      <c r="B2937" s="277" t="s">
        <v>25</v>
      </c>
      <c r="C2937" s="278" t="s">
        <v>22</v>
      </c>
      <c r="D2937" s="277">
        <v>4</v>
      </c>
      <c r="E2937" s="277">
        <v>5</v>
      </c>
      <c r="F2937" s="277">
        <v>1</v>
      </c>
      <c r="G2937" s="277">
        <v>5</v>
      </c>
      <c r="H2937" s="277" t="s">
        <v>1591</v>
      </c>
      <c r="I2937" s="277" t="s">
        <v>29</v>
      </c>
      <c r="J2937" s="277">
        <v>3</v>
      </c>
      <c r="K2937" s="277">
        <v>3</v>
      </c>
      <c r="L2937" s="277">
        <v>1</v>
      </c>
      <c r="M2937" s="277">
        <v>2</v>
      </c>
      <c r="N2937" s="277" t="s">
        <v>1652</v>
      </c>
      <c r="O2937" s="272"/>
      <c r="P2937" s="273"/>
      <c r="Q2937" s="273"/>
      <c r="R2937" s="273"/>
      <c r="S2937" s="273"/>
      <c r="T2937" s="273"/>
      <c r="U2937" s="274"/>
    </row>
    <row r="2938" spans="1:21">
      <c r="A2938" s="270">
        <v>2920</v>
      </c>
      <c r="B2938" s="277" t="s">
        <v>25</v>
      </c>
      <c r="C2938" s="278" t="s">
        <v>22</v>
      </c>
      <c r="D2938" s="277">
        <v>2</v>
      </c>
      <c r="E2938" s="277">
        <v>4</v>
      </c>
      <c r="F2938" s="277">
        <v>4</v>
      </c>
      <c r="G2938" s="277">
        <v>4</v>
      </c>
      <c r="H2938" s="277" t="s">
        <v>1591</v>
      </c>
      <c r="I2938" s="277" t="s">
        <v>24</v>
      </c>
      <c r="J2938" s="277">
        <v>2</v>
      </c>
      <c r="K2938" s="277">
        <v>2</v>
      </c>
      <c r="L2938" s="277">
        <v>2</v>
      </c>
      <c r="M2938" s="277">
        <v>2</v>
      </c>
      <c r="N2938" s="277" t="s">
        <v>1653</v>
      </c>
      <c r="O2938" s="272"/>
      <c r="P2938" s="273"/>
      <c r="Q2938" s="273"/>
      <c r="R2938" s="273"/>
      <c r="S2938" s="273"/>
      <c r="T2938" s="273"/>
      <c r="U2938" s="274"/>
    </row>
    <row r="2939" spans="1:21">
      <c r="A2939" s="270">
        <v>2921</v>
      </c>
      <c r="B2939" s="277" t="s">
        <v>21</v>
      </c>
      <c r="C2939" s="278" t="s">
        <v>22</v>
      </c>
      <c r="D2939" s="277">
        <v>10</v>
      </c>
      <c r="E2939" s="277">
        <v>15</v>
      </c>
      <c r="F2939" s="277">
        <v>0</v>
      </c>
      <c r="G2939" s="277">
        <v>9</v>
      </c>
      <c r="H2939" s="277" t="s">
        <v>1591</v>
      </c>
      <c r="I2939" s="277" t="s">
        <v>24</v>
      </c>
      <c r="J2939" s="277">
        <v>7</v>
      </c>
      <c r="K2939" s="277">
        <v>7</v>
      </c>
      <c r="L2939" s="277">
        <v>7</v>
      </c>
      <c r="M2939" s="277">
        <v>7</v>
      </c>
      <c r="N2939" s="277"/>
      <c r="O2939" s="272"/>
      <c r="P2939" s="273"/>
      <c r="Q2939" s="273"/>
      <c r="R2939" s="273"/>
      <c r="S2939" s="273"/>
      <c r="T2939" s="273"/>
      <c r="U2939" s="274"/>
    </row>
    <row r="2940" spans="1:21">
      <c r="A2940" s="270">
        <v>2922</v>
      </c>
      <c r="B2940" s="277" t="s">
        <v>25</v>
      </c>
      <c r="C2940" s="277" t="s">
        <v>26</v>
      </c>
      <c r="D2940" s="277">
        <v>9</v>
      </c>
      <c r="E2940" s="277">
        <v>6</v>
      </c>
      <c r="F2940" s="277">
        <v>1</v>
      </c>
      <c r="G2940" s="277">
        <v>12</v>
      </c>
      <c r="H2940" s="277" t="s">
        <v>1591</v>
      </c>
      <c r="I2940" s="277" t="s">
        <v>29</v>
      </c>
      <c r="J2940" s="277">
        <v>7</v>
      </c>
      <c r="K2940" s="277">
        <v>3</v>
      </c>
      <c r="L2940" s="277">
        <v>0</v>
      </c>
      <c r="M2940" s="277">
        <v>6</v>
      </c>
      <c r="N2940" s="277" t="s">
        <v>1654</v>
      </c>
      <c r="O2940" s="272"/>
      <c r="P2940" s="273"/>
      <c r="Q2940" s="273"/>
      <c r="R2940" s="273"/>
      <c r="S2940" s="273"/>
      <c r="T2940" s="273"/>
      <c r="U2940" s="274"/>
    </row>
    <row r="2941" spans="1:21">
      <c r="A2941" s="270">
        <v>2923</v>
      </c>
      <c r="B2941" s="277" t="s">
        <v>21</v>
      </c>
      <c r="C2941" s="277" t="s">
        <v>26</v>
      </c>
      <c r="D2941" s="277">
        <v>5</v>
      </c>
      <c r="E2941" s="277">
        <v>15</v>
      </c>
      <c r="F2941" s="277">
        <v>4</v>
      </c>
      <c r="G2941" s="277">
        <v>5</v>
      </c>
      <c r="H2941" s="277" t="s">
        <v>1591</v>
      </c>
      <c r="I2941" s="277" t="s">
        <v>24</v>
      </c>
      <c r="J2941" s="277">
        <v>10</v>
      </c>
      <c r="K2941" s="277">
        <v>5</v>
      </c>
      <c r="L2941" s="277">
        <v>2</v>
      </c>
      <c r="M2941" s="277">
        <v>1</v>
      </c>
      <c r="N2941" s="277" t="s">
        <v>1655</v>
      </c>
      <c r="O2941" s="272"/>
      <c r="P2941" s="273"/>
      <c r="Q2941" s="273"/>
      <c r="R2941" s="273"/>
      <c r="S2941" s="273"/>
      <c r="T2941" s="273"/>
      <c r="U2941" s="274"/>
    </row>
    <row r="2942" spans="1:21">
      <c r="A2942" s="270">
        <v>2924</v>
      </c>
      <c r="B2942" s="277" t="s">
        <v>25</v>
      </c>
      <c r="C2942" s="277" t="s">
        <v>30</v>
      </c>
      <c r="D2942" s="277">
        <v>6</v>
      </c>
      <c r="E2942" s="277">
        <v>4</v>
      </c>
      <c r="F2942" s="277">
        <v>0</v>
      </c>
      <c r="G2942" s="277">
        <v>2</v>
      </c>
      <c r="H2942" s="277" t="s">
        <v>1591</v>
      </c>
      <c r="I2942" s="277" t="s">
        <v>24</v>
      </c>
      <c r="J2942" s="277">
        <v>0</v>
      </c>
      <c r="K2942" s="277">
        <v>0</v>
      </c>
      <c r="L2942" s="277">
        <v>0</v>
      </c>
      <c r="M2942" s="277">
        <v>2</v>
      </c>
      <c r="N2942" s="277" t="s">
        <v>1656</v>
      </c>
      <c r="O2942" s="272"/>
      <c r="P2942" s="273"/>
      <c r="Q2942" s="273"/>
      <c r="R2942" s="273"/>
      <c r="S2942" s="273"/>
      <c r="T2942" s="273"/>
      <c r="U2942" s="274"/>
    </row>
    <row r="2943" spans="1:21">
      <c r="A2943" s="270">
        <v>2925</v>
      </c>
      <c r="B2943" s="277" t="s">
        <v>25</v>
      </c>
      <c r="C2943" s="278" t="s">
        <v>22</v>
      </c>
      <c r="D2943" s="277">
        <v>6</v>
      </c>
      <c r="E2943" s="277">
        <v>4</v>
      </c>
      <c r="F2943" s="277">
        <v>9</v>
      </c>
      <c r="G2943" s="277">
        <v>9</v>
      </c>
      <c r="H2943" s="277" t="s">
        <v>1591</v>
      </c>
      <c r="I2943" s="277" t="s">
        <v>29</v>
      </c>
      <c r="J2943" s="277">
        <v>2</v>
      </c>
      <c r="K2943" s="277">
        <v>5</v>
      </c>
      <c r="L2943" s="277">
        <v>8</v>
      </c>
      <c r="M2943" s="277">
        <v>8</v>
      </c>
      <c r="N2943" s="277"/>
      <c r="O2943" s="272"/>
      <c r="P2943" s="273"/>
      <c r="Q2943" s="273"/>
      <c r="R2943" s="273"/>
      <c r="S2943" s="273"/>
      <c r="T2943" s="273"/>
      <c r="U2943" s="274"/>
    </row>
    <row r="2944" spans="1:21">
      <c r="A2944" s="270">
        <v>2926</v>
      </c>
      <c r="B2944" s="277" t="s">
        <v>21</v>
      </c>
      <c r="C2944" s="278" t="s">
        <v>22</v>
      </c>
      <c r="D2944" s="277">
        <v>3</v>
      </c>
      <c r="E2944" s="277">
        <v>3</v>
      </c>
      <c r="F2944" s="277">
        <v>0</v>
      </c>
      <c r="G2944" s="277">
        <v>9</v>
      </c>
      <c r="H2944" s="277" t="s">
        <v>1591</v>
      </c>
      <c r="I2944" s="277" t="s">
        <v>24</v>
      </c>
      <c r="J2944" s="277">
        <v>0</v>
      </c>
      <c r="K2944" s="277">
        <v>0</v>
      </c>
      <c r="L2944" s="277">
        <v>0</v>
      </c>
      <c r="M2944" s="277">
        <v>10</v>
      </c>
      <c r="N2944" s="277"/>
      <c r="O2944" s="272"/>
      <c r="P2944" s="273"/>
      <c r="Q2944" s="273"/>
      <c r="R2944" s="273"/>
      <c r="S2944" s="273"/>
      <c r="T2944" s="273"/>
      <c r="U2944" s="274"/>
    </row>
    <row r="2945" spans="1:21">
      <c r="A2945" s="270">
        <v>2927</v>
      </c>
      <c r="B2945" s="277" t="s">
        <v>21</v>
      </c>
      <c r="C2945" s="278" t="s">
        <v>22</v>
      </c>
      <c r="D2945" s="277">
        <v>3</v>
      </c>
      <c r="E2945" s="277">
        <v>5</v>
      </c>
      <c r="F2945" s="277">
        <v>1</v>
      </c>
      <c r="G2945" s="277">
        <v>3</v>
      </c>
      <c r="H2945" s="277" t="s">
        <v>1591</v>
      </c>
      <c r="I2945" s="277" t="s">
        <v>24</v>
      </c>
      <c r="J2945" s="277">
        <v>2</v>
      </c>
      <c r="K2945" s="277">
        <v>3</v>
      </c>
      <c r="L2945" s="277">
        <v>0</v>
      </c>
      <c r="M2945" s="277">
        <v>2</v>
      </c>
      <c r="N2945" s="277" t="s">
        <v>1657</v>
      </c>
      <c r="O2945" s="272"/>
      <c r="P2945" s="273"/>
      <c r="Q2945" s="273"/>
      <c r="R2945" s="273"/>
      <c r="S2945" s="273"/>
      <c r="T2945" s="273"/>
      <c r="U2945" s="274"/>
    </row>
    <row r="2946" spans="1:21">
      <c r="A2946" s="270">
        <v>2928</v>
      </c>
      <c r="B2946" s="277" t="s">
        <v>25</v>
      </c>
      <c r="C2946" s="277" t="s">
        <v>30</v>
      </c>
      <c r="D2946" s="277">
        <v>10</v>
      </c>
      <c r="E2946" s="277">
        <v>5</v>
      </c>
      <c r="F2946" s="277">
        <v>1</v>
      </c>
      <c r="G2946" s="277">
        <v>7</v>
      </c>
      <c r="H2946" s="277" t="s">
        <v>1591</v>
      </c>
      <c r="I2946" s="277" t="s">
        <v>24</v>
      </c>
      <c r="J2946" s="277">
        <v>5</v>
      </c>
      <c r="K2946" s="277">
        <v>0</v>
      </c>
      <c r="L2946" s="277">
        <v>2</v>
      </c>
      <c r="M2946" s="277">
        <v>7</v>
      </c>
      <c r="N2946" s="277"/>
      <c r="O2946" s="272"/>
      <c r="P2946" s="273"/>
      <c r="Q2946" s="273"/>
      <c r="R2946" s="273"/>
      <c r="S2946" s="273"/>
      <c r="T2946" s="273"/>
      <c r="U2946" s="274"/>
    </row>
    <row r="2947" spans="1:21">
      <c r="A2947" s="270">
        <v>2929</v>
      </c>
      <c r="B2947" s="277" t="s">
        <v>25</v>
      </c>
      <c r="C2947" s="277" t="s">
        <v>30</v>
      </c>
      <c r="D2947" s="277">
        <v>2</v>
      </c>
      <c r="E2947" s="277">
        <v>5</v>
      </c>
      <c r="F2947" s="277">
        <v>0</v>
      </c>
      <c r="G2947" s="277">
        <v>2</v>
      </c>
      <c r="H2947" s="277" t="s">
        <v>1591</v>
      </c>
      <c r="I2947" s="277" t="s">
        <v>24</v>
      </c>
      <c r="J2947" s="277">
        <v>0</v>
      </c>
      <c r="K2947" s="277">
        <v>1</v>
      </c>
      <c r="L2947" s="277">
        <v>0</v>
      </c>
      <c r="M2947" s="277">
        <v>0</v>
      </c>
      <c r="N2947" s="277" t="s">
        <v>1658</v>
      </c>
      <c r="O2947" s="272"/>
      <c r="P2947" s="273"/>
      <c r="Q2947" s="273"/>
      <c r="R2947" s="273"/>
      <c r="S2947" s="273"/>
      <c r="T2947" s="273"/>
      <c r="U2947" s="274"/>
    </row>
    <row r="2948" spans="1:21">
      <c r="A2948" s="270">
        <v>2930</v>
      </c>
      <c r="B2948" s="277" t="s">
        <v>25</v>
      </c>
      <c r="C2948" s="277" t="s">
        <v>30</v>
      </c>
      <c r="D2948" s="277">
        <v>2</v>
      </c>
      <c r="E2948" s="277">
        <v>10</v>
      </c>
      <c r="F2948" s="277">
        <v>2</v>
      </c>
      <c r="G2948" s="277">
        <v>6</v>
      </c>
      <c r="H2948" s="277" t="s">
        <v>1591</v>
      </c>
      <c r="I2948" s="277" t="s">
        <v>24</v>
      </c>
      <c r="J2948" s="277">
        <v>2</v>
      </c>
      <c r="K2948" s="277">
        <v>3</v>
      </c>
      <c r="L2948" s="277">
        <v>2</v>
      </c>
      <c r="M2948" s="277">
        <v>5</v>
      </c>
      <c r="N2948" s="277" t="s">
        <v>1659</v>
      </c>
      <c r="O2948" s="272"/>
      <c r="P2948" s="273"/>
      <c r="Q2948" s="273"/>
      <c r="R2948" s="273"/>
      <c r="S2948" s="273"/>
      <c r="T2948" s="273"/>
      <c r="U2948" s="274"/>
    </row>
    <row r="2949" spans="1:21">
      <c r="A2949" s="270">
        <v>2931</v>
      </c>
      <c r="B2949" s="277" t="s">
        <v>21</v>
      </c>
      <c r="C2949" s="277" t="s">
        <v>30</v>
      </c>
      <c r="D2949" s="277">
        <v>0</v>
      </c>
      <c r="E2949" s="277">
        <v>8</v>
      </c>
      <c r="F2949" s="277">
        <v>0</v>
      </c>
      <c r="G2949" s="277">
        <v>4</v>
      </c>
      <c r="H2949" s="277" t="s">
        <v>1591</v>
      </c>
      <c r="I2949" s="277" t="s">
        <v>29</v>
      </c>
      <c r="J2949" s="277">
        <v>2</v>
      </c>
      <c r="K2949" s="277">
        <v>2</v>
      </c>
      <c r="L2949" s="277">
        <v>0</v>
      </c>
      <c r="M2949" s="277">
        <v>0</v>
      </c>
      <c r="N2949" s="277" t="s">
        <v>1660</v>
      </c>
      <c r="O2949" s="272"/>
      <c r="P2949" s="273"/>
      <c r="Q2949" s="273"/>
      <c r="R2949" s="273"/>
      <c r="S2949" s="273"/>
      <c r="T2949" s="273"/>
      <c r="U2949" s="274"/>
    </row>
    <row r="2950" spans="1:21">
      <c r="A2950" s="270">
        <v>2932</v>
      </c>
      <c r="B2950" s="277" t="s">
        <v>25</v>
      </c>
      <c r="C2950" s="277" t="s">
        <v>26</v>
      </c>
      <c r="D2950" s="277">
        <v>5</v>
      </c>
      <c r="E2950" s="277">
        <v>11</v>
      </c>
      <c r="F2950" s="277">
        <v>3</v>
      </c>
      <c r="G2950" s="277">
        <v>10</v>
      </c>
      <c r="H2950" s="277" t="s">
        <v>1591</v>
      </c>
      <c r="I2950" s="277" t="s">
        <v>29</v>
      </c>
      <c r="J2950" s="277">
        <v>4</v>
      </c>
      <c r="K2950" s="277">
        <v>10</v>
      </c>
      <c r="L2950" s="277">
        <v>2</v>
      </c>
      <c r="M2950" s="277">
        <v>5</v>
      </c>
      <c r="N2950" s="277" t="s">
        <v>1661</v>
      </c>
      <c r="O2950" s="272"/>
      <c r="P2950" s="273"/>
      <c r="Q2950" s="273"/>
      <c r="R2950" s="273"/>
      <c r="S2950" s="273"/>
      <c r="T2950" s="273"/>
      <c r="U2950" s="274"/>
    </row>
    <row r="2951" spans="1:21">
      <c r="A2951" s="270">
        <v>2933</v>
      </c>
      <c r="B2951" s="277" t="s">
        <v>25</v>
      </c>
      <c r="C2951" s="277" t="s">
        <v>26</v>
      </c>
      <c r="D2951" s="277">
        <v>3</v>
      </c>
      <c r="E2951" s="277">
        <v>6</v>
      </c>
      <c r="F2951" s="277">
        <v>5</v>
      </c>
      <c r="G2951" s="277">
        <v>4</v>
      </c>
      <c r="H2951" s="277" t="s">
        <v>1591</v>
      </c>
      <c r="I2951" s="277" t="s">
        <v>24</v>
      </c>
      <c r="J2951" s="277">
        <v>2</v>
      </c>
      <c r="K2951" s="277">
        <v>2</v>
      </c>
      <c r="L2951" s="277">
        <v>4</v>
      </c>
      <c r="M2951" s="277">
        <v>2</v>
      </c>
      <c r="N2951" s="277" t="s">
        <v>1662</v>
      </c>
      <c r="O2951" s="272"/>
      <c r="P2951" s="273"/>
      <c r="Q2951" s="273"/>
      <c r="R2951" s="273"/>
      <c r="S2951" s="273"/>
      <c r="T2951" s="273"/>
      <c r="U2951" s="274"/>
    </row>
    <row r="2952" spans="1:21">
      <c r="A2952" s="270">
        <v>2934</v>
      </c>
      <c r="B2952" s="277" t="s">
        <v>35</v>
      </c>
      <c r="C2952" s="277" t="s">
        <v>22</v>
      </c>
      <c r="D2952" s="277">
        <v>6</v>
      </c>
      <c r="E2952" s="277">
        <v>5</v>
      </c>
      <c r="F2952" s="277">
        <v>2</v>
      </c>
      <c r="G2952" s="277">
        <v>5</v>
      </c>
      <c r="H2952" s="277" t="s">
        <v>1591</v>
      </c>
      <c r="I2952" s="277" t="s">
        <v>29</v>
      </c>
      <c r="J2952" s="277">
        <v>5</v>
      </c>
      <c r="K2952" s="277">
        <v>4</v>
      </c>
      <c r="L2952" s="277">
        <v>2</v>
      </c>
      <c r="M2952" s="277">
        <v>3</v>
      </c>
      <c r="N2952" s="277" t="s">
        <v>1663</v>
      </c>
      <c r="O2952" s="272"/>
      <c r="P2952" s="273"/>
      <c r="Q2952" s="273"/>
      <c r="R2952" s="273"/>
      <c r="S2952" s="273"/>
      <c r="T2952" s="273"/>
      <c r="U2952" s="274"/>
    </row>
    <row r="2953" spans="1:21">
      <c r="A2953" s="270">
        <v>2935</v>
      </c>
      <c r="B2953" s="277" t="s">
        <v>25</v>
      </c>
      <c r="C2953" s="278" t="s">
        <v>22</v>
      </c>
      <c r="D2953" s="277">
        <v>3</v>
      </c>
      <c r="E2953" s="277">
        <v>8</v>
      </c>
      <c r="F2953" s="277">
        <v>5</v>
      </c>
      <c r="G2953" s="277">
        <v>10</v>
      </c>
      <c r="H2953" s="277" t="s">
        <v>1591</v>
      </c>
      <c r="I2953" s="277" t="s">
        <v>29</v>
      </c>
      <c r="J2953" s="277">
        <v>3</v>
      </c>
      <c r="K2953" s="277">
        <v>5</v>
      </c>
      <c r="L2953" s="277">
        <v>8</v>
      </c>
      <c r="M2953" s="277">
        <v>6</v>
      </c>
      <c r="N2953" s="277" t="s">
        <v>1664</v>
      </c>
      <c r="O2953" s="272"/>
      <c r="P2953" s="273"/>
      <c r="Q2953" s="273"/>
      <c r="R2953" s="273"/>
      <c r="S2953" s="273"/>
      <c r="T2953" s="273"/>
      <c r="U2953" s="274"/>
    </row>
    <row r="2954" spans="1:21">
      <c r="A2954" s="270">
        <v>2936</v>
      </c>
      <c r="B2954" s="277" t="s">
        <v>25</v>
      </c>
      <c r="C2954" s="278" t="s">
        <v>22</v>
      </c>
      <c r="D2954" s="277">
        <v>0</v>
      </c>
      <c r="E2954" s="277">
        <v>7</v>
      </c>
      <c r="F2954" s="277">
        <v>3</v>
      </c>
      <c r="G2954" s="277">
        <v>0</v>
      </c>
      <c r="H2954" s="277" t="s">
        <v>1591</v>
      </c>
      <c r="I2954" s="277" t="s">
        <v>24</v>
      </c>
      <c r="J2954" s="277">
        <v>0</v>
      </c>
      <c r="K2954" s="277">
        <v>3</v>
      </c>
      <c r="L2954" s="277">
        <v>3</v>
      </c>
      <c r="M2954" s="277">
        <v>0</v>
      </c>
      <c r="N2954" s="277" t="s">
        <v>1665</v>
      </c>
      <c r="O2954" s="272"/>
      <c r="P2954" s="273"/>
      <c r="Q2954" s="273"/>
      <c r="R2954" s="273"/>
      <c r="S2954" s="273"/>
      <c r="T2954" s="273"/>
      <c r="U2954" s="274"/>
    </row>
    <row r="2955" spans="1:21">
      <c r="A2955" s="270">
        <v>2937</v>
      </c>
      <c r="B2955" s="277" t="s">
        <v>25</v>
      </c>
      <c r="C2955" s="278" t="s">
        <v>22</v>
      </c>
      <c r="D2955" s="277">
        <v>3</v>
      </c>
      <c r="E2955" s="277">
        <v>6</v>
      </c>
      <c r="F2955" s="277">
        <v>1</v>
      </c>
      <c r="G2955" s="277">
        <v>2</v>
      </c>
      <c r="H2955" s="277" t="s">
        <v>1591</v>
      </c>
      <c r="I2955" s="277" t="s">
        <v>24</v>
      </c>
      <c r="J2955" s="277">
        <v>2</v>
      </c>
      <c r="K2955" s="277">
        <v>3</v>
      </c>
      <c r="L2955" s="277">
        <v>1</v>
      </c>
      <c r="M2955" s="277">
        <v>2</v>
      </c>
      <c r="N2955" s="277" t="s">
        <v>1666</v>
      </c>
      <c r="O2955" s="272"/>
      <c r="P2955" s="273"/>
      <c r="Q2955" s="273"/>
      <c r="R2955" s="273"/>
      <c r="S2955" s="273"/>
      <c r="T2955" s="273"/>
      <c r="U2955" s="274"/>
    </row>
    <row r="2956" spans="1:21">
      <c r="A2956" s="270">
        <v>2938</v>
      </c>
      <c r="B2956" s="277" t="s">
        <v>25</v>
      </c>
      <c r="C2956" s="278" t="s">
        <v>22</v>
      </c>
      <c r="D2956" s="277">
        <v>0</v>
      </c>
      <c r="E2956" s="277">
        <v>9</v>
      </c>
      <c r="F2956" s="277">
        <v>1</v>
      </c>
      <c r="G2956" s="277">
        <v>5</v>
      </c>
      <c r="H2956" s="277" t="s">
        <v>1591</v>
      </c>
      <c r="I2956" s="277" t="s">
        <v>29</v>
      </c>
      <c r="J2956" s="277">
        <v>0</v>
      </c>
      <c r="K2956" s="277">
        <v>5</v>
      </c>
      <c r="L2956" s="277">
        <v>3</v>
      </c>
      <c r="M2956" s="277">
        <v>3</v>
      </c>
      <c r="N2956" s="277" t="s">
        <v>1667</v>
      </c>
      <c r="O2956" s="272"/>
      <c r="P2956" s="273"/>
      <c r="Q2956" s="273"/>
      <c r="R2956" s="273"/>
      <c r="S2956" s="273"/>
      <c r="T2956" s="273"/>
      <c r="U2956" s="274"/>
    </row>
    <row r="2957" spans="1:21">
      <c r="A2957" s="270">
        <v>2939</v>
      </c>
      <c r="B2957" s="277" t="s">
        <v>21</v>
      </c>
      <c r="C2957" s="278" t="s">
        <v>22</v>
      </c>
      <c r="D2957" s="277">
        <v>4</v>
      </c>
      <c r="E2957" s="277">
        <v>7</v>
      </c>
      <c r="F2957" s="277">
        <v>2</v>
      </c>
      <c r="G2957" s="277">
        <v>7</v>
      </c>
      <c r="H2957" s="277" t="s">
        <v>1591</v>
      </c>
      <c r="I2957" s="277" t="s">
        <v>24</v>
      </c>
      <c r="J2957" s="277">
        <v>3</v>
      </c>
      <c r="K2957" s="277">
        <v>4</v>
      </c>
      <c r="L2957" s="277">
        <v>3</v>
      </c>
      <c r="M2957" s="277">
        <v>6</v>
      </c>
      <c r="N2957" s="277" t="s">
        <v>1668</v>
      </c>
      <c r="O2957" s="272"/>
      <c r="P2957" s="273"/>
      <c r="Q2957" s="273"/>
      <c r="R2957" s="273"/>
      <c r="S2957" s="273"/>
      <c r="T2957" s="273"/>
      <c r="U2957" s="274"/>
    </row>
    <row r="2958" spans="1:21">
      <c r="A2958" s="270">
        <v>2940</v>
      </c>
      <c r="B2958" s="277" t="s">
        <v>25</v>
      </c>
      <c r="C2958" s="278" t="s">
        <v>22</v>
      </c>
      <c r="D2958" s="277">
        <v>7</v>
      </c>
      <c r="E2958" s="277">
        <v>10</v>
      </c>
      <c r="F2958" s="277">
        <v>2</v>
      </c>
      <c r="G2958" s="277">
        <v>7</v>
      </c>
      <c r="H2958" s="277" t="s">
        <v>1591</v>
      </c>
      <c r="I2958" s="277" t="s">
        <v>29</v>
      </c>
      <c r="J2958" s="277">
        <v>5</v>
      </c>
      <c r="K2958" s="277">
        <v>7</v>
      </c>
      <c r="L2958" s="277">
        <v>3</v>
      </c>
      <c r="M2958" s="277">
        <v>7</v>
      </c>
      <c r="N2958" s="277"/>
      <c r="O2958" s="272"/>
      <c r="P2958" s="273"/>
      <c r="Q2958" s="273"/>
      <c r="R2958" s="273"/>
      <c r="S2958" s="273"/>
      <c r="T2958" s="273"/>
      <c r="U2958" s="274"/>
    </row>
    <row r="2959" spans="1:21">
      <c r="A2959" s="270">
        <v>2941</v>
      </c>
      <c r="B2959" s="277" t="s">
        <v>25</v>
      </c>
      <c r="C2959" s="278" t="s">
        <v>34</v>
      </c>
      <c r="D2959" s="277">
        <v>0</v>
      </c>
      <c r="E2959" s="277">
        <v>0</v>
      </c>
      <c r="F2959" s="277">
        <v>0</v>
      </c>
      <c r="G2959" s="277">
        <v>4</v>
      </c>
      <c r="H2959" s="277" t="s">
        <v>1591</v>
      </c>
      <c r="I2959" s="277" t="s">
        <v>24</v>
      </c>
      <c r="J2959" s="277">
        <v>0</v>
      </c>
      <c r="K2959" s="277">
        <v>0</v>
      </c>
      <c r="L2959" s="277">
        <v>0</v>
      </c>
      <c r="M2959" s="277">
        <v>0</v>
      </c>
      <c r="N2959" s="277" t="s">
        <v>1669</v>
      </c>
      <c r="O2959" s="272"/>
      <c r="P2959" s="273"/>
      <c r="Q2959" s="273"/>
      <c r="R2959" s="273"/>
      <c r="S2959" s="273"/>
      <c r="T2959" s="273"/>
      <c r="U2959" s="274"/>
    </row>
    <row r="2960" spans="1:21">
      <c r="A2960" s="270">
        <v>2942</v>
      </c>
      <c r="B2960" s="277" t="s">
        <v>21</v>
      </c>
      <c r="C2960" s="277" t="s">
        <v>27</v>
      </c>
      <c r="D2960" s="277">
        <v>3</v>
      </c>
      <c r="E2960" s="277">
        <v>7</v>
      </c>
      <c r="F2960" s="277">
        <v>0</v>
      </c>
      <c r="G2960" s="277">
        <v>1</v>
      </c>
      <c r="H2960" s="277" t="s">
        <v>1591</v>
      </c>
      <c r="I2960" s="277" t="s">
        <v>24</v>
      </c>
      <c r="J2960" s="277">
        <v>1</v>
      </c>
      <c r="K2960" s="277">
        <v>1</v>
      </c>
      <c r="L2960" s="277">
        <v>1</v>
      </c>
      <c r="M2960" s="277">
        <v>1</v>
      </c>
      <c r="N2960" s="277"/>
      <c r="O2960" s="272"/>
      <c r="P2960" s="273"/>
      <c r="Q2960" s="273"/>
      <c r="R2960" s="273"/>
      <c r="S2960" s="273"/>
      <c r="T2960" s="273"/>
      <c r="U2960" s="274"/>
    </row>
    <row r="2961" spans="1:21">
      <c r="A2961" s="270">
        <v>2943</v>
      </c>
      <c r="B2961" s="277" t="s">
        <v>21</v>
      </c>
      <c r="C2961" s="277" t="s">
        <v>30</v>
      </c>
      <c r="D2961" s="277">
        <v>3</v>
      </c>
      <c r="E2961" s="277">
        <v>9</v>
      </c>
      <c r="F2961" s="277">
        <v>0</v>
      </c>
      <c r="G2961" s="277">
        <v>0</v>
      </c>
      <c r="H2961" s="277" t="s">
        <v>1591</v>
      </c>
      <c r="I2961" s="277" t="s">
        <v>29</v>
      </c>
      <c r="J2961" s="277">
        <v>2</v>
      </c>
      <c r="K2961" s="277">
        <v>3</v>
      </c>
      <c r="L2961" s="277">
        <v>0</v>
      </c>
      <c r="M2961" s="277">
        <v>0</v>
      </c>
      <c r="N2961" s="277"/>
      <c r="O2961" s="272"/>
      <c r="P2961" s="273"/>
      <c r="Q2961" s="273"/>
      <c r="R2961" s="273"/>
      <c r="S2961" s="273"/>
      <c r="T2961" s="273"/>
      <c r="U2961" s="274"/>
    </row>
    <row r="2962" spans="1:21">
      <c r="A2962" s="270">
        <v>2944</v>
      </c>
      <c r="B2962" s="277" t="s">
        <v>21</v>
      </c>
      <c r="C2962" s="277" t="s">
        <v>30</v>
      </c>
      <c r="D2962" s="277">
        <v>9</v>
      </c>
      <c r="E2962" s="277">
        <v>8</v>
      </c>
      <c r="F2962" s="277">
        <v>2</v>
      </c>
      <c r="G2962" s="277">
        <v>11</v>
      </c>
      <c r="H2962" s="277" t="s">
        <v>1591</v>
      </c>
      <c r="I2962" s="277" t="s">
        <v>24</v>
      </c>
      <c r="J2962" s="277">
        <v>7</v>
      </c>
      <c r="K2962" s="277">
        <v>4</v>
      </c>
      <c r="L2962" s="277">
        <v>9</v>
      </c>
      <c r="M2962" s="277">
        <v>3</v>
      </c>
      <c r="N2962" s="277" t="s">
        <v>1670</v>
      </c>
      <c r="O2962" s="272"/>
      <c r="P2962" s="273"/>
      <c r="Q2962" s="273"/>
      <c r="R2962" s="273"/>
      <c r="S2962" s="273"/>
      <c r="T2962" s="273"/>
      <c r="U2962" s="274"/>
    </row>
    <row r="2963" spans="1:21">
      <c r="A2963" s="270">
        <v>2945</v>
      </c>
      <c r="B2963" s="277" t="s">
        <v>21</v>
      </c>
      <c r="C2963" s="277" t="s">
        <v>30</v>
      </c>
      <c r="D2963" s="277">
        <v>9</v>
      </c>
      <c r="E2963" s="277">
        <v>13</v>
      </c>
      <c r="F2963" s="277">
        <v>4</v>
      </c>
      <c r="G2963" s="277">
        <v>8</v>
      </c>
      <c r="H2963" s="277" t="s">
        <v>1591</v>
      </c>
      <c r="I2963" s="277" t="s">
        <v>29</v>
      </c>
      <c r="J2963" s="277">
        <v>3</v>
      </c>
      <c r="K2963" s="277">
        <v>8</v>
      </c>
      <c r="L2963" s="277">
        <v>8</v>
      </c>
      <c r="M2963" s="277">
        <v>8</v>
      </c>
      <c r="N2963" s="277"/>
      <c r="O2963" s="272"/>
      <c r="P2963" s="273"/>
      <c r="Q2963" s="273"/>
      <c r="R2963" s="273"/>
      <c r="S2963" s="273"/>
      <c r="T2963" s="273"/>
      <c r="U2963" s="274"/>
    </row>
    <row r="2964" spans="1:21">
      <c r="A2964" s="270">
        <v>2946</v>
      </c>
      <c r="B2964" s="277" t="s">
        <v>25</v>
      </c>
      <c r="C2964" s="277" t="s">
        <v>26</v>
      </c>
      <c r="D2964" s="277">
        <v>15</v>
      </c>
      <c r="E2964" s="277">
        <v>10</v>
      </c>
      <c r="F2964" s="277">
        <v>5</v>
      </c>
      <c r="G2964" s="277">
        <v>3</v>
      </c>
      <c r="H2964" s="277" t="s">
        <v>1591</v>
      </c>
      <c r="I2964" s="277" t="s">
        <v>24</v>
      </c>
      <c r="J2964" s="277">
        <v>5</v>
      </c>
      <c r="K2964" s="277">
        <v>10</v>
      </c>
      <c r="L2964" s="277">
        <v>10</v>
      </c>
      <c r="M2964" s="277">
        <v>1</v>
      </c>
      <c r="N2964" s="277" t="s">
        <v>1671</v>
      </c>
      <c r="O2964" s="272"/>
      <c r="P2964" s="273"/>
      <c r="Q2964" s="273"/>
      <c r="R2964" s="273"/>
      <c r="S2964" s="273"/>
      <c r="T2964" s="273"/>
      <c r="U2964" s="274"/>
    </row>
    <row r="2965" spans="1:21">
      <c r="A2965" s="270">
        <v>2947</v>
      </c>
      <c r="B2965" s="277" t="s">
        <v>35</v>
      </c>
      <c r="C2965" s="277" t="s">
        <v>22</v>
      </c>
      <c r="D2965" s="277">
        <v>7</v>
      </c>
      <c r="E2965" s="277">
        <v>7</v>
      </c>
      <c r="F2965" s="277">
        <v>2</v>
      </c>
      <c r="G2965" s="277">
        <v>1</v>
      </c>
      <c r="H2965" s="277" t="s">
        <v>1591</v>
      </c>
      <c r="I2965" s="277" t="s">
        <v>29</v>
      </c>
      <c r="J2965" s="277">
        <v>5</v>
      </c>
      <c r="K2965" s="277">
        <v>5</v>
      </c>
      <c r="L2965" s="277">
        <v>2</v>
      </c>
      <c r="M2965" s="277">
        <v>2</v>
      </c>
      <c r="N2965" s="277"/>
      <c r="O2965" s="272"/>
      <c r="P2965" s="273"/>
      <c r="Q2965" s="273"/>
      <c r="R2965" s="273"/>
      <c r="S2965" s="273"/>
      <c r="T2965" s="273"/>
      <c r="U2965" s="274"/>
    </row>
    <row r="2966" spans="1:21">
      <c r="A2966" s="270">
        <v>2948</v>
      </c>
      <c r="B2966" s="277" t="s">
        <v>25</v>
      </c>
      <c r="C2966" s="278" t="s">
        <v>46</v>
      </c>
      <c r="D2966" s="277">
        <v>4</v>
      </c>
      <c r="E2966" s="277">
        <v>3</v>
      </c>
      <c r="F2966" s="277">
        <v>2</v>
      </c>
      <c r="G2966" s="277">
        <v>5</v>
      </c>
      <c r="H2966" s="277" t="s">
        <v>1591</v>
      </c>
      <c r="I2966" s="277" t="s">
        <v>24</v>
      </c>
      <c r="J2966" s="277">
        <v>3</v>
      </c>
      <c r="K2966" s="277">
        <v>2</v>
      </c>
      <c r="L2966" s="277">
        <v>2</v>
      </c>
      <c r="M2966" s="277">
        <v>4</v>
      </c>
      <c r="N2966" s="277" t="s">
        <v>1672</v>
      </c>
      <c r="O2966" s="272"/>
      <c r="P2966" s="273"/>
      <c r="Q2966" s="273"/>
      <c r="R2966" s="273"/>
      <c r="S2966" s="273"/>
      <c r="T2966" s="273"/>
      <c r="U2966" s="274"/>
    </row>
    <row r="2967" spans="1:21">
      <c r="A2967" s="270">
        <v>2949</v>
      </c>
      <c r="B2967" s="277" t="s">
        <v>25</v>
      </c>
      <c r="C2967" s="278" t="s">
        <v>22</v>
      </c>
      <c r="D2967" s="277">
        <v>3</v>
      </c>
      <c r="E2967" s="277">
        <v>3</v>
      </c>
      <c r="F2967" s="277">
        <v>1</v>
      </c>
      <c r="G2967" s="277">
        <v>5</v>
      </c>
      <c r="H2967" s="277" t="s">
        <v>1591</v>
      </c>
      <c r="I2967" s="277" t="s">
        <v>29</v>
      </c>
      <c r="J2967" s="277">
        <v>2</v>
      </c>
      <c r="K2967" s="277">
        <v>3</v>
      </c>
      <c r="L2967" s="277">
        <v>0</v>
      </c>
      <c r="M2967" s="277">
        <v>4</v>
      </c>
      <c r="N2967" s="277"/>
      <c r="O2967" s="272"/>
      <c r="P2967" s="273"/>
      <c r="Q2967" s="273"/>
      <c r="R2967" s="273"/>
      <c r="S2967" s="273"/>
      <c r="T2967" s="273"/>
      <c r="U2967" s="274"/>
    </row>
    <row r="2968" spans="1:21">
      <c r="A2968" s="270">
        <v>2950</v>
      </c>
      <c r="B2968" s="277" t="s">
        <v>25</v>
      </c>
      <c r="C2968" s="278" t="s">
        <v>22</v>
      </c>
      <c r="D2968" s="277">
        <v>2</v>
      </c>
      <c r="E2968" s="277">
        <v>6</v>
      </c>
      <c r="F2968" s="277">
        <v>0</v>
      </c>
      <c r="G2968" s="277">
        <v>3</v>
      </c>
      <c r="H2968" s="277" t="s">
        <v>1591</v>
      </c>
      <c r="I2968" s="277" t="s">
        <v>29</v>
      </c>
      <c r="J2968" s="277">
        <v>2</v>
      </c>
      <c r="K2968" s="277">
        <v>4</v>
      </c>
      <c r="L2968" s="277">
        <v>0</v>
      </c>
      <c r="M2968" s="277">
        <v>2</v>
      </c>
      <c r="N2968" s="277" t="s">
        <v>1673</v>
      </c>
      <c r="O2968" s="272"/>
      <c r="P2968" s="273"/>
      <c r="Q2968" s="273"/>
      <c r="R2968" s="273"/>
      <c r="S2968" s="273"/>
      <c r="T2968" s="273"/>
      <c r="U2968" s="274"/>
    </row>
    <row r="2969" spans="1:21">
      <c r="A2969" s="270">
        <v>2951</v>
      </c>
      <c r="B2969" s="277" t="s">
        <v>25</v>
      </c>
      <c r="C2969" s="277" t="s">
        <v>26</v>
      </c>
      <c r="D2969" s="277">
        <v>1</v>
      </c>
      <c r="E2969" s="277">
        <v>3</v>
      </c>
      <c r="F2969" s="277">
        <v>0</v>
      </c>
      <c r="G2969" s="277">
        <v>8</v>
      </c>
      <c r="H2969" s="277" t="s">
        <v>1591</v>
      </c>
      <c r="I2969" s="277" t="s">
        <v>24</v>
      </c>
      <c r="J2969" s="277">
        <v>1</v>
      </c>
      <c r="K2969" s="277">
        <v>2</v>
      </c>
      <c r="L2969" s="277">
        <v>0</v>
      </c>
      <c r="M2969" s="277">
        <v>2</v>
      </c>
      <c r="N2969" s="277" t="s">
        <v>1674</v>
      </c>
      <c r="O2969" s="272"/>
      <c r="P2969" s="273"/>
      <c r="Q2969" s="273"/>
      <c r="R2969" s="273"/>
      <c r="S2969" s="273"/>
      <c r="T2969" s="273"/>
      <c r="U2969" s="274"/>
    </row>
    <row r="2970" spans="1:21">
      <c r="A2970" s="270">
        <v>2952</v>
      </c>
      <c r="B2970" s="277" t="s">
        <v>25</v>
      </c>
      <c r="C2970" s="277" t="s">
        <v>26</v>
      </c>
      <c r="D2970" s="277">
        <v>2</v>
      </c>
      <c r="E2970" s="277">
        <v>5</v>
      </c>
      <c r="F2970" s="277">
        <v>0</v>
      </c>
      <c r="G2970" s="277">
        <v>1</v>
      </c>
      <c r="H2970" s="277" t="s">
        <v>1591</v>
      </c>
      <c r="I2970" s="277" t="s">
        <v>29</v>
      </c>
      <c r="J2970" s="277">
        <v>0</v>
      </c>
      <c r="K2970" s="277">
        <v>2</v>
      </c>
      <c r="L2970" s="277">
        <v>0</v>
      </c>
      <c r="M2970" s="277">
        <v>0</v>
      </c>
      <c r="N2970" s="277"/>
      <c r="O2970" s="272"/>
      <c r="P2970" s="273"/>
      <c r="Q2970" s="273"/>
      <c r="R2970" s="273"/>
      <c r="S2970" s="273"/>
      <c r="T2970" s="273"/>
      <c r="U2970" s="274"/>
    </row>
    <row r="2971" spans="1:21">
      <c r="A2971" s="270">
        <v>2953</v>
      </c>
      <c r="B2971" s="277" t="s">
        <v>21</v>
      </c>
      <c r="C2971" s="277" t="s">
        <v>30</v>
      </c>
      <c r="D2971" s="277">
        <v>2</v>
      </c>
      <c r="E2971" s="277">
        <v>8</v>
      </c>
      <c r="F2971" s="277">
        <v>8</v>
      </c>
      <c r="G2971" s="277">
        <v>8</v>
      </c>
      <c r="H2971" s="277" t="s">
        <v>1591</v>
      </c>
      <c r="I2971" s="277" t="s">
        <v>24</v>
      </c>
      <c r="J2971" s="277">
        <v>5</v>
      </c>
      <c r="K2971" s="277">
        <v>5</v>
      </c>
      <c r="L2971" s="277">
        <v>5</v>
      </c>
      <c r="M2971" s="277">
        <v>5</v>
      </c>
      <c r="N2971" s="277" t="s">
        <v>1675</v>
      </c>
      <c r="O2971" s="272"/>
      <c r="P2971" s="273"/>
      <c r="Q2971" s="273"/>
      <c r="R2971" s="273"/>
      <c r="S2971" s="273"/>
      <c r="T2971" s="273"/>
      <c r="U2971" s="274"/>
    </row>
    <row r="2972" spans="1:21">
      <c r="A2972" s="270">
        <v>2954</v>
      </c>
      <c r="B2972" s="277" t="s">
        <v>21</v>
      </c>
      <c r="C2972" s="277" t="s">
        <v>26</v>
      </c>
      <c r="D2972" s="277">
        <v>12</v>
      </c>
      <c r="E2972" s="277">
        <v>13</v>
      </c>
      <c r="F2972" s="277">
        <v>2</v>
      </c>
      <c r="G2972" s="277">
        <v>1</v>
      </c>
      <c r="H2972" s="277" t="s">
        <v>1591</v>
      </c>
      <c r="I2972" s="277" t="s">
        <v>24</v>
      </c>
      <c r="J2972" s="277">
        <v>10</v>
      </c>
      <c r="K2972" s="277">
        <v>10</v>
      </c>
      <c r="L2972" s="277">
        <v>1</v>
      </c>
      <c r="M2972" s="277">
        <v>1</v>
      </c>
      <c r="N2972" s="277"/>
      <c r="O2972" s="272"/>
      <c r="P2972" s="273"/>
      <c r="Q2972" s="273"/>
      <c r="R2972" s="273"/>
      <c r="S2972" s="273"/>
      <c r="T2972" s="273"/>
      <c r="U2972" s="274"/>
    </row>
    <row r="2973" spans="1:21">
      <c r="A2973" s="270">
        <v>2955</v>
      </c>
      <c r="B2973" s="277" t="s">
        <v>25</v>
      </c>
      <c r="C2973" s="277" t="s">
        <v>26</v>
      </c>
      <c r="D2973" s="277">
        <v>4</v>
      </c>
      <c r="E2973" s="277">
        <v>3</v>
      </c>
      <c r="F2973" s="277">
        <v>2</v>
      </c>
      <c r="G2973" s="277">
        <v>1</v>
      </c>
      <c r="H2973" s="277" t="s">
        <v>1591</v>
      </c>
      <c r="I2973" s="277" t="s">
        <v>24</v>
      </c>
      <c r="J2973" s="277">
        <v>2</v>
      </c>
      <c r="K2973" s="277">
        <v>1</v>
      </c>
      <c r="L2973" s="277">
        <v>1</v>
      </c>
      <c r="M2973" s="277">
        <v>1</v>
      </c>
      <c r="N2973" s="277" t="s">
        <v>1454</v>
      </c>
      <c r="O2973" s="272"/>
      <c r="P2973" s="273"/>
      <c r="Q2973" s="273"/>
      <c r="R2973" s="273"/>
      <c r="S2973" s="273"/>
      <c r="T2973" s="273"/>
      <c r="U2973" s="274"/>
    </row>
    <row r="2974" spans="1:21">
      <c r="A2974" s="270">
        <v>2956</v>
      </c>
      <c r="B2974" s="277" t="s">
        <v>21</v>
      </c>
      <c r="C2974" s="277" t="s">
        <v>26</v>
      </c>
      <c r="D2974" s="277">
        <v>3</v>
      </c>
      <c r="E2974" s="277">
        <v>3</v>
      </c>
      <c r="F2974" s="277">
        <v>3</v>
      </c>
      <c r="G2974" s="277">
        <v>2</v>
      </c>
      <c r="H2974" s="277" t="s">
        <v>1591</v>
      </c>
      <c r="I2974" s="277" t="s">
        <v>24</v>
      </c>
      <c r="J2974" s="277">
        <v>2</v>
      </c>
      <c r="K2974" s="277">
        <v>0</v>
      </c>
      <c r="L2974" s="277">
        <v>4</v>
      </c>
      <c r="M2974" s="277">
        <v>0</v>
      </c>
      <c r="N2974" s="277" t="s">
        <v>1676</v>
      </c>
      <c r="O2974" s="272"/>
      <c r="P2974" s="273"/>
      <c r="Q2974" s="273"/>
      <c r="R2974" s="273"/>
      <c r="S2974" s="273"/>
      <c r="T2974" s="273"/>
      <c r="U2974" s="274"/>
    </row>
    <row r="2975" spans="1:21">
      <c r="A2975" s="270">
        <v>2957</v>
      </c>
      <c r="B2975" s="277" t="s">
        <v>21</v>
      </c>
      <c r="C2975" s="278" t="s">
        <v>22</v>
      </c>
      <c r="D2975" s="277">
        <v>6</v>
      </c>
      <c r="E2975" s="277">
        <v>6</v>
      </c>
      <c r="F2975" s="277">
        <v>2</v>
      </c>
      <c r="G2975" s="277">
        <v>5</v>
      </c>
      <c r="H2975" s="277" t="s">
        <v>1591</v>
      </c>
      <c r="I2975" s="277" t="s">
        <v>29</v>
      </c>
      <c r="J2975" s="277">
        <v>5</v>
      </c>
      <c r="K2975" s="277">
        <v>2</v>
      </c>
      <c r="L2975" s="277">
        <v>5</v>
      </c>
      <c r="M2975" s="277">
        <v>5</v>
      </c>
      <c r="N2975" s="277"/>
      <c r="O2975" s="272"/>
      <c r="P2975" s="273"/>
      <c r="Q2975" s="273"/>
      <c r="R2975" s="273"/>
      <c r="S2975" s="273"/>
      <c r="T2975" s="273"/>
      <c r="U2975" s="274"/>
    </row>
    <row r="2976" spans="1:21">
      <c r="A2976" s="270">
        <v>2958</v>
      </c>
      <c r="B2976" s="277" t="s">
        <v>25</v>
      </c>
      <c r="C2976" s="278" t="s">
        <v>39</v>
      </c>
      <c r="D2976" s="277">
        <v>4</v>
      </c>
      <c r="E2976" s="277">
        <v>3</v>
      </c>
      <c r="F2976" s="277">
        <v>5</v>
      </c>
      <c r="G2976" s="277">
        <v>3</v>
      </c>
      <c r="H2976" s="277" t="s">
        <v>1591</v>
      </c>
      <c r="I2976" s="277" t="s">
        <v>29</v>
      </c>
      <c r="J2976" s="277">
        <v>3</v>
      </c>
      <c r="K2976" s="277">
        <v>2</v>
      </c>
      <c r="L2976" s="277">
        <v>3</v>
      </c>
      <c r="M2976" s="277">
        <v>5</v>
      </c>
      <c r="N2976" s="277"/>
      <c r="O2976" s="272"/>
      <c r="P2976" s="273"/>
      <c r="Q2976" s="273"/>
      <c r="R2976" s="273"/>
      <c r="S2976" s="273"/>
      <c r="T2976" s="273"/>
      <c r="U2976" s="274"/>
    </row>
    <row r="2977" spans="1:21">
      <c r="A2977" s="270">
        <v>2959</v>
      </c>
      <c r="B2977" s="277" t="s">
        <v>25</v>
      </c>
      <c r="C2977" s="278" t="s">
        <v>22</v>
      </c>
      <c r="D2977" s="277">
        <v>2</v>
      </c>
      <c r="E2977" s="277">
        <v>2</v>
      </c>
      <c r="F2977" s="277">
        <v>0</v>
      </c>
      <c r="G2977" s="277">
        <v>3</v>
      </c>
      <c r="H2977" s="277" t="s">
        <v>1591</v>
      </c>
      <c r="I2977" s="277" t="s">
        <v>29</v>
      </c>
      <c r="J2977" s="277">
        <v>1</v>
      </c>
      <c r="K2977" s="277">
        <v>1</v>
      </c>
      <c r="L2977" s="277">
        <v>0</v>
      </c>
      <c r="M2977" s="277">
        <v>3</v>
      </c>
      <c r="N2977" s="277"/>
      <c r="O2977" s="272"/>
      <c r="P2977" s="273"/>
      <c r="Q2977" s="273"/>
      <c r="R2977" s="273"/>
      <c r="S2977" s="273"/>
      <c r="T2977" s="273"/>
      <c r="U2977" s="274"/>
    </row>
    <row r="2978" spans="1:21">
      <c r="A2978" s="270">
        <v>2960</v>
      </c>
      <c r="B2978" s="277" t="s">
        <v>25</v>
      </c>
      <c r="C2978" s="278" t="s">
        <v>22</v>
      </c>
      <c r="D2978" s="277">
        <v>2</v>
      </c>
      <c r="E2978" s="277">
        <v>5</v>
      </c>
      <c r="F2978" s="277">
        <v>5</v>
      </c>
      <c r="G2978" s="277">
        <v>1</v>
      </c>
      <c r="H2978" s="277" t="s">
        <v>1591</v>
      </c>
      <c r="I2978" s="277" t="s">
        <v>29</v>
      </c>
      <c r="J2978" s="277">
        <v>1</v>
      </c>
      <c r="K2978" s="277">
        <v>5</v>
      </c>
      <c r="L2978" s="277">
        <v>5</v>
      </c>
      <c r="M2978" s="277">
        <v>0</v>
      </c>
      <c r="N2978" s="277" t="s">
        <v>1677</v>
      </c>
      <c r="O2978" s="272"/>
      <c r="P2978" s="273"/>
      <c r="Q2978" s="273"/>
      <c r="R2978" s="273"/>
      <c r="S2978" s="273"/>
      <c r="T2978" s="273"/>
      <c r="U2978" s="274"/>
    </row>
    <row r="2979" spans="1:21">
      <c r="A2979" s="270">
        <v>2961</v>
      </c>
      <c r="B2979" s="277" t="s">
        <v>25</v>
      </c>
      <c r="C2979" s="278" t="s">
        <v>22</v>
      </c>
      <c r="D2979" s="277">
        <v>3</v>
      </c>
      <c r="E2979" s="277">
        <v>13</v>
      </c>
      <c r="F2979" s="277">
        <v>0</v>
      </c>
      <c r="G2979" s="277">
        <v>0</v>
      </c>
      <c r="H2979" s="277" t="s">
        <v>1591</v>
      </c>
      <c r="I2979" s="277" t="s">
        <v>29</v>
      </c>
      <c r="J2979" s="277">
        <v>2</v>
      </c>
      <c r="K2979" s="277">
        <v>10</v>
      </c>
      <c r="L2979" s="277">
        <v>2</v>
      </c>
      <c r="M2979" s="277">
        <v>0</v>
      </c>
      <c r="N2979" s="277" t="s">
        <v>1678</v>
      </c>
      <c r="O2979" s="272"/>
      <c r="P2979" s="273"/>
      <c r="Q2979" s="273"/>
      <c r="R2979" s="273"/>
      <c r="S2979" s="273"/>
      <c r="T2979" s="273"/>
      <c r="U2979" s="274"/>
    </row>
    <row r="2980" spans="1:21">
      <c r="A2980" s="270">
        <v>2962</v>
      </c>
      <c r="B2980" s="277" t="s">
        <v>32</v>
      </c>
      <c r="C2980" s="277" t="s">
        <v>34</v>
      </c>
      <c r="D2980" s="277">
        <v>3</v>
      </c>
      <c r="E2980" s="277">
        <v>3</v>
      </c>
      <c r="F2980" s="277">
        <v>0</v>
      </c>
      <c r="G2980" s="277">
        <v>5</v>
      </c>
      <c r="H2980" s="277" t="s">
        <v>1591</v>
      </c>
      <c r="I2980" s="277" t="s">
        <v>24</v>
      </c>
      <c r="J2980" s="277">
        <v>2</v>
      </c>
      <c r="K2980" s="277">
        <v>2</v>
      </c>
      <c r="L2980" s="277">
        <v>1</v>
      </c>
      <c r="M2980" s="277">
        <v>4</v>
      </c>
      <c r="N2980" s="277" t="s">
        <v>1679</v>
      </c>
      <c r="O2980" s="272"/>
      <c r="P2980" s="273"/>
      <c r="Q2980" s="273"/>
      <c r="R2980" s="273"/>
      <c r="S2980" s="273"/>
      <c r="T2980" s="273"/>
      <c r="U2980" s="274"/>
    </row>
    <row r="2981" spans="1:21">
      <c r="A2981" s="270">
        <v>2963</v>
      </c>
      <c r="B2981" s="277" t="s">
        <v>25</v>
      </c>
      <c r="C2981" s="278" t="s">
        <v>22</v>
      </c>
      <c r="D2981" s="277">
        <v>1</v>
      </c>
      <c r="E2981" s="277">
        <v>8</v>
      </c>
      <c r="F2981" s="277">
        <v>0</v>
      </c>
      <c r="G2981" s="277">
        <v>3</v>
      </c>
      <c r="H2981" s="277" t="s">
        <v>1591</v>
      </c>
      <c r="I2981" s="277" t="s">
        <v>24</v>
      </c>
      <c r="J2981" s="277">
        <v>2</v>
      </c>
      <c r="K2981" s="277">
        <v>5</v>
      </c>
      <c r="L2981" s="277">
        <v>0</v>
      </c>
      <c r="M2981" s="277">
        <v>3</v>
      </c>
      <c r="N2981" s="277" t="s">
        <v>1680</v>
      </c>
      <c r="O2981" s="272"/>
      <c r="P2981" s="273"/>
      <c r="Q2981" s="273"/>
      <c r="R2981" s="273"/>
      <c r="S2981" s="273"/>
      <c r="T2981" s="273"/>
      <c r="U2981" s="274"/>
    </row>
    <row r="2982" spans="1:21">
      <c r="A2982" s="270">
        <v>2964</v>
      </c>
      <c r="B2982" s="277" t="s">
        <v>21</v>
      </c>
      <c r="C2982" s="278" t="s">
        <v>46</v>
      </c>
      <c r="D2982" s="277">
        <v>2</v>
      </c>
      <c r="E2982" s="277">
        <v>1</v>
      </c>
      <c r="F2982" s="277">
        <v>1</v>
      </c>
      <c r="G2982" s="277">
        <v>0</v>
      </c>
      <c r="H2982" s="277" t="s">
        <v>1591</v>
      </c>
      <c r="I2982" s="277" t="s">
        <v>29</v>
      </c>
      <c r="J2982" s="277">
        <v>0</v>
      </c>
      <c r="K2982" s="277">
        <v>1</v>
      </c>
      <c r="L2982" s="277">
        <v>1</v>
      </c>
      <c r="M2982" s="277">
        <v>0</v>
      </c>
      <c r="N2982" s="277"/>
      <c r="O2982" s="272"/>
      <c r="P2982" s="273"/>
      <c r="Q2982" s="273"/>
      <c r="R2982" s="273"/>
      <c r="S2982" s="273"/>
      <c r="T2982" s="273"/>
      <c r="U2982" s="274"/>
    </row>
    <row r="2983" spans="1:21">
      <c r="A2983" s="270">
        <v>2965</v>
      </c>
      <c r="B2983" s="277" t="s">
        <v>25</v>
      </c>
      <c r="C2983" s="278" t="s">
        <v>22</v>
      </c>
      <c r="D2983" s="277">
        <v>0</v>
      </c>
      <c r="E2983" s="277">
        <v>4</v>
      </c>
      <c r="F2983" s="277">
        <v>3</v>
      </c>
      <c r="G2983" s="277">
        <v>2</v>
      </c>
      <c r="H2983" s="277" t="s">
        <v>1591</v>
      </c>
      <c r="I2983" s="277" t="s">
        <v>24</v>
      </c>
      <c r="J2983" s="277">
        <v>0</v>
      </c>
      <c r="K2983" s="277">
        <v>2</v>
      </c>
      <c r="L2983" s="277">
        <v>3</v>
      </c>
      <c r="M2983" s="277">
        <v>2</v>
      </c>
      <c r="N2983" s="277"/>
      <c r="O2983" s="272"/>
      <c r="P2983" s="273"/>
      <c r="Q2983" s="273"/>
      <c r="R2983" s="273"/>
      <c r="S2983" s="273"/>
      <c r="T2983" s="273"/>
      <c r="U2983" s="274"/>
    </row>
    <row r="2984" spans="1:21">
      <c r="A2984" s="270">
        <v>2966</v>
      </c>
      <c r="B2984" s="277" t="s">
        <v>25</v>
      </c>
      <c r="C2984" s="278" t="s">
        <v>22</v>
      </c>
      <c r="D2984" s="277">
        <v>2</v>
      </c>
      <c r="E2984" s="277">
        <v>10</v>
      </c>
      <c r="F2984" s="277">
        <v>2</v>
      </c>
      <c r="G2984" s="277">
        <v>4</v>
      </c>
      <c r="H2984" s="277" t="s">
        <v>1591</v>
      </c>
      <c r="I2984" s="277" t="s">
        <v>24</v>
      </c>
      <c r="J2984" s="277">
        <v>2</v>
      </c>
      <c r="K2984" s="277">
        <v>8</v>
      </c>
      <c r="L2984" s="277">
        <v>2</v>
      </c>
      <c r="M2984" s="277">
        <v>4</v>
      </c>
      <c r="N2984" s="277" t="s">
        <v>1681</v>
      </c>
      <c r="O2984" s="272"/>
      <c r="P2984" s="273"/>
      <c r="Q2984" s="273"/>
      <c r="R2984" s="273"/>
      <c r="S2984" s="273"/>
      <c r="T2984" s="273"/>
      <c r="U2984" s="274"/>
    </row>
    <row r="2985" spans="1:21">
      <c r="A2985" s="270">
        <v>2967</v>
      </c>
      <c r="B2985" s="277" t="s">
        <v>21</v>
      </c>
      <c r="C2985" s="278" t="s">
        <v>34</v>
      </c>
      <c r="D2985" s="277">
        <v>12</v>
      </c>
      <c r="E2985" s="277">
        <v>10</v>
      </c>
      <c r="F2985" s="277">
        <v>2</v>
      </c>
      <c r="G2985" s="277">
        <v>7</v>
      </c>
      <c r="H2985" s="277" t="s">
        <v>1591</v>
      </c>
      <c r="I2985" s="277" t="s">
        <v>24</v>
      </c>
      <c r="J2985" s="277">
        <v>10</v>
      </c>
      <c r="K2985" s="277">
        <v>8</v>
      </c>
      <c r="L2985" s="277">
        <v>7</v>
      </c>
      <c r="M2985" s="277">
        <v>4</v>
      </c>
      <c r="N2985" s="277" t="s">
        <v>1682</v>
      </c>
      <c r="O2985" s="272"/>
      <c r="P2985" s="273"/>
      <c r="Q2985" s="273"/>
      <c r="R2985" s="273"/>
      <c r="S2985" s="273"/>
      <c r="T2985" s="273"/>
      <c r="U2985" s="274"/>
    </row>
    <row r="2986" spans="1:21">
      <c r="A2986" s="270">
        <v>2968</v>
      </c>
      <c r="B2986" s="277" t="s">
        <v>21</v>
      </c>
      <c r="C2986" s="277" t="s">
        <v>27</v>
      </c>
      <c r="D2986" s="277">
        <v>11</v>
      </c>
      <c r="E2986" s="277">
        <v>10</v>
      </c>
      <c r="F2986" s="277">
        <v>0</v>
      </c>
      <c r="G2986" s="277">
        <v>9</v>
      </c>
      <c r="H2986" s="277" t="s">
        <v>1591</v>
      </c>
      <c r="I2986" s="277" t="s">
        <v>24</v>
      </c>
      <c r="J2986" s="277">
        <v>8</v>
      </c>
      <c r="K2986" s="277">
        <v>9</v>
      </c>
      <c r="L2986" s="277">
        <v>0</v>
      </c>
      <c r="M2986" s="277">
        <v>8</v>
      </c>
      <c r="N2986" s="277"/>
      <c r="O2986" s="272"/>
      <c r="P2986" s="273"/>
      <c r="Q2986" s="273"/>
      <c r="R2986" s="273"/>
      <c r="S2986" s="273"/>
      <c r="T2986" s="273"/>
      <c r="U2986" s="274"/>
    </row>
    <row r="2987" spans="1:21">
      <c r="A2987" s="270">
        <v>2969</v>
      </c>
      <c r="B2987" s="277" t="s">
        <v>25</v>
      </c>
      <c r="C2987" s="277" t="s">
        <v>30</v>
      </c>
      <c r="D2987" s="277">
        <v>1</v>
      </c>
      <c r="E2987" s="277">
        <v>4</v>
      </c>
      <c r="F2987" s="277">
        <v>0</v>
      </c>
      <c r="G2987" s="277">
        <v>5</v>
      </c>
      <c r="H2987" s="277" t="s">
        <v>1591</v>
      </c>
      <c r="I2987" s="277" t="s">
        <v>29</v>
      </c>
      <c r="J2987" s="277">
        <v>2</v>
      </c>
      <c r="K2987" s="277">
        <v>2</v>
      </c>
      <c r="L2987" s="277">
        <v>0</v>
      </c>
      <c r="M2987" s="277">
        <v>1</v>
      </c>
      <c r="N2987" s="277" t="s">
        <v>1683</v>
      </c>
      <c r="O2987" s="272"/>
      <c r="P2987" s="273"/>
      <c r="Q2987" s="273"/>
      <c r="R2987" s="273"/>
      <c r="S2987" s="273"/>
      <c r="T2987" s="273"/>
      <c r="U2987" s="274"/>
    </row>
    <row r="2988" spans="1:21">
      <c r="A2988" s="270">
        <v>2970</v>
      </c>
      <c r="B2988" s="277" t="s">
        <v>25</v>
      </c>
      <c r="C2988" s="277" t="s">
        <v>49</v>
      </c>
      <c r="D2988" s="277">
        <v>4</v>
      </c>
      <c r="E2988" s="277">
        <v>6</v>
      </c>
      <c r="F2988" s="277">
        <v>4</v>
      </c>
      <c r="G2988" s="277">
        <v>2</v>
      </c>
      <c r="H2988" s="277" t="s">
        <v>1591</v>
      </c>
      <c r="I2988" s="277" t="s">
        <v>29</v>
      </c>
      <c r="J2988" s="277">
        <v>3</v>
      </c>
      <c r="K2988" s="277">
        <v>2</v>
      </c>
      <c r="L2988" s="277">
        <v>5</v>
      </c>
      <c r="M2988" s="277">
        <v>1</v>
      </c>
      <c r="N2988" s="277" t="s">
        <v>1684</v>
      </c>
      <c r="O2988" s="272"/>
      <c r="P2988" s="273"/>
      <c r="Q2988" s="273"/>
      <c r="R2988" s="273"/>
      <c r="S2988" s="273"/>
      <c r="T2988" s="273"/>
      <c r="U2988" s="274"/>
    </row>
    <row r="2989" spans="1:21">
      <c r="A2989" s="270">
        <v>2971</v>
      </c>
      <c r="B2989" s="277" t="s">
        <v>21</v>
      </c>
      <c r="C2989" s="277" t="s">
        <v>30</v>
      </c>
      <c r="D2989" s="277">
        <v>14</v>
      </c>
      <c r="E2989" s="277">
        <v>15</v>
      </c>
      <c r="F2989" s="277">
        <v>5</v>
      </c>
      <c r="G2989" s="277">
        <v>12</v>
      </c>
      <c r="H2989" s="277" t="s">
        <v>1591</v>
      </c>
      <c r="I2989" s="277" t="s">
        <v>29</v>
      </c>
      <c r="J2989" s="277">
        <v>10</v>
      </c>
      <c r="K2989" s="277">
        <v>11</v>
      </c>
      <c r="L2989" s="277">
        <v>9</v>
      </c>
      <c r="M2989" s="277">
        <v>11</v>
      </c>
      <c r="N2989" s="277"/>
      <c r="O2989" s="272"/>
      <c r="P2989" s="273"/>
      <c r="Q2989" s="273"/>
      <c r="R2989" s="273"/>
      <c r="S2989" s="273"/>
      <c r="T2989" s="273"/>
      <c r="U2989" s="274"/>
    </row>
    <row r="2990" spans="1:21">
      <c r="A2990" s="270">
        <v>2972</v>
      </c>
      <c r="B2990" s="277" t="s">
        <v>25</v>
      </c>
      <c r="C2990" s="277" t="s">
        <v>26</v>
      </c>
      <c r="D2990" s="277">
        <v>0</v>
      </c>
      <c r="E2990" s="277">
        <v>4</v>
      </c>
      <c r="F2990" s="277">
        <v>0</v>
      </c>
      <c r="G2990" s="277">
        <v>15</v>
      </c>
      <c r="H2990" s="277" t="s">
        <v>1591</v>
      </c>
      <c r="I2990" s="277" t="s">
        <v>29</v>
      </c>
      <c r="J2990" s="277">
        <v>0</v>
      </c>
      <c r="K2990" s="277">
        <v>3</v>
      </c>
      <c r="L2990" s="277">
        <v>0</v>
      </c>
      <c r="M2990" s="277">
        <v>11</v>
      </c>
      <c r="N2990" s="277" t="s">
        <v>1685</v>
      </c>
      <c r="O2990" s="272"/>
      <c r="P2990" s="273"/>
      <c r="Q2990" s="273"/>
      <c r="R2990" s="273"/>
      <c r="S2990" s="273"/>
      <c r="T2990" s="273"/>
      <c r="U2990" s="274"/>
    </row>
    <row r="2991" spans="1:21">
      <c r="A2991" s="270">
        <v>2973</v>
      </c>
      <c r="B2991" s="277" t="s">
        <v>25</v>
      </c>
      <c r="C2991" s="277" t="s">
        <v>26</v>
      </c>
      <c r="D2991" s="277">
        <v>1</v>
      </c>
      <c r="E2991" s="277">
        <v>1</v>
      </c>
      <c r="F2991" s="277">
        <v>1</v>
      </c>
      <c r="G2991" s="277">
        <v>1</v>
      </c>
      <c r="H2991" s="277" t="s">
        <v>1591</v>
      </c>
      <c r="I2991" s="277" t="s">
        <v>29</v>
      </c>
      <c r="J2991" s="277">
        <v>0</v>
      </c>
      <c r="K2991" s="277">
        <v>0</v>
      </c>
      <c r="L2991" s="277">
        <v>0</v>
      </c>
      <c r="M2991" s="277">
        <v>0</v>
      </c>
      <c r="N2991" s="277" t="s">
        <v>1686</v>
      </c>
      <c r="O2991" s="272"/>
      <c r="P2991" s="273"/>
      <c r="Q2991" s="273"/>
      <c r="R2991" s="273"/>
      <c r="S2991" s="273"/>
      <c r="T2991" s="273"/>
      <c r="U2991" s="274"/>
    </row>
    <row r="2992" spans="1:21">
      <c r="A2992" s="270">
        <v>2974</v>
      </c>
      <c r="B2992" s="277" t="s">
        <v>25</v>
      </c>
      <c r="C2992" s="277" t="s">
        <v>26</v>
      </c>
      <c r="D2992" s="277">
        <v>0</v>
      </c>
      <c r="E2992" s="277">
        <v>0</v>
      </c>
      <c r="F2992" s="277">
        <v>0</v>
      </c>
      <c r="G2992" s="277">
        <v>10</v>
      </c>
      <c r="H2992" s="277" t="s">
        <v>1591</v>
      </c>
      <c r="I2992" s="277" t="s">
        <v>24</v>
      </c>
      <c r="J2992" s="277">
        <v>0</v>
      </c>
      <c r="K2992" s="277">
        <v>0</v>
      </c>
      <c r="L2992" s="277">
        <v>0</v>
      </c>
      <c r="M2992" s="277">
        <v>6</v>
      </c>
      <c r="N2992" s="277" t="s">
        <v>1687</v>
      </c>
      <c r="O2992" s="272"/>
      <c r="P2992" s="273"/>
      <c r="Q2992" s="273"/>
      <c r="R2992" s="273"/>
      <c r="S2992" s="273"/>
      <c r="T2992" s="273"/>
      <c r="U2992" s="274"/>
    </row>
    <row r="2993" spans="1:22">
      <c r="A2993" s="270">
        <v>2975</v>
      </c>
      <c r="B2993" s="277" t="s">
        <v>25</v>
      </c>
      <c r="C2993" s="277" t="s">
        <v>26</v>
      </c>
      <c r="D2993" s="277">
        <v>6</v>
      </c>
      <c r="E2993" s="277">
        <v>4</v>
      </c>
      <c r="F2993" s="277">
        <v>2</v>
      </c>
      <c r="G2993" s="277">
        <v>4</v>
      </c>
      <c r="H2993" s="277" t="s">
        <v>1591</v>
      </c>
      <c r="I2993" s="277" t="s">
        <v>24</v>
      </c>
      <c r="J2993" s="277">
        <v>4</v>
      </c>
      <c r="K2993" s="277">
        <v>2</v>
      </c>
      <c r="L2993" s="277">
        <v>2</v>
      </c>
      <c r="M2993" s="277">
        <v>4</v>
      </c>
      <c r="N2993" s="277" t="s">
        <v>1688</v>
      </c>
      <c r="O2993" s="272"/>
      <c r="P2993" s="273"/>
      <c r="Q2993" s="273"/>
      <c r="R2993" s="273"/>
      <c r="S2993" s="273"/>
      <c r="T2993" s="273"/>
      <c r="U2993" s="274"/>
    </row>
    <row r="2994" spans="1:22">
      <c r="A2994" s="270">
        <v>2976</v>
      </c>
      <c r="B2994" s="277" t="s">
        <v>21</v>
      </c>
      <c r="C2994" s="278" t="s">
        <v>22</v>
      </c>
      <c r="D2994" s="277">
        <v>6</v>
      </c>
      <c r="E2994" s="277">
        <v>0</v>
      </c>
      <c r="F2994" s="277">
        <v>7</v>
      </c>
      <c r="G2994" s="277">
        <v>0</v>
      </c>
      <c r="H2994" s="277" t="s">
        <v>1591</v>
      </c>
      <c r="I2994" s="277" t="s">
        <v>24</v>
      </c>
      <c r="J2994" s="277">
        <v>6</v>
      </c>
      <c r="K2994" s="277">
        <v>0</v>
      </c>
      <c r="L2994" s="277">
        <v>6</v>
      </c>
      <c r="M2994" s="277">
        <v>0</v>
      </c>
      <c r="N2994" s="277"/>
      <c r="O2994" s="272"/>
      <c r="P2994" s="273"/>
      <c r="Q2994" s="273"/>
      <c r="R2994" s="273"/>
      <c r="S2994" s="273"/>
      <c r="T2994" s="273"/>
      <c r="U2994" s="274"/>
    </row>
    <row r="2995" spans="1:22">
      <c r="A2995" s="270">
        <v>2977</v>
      </c>
      <c r="B2995" s="277" t="s">
        <v>25</v>
      </c>
      <c r="C2995" s="278" t="s">
        <v>22</v>
      </c>
      <c r="D2995" s="277">
        <v>2</v>
      </c>
      <c r="E2995" s="277">
        <v>5</v>
      </c>
      <c r="F2995" s="277">
        <v>0</v>
      </c>
      <c r="G2995" s="277">
        <v>7</v>
      </c>
      <c r="H2995" s="277" t="s">
        <v>1591</v>
      </c>
      <c r="I2995" s="277" t="s">
        <v>29</v>
      </c>
      <c r="J2995" s="277">
        <v>2</v>
      </c>
      <c r="K2995" s="277">
        <v>4</v>
      </c>
      <c r="L2995" s="277">
        <v>0</v>
      </c>
      <c r="M2995" s="277">
        <v>7</v>
      </c>
      <c r="N2995" s="277"/>
      <c r="O2995" s="272"/>
      <c r="P2995" s="273"/>
      <c r="Q2995" s="273"/>
      <c r="R2995" s="273"/>
      <c r="S2995" s="273"/>
      <c r="T2995" s="273"/>
      <c r="U2995" s="274"/>
    </row>
    <row r="2996" spans="1:22">
      <c r="A2996" s="270">
        <v>2978</v>
      </c>
      <c r="B2996" s="277" t="s">
        <v>21</v>
      </c>
      <c r="C2996" s="278" t="s">
        <v>22</v>
      </c>
      <c r="D2996" s="277">
        <v>10</v>
      </c>
      <c r="E2996" s="277">
        <v>7</v>
      </c>
      <c r="F2996" s="277">
        <v>2</v>
      </c>
      <c r="G2996" s="277">
        <v>6</v>
      </c>
      <c r="H2996" s="277" t="s">
        <v>1591</v>
      </c>
      <c r="I2996" s="277" t="s">
        <v>29</v>
      </c>
      <c r="J2996" s="277">
        <v>10</v>
      </c>
      <c r="K2996" s="277">
        <v>5</v>
      </c>
      <c r="L2996" s="277">
        <v>4</v>
      </c>
      <c r="M2996" s="277">
        <v>5</v>
      </c>
      <c r="N2996" s="277"/>
      <c r="O2996" s="272"/>
      <c r="P2996" s="273"/>
      <c r="Q2996" s="273"/>
      <c r="R2996" s="273"/>
      <c r="S2996" s="273"/>
      <c r="T2996" s="273"/>
      <c r="U2996" s="274"/>
    </row>
    <row r="2997" spans="1:22">
      <c r="A2997" s="270">
        <v>2979</v>
      </c>
      <c r="B2997" s="277" t="s">
        <v>25</v>
      </c>
      <c r="C2997" s="278" t="s">
        <v>22</v>
      </c>
      <c r="D2997" s="277">
        <v>1</v>
      </c>
      <c r="E2997" s="277">
        <v>4</v>
      </c>
      <c r="F2997" s="277">
        <v>1</v>
      </c>
      <c r="G2997" s="277">
        <v>1</v>
      </c>
      <c r="H2997" s="277" t="s">
        <v>1591</v>
      </c>
      <c r="I2997" s="277" t="s">
        <v>24</v>
      </c>
      <c r="J2997" s="277">
        <v>1</v>
      </c>
      <c r="K2997" s="277">
        <v>3</v>
      </c>
      <c r="L2997" s="277">
        <v>1</v>
      </c>
      <c r="M2997" s="277">
        <v>1</v>
      </c>
      <c r="N2997" s="277" t="s">
        <v>1689</v>
      </c>
      <c r="O2997" s="272"/>
      <c r="P2997" s="273"/>
      <c r="Q2997" s="273"/>
      <c r="R2997" s="273"/>
      <c r="S2997" s="273"/>
      <c r="T2997" s="273"/>
      <c r="U2997" s="274"/>
      <c r="V2997" s="277"/>
    </row>
    <row r="2998" spans="1:22">
      <c r="A2998" s="270">
        <v>2980</v>
      </c>
      <c r="B2998" s="277" t="s">
        <v>25</v>
      </c>
      <c r="C2998" s="278" t="s">
        <v>22</v>
      </c>
      <c r="D2998" s="277">
        <v>8</v>
      </c>
      <c r="E2998" s="277">
        <v>15</v>
      </c>
      <c r="F2998" s="277">
        <v>3</v>
      </c>
      <c r="G2998" s="277">
        <v>7</v>
      </c>
      <c r="H2998" s="277" t="s">
        <v>1591</v>
      </c>
      <c r="I2998" s="277" t="s">
        <v>24</v>
      </c>
      <c r="J2998" s="277">
        <v>10</v>
      </c>
      <c r="K2998" s="277">
        <v>10</v>
      </c>
      <c r="L2998" s="277">
        <v>2</v>
      </c>
      <c r="M2998" s="277">
        <v>10</v>
      </c>
      <c r="N2998" s="277" t="s">
        <v>1690</v>
      </c>
      <c r="O2998" s="272"/>
      <c r="P2998" s="273"/>
      <c r="Q2998" s="273"/>
      <c r="R2998" s="273"/>
      <c r="S2998" s="273"/>
      <c r="T2998" s="273"/>
      <c r="U2998" s="274"/>
    </row>
    <row r="2999" spans="1:22">
      <c r="A2999" s="270">
        <v>2981</v>
      </c>
      <c r="B2999" s="277" t="s">
        <v>25</v>
      </c>
      <c r="C2999" s="278" t="s">
        <v>34</v>
      </c>
      <c r="D2999" s="277">
        <v>0</v>
      </c>
      <c r="E2999" s="277">
        <v>3</v>
      </c>
      <c r="F2999" s="277">
        <v>1</v>
      </c>
      <c r="G2999" s="277">
        <v>0</v>
      </c>
      <c r="H2999" s="277" t="s">
        <v>1591</v>
      </c>
      <c r="I2999" s="277" t="s">
        <v>24</v>
      </c>
      <c r="J2999" s="277">
        <v>0</v>
      </c>
      <c r="K2999" s="277">
        <v>2</v>
      </c>
      <c r="L2999" s="277">
        <v>1</v>
      </c>
      <c r="M2999" s="277">
        <v>0</v>
      </c>
      <c r="N2999" s="277"/>
      <c r="O2999" s="272"/>
      <c r="P2999" s="273"/>
      <c r="Q2999" s="273"/>
      <c r="R2999" s="273"/>
      <c r="S2999" s="273"/>
      <c r="T2999" s="273"/>
      <c r="U2999" s="274"/>
    </row>
    <row r="3000" spans="1:22">
      <c r="A3000" s="270">
        <v>2982</v>
      </c>
      <c r="B3000" s="277" t="s">
        <v>25</v>
      </c>
      <c r="C3000" s="278" t="s">
        <v>39</v>
      </c>
      <c r="D3000" s="277">
        <v>6</v>
      </c>
      <c r="E3000" s="277">
        <v>8</v>
      </c>
      <c r="F3000" s="277">
        <v>4</v>
      </c>
      <c r="G3000" s="277">
        <v>4</v>
      </c>
      <c r="H3000" s="277" t="s">
        <v>1591</v>
      </c>
      <c r="I3000" s="277" t="s">
        <v>24</v>
      </c>
      <c r="J3000" s="277">
        <v>6</v>
      </c>
      <c r="K3000" s="277">
        <v>5</v>
      </c>
      <c r="L3000" s="277">
        <v>4</v>
      </c>
      <c r="M3000" s="277">
        <v>6</v>
      </c>
      <c r="N3000" s="277"/>
      <c r="O3000" s="272"/>
      <c r="P3000" s="273"/>
      <c r="Q3000" s="273"/>
      <c r="R3000" s="273"/>
      <c r="S3000" s="273"/>
      <c r="T3000" s="273"/>
      <c r="U3000" s="274"/>
    </row>
    <row r="3001" spans="1:22">
      <c r="A3001" s="270">
        <v>2983</v>
      </c>
      <c r="B3001" s="277" t="s">
        <v>21</v>
      </c>
      <c r="C3001" s="278" t="s">
        <v>22</v>
      </c>
      <c r="D3001" s="277">
        <v>2</v>
      </c>
      <c r="E3001" s="277">
        <v>7</v>
      </c>
      <c r="F3001" s="277">
        <v>0</v>
      </c>
      <c r="G3001" s="277">
        <v>2</v>
      </c>
      <c r="H3001" s="277" t="s">
        <v>1591</v>
      </c>
      <c r="I3001" s="277" t="s">
        <v>24</v>
      </c>
      <c r="J3001" s="277">
        <v>2</v>
      </c>
      <c r="K3001" s="277">
        <v>5</v>
      </c>
      <c r="L3001" s="277">
        <v>2</v>
      </c>
      <c r="M3001" s="277">
        <v>1</v>
      </c>
      <c r="N3001" s="277" t="s">
        <v>1691</v>
      </c>
      <c r="O3001" s="272"/>
      <c r="P3001" s="273"/>
      <c r="Q3001" s="273"/>
      <c r="R3001" s="273"/>
      <c r="S3001" s="273"/>
      <c r="T3001" s="273"/>
      <c r="U3001" s="274"/>
    </row>
    <row r="3002" spans="1:22">
      <c r="A3002" s="270">
        <v>2984</v>
      </c>
      <c r="B3002" s="277" t="s">
        <v>21</v>
      </c>
      <c r="C3002" s="278" t="s">
        <v>22</v>
      </c>
      <c r="D3002" s="277">
        <v>5</v>
      </c>
      <c r="E3002" s="277">
        <v>2</v>
      </c>
      <c r="F3002" s="277">
        <v>0</v>
      </c>
      <c r="G3002" s="277">
        <v>3</v>
      </c>
      <c r="H3002" s="277" t="s">
        <v>1591</v>
      </c>
      <c r="I3002" s="277" t="s">
        <v>29</v>
      </c>
      <c r="J3002" s="277">
        <v>5</v>
      </c>
      <c r="K3002" s="277">
        <v>2</v>
      </c>
      <c r="L3002" s="277">
        <v>0</v>
      </c>
      <c r="M3002" s="277">
        <v>2</v>
      </c>
      <c r="N3002" s="277" t="s">
        <v>1692</v>
      </c>
      <c r="O3002" s="272"/>
      <c r="P3002" s="273"/>
      <c r="Q3002" s="273"/>
      <c r="R3002" s="273"/>
      <c r="S3002" s="273"/>
      <c r="T3002" s="273"/>
      <c r="U3002" s="274"/>
    </row>
    <row r="3003" spans="1:22">
      <c r="A3003" s="270">
        <v>2985</v>
      </c>
      <c r="B3003" s="277" t="s">
        <v>25</v>
      </c>
      <c r="C3003" s="278" t="s">
        <v>22</v>
      </c>
      <c r="D3003" s="277">
        <v>1</v>
      </c>
      <c r="E3003" s="277">
        <v>8</v>
      </c>
      <c r="F3003" s="277">
        <v>0</v>
      </c>
      <c r="G3003" s="277">
        <v>7</v>
      </c>
      <c r="H3003" s="277" t="s">
        <v>1591</v>
      </c>
      <c r="I3003" s="277" t="s">
        <v>29</v>
      </c>
      <c r="J3003" s="277">
        <v>1</v>
      </c>
      <c r="K3003" s="277">
        <v>7</v>
      </c>
      <c r="L3003" s="277">
        <v>0</v>
      </c>
      <c r="M3003" s="277">
        <v>7</v>
      </c>
      <c r="N3003" s="277" t="s">
        <v>1693</v>
      </c>
      <c r="O3003" s="272"/>
      <c r="P3003" s="273"/>
      <c r="Q3003" s="273"/>
      <c r="R3003" s="273"/>
      <c r="S3003" s="273"/>
      <c r="T3003" s="273"/>
      <c r="U3003" s="274"/>
    </row>
    <row r="3004" spans="1:22">
      <c r="A3004" s="270">
        <v>2986</v>
      </c>
      <c r="B3004" s="277" t="s">
        <v>25</v>
      </c>
      <c r="C3004" s="278" t="s">
        <v>22</v>
      </c>
      <c r="D3004" s="277">
        <v>3</v>
      </c>
      <c r="E3004" s="277">
        <v>6</v>
      </c>
      <c r="F3004" s="277">
        <v>0</v>
      </c>
      <c r="G3004" s="277">
        <v>2</v>
      </c>
      <c r="H3004" s="277" t="s">
        <v>1591</v>
      </c>
      <c r="I3004" s="277" t="s">
        <v>29</v>
      </c>
      <c r="J3004" s="277">
        <v>4</v>
      </c>
      <c r="K3004" s="277">
        <v>2</v>
      </c>
      <c r="L3004" s="277">
        <v>0</v>
      </c>
      <c r="M3004" s="277">
        <v>4</v>
      </c>
      <c r="N3004" s="277"/>
      <c r="O3004" s="272"/>
      <c r="P3004" s="273"/>
      <c r="Q3004" s="273"/>
      <c r="R3004" s="273"/>
      <c r="S3004" s="273"/>
      <c r="T3004" s="273"/>
      <c r="U3004" s="274"/>
    </row>
    <row r="3005" spans="1:22">
      <c r="A3005" s="270">
        <v>2987</v>
      </c>
      <c r="B3005" s="284" t="s">
        <v>25</v>
      </c>
      <c r="C3005" s="284" t="s">
        <v>22</v>
      </c>
      <c r="D3005" s="284">
        <v>1</v>
      </c>
      <c r="E3005" s="284">
        <v>11</v>
      </c>
      <c r="F3005" s="284">
        <v>4</v>
      </c>
      <c r="G3005" s="284">
        <v>5</v>
      </c>
      <c r="H3005" s="284" t="s">
        <v>1591</v>
      </c>
      <c r="I3005" s="284" t="s">
        <v>29</v>
      </c>
      <c r="J3005" s="284">
        <v>1</v>
      </c>
      <c r="K3005" s="284">
        <v>8</v>
      </c>
      <c r="L3005" s="284">
        <v>8</v>
      </c>
      <c r="M3005" s="284">
        <v>3</v>
      </c>
      <c r="N3005" s="284"/>
      <c r="O3005" s="272"/>
      <c r="P3005" s="273"/>
      <c r="Q3005" s="273"/>
      <c r="R3005" s="273"/>
      <c r="S3005" s="273"/>
      <c r="T3005" s="273"/>
      <c r="U3005" s="274"/>
      <c r="V3005" s="277"/>
    </row>
    <row r="3006" spans="1:22">
      <c r="A3006" s="270">
        <v>2988</v>
      </c>
      <c r="B3006" s="270" t="s">
        <v>25</v>
      </c>
      <c r="C3006" s="271" t="s">
        <v>22</v>
      </c>
      <c r="D3006" s="270">
        <v>1</v>
      </c>
      <c r="E3006" s="270">
        <v>7</v>
      </c>
      <c r="F3006" s="270">
        <v>3</v>
      </c>
      <c r="G3006" s="270">
        <v>0</v>
      </c>
      <c r="H3006" s="270" t="s">
        <v>1591</v>
      </c>
      <c r="I3006" s="270" t="s">
        <v>24</v>
      </c>
      <c r="J3006" s="270">
        <v>0</v>
      </c>
      <c r="K3006" s="270">
        <v>7</v>
      </c>
      <c r="L3006" s="270">
        <v>3</v>
      </c>
      <c r="M3006" s="270">
        <v>0</v>
      </c>
      <c r="N3006" s="270" t="s">
        <v>1694</v>
      </c>
      <c r="O3006" s="272"/>
      <c r="P3006" s="273"/>
      <c r="Q3006" s="273"/>
      <c r="R3006" s="273"/>
      <c r="S3006" s="273"/>
      <c r="T3006" s="273"/>
      <c r="U3006" s="274"/>
    </row>
    <row r="3007" spans="1:22">
      <c r="A3007" s="270">
        <v>2989</v>
      </c>
      <c r="B3007" s="270" t="s">
        <v>35</v>
      </c>
      <c r="C3007" s="270" t="s">
        <v>22</v>
      </c>
      <c r="D3007" s="270">
        <v>2</v>
      </c>
      <c r="E3007" s="270">
        <v>6</v>
      </c>
      <c r="F3007" s="270">
        <v>4</v>
      </c>
      <c r="G3007" s="270">
        <v>4</v>
      </c>
      <c r="H3007" s="270" t="s">
        <v>1591</v>
      </c>
      <c r="I3007" s="270" t="s">
        <v>24</v>
      </c>
      <c r="J3007" s="270">
        <v>2</v>
      </c>
      <c r="K3007" s="270">
        <v>5</v>
      </c>
      <c r="L3007" s="270">
        <v>3</v>
      </c>
      <c r="M3007" s="270">
        <v>5</v>
      </c>
      <c r="N3007" s="270" t="s">
        <v>1695</v>
      </c>
      <c r="O3007" s="272"/>
      <c r="P3007" s="273"/>
      <c r="Q3007" s="273"/>
      <c r="R3007" s="273"/>
      <c r="S3007" s="273"/>
      <c r="T3007" s="273"/>
      <c r="U3007" s="274"/>
    </row>
    <row r="3008" spans="1:22">
      <c r="A3008" s="270">
        <v>2990</v>
      </c>
      <c r="B3008" s="270" t="s">
        <v>21</v>
      </c>
      <c r="C3008" s="271" t="s">
        <v>34</v>
      </c>
      <c r="D3008" s="270">
        <v>7</v>
      </c>
      <c r="E3008" s="270">
        <v>8</v>
      </c>
      <c r="F3008" s="270">
        <v>1</v>
      </c>
      <c r="G3008" s="270">
        <v>6</v>
      </c>
      <c r="H3008" s="270" t="s">
        <v>1591</v>
      </c>
      <c r="I3008" s="270" t="s">
        <v>29</v>
      </c>
      <c r="J3008" s="270">
        <v>7</v>
      </c>
      <c r="K3008" s="270">
        <v>8</v>
      </c>
      <c r="L3008" s="270">
        <v>3</v>
      </c>
      <c r="M3008" s="270">
        <v>3</v>
      </c>
      <c r="N3008" s="270" t="s">
        <v>1690</v>
      </c>
      <c r="O3008" s="272"/>
      <c r="P3008" s="273"/>
      <c r="Q3008" s="273"/>
      <c r="R3008" s="273"/>
      <c r="S3008" s="273"/>
      <c r="T3008" s="273"/>
      <c r="U3008" s="274"/>
    </row>
    <row r="3009" spans="1:22">
      <c r="A3009" s="270">
        <v>2991</v>
      </c>
      <c r="B3009" s="270" t="s">
        <v>25</v>
      </c>
      <c r="C3009" s="271" t="s">
        <v>22</v>
      </c>
      <c r="D3009" s="270">
        <v>3</v>
      </c>
      <c r="E3009" s="270">
        <v>6</v>
      </c>
      <c r="F3009" s="270">
        <v>3</v>
      </c>
      <c r="G3009" s="270">
        <v>2</v>
      </c>
      <c r="H3009" s="270" t="s">
        <v>1591</v>
      </c>
      <c r="I3009" s="270" t="s">
        <v>24</v>
      </c>
      <c r="J3009" s="270">
        <v>2</v>
      </c>
      <c r="K3009" s="270">
        <v>4</v>
      </c>
      <c r="L3009" s="270">
        <v>6</v>
      </c>
      <c r="M3009" s="270">
        <v>1</v>
      </c>
      <c r="N3009" s="270" t="s">
        <v>1696</v>
      </c>
      <c r="O3009" s="272"/>
      <c r="P3009" s="273"/>
      <c r="Q3009" s="273"/>
      <c r="R3009" s="273"/>
      <c r="S3009" s="273"/>
      <c r="T3009" s="273"/>
      <c r="U3009" s="274"/>
    </row>
    <row r="3010" spans="1:22">
      <c r="A3010" s="270">
        <v>2992</v>
      </c>
      <c r="B3010" s="270" t="s">
        <v>25</v>
      </c>
      <c r="C3010" s="271" t="s">
        <v>22</v>
      </c>
      <c r="D3010" s="270">
        <v>0</v>
      </c>
      <c r="E3010" s="270">
        <v>4</v>
      </c>
      <c r="F3010" s="270">
        <v>3</v>
      </c>
      <c r="G3010" s="270">
        <v>4</v>
      </c>
      <c r="H3010" s="270" t="s">
        <v>1591</v>
      </c>
      <c r="I3010" s="270" t="s">
        <v>24</v>
      </c>
      <c r="J3010" s="270">
        <v>0</v>
      </c>
      <c r="K3010" s="270">
        <v>4</v>
      </c>
      <c r="L3010" s="270">
        <v>3</v>
      </c>
      <c r="M3010" s="270">
        <v>3</v>
      </c>
      <c r="O3010" s="272"/>
      <c r="P3010" s="273"/>
      <c r="Q3010" s="273"/>
      <c r="R3010" s="273"/>
      <c r="S3010" s="273"/>
      <c r="T3010" s="273"/>
      <c r="U3010" s="274"/>
    </row>
    <row r="3011" spans="1:22">
      <c r="A3011" s="270">
        <v>2993</v>
      </c>
      <c r="B3011" s="270" t="s">
        <v>25</v>
      </c>
      <c r="C3011" s="271" t="s">
        <v>22</v>
      </c>
      <c r="D3011" s="270">
        <v>2</v>
      </c>
      <c r="E3011" s="270">
        <v>4</v>
      </c>
      <c r="F3011" s="270">
        <v>0</v>
      </c>
      <c r="G3011" s="270">
        <v>1</v>
      </c>
      <c r="H3011" s="270" t="s">
        <v>1591</v>
      </c>
      <c r="I3011" s="270" t="s">
        <v>24</v>
      </c>
      <c r="J3011" s="270">
        <v>1</v>
      </c>
      <c r="K3011" s="270">
        <v>2</v>
      </c>
      <c r="L3011" s="270">
        <v>2</v>
      </c>
      <c r="M3011" s="270">
        <v>1</v>
      </c>
      <c r="N3011" s="270" t="s">
        <v>1697</v>
      </c>
      <c r="O3011" s="272"/>
      <c r="P3011" s="273"/>
      <c r="Q3011" s="273"/>
      <c r="R3011" s="273"/>
      <c r="S3011" s="273"/>
      <c r="T3011" s="273"/>
      <c r="U3011" s="274"/>
    </row>
    <row r="3012" spans="1:22">
      <c r="A3012" s="270">
        <v>2994</v>
      </c>
      <c r="B3012" s="270" t="s">
        <v>25</v>
      </c>
      <c r="C3012" s="270" t="s">
        <v>26</v>
      </c>
      <c r="D3012" s="270">
        <v>5</v>
      </c>
      <c r="E3012" s="270">
        <v>9</v>
      </c>
      <c r="F3012" s="270">
        <v>4</v>
      </c>
      <c r="G3012" s="270">
        <v>7</v>
      </c>
      <c r="H3012" s="270" t="s">
        <v>1591</v>
      </c>
      <c r="I3012" s="270" t="s">
        <v>24</v>
      </c>
      <c r="J3012" s="270">
        <v>5</v>
      </c>
      <c r="K3012" s="270">
        <v>8</v>
      </c>
      <c r="L3012" s="270">
        <v>3</v>
      </c>
      <c r="M3012" s="270">
        <v>6</v>
      </c>
      <c r="N3012" s="270" t="s">
        <v>1698</v>
      </c>
      <c r="O3012" s="272"/>
      <c r="P3012" s="273"/>
      <c r="Q3012" s="273"/>
      <c r="R3012" s="273"/>
      <c r="S3012" s="273"/>
      <c r="T3012" s="273"/>
      <c r="U3012" s="274"/>
    </row>
    <row r="3013" spans="1:22">
      <c r="A3013" s="270">
        <v>2995</v>
      </c>
      <c r="B3013" s="270" t="s">
        <v>25</v>
      </c>
      <c r="C3013" s="270" t="s">
        <v>49</v>
      </c>
      <c r="D3013" s="270">
        <v>4</v>
      </c>
      <c r="E3013" s="270">
        <v>3</v>
      </c>
      <c r="F3013" s="270">
        <v>1</v>
      </c>
      <c r="G3013" s="270">
        <v>1</v>
      </c>
      <c r="H3013" s="270" t="s">
        <v>1591</v>
      </c>
      <c r="I3013" s="270" t="s">
        <v>29</v>
      </c>
      <c r="J3013" s="270">
        <v>2</v>
      </c>
      <c r="K3013" s="270">
        <v>2</v>
      </c>
      <c r="L3013" s="270">
        <v>1</v>
      </c>
      <c r="M3013" s="270">
        <v>1</v>
      </c>
      <c r="O3013" s="272"/>
      <c r="P3013" s="273"/>
      <c r="Q3013" s="273"/>
      <c r="R3013" s="273"/>
      <c r="S3013" s="273"/>
      <c r="T3013" s="273"/>
      <c r="U3013" s="274"/>
    </row>
    <row r="3014" spans="1:22">
      <c r="A3014" s="270">
        <v>2996</v>
      </c>
      <c r="B3014" s="270" t="s">
        <v>25</v>
      </c>
      <c r="C3014" s="270" t="s">
        <v>27</v>
      </c>
      <c r="D3014" s="270">
        <v>2</v>
      </c>
      <c r="E3014" s="270">
        <v>3</v>
      </c>
      <c r="F3014" s="270">
        <v>1</v>
      </c>
      <c r="G3014" s="270">
        <v>1</v>
      </c>
      <c r="H3014" s="270" t="s">
        <v>1591</v>
      </c>
      <c r="I3014" s="270" t="s">
        <v>29</v>
      </c>
      <c r="J3014" s="270">
        <v>1</v>
      </c>
      <c r="K3014" s="270">
        <v>1</v>
      </c>
      <c r="L3014" s="270">
        <v>1</v>
      </c>
      <c r="M3014" s="270">
        <v>1</v>
      </c>
      <c r="O3014" s="272"/>
      <c r="P3014" s="273"/>
      <c r="Q3014" s="273"/>
      <c r="R3014" s="273"/>
      <c r="S3014" s="273"/>
      <c r="T3014" s="273"/>
      <c r="U3014" s="274"/>
      <c r="V3014" s="283"/>
    </row>
    <row r="3015" spans="1:22">
      <c r="A3015" s="270">
        <v>2997</v>
      </c>
      <c r="B3015" s="270" t="s">
        <v>21</v>
      </c>
      <c r="C3015" s="270" t="s">
        <v>30</v>
      </c>
      <c r="D3015" s="270">
        <v>14</v>
      </c>
      <c r="E3015" s="270">
        <v>4</v>
      </c>
      <c r="F3015" s="270">
        <v>2</v>
      </c>
      <c r="G3015" s="270">
        <v>8</v>
      </c>
      <c r="H3015" s="270" t="s">
        <v>1591</v>
      </c>
      <c r="I3015" s="270" t="s">
        <v>24</v>
      </c>
      <c r="J3015" s="270">
        <v>14</v>
      </c>
      <c r="K3015" s="270">
        <v>2</v>
      </c>
      <c r="L3015" s="270">
        <v>2</v>
      </c>
      <c r="M3015" s="270">
        <v>8</v>
      </c>
      <c r="N3015" s="270" t="s">
        <v>1699</v>
      </c>
      <c r="O3015" s="272"/>
      <c r="P3015" s="273"/>
      <c r="Q3015" s="273"/>
      <c r="R3015" s="273"/>
      <c r="S3015" s="273"/>
      <c r="T3015" s="273"/>
      <c r="U3015" s="274"/>
    </row>
    <row r="3016" spans="1:22">
      <c r="A3016" s="270">
        <v>2998</v>
      </c>
      <c r="B3016" s="270" t="s">
        <v>25</v>
      </c>
      <c r="C3016" s="270" t="s">
        <v>26</v>
      </c>
      <c r="D3016" s="270">
        <v>3</v>
      </c>
      <c r="E3016" s="270">
        <v>4</v>
      </c>
      <c r="F3016" s="270">
        <v>0</v>
      </c>
      <c r="G3016" s="270">
        <v>0</v>
      </c>
      <c r="H3016" s="270" t="s">
        <v>1591</v>
      </c>
      <c r="I3016" s="270" t="s">
        <v>24</v>
      </c>
      <c r="J3016" s="270">
        <v>1</v>
      </c>
      <c r="K3016" s="270">
        <v>2</v>
      </c>
      <c r="L3016" s="270">
        <v>1</v>
      </c>
      <c r="M3016" s="270">
        <v>1</v>
      </c>
      <c r="N3016" s="270" t="s">
        <v>1700</v>
      </c>
      <c r="O3016" s="272"/>
      <c r="P3016" s="273"/>
      <c r="Q3016" s="273"/>
      <c r="R3016" s="273"/>
      <c r="S3016" s="273"/>
      <c r="T3016" s="273"/>
      <c r="U3016" s="274"/>
    </row>
    <row r="3017" spans="1:22">
      <c r="A3017" s="270">
        <v>2999</v>
      </c>
      <c r="B3017" s="270" t="s">
        <v>25</v>
      </c>
      <c r="C3017" s="270" t="s">
        <v>26</v>
      </c>
      <c r="D3017" s="270">
        <v>5</v>
      </c>
      <c r="E3017" s="270">
        <v>4</v>
      </c>
      <c r="F3017" s="270">
        <v>0</v>
      </c>
      <c r="G3017" s="270">
        <v>3</v>
      </c>
      <c r="H3017" s="270" t="s">
        <v>1591</v>
      </c>
      <c r="I3017" s="270" t="s">
        <v>24</v>
      </c>
      <c r="J3017" s="270">
        <v>3</v>
      </c>
      <c r="K3017" s="270">
        <v>2</v>
      </c>
      <c r="L3017" s="270">
        <v>2</v>
      </c>
      <c r="M3017" s="270">
        <v>3</v>
      </c>
      <c r="N3017" s="270" t="s">
        <v>1701</v>
      </c>
      <c r="O3017" s="272"/>
      <c r="P3017" s="273"/>
      <c r="Q3017" s="273"/>
      <c r="R3017" s="273"/>
      <c r="S3017" s="273"/>
      <c r="T3017" s="273"/>
      <c r="U3017" s="274"/>
    </row>
    <row r="3018" spans="1:22">
      <c r="A3018" s="270">
        <v>3000</v>
      </c>
      <c r="B3018" s="270" t="s">
        <v>25</v>
      </c>
      <c r="C3018" s="270" t="s">
        <v>26</v>
      </c>
      <c r="D3018" s="270">
        <v>2</v>
      </c>
      <c r="E3018" s="270">
        <v>1</v>
      </c>
      <c r="F3018" s="270">
        <v>2</v>
      </c>
      <c r="G3018" s="270">
        <v>1</v>
      </c>
      <c r="H3018" s="270" t="s">
        <v>1591</v>
      </c>
      <c r="I3018" s="270" t="s">
        <v>29</v>
      </c>
      <c r="J3018" s="270">
        <v>1</v>
      </c>
      <c r="K3018" s="270">
        <v>1</v>
      </c>
      <c r="L3018" s="270">
        <v>1</v>
      </c>
      <c r="M3018" s="270">
        <v>1</v>
      </c>
      <c r="N3018" s="270" t="s">
        <v>1702</v>
      </c>
      <c r="O3018" s="272"/>
      <c r="P3018" s="273"/>
      <c r="Q3018" s="273"/>
      <c r="R3018" s="273"/>
      <c r="S3018" s="273"/>
      <c r="T3018" s="273"/>
      <c r="U3018" s="274"/>
    </row>
    <row r="3019" spans="1:22">
      <c r="A3019" s="270">
        <v>3001</v>
      </c>
      <c r="B3019" s="270" t="s">
        <v>25</v>
      </c>
      <c r="C3019" s="270" t="s">
        <v>30</v>
      </c>
      <c r="D3019" s="270">
        <v>4</v>
      </c>
      <c r="E3019" s="270">
        <v>2</v>
      </c>
      <c r="F3019" s="270">
        <v>0</v>
      </c>
      <c r="G3019" s="270">
        <v>0</v>
      </c>
      <c r="H3019" s="270" t="s">
        <v>1591</v>
      </c>
      <c r="I3019" s="270" t="s">
        <v>29</v>
      </c>
      <c r="J3019" s="270">
        <v>2</v>
      </c>
      <c r="K3019" s="270">
        <v>2</v>
      </c>
      <c r="L3019" s="270">
        <v>0</v>
      </c>
      <c r="M3019" s="270">
        <v>0</v>
      </c>
      <c r="N3019" s="270" t="s">
        <v>1703</v>
      </c>
      <c r="O3019" s="272"/>
      <c r="P3019" s="273"/>
      <c r="Q3019" s="273"/>
      <c r="R3019" s="273"/>
      <c r="S3019" s="273"/>
      <c r="T3019" s="273"/>
      <c r="U3019" s="274"/>
      <c r="V3019" s="277"/>
    </row>
    <row r="3020" spans="1:22">
      <c r="A3020" s="270">
        <v>3002</v>
      </c>
      <c r="B3020" s="270" t="s">
        <v>25</v>
      </c>
      <c r="C3020" s="270" t="s">
        <v>26</v>
      </c>
      <c r="D3020" s="270">
        <v>0</v>
      </c>
      <c r="E3020" s="270">
        <v>0</v>
      </c>
      <c r="F3020" s="270">
        <v>0</v>
      </c>
      <c r="G3020" s="270">
        <v>2</v>
      </c>
      <c r="H3020" s="270" t="s">
        <v>1591</v>
      </c>
      <c r="I3020" s="270" t="s">
        <v>29</v>
      </c>
      <c r="J3020" s="270">
        <v>0</v>
      </c>
      <c r="K3020" s="270">
        <v>0</v>
      </c>
      <c r="L3020" s="270">
        <v>0</v>
      </c>
      <c r="M3020" s="270">
        <v>0</v>
      </c>
      <c r="N3020" s="270" t="s">
        <v>1501</v>
      </c>
      <c r="O3020" s="272"/>
      <c r="P3020" s="273"/>
      <c r="Q3020" s="273"/>
      <c r="R3020" s="273"/>
      <c r="S3020" s="273"/>
      <c r="T3020" s="273"/>
      <c r="U3020" s="274"/>
    </row>
    <row r="3021" spans="1:22">
      <c r="A3021" s="270">
        <v>3003</v>
      </c>
      <c r="B3021" s="270" t="s">
        <v>25</v>
      </c>
      <c r="C3021" s="270" t="s">
        <v>30</v>
      </c>
      <c r="D3021" s="270">
        <v>0</v>
      </c>
      <c r="E3021" s="270">
        <v>1</v>
      </c>
      <c r="F3021" s="270">
        <v>0</v>
      </c>
      <c r="G3021" s="270">
        <v>0</v>
      </c>
      <c r="H3021" s="270" t="s">
        <v>1591</v>
      </c>
      <c r="I3021" s="270" t="s">
        <v>29</v>
      </c>
      <c r="J3021" s="270">
        <v>0</v>
      </c>
      <c r="K3021" s="270">
        <v>0</v>
      </c>
      <c r="L3021" s="270">
        <v>0</v>
      </c>
      <c r="M3021" s="270">
        <v>0</v>
      </c>
      <c r="N3021" s="270" t="s">
        <v>1704</v>
      </c>
      <c r="O3021" s="272"/>
      <c r="P3021" s="273"/>
      <c r="Q3021" s="273"/>
      <c r="R3021" s="273"/>
      <c r="S3021" s="273"/>
      <c r="T3021" s="273"/>
      <c r="U3021" s="274"/>
    </row>
    <row r="3022" spans="1:22">
      <c r="A3022" s="270">
        <v>3004</v>
      </c>
      <c r="B3022" s="270" t="s">
        <v>25</v>
      </c>
      <c r="C3022" s="270" t="s">
        <v>26</v>
      </c>
      <c r="D3022" s="270">
        <v>0</v>
      </c>
      <c r="E3022" s="270">
        <v>0</v>
      </c>
      <c r="F3022" s="270">
        <v>0</v>
      </c>
      <c r="G3022" s="270">
        <v>1</v>
      </c>
      <c r="H3022" s="270" t="s">
        <v>1591</v>
      </c>
      <c r="I3022" s="270" t="s">
        <v>29</v>
      </c>
      <c r="J3022" s="270">
        <v>0</v>
      </c>
      <c r="K3022" s="270">
        <v>0</v>
      </c>
      <c r="L3022" s="270">
        <v>0</v>
      </c>
      <c r="M3022" s="270">
        <v>0</v>
      </c>
      <c r="N3022" s="270" t="s">
        <v>1705</v>
      </c>
      <c r="O3022" s="272"/>
      <c r="P3022" s="273"/>
      <c r="Q3022" s="273"/>
      <c r="R3022" s="273"/>
      <c r="S3022" s="273"/>
      <c r="T3022" s="273"/>
      <c r="U3022" s="274"/>
    </row>
    <row r="3023" spans="1:22">
      <c r="A3023" s="270">
        <v>3005</v>
      </c>
      <c r="B3023" s="270" t="s">
        <v>21</v>
      </c>
      <c r="C3023" s="270" t="s">
        <v>30</v>
      </c>
      <c r="D3023" s="270">
        <v>12</v>
      </c>
      <c r="E3023" s="270">
        <v>12</v>
      </c>
      <c r="F3023" s="270">
        <v>1</v>
      </c>
      <c r="G3023" s="270">
        <v>0</v>
      </c>
      <c r="H3023" s="270" t="s">
        <v>1591</v>
      </c>
      <c r="I3023" s="270" t="s">
        <v>29</v>
      </c>
      <c r="J3023" s="270">
        <v>12</v>
      </c>
      <c r="K3023" s="270">
        <v>12</v>
      </c>
      <c r="L3023" s="270">
        <v>0</v>
      </c>
      <c r="M3023" s="270">
        <v>0</v>
      </c>
      <c r="N3023" s="270" t="s">
        <v>158</v>
      </c>
      <c r="O3023" s="272"/>
      <c r="P3023" s="273"/>
      <c r="Q3023" s="273"/>
      <c r="R3023" s="273"/>
      <c r="S3023" s="273"/>
      <c r="T3023" s="273"/>
      <c r="U3023" s="274"/>
    </row>
    <row r="3024" spans="1:22">
      <c r="A3024" s="270">
        <v>3006</v>
      </c>
      <c r="B3024" s="270" t="s">
        <v>25</v>
      </c>
      <c r="C3024" s="270" t="s">
        <v>26</v>
      </c>
      <c r="D3024" s="270">
        <v>2</v>
      </c>
      <c r="E3024" s="270">
        <v>4</v>
      </c>
      <c r="F3024" s="270">
        <v>2</v>
      </c>
      <c r="G3024" s="270">
        <v>3</v>
      </c>
      <c r="H3024" s="270" t="s">
        <v>1591</v>
      </c>
      <c r="I3024" s="270" t="s">
        <v>24</v>
      </c>
      <c r="J3024" s="270">
        <v>0</v>
      </c>
      <c r="K3024" s="270">
        <v>3</v>
      </c>
      <c r="L3024" s="270">
        <v>4</v>
      </c>
      <c r="M3024" s="270">
        <v>3</v>
      </c>
      <c r="O3024" s="272"/>
      <c r="P3024" s="273"/>
      <c r="Q3024" s="273"/>
      <c r="R3024" s="273"/>
      <c r="S3024" s="273"/>
      <c r="T3024" s="273"/>
      <c r="U3024" s="274"/>
    </row>
    <row r="3025" spans="1:22">
      <c r="A3025" s="270">
        <v>3007</v>
      </c>
      <c r="B3025" s="270" t="s">
        <v>21</v>
      </c>
      <c r="C3025" s="270" t="s">
        <v>26</v>
      </c>
      <c r="D3025" s="270">
        <v>4</v>
      </c>
      <c r="E3025" s="270">
        <v>3</v>
      </c>
      <c r="F3025" s="270">
        <v>1</v>
      </c>
      <c r="G3025" s="270">
        <v>7</v>
      </c>
      <c r="H3025" s="270" t="s">
        <v>1591</v>
      </c>
      <c r="I3025" s="270" t="s">
        <v>24</v>
      </c>
      <c r="J3025" s="270">
        <v>4</v>
      </c>
      <c r="K3025" s="270">
        <v>3</v>
      </c>
      <c r="L3025" s="270">
        <v>2</v>
      </c>
      <c r="M3025" s="270">
        <v>5</v>
      </c>
      <c r="N3025" s="270" t="s">
        <v>31</v>
      </c>
      <c r="O3025" s="272"/>
      <c r="P3025" s="273"/>
      <c r="Q3025" s="273"/>
      <c r="R3025" s="273"/>
      <c r="S3025" s="273"/>
      <c r="T3025" s="273"/>
      <c r="U3025" s="274"/>
    </row>
    <row r="3026" spans="1:22">
      <c r="A3026" s="270">
        <v>3008</v>
      </c>
      <c r="B3026" s="280" t="s">
        <v>25</v>
      </c>
      <c r="C3026" s="280" t="s">
        <v>22</v>
      </c>
      <c r="D3026" s="280">
        <v>3</v>
      </c>
      <c r="E3026" s="280">
        <v>5</v>
      </c>
      <c r="F3026" s="280">
        <v>0</v>
      </c>
      <c r="G3026" s="280">
        <v>3</v>
      </c>
      <c r="H3026" s="280" t="s">
        <v>1591</v>
      </c>
      <c r="I3026" s="280" t="s">
        <v>29</v>
      </c>
      <c r="J3026" s="280">
        <v>2</v>
      </c>
      <c r="K3026" s="280">
        <v>4</v>
      </c>
      <c r="L3026" s="280">
        <v>2</v>
      </c>
      <c r="M3026" s="280">
        <v>3</v>
      </c>
      <c r="N3026" s="280" t="s">
        <v>1706</v>
      </c>
      <c r="O3026" s="272"/>
      <c r="P3026" s="273"/>
      <c r="Q3026" s="273"/>
      <c r="R3026" s="273"/>
      <c r="S3026" s="273"/>
      <c r="T3026" s="273"/>
      <c r="U3026" s="274"/>
    </row>
    <row r="3027" spans="1:22">
      <c r="A3027" s="270">
        <v>3009</v>
      </c>
      <c r="B3027" s="270" t="s">
        <v>35</v>
      </c>
      <c r="C3027" s="270" t="s">
        <v>34</v>
      </c>
      <c r="D3027" s="270">
        <v>15</v>
      </c>
      <c r="E3027" s="270">
        <v>4</v>
      </c>
      <c r="F3027" s="270">
        <v>4</v>
      </c>
      <c r="G3027" s="270">
        <v>10</v>
      </c>
      <c r="H3027" s="270" t="s">
        <v>1591</v>
      </c>
      <c r="I3027" s="270" t="s">
        <v>29</v>
      </c>
      <c r="J3027" s="270">
        <v>15</v>
      </c>
      <c r="K3027" s="270">
        <v>4</v>
      </c>
      <c r="L3027" s="270">
        <v>4</v>
      </c>
      <c r="M3027" s="270">
        <v>10</v>
      </c>
      <c r="N3027" s="270" t="s">
        <v>1707</v>
      </c>
      <c r="O3027" s="272"/>
      <c r="P3027" s="273"/>
      <c r="Q3027" s="273"/>
      <c r="R3027" s="273"/>
      <c r="S3027" s="273"/>
      <c r="T3027" s="273"/>
      <c r="U3027" s="274"/>
    </row>
    <row r="3028" spans="1:22">
      <c r="A3028" s="270">
        <v>3010</v>
      </c>
      <c r="B3028" s="270" t="s">
        <v>25</v>
      </c>
      <c r="C3028" s="271" t="s">
        <v>34</v>
      </c>
      <c r="D3028" s="270">
        <v>3</v>
      </c>
      <c r="E3028" s="270">
        <v>2</v>
      </c>
      <c r="F3028" s="270">
        <v>0</v>
      </c>
      <c r="G3028" s="270">
        <v>3</v>
      </c>
      <c r="H3028" s="270" t="s">
        <v>1591</v>
      </c>
      <c r="I3028" s="270" t="s">
        <v>29</v>
      </c>
      <c r="J3028" s="270">
        <v>3</v>
      </c>
      <c r="K3028" s="270">
        <v>2</v>
      </c>
      <c r="L3028" s="270">
        <v>0</v>
      </c>
      <c r="M3028" s="270">
        <v>3</v>
      </c>
      <c r="N3028" s="270" t="s">
        <v>1708</v>
      </c>
      <c r="O3028" s="272"/>
      <c r="P3028" s="273"/>
      <c r="Q3028" s="273"/>
      <c r="R3028" s="273"/>
      <c r="S3028" s="273"/>
      <c r="T3028" s="273"/>
      <c r="U3028" s="274"/>
    </row>
    <row r="3029" spans="1:22">
      <c r="A3029" s="270">
        <v>3011</v>
      </c>
      <c r="B3029" s="270" t="s">
        <v>25</v>
      </c>
      <c r="C3029" s="271" t="s">
        <v>22</v>
      </c>
      <c r="D3029" s="270">
        <v>0</v>
      </c>
      <c r="E3029" s="270">
        <v>0</v>
      </c>
      <c r="F3029" s="270">
        <v>0</v>
      </c>
      <c r="G3029" s="270">
        <v>0</v>
      </c>
      <c r="H3029" s="270" t="s">
        <v>1591</v>
      </c>
      <c r="I3029" s="270" t="s">
        <v>29</v>
      </c>
      <c r="J3029" s="270">
        <v>0</v>
      </c>
      <c r="K3029" s="270">
        <v>0</v>
      </c>
      <c r="L3029" s="270">
        <v>0</v>
      </c>
      <c r="M3029" s="270">
        <v>0</v>
      </c>
      <c r="N3029" s="270" t="s">
        <v>1709</v>
      </c>
      <c r="O3029" s="272"/>
      <c r="P3029" s="273"/>
      <c r="Q3029" s="273"/>
      <c r="R3029" s="273"/>
      <c r="S3029" s="273"/>
      <c r="T3029" s="273"/>
      <c r="U3029" s="274"/>
    </row>
    <row r="3030" spans="1:22">
      <c r="A3030" s="270">
        <v>3012</v>
      </c>
      <c r="B3030" s="270" t="s">
        <v>21</v>
      </c>
      <c r="C3030" s="271" t="s">
        <v>22</v>
      </c>
      <c r="D3030" s="270">
        <v>5</v>
      </c>
      <c r="E3030" s="270">
        <v>9</v>
      </c>
      <c r="F3030" s="270">
        <v>0</v>
      </c>
      <c r="G3030" s="270">
        <v>3</v>
      </c>
      <c r="H3030" s="270" t="s">
        <v>1591</v>
      </c>
      <c r="I3030" s="270" t="s">
        <v>29</v>
      </c>
      <c r="J3030" s="270">
        <v>5</v>
      </c>
      <c r="K3030" s="270">
        <v>9</v>
      </c>
      <c r="L3030" s="270">
        <v>0</v>
      </c>
      <c r="M3030" s="270">
        <v>3</v>
      </c>
      <c r="O3030" s="272"/>
      <c r="P3030" s="273"/>
      <c r="Q3030" s="273"/>
      <c r="R3030" s="273"/>
      <c r="S3030" s="273"/>
      <c r="T3030" s="273"/>
      <c r="U3030" s="274"/>
      <c r="V3030" s="277"/>
    </row>
    <row r="3031" spans="1:22">
      <c r="A3031" s="270">
        <v>3013</v>
      </c>
      <c r="B3031" s="270" t="s">
        <v>25</v>
      </c>
      <c r="C3031" s="271" t="s">
        <v>34</v>
      </c>
      <c r="D3031" s="270">
        <v>4</v>
      </c>
      <c r="E3031" s="270">
        <v>8</v>
      </c>
      <c r="F3031" s="270">
        <v>1</v>
      </c>
      <c r="G3031" s="270">
        <v>7</v>
      </c>
      <c r="H3031" s="270" t="s">
        <v>1591</v>
      </c>
      <c r="I3031" s="270" t="s">
        <v>29</v>
      </c>
      <c r="J3031" s="270">
        <v>4</v>
      </c>
      <c r="K3031" s="270">
        <v>8</v>
      </c>
      <c r="L3031" s="270">
        <v>1</v>
      </c>
      <c r="M3031" s="270">
        <v>7</v>
      </c>
      <c r="N3031" s="270" t="s">
        <v>1710</v>
      </c>
      <c r="O3031" s="272"/>
      <c r="P3031" s="273"/>
      <c r="Q3031" s="273"/>
      <c r="R3031" s="273"/>
      <c r="S3031" s="273"/>
      <c r="T3031" s="273"/>
      <c r="U3031" s="274"/>
    </row>
    <row r="3032" spans="1:22">
      <c r="A3032" s="270">
        <v>3014</v>
      </c>
      <c r="B3032" s="270" t="s">
        <v>25</v>
      </c>
      <c r="C3032" s="271" t="s">
        <v>22</v>
      </c>
      <c r="D3032" s="270">
        <v>3</v>
      </c>
      <c r="E3032" s="270">
        <v>2</v>
      </c>
      <c r="F3032" s="270">
        <v>6</v>
      </c>
      <c r="G3032" s="270">
        <v>3</v>
      </c>
      <c r="H3032" s="270" t="s">
        <v>1591</v>
      </c>
      <c r="I3032" s="270" t="s">
        <v>24</v>
      </c>
      <c r="J3032" s="270">
        <v>3</v>
      </c>
      <c r="K3032" s="270">
        <v>4</v>
      </c>
      <c r="L3032" s="270">
        <v>5</v>
      </c>
      <c r="M3032" s="270">
        <v>2</v>
      </c>
      <c r="N3032" s="270" t="s">
        <v>24</v>
      </c>
      <c r="O3032" s="272"/>
      <c r="P3032" s="273"/>
      <c r="Q3032" s="273"/>
      <c r="R3032" s="273"/>
      <c r="S3032" s="273"/>
      <c r="T3032" s="273"/>
      <c r="U3032" s="274"/>
    </row>
    <row r="3033" spans="1:22">
      <c r="A3033" s="270">
        <v>3015</v>
      </c>
      <c r="B3033" s="270" t="s">
        <v>25</v>
      </c>
      <c r="C3033" s="271" t="s">
        <v>22</v>
      </c>
      <c r="D3033" s="270">
        <v>0</v>
      </c>
      <c r="E3033" s="270">
        <v>5</v>
      </c>
      <c r="F3033" s="270">
        <v>0</v>
      </c>
      <c r="G3033" s="270">
        <v>1</v>
      </c>
      <c r="H3033" s="270" t="s">
        <v>1591</v>
      </c>
      <c r="I3033" s="270" t="s">
        <v>24</v>
      </c>
      <c r="J3033" s="270">
        <v>0</v>
      </c>
      <c r="K3033" s="270">
        <v>5</v>
      </c>
      <c r="L3033" s="270">
        <v>0</v>
      </c>
      <c r="M3033" s="270">
        <v>1</v>
      </c>
      <c r="O3033" s="272"/>
      <c r="P3033" s="273"/>
      <c r="Q3033" s="273"/>
      <c r="R3033" s="273"/>
      <c r="S3033" s="273"/>
      <c r="T3033" s="273"/>
      <c r="U3033" s="274"/>
    </row>
    <row r="3034" spans="1:22">
      <c r="A3034" s="270">
        <v>3016</v>
      </c>
      <c r="B3034" s="270" t="s">
        <v>25</v>
      </c>
      <c r="C3034" s="271" t="s">
        <v>22</v>
      </c>
      <c r="D3034" s="270">
        <v>0</v>
      </c>
      <c r="E3034" s="270">
        <v>0</v>
      </c>
      <c r="F3034" s="270">
        <v>0</v>
      </c>
      <c r="G3034" s="270">
        <v>0</v>
      </c>
      <c r="H3034" s="270" t="s">
        <v>1591</v>
      </c>
      <c r="I3034" s="270" t="s">
        <v>24</v>
      </c>
      <c r="J3034" s="270">
        <v>0</v>
      </c>
      <c r="K3034" s="270">
        <v>0</v>
      </c>
      <c r="L3034" s="270">
        <v>0</v>
      </c>
      <c r="M3034" s="270">
        <v>0</v>
      </c>
      <c r="O3034" s="272"/>
      <c r="P3034" s="273"/>
      <c r="Q3034" s="273"/>
      <c r="R3034" s="273"/>
      <c r="S3034" s="273"/>
      <c r="T3034" s="273"/>
      <c r="U3034" s="274"/>
    </row>
    <row r="3035" spans="1:22">
      <c r="A3035" s="270">
        <v>3017</v>
      </c>
      <c r="B3035" s="270" t="s">
        <v>25</v>
      </c>
      <c r="C3035" s="271" t="s">
        <v>22</v>
      </c>
      <c r="D3035" s="270">
        <v>8</v>
      </c>
      <c r="E3035" s="270">
        <v>12</v>
      </c>
      <c r="F3035" s="270">
        <v>4</v>
      </c>
      <c r="G3035" s="270">
        <v>12</v>
      </c>
      <c r="H3035" s="270" t="s">
        <v>1591</v>
      </c>
      <c r="I3035" s="270" t="s">
        <v>29</v>
      </c>
      <c r="J3035" s="270">
        <v>11</v>
      </c>
      <c r="K3035" s="270">
        <v>9</v>
      </c>
      <c r="L3035" s="270">
        <v>5</v>
      </c>
      <c r="M3035" s="270">
        <v>11</v>
      </c>
      <c r="N3035" s="270" t="s">
        <v>1711</v>
      </c>
      <c r="O3035" s="272"/>
      <c r="P3035" s="273"/>
      <c r="Q3035" s="273"/>
      <c r="R3035" s="273"/>
      <c r="S3035" s="273"/>
      <c r="T3035" s="273"/>
      <c r="U3035" s="274"/>
    </row>
    <row r="3036" spans="1:22">
      <c r="A3036" s="270">
        <v>3018</v>
      </c>
      <c r="B3036" s="280" t="s">
        <v>21</v>
      </c>
      <c r="C3036" s="280" t="s">
        <v>46</v>
      </c>
      <c r="D3036" s="280">
        <v>0</v>
      </c>
      <c r="E3036" s="280">
        <v>0</v>
      </c>
      <c r="F3036" s="280">
        <v>0</v>
      </c>
      <c r="G3036" s="280">
        <v>0</v>
      </c>
      <c r="H3036" s="280" t="s">
        <v>1591</v>
      </c>
      <c r="I3036" s="280" t="s">
        <v>24</v>
      </c>
      <c r="J3036" s="280">
        <v>0</v>
      </c>
      <c r="K3036" s="280">
        <v>0</v>
      </c>
      <c r="L3036" s="280">
        <v>0</v>
      </c>
      <c r="M3036" s="280">
        <v>0</v>
      </c>
      <c r="N3036" s="280"/>
      <c r="O3036" s="272"/>
      <c r="P3036" s="273"/>
      <c r="Q3036" s="273"/>
      <c r="R3036" s="273"/>
      <c r="S3036" s="273"/>
      <c r="T3036" s="273"/>
      <c r="U3036" s="274"/>
    </row>
    <row r="3037" spans="1:22">
      <c r="A3037" s="270">
        <v>3019</v>
      </c>
      <c r="B3037" s="270" t="s">
        <v>21</v>
      </c>
      <c r="C3037" s="271" t="s">
        <v>22</v>
      </c>
      <c r="D3037" s="270">
        <v>14</v>
      </c>
      <c r="E3037" s="270">
        <v>9</v>
      </c>
      <c r="F3037" s="270">
        <v>2</v>
      </c>
      <c r="G3037" s="270">
        <v>7</v>
      </c>
      <c r="H3037" s="270" t="s">
        <v>1591</v>
      </c>
      <c r="I3037" s="270" t="s">
        <v>29</v>
      </c>
      <c r="J3037" s="270">
        <v>14</v>
      </c>
      <c r="K3037" s="270">
        <v>9</v>
      </c>
      <c r="L3037" s="270">
        <v>2</v>
      </c>
      <c r="M3037" s="270">
        <v>7</v>
      </c>
      <c r="N3037" s="270" t="s">
        <v>1712</v>
      </c>
      <c r="O3037" s="272"/>
      <c r="P3037" s="273"/>
      <c r="Q3037" s="273"/>
      <c r="R3037" s="273"/>
      <c r="S3037" s="273"/>
      <c r="T3037" s="273"/>
      <c r="U3037" s="274"/>
    </row>
    <row r="3038" spans="1:22">
      <c r="A3038" s="270">
        <v>3020</v>
      </c>
      <c r="B3038" s="270" t="s">
        <v>25</v>
      </c>
      <c r="C3038" s="271" t="s">
        <v>22</v>
      </c>
      <c r="D3038" s="270">
        <v>7</v>
      </c>
      <c r="E3038" s="270">
        <v>11</v>
      </c>
      <c r="F3038" s="270">
        <v>3</v>
      </c>
      <c r="G3038" s="270">
        <v>10</v>
      </c>
      <c r="H3038" s="270" t="s">
        <v>1591</v>
      </c>
      <c r="I3038" s="270" t="s">
        <v>24</v>
      </c>
      <c r="J3038" s="270">
        <v>7</v>
      </c>
      <c r="K3038" s="270">
        <v>11</v>
      </c>
      <c r="L3038" s="270">
        <v>3</v>
      </c>
      <c r="M3038" s="270">
        <v>10</v>
      </c>
      <c r="O3038" s="272"/>
      <c r="P3038" s="273"/>
      <c r="Q3038" s="273"/>
      <c r="R3038" s="273"/>
      <c r="S3038" s="273"/>
      <c r="T3038" s="273"/>
      <c r="U3038" s="274"/>
    </row>
    <row r="3039" spans="1:22">
      <c r="A3039" s="270">
        <v>3021</v>
      </c>
      <c r="B3039" s="270" t="s">
        <v>25</v>
      </c>
      <c r="C3039" s="271" t="s">
        <v>22</v>
      </c>
      <c r="D3039" s="270">
        <v>2</v>
      </c>
      <c r="E3039" s="270">
        <v>5</v>
      </c>
      <c r="F3039" s="270">
        <v>0</v>
      </c>
      <c r="G3039" s="270">
        <v>7</v>
      </c>
      <c r="H3039" s="270" t="s">
        <v>1591</v>
      </c>
      <c r="I3039" s="270" t="s">
        <v>29</v>
      </c>
      <c r="J3039" s="270">
        <v>2</v>
      </c>
      <c r="K3039" s="270">
        <v>5</v>
      </c>
      <c r="L3039" s="270">
        <v>0</v>
      </c>
      <c r="M3039" s="270">
        <v>7</v>
      </c>
      <c r="O3039" s="272"/>
      <c r="P3039" s="273"/>
      <c r="Q3039" s="273"/>
      <c r="R3039" s="273"/>
      <c r="S3039" s="273"/>
      <c r="T3039" s="273"/>
      <c r="U3039" s="274"/>
    </row>
    <row r="3040" spans="1:22">
      <c r="A3040" s="270">
        <v>3022</v>
      </c>
      <c r="B3040" s="270" t="s">
        <v>21</v>
      </c>
      <c r="C3040" s="271" t="s">
        <v>39</v>
      </c>
      <c r="D3040" s="270">
        <v>3</v>
      </c>
      <c r="E3040" s="270">
        <v>5</v>
      </c>
      <c r="F3040" s="270">
        <v>3</v>
      </c>
      <c r="G3040" s="270">
        <v>3</v>
      </c>
      <c r="H3040" s="270" t="s">
        <v>1591</v>
      </c>
      <c r="I3040" s="270" t="s">
        <v>24</v>
      </c>
      <c r="J3040" s="270">
        <v>4</v>
      </c>
      <c r="K3040" s="270">
        <v>4</v>
      </c>
      <c r="L3040" s="270">
        <v>3</v>
      </c>
      <c r="M3040" s="270">
        <v>3</v>
      </c>
      <c r="N3040" s="270" t="s">
        <v>1713</v>
      </c>
      <c r="O3040" s="272"/>
      <c r="P3040" s="273"/>
      <c r="Q3040" s="273"/>
      <c r="R3040" s="273"/>
      <c r="S3040" s="273"/>
      <c r="T3040" s="273"/>
      <c r="U3040" s="274"/>
    </row>
    <row r="3041" spans="1:22">
      <c r="A3041" s="270">
        <v>3023</v>
      </c>
      <c r="B3041" s="270" t="s">
        <v>35</v>
      </c>
      <c r="C3041" s="270" t="s">
        <v>49</v>
      </c>
      <c r="D3041" s="270">
        <v>3</v>
      </c>
      <c r="E3041" s="270">
        <v>2</v>
      </c>
      <c r="F3041" s="270">
        <v>1</v>
      </c>
      <c r="G3041" s="270">
        <v>1</v>
      </c>
      <c r="H3041" s="270" t="s">
        <v>1591</v>
      </c>
      <c r="I3041" s="270" t="s">
        <v>24</v>
      </c>
      <c r="J3041" s="270">
        <v>3</v>
      </c>
      <c r="K3041" s="270">
        <v>2</v>
      </c>
      <c r="L3041" s="270">
        <v>1</v>
      </c>
      <c r="M3041" s="270">
        <v>1</v>
      </c>
      <c r="N3041" s="270" t="s">
        <v>1714</v>
      </c>
      <c r="O3041" s="272"/>
      <c r="P3041" s="273"/>
      <c r="Q3041" s="273"/>
      <c r="R3041" s="273"/>
      <c r="S3041" s="273"/>
      <c r="T3041" s="273"/>
      <c r="U3041" s="274"/>
    </row>
    <row r="3042" spans="1:22">
      <c r="A3042" s="270">
        <v>3024</v>
      </c>
      <c r="B3042" s="270" t="s">
        <v>35</v>
      </c>
      <c r="C3042" s="270" t="s">
        <v>22</v>
      </c>
      <c r="D3042" s="270">
        <v>3</v>
      </c>
      <c r="E3042" s="270">
        <v>12</v>
      </c>
      <c r="F3042" s="270">
        <v>6</v>
      </c>
      <c r="G3042" s="270">
        <v>0</v>
      </c>
      <c r="H3042" s="270" t="s">
        <v>1591</v>
      </c>
      <c r="I3042" s="270" t="s">
        <v>24</v>
      </c>
      <c r="J3042" s="270">
        <v>3</v>
      </c>
      <c r="K3042" s="270">
        <v>10</v>
      </c>
      <c r="L3042" s="270">
        <v>6</v>
      </c>
      <c r="M3042" s="270">
        <v>2</v>
      </c>
      <c r="N3042" s="270" t="s">
        <v>1715</v>
      </c>
      <c r="O3042" s="272"/>
      <c r="P3042" s="273"/>
      <c r="Q3042" s="273"/>
      <c r="R3042" s="273"/>
      <c r="S3042" s="273"/>
      <c r="T3042" s="273"/>
      <c r="U3042" s="274"/>
    </row>
    <row r="3043" spans="1:22">
      <c r="A3043" s="270">
        <v>3025</v>
      </c>
      <c r="B3043" s="270" t="s">
        <v>35</v>
      </c>
      <c r="C3043" s="270" t="s">
        <v>22</v>
      </c>
      <c r="D3043" s="270">
        <v>4</v>
      </c>
      <c r="E3043" s="270">
        <v>4</v>
      </c>
      <c r="F3043" s="270">
        <v>1</v>
      </c>
      <c r="G3043" s="270">
        <v>3</v>
      </c>
      <c r="H3043" s="270" t="s">
        <v>1591</v>
      </c>
      <c r="I3043" s="270" t="s">
        <v>29</v>
      </c>
      <c r="J3043" s="270">
        <v>4</v>
      </c>
      <c r="K3043" s="270">
        <v>4</v>
      </c>
      <c r="L3043" s="270">
        <v>1</v>
      </c>
      <c r="M3043" s="270">
        <v>3</v>
      </c>
      <c r="N3043" s="270" t="s">
        <v>1716</v>
      </c>
      <c r="O3043" s="272"/>
      <c r="P3043" s="273"/>
      <c r="Q3043" s="273"/>
      <c r="R3043" s="273"/>
      <c r="S3043" s="273"/>
      <c r="T3043" s="273"/>
      <c r="U3043" s="274"/>
    </row>
    <row r="3044" spans="1:22">
      <c r="A3044" s="270">
        <v>3026</v>
      </c>
      <c r="B3044" s="270" t="s">
        <v>25</v>
      </c>
      <c r="C3044" s="271" t="s">
        <v>22</v>
      </c>
      <c r="D3044" s="270">
        <v>15</v>
      </c>
      <c r="E3044" s="270">
        <v>15</v>
      </c>
      <c r="F3044" s="270">
        <v>12</v>
      </c>
      <c r="G3044" s="270">
        <v>12</v>
      </c>
      <c r="H3044" s="270" t="s">
        <v>1591</v>
      </c>
      <c r="I3044" s="270" t="s">
        <v>24</v>
      </c>
      <c r="J3044" s="270">
        <v>15</v>
      </c>
      <c r="K3044" s="270">
        <v>15</v>
      </c>
      <c r="L3044" s="270">
        <v>12</v>
      </c>
      <c r="M3044" s="270">
        <v>12</v>
      </c>
      <c r="N3044" s="270" t="s">
        <v>1717</v>
      </c>
      <c r="O3044" s="272"/>
      <c r="P3044" s="273"/>
      <c r="Q3044" s="273"/>
      <c r="R3044" s="273"/>
      <c r="S3044" s="273"/>
      <c r="T3044" s="273"/>
      <c r="U3044" s="274"/>
    </row>
    <row r="3045" spans="1:22">
      <c r="A3045" s="270">
        <v>3027</v>
      </c>
      <c r="B3045" s="270" t="s">
        <v>25</v>
      </c>
      <c r="C3045" s="271" t="s">
        <v>22</v>
      </c>
      <c r="D3045" s="270">
        <v>4</v>
      </c>
      <c r="E3045" s="270">
        <v>9</v>
      </c>
      <c r="F3045" s="270">
        <v>0</v>
      </c>
      <c r="G3045" s="270">
        <v>0</v>
      </c>
      <c r="H3045" s="270" t="s">
        <v>1591</v>
      </c>
      <c r="I3045" s="270" t="s">
        <v>29</v>
      </c>
      <c r="J3045" s="270">
        <v>4</v>
      </c>
      <c r="K3045" s="270">
        <v>9</v>
      </c>
      <c r="L3045" s="270">
        <v>0</v>
      </c>
      <c r="M3045" s="270">
        <v>0</v>
      </c>
      <c r="O3045" s="272"/>
      <c r="P3045" s="273"/>
      <c r="Q3045" s="273"/>
      <c r="R3045" s="273"/>
      <c r="S3045" s="273"/>
      <c r="T3045" s="273"/>
      <c r="U3045" s="274"/>
    </row>
    <row r="3046" spans="1:22">
      <c r="A3046" s="270">
        <v>3028</v>
      </c>
      <c r="B3046" s="270" t="s">
        <v>25</v>
      </c>
      <c r="C3046" s="271" t="s">
        <v>22</v>
      </c>
      <c r="D3046" s="270">
        <v>5</v>
      </c>
      <c r="E3046" s="270">
        <v>10</v>
      </c>
      <c r="F3046" s="270">
        <v>5</v>
      </c>
      <c r="G3046" s="270">
        <v>5</v>
      </c>
      <c r="H3046" s="270" t="s">
        <v>1591</v>
      </c>
      <c r="I3046" s="270" t="s">
        <v>24</v>
      </c>
      <c r="J3046" s="270">
        <v>5</v>
      </c>
      <c r="K3046" s="270">
        <v>10</v>
      </c>
      <c r="L3046" s="270">
        <v>5</v>
      </c>
      <c r="M3046" s="270">
        <v>5</v>
      </c>
      <c r="O3046" s="272"/>
      <c r="P3046" s="273"/>
      <c r="Q3046" s="273"/>
      <c r="R3046" s="273"/>
      <c r="S3046" s="273"/>
      <c r="T3046" s="273"/>
      <c r="U3046" s="274"/>
      <c r="V3046" s="282"/>
    </row>
    <row r="3047" spans="1:22">
      <c r="A3047" s="270">
        <v>3029</v>
      </c>
      <c r="B3047" s="270" t="s">
        <v>21</v>
      </c>
      <c r="C3047" s="271" t="s">
        <v>22</v>
      </c>
      <c r="D3047" s="270">
        <v>8</v>
      </c>
      <c r="E3047" s="270">
        <v>12</v>
      </c>
      <c r="F3047" s="270">
        <v>1</v>
      </c>
      <c r="G3047" s="270">
        <v>0</v>
      </c>
      <c r="H3047" s="270" t="s">
        <v>1591</v>
      </c>
      <c r="I3047" s="270" t="s">
        <v>29</v>
      </c>
      <c r="J3047" s="270">
        <v>8</v>
      </c>
      <c r="K3047" s="270">
        <v>12</v>
      </c>
      <c r="L3047" s="270">
        <v>1</v>
      </c>
      <c r="M3047" s="270">
        <v>0</v>
      </c>
      <c r="N3047" s="270" t="s">
        <v>1718</v>
      </c>
      <c r="O3047" s="272"/>
      <c r="P3047" s="273"/>
      <c r="Q3047" s="273"/>
      <c r="R3047" s="273"/>
      <c r="S3047" s="273"/>
      <c r="T3047" s="273"/>
      <c r="U3047" s="274"/>
    </row>
    <row r="3048" spans="1:22">
      <c r="A3048" s="270">
        <v>3030</v>
      </c>
      <c r="B3048" s="270" t="s">
        <v>25</v>
      </c>
      <c r="C3048" s="271" t="s">
        <v>22</v>
      </c>
      <c r="D3048" s="270">
        <v>4</v>
      </c>
      <c r="E3048" s="270">
        <v>4</v>
      </c>
      <c r="F3048" s="270">
        <v>1</v>
      </c>
      <c r="G3048" s="270">
        <v>3</v>
      </c>
      <c r="H3048" s="270" t="s">
        <v>1591</v>
      </c>
      <c r="I3048" s="270" t="s">
        <v>29</v>
      </c>
      <c r="J3048" s="270">
        <v>3</v>
      </c>
      <c r="K3048" s="270">
        <v>3</v>
      </c>
      <c r="L3048" s="270">
        <v>3</v>
      </c>
      <c r="M3048" s="270">
        <v>3</v>
      </c>
      <c r="O3048" s="272"/>
      <c r="P3048" s="273"/>
      <c r="Q3048" s="273"/>
      <c r="R3048" s="273"/>
      <c r="S3048" s="273"/>
      <c r="T3048" s="273"/>
      <c r="U3048" s="274"/>
    </row>
    <row r="3049" spans="1:22">
      <c r="A3049" s="270">
        <v>3031</v>
      </c>
      <c r="B3049" s="270" t="s">
        <v>25</v>
      </c>
      <c r="C3049" s="271" t="s">
        <v>39</v>
      </c>
      <c r="D3049" s="270">
        <v>2</v>
      </c>
      <c r="E3049" s="270">
        <v>0</v>
      </c>
      <c r="F3049" s="270">
        <v>1</v>
      </c>
      <c r="G3049" s="270">
        <v>0</v>
      </c>
      <c r="H3049" s="270" t="s">
        <v>1591</v>
      </c>
      <c r="I3049" s="270" t="s">
        <v>29</v>
      </c>
      <c r="J3049" s="270">
        <v>2</v>
      </c>
      <c r="K3049" s="270">
        <v>0</v>
      </c>
      <c r="L3049" s="270">
        <v>1</v>
      </c>
      <c r="M3049" s="270">
        <v>0</v>
      </c>
      <c r="N3049" s="270" t="s">
        <v>1719</v>
      </c>
      <c r="O3049" s="272"/>
      <c r="P3049" s="273"/>
      <c r="Q3049" s="273"/>
      <c r="R3049" s="273"/>
      <c r="S3049" s="273"/>
      <c r="T3049" s="273"/>
      <c r="U3049" s="274"/>
    </row>
    <row r="3050" spans="1:22">
      <c r="A3050" s="270">
        <v>3032</v>
      </c>
      <c r="B3050" s="270" t="s">
        <v>25</v>
      </c>
      <c r="C3050" s="271" t="s">
        <v>22</v>
      </c>
      <c r="D3050" s="270">
        <v>0</v>
      </c>
      <c r="E3050" s="270">
        <v>0</v>
      </c>
      <c r="F3050" s="270">
        <v>2</v>
      </c>
      <c r="G3050" s="270">
        <v>2</v>
      </c>
      <c r="H3050" s="270" t="s">
        <v>1591</v>
      </c>
      <c r="I3050" s="270" t="s">
        <v>24</v>
      </c>
      <c r="J3050" s="270">
        <v>0</v>
      </c>
      <c r="K3050" s="270">
        <v>0</v>
      </c>
      <c r="L3050" s="270">
        <v>2</v>
      </c>
      <c r="M3050" s="270">
        <v>2</v>
      </c>
      <c r="N3050" s="270" t="s">
        <v>247</v>
      </c>
      <c r="O3050" s="272"/>
      <c r="P3050" s="273"/>
      <c r="Q3050" s="273"/>
      <c r="R3050" s="273"/>
      <c r="S3050" s="273"/>
      <c r="T3050" s="273"/>
      <c r="U3050" s="274"/>
    </row>
    <row r="3051" spans="1:22">
      <c r="A3051" s="270">
        <v>3033</v>
      </c>
      <c r="B3051" s="270" t="s">
        <v>21</v>
      </c>
      <c r="C3051" s="271" t="s">
        <v>22</v>
      </c>
      <c r="D3051" s="270">
        <v>5</v>
      </c>
      <c r="E3051" s="270">
        <v>4</v>
      </c>
      <c r="F3051" s="270">
        <v>0</v>
      </c>
      <c r="G3051" s="270">
        <v>4</v>
      </c>
      <c r="H3051" s="270" t="s">
        <v>1591</v>
      </c>
      <c r="I3051" s="270" t="s">
        <v>24</v>
      </c>
      <c r="J3051" s="270">
        <v>5</v>
      </c>
      <c r="K3051" s="270">
        <v>4</v>
      </c>
      <c r="L3051" s="270">
        <v>0</v>
      </c>
      <c r="M3051" s="270">
        <v>4</v>
      </c>
      <c r="O3051" s="272"/>
      <c r="P3051" s="273"/>
      <c r="Q3051" s="273"/>
      <c r="R3051" s="273"/>
      <c r="S3051" s="273"/>
      <c r="T3051" s="273"/>
      <c r="U3051" s="274"/>
    </row>
    <row r="3052" spans="1:22">
      <c r="A3052" s="270">
        <v>3034</v>
      </c>
      <c r="B3052" s="270" t="s">
        <v>25</v>
      </c>
      <c r="C3052" s="271" t="s">
        <v>22</v>
      </c>
      <c r="D3052" s="270">
        <v>0</v>
      </c>
      <c r="E3052" s="270">
        <v>2</v>
      </c>
      <c r="F3052" s="270">
        <v>1</v>
      </c>
      <c r="G3052" s="270">
        <v>3</v>
      </c>
      <c r="H3052" s="270" t="s">
        <v>1591</v>
      </c>
      <c r="I3052" s="270" t="s">
        <v>29</v>
      </c>
      <c r="J3052" s="270">
        <v>0</v>
      </c>
      <c r="K3052" s="270">
        <v>2</v>
      </c>
      <c r="L3052" s="270">
        <v>1</v>
      </c>
      <c r="M3052" s="270">
        <v>3</v>
      </c>
      <c r="O3052" s="272"/>
      <c r="P3052" s="273"/>
      <c r="Q3052" s="273"/>
      <c r="R3052" s="273"/>
      <c r="S3052" s="273"/>
      <c r="T3052" s="273"/>
      <c r="U3052" s="274"/>
    </row>
    <row r="3053" spans="1:22">
      <c r="A3053" s="270">
        <v>3035</v>
      </c>
      <c r="B3053" s="280" t="s">
        <v>25</v>
      </c>
      <c r="C3053" s="280" t="s">
        <v>30</v>
      </c>
      <c r="D3053" s="280">
        <v>0</v>
      </c>
      <c r="E3053" s="280">
        <v>0</v>
      </c>
      <c r="F3053" s="280">
        <v>2</v>
      </c>
      <c r="G3053" s="280">
        <v>6</v>
      </c>
      <c r="H3053" s="280" t="s">
        <v>41</v>
      </c>
      <c r="I3053" s="280" t="s">
        <v>24</v>
      </c>
      <c r="J3053" s="280">
        <v>0</v>
      </c>
      <c r="K3053" s="280">
        <v>0</v>
      </c>
      <c r="L3053" s="280">
        <v>2</v>
      </c>
      <c r="M3053" s="280">
        <v>6</v>
      </c>
      <c r="N3053" s="280" t="s">
        <v>1720</v>
      </c>
      <c r="O3053" s="272"/>
      <c r="P3053" s="273"/>
      <c r="Q3053" s="273"/>
      <c r="R3053" s="273"/>
      <c r="S3053" s="273"/>
      <c r="T3053" s="273"/>
      <c r="U3053" s="274"/>
    </row>
    <row r="3054" spans="1:22">
      <c r="A3054" s="270">
        <v>3036</v>
      </c>
      <c r="B3054" s="270" t="s">
        <v>32</v>
      </c>
      <c r="C3054" s="270" t="s">
        <v>22</v>
      </c>
      <c r="D3054" s="270">
        <v>3</v>
      </c>
      <c r="E3054" s="270">
        <v>3</v>
      </c>
      <c r="F3054" s="270">
        <v>0</v>
      </c>
      <c r="G3054" s="270">
        <v>0</v>
      </c>
      <c r="H3054" s="270" t="s">
        <v>1591</v>
      </c>
      <c r="I3054" s="270" t="s">
        <v>24</v>
      </c>
      <c r="J3054" s="270">
        <v>3</v>
      </c>
      <c r="K3054" s="270">
        <v>3</v>
      </c>
      <c r="L3054" s="270">
        <v>0</v>
      </c>
      <c r="M3054" s="270">
        <v>0</v>
      </c>
      <c r="O3054" s="272"/>
      <c r="P3054" s="273"/>
      <c r="Q3054" s="273"/>
      <c r="R3054" s="273"/>
      <c r="S3054" s="273"/>
      <c r="T3054" s="273"/>
      <c r="U3054" s="274"/>
    </row>
    <row r="3055" spans="1:22">
      <c r="A3055" s="270">
        <v>3037</v>
      </c>
      <c r="B3055" s="270" t="s">
        <v>35</v>
      </c>
      <c r="C3055" s="270" t="s">
        <v>39</v>
      </c>
      <c r="D3055" s="270">
        <v>7</v>
      </c>
      <c r="E3055" s="270">
        <v>13</v>
      </c>
      <c r="F3055" s="270">
        <v>10</v>
      </c>
      <c r="G3055" s="270">
        <v>3</v>
      </c>
      <c r="H3055" s="270" t="s">
        <v>1591</v>
      </c>
      <c r="I3055" s="270" t="s">
        <v>1721</v>
      </c>
      <c r="J3055" s="270">
        <v>7</v>
      </c>
      <c r="K3055" s="270">
        <v>13</v>
      </c>
      <c r="L3055" s="270">
        <v>10</v>
      </c>
      <c r="M3055" s="270">
        <v>3</v>
      </c>
      <c r="O3055" s="272"/>
      <c r="P3055" s="273"/>
      <c r="Q3055" s="273"/>
      <c r="R3055" s="273"/>
      <c r="S3055" s="273"/>
      <c r="T3055" s="273"/>
      <c r="U3055" s="274"/>
    </row>
    <row r="3056" spans="1:22">
      <c r="A3056" s="270">
        <v>3038</v>
      </c>
      <c r="B3056" s="270" t="s">
        <v>21</v>
      </c>
      <c r="C3056" s="271" t="s">
        <v>22</v>
      </c>
      <c r="D3056" s="270">
        <v>10</v>
      </c>
      <c r="E3056" s="270">
        <v>4</v>
      </c>
      <c r="F3056" s="270">
        <v>0</v>
      </c>
      <c r="G3056" s="270">
        <v>2</v>
      </c>
      <c r="H3056" s="270" t="s">
        <v>1591</v>
      </c>
      <c r="I3056" s="270" t="s">
        <v>29</v>
      </c>
      <c r="J3056" s="270">
        <v>10</v>
      </c>
      <c r="K3056" s="270">
        <v>4</v>
      </c>
      <c r="L3056" s="270">
        <v>0</v>
      </c>
      <c r="M3056" s="270">
        <v>2</v>
      </c>
      <c r="O3056" s="272"/>
      <c r="P3056" s="273"/>
      <c r="Q3056" s="273"/>
      <c r="R3056" s="273"/>
      <c r="S3056" s="273"/>
      <c r="T3056" s="273"/>
      <c r="U3056" s="274"/>
    </row>
    <row r="3057" spans="1:22">
      <c r="A3057" s="270">
        <v>3039</v>
      </c>
      <c r="B3057" s="280" t="s">
        <v>25</v>
      </c>
      <c r="C3057" s="280" t="s">
        <v>22</v>
      </c>
      <c r="D3057" s="280">
        <v>1</v>
      </c>
      <c r="E3057" s="280">
        <v>2</v>
      </c>
      <c r="F3057" s="280">
        <v>0</v>
      </c>
      <c r="G3057" s="280">
        <v>0</v>
      </c>
      <c r="H3057" s="280" t="s">
        <v>1591</v>
      </c>
      <c r="I3057" s="280" t="s">
        <v>24</v>
      </c>
      <c r="J3057" s="280">
        <v>1</v>
      </c>
      <c r="K3057" s="280">
        <v>2</v>
      </c>
      <c r="L3057" s="280">
        <v>0</v>
      </c>
      <c r="M3057" s="280">
        <v>0</v>
      </c>
      <c r="N3057" s="280"/>
      <c r="O3057" s="272"/>
      <c r="P3057" s="273"/>
      <c r="Q3057" s="273"/>
      <c r="R3057" s="273"/>
      <c r="S3057" s="273"/>
      <c r="T3057" s="273"/>
      <c r="U3057" s="274"/>
    </row>
    <row r="3058" spans="1:22">
      <c r="A3058" s="270">
        <v>3040</v>
      </c>
      <c r="B3058" s="270" t="s">
        <v>25</v>
      </c>
      <c r="C3058" s="271" t="s">
        <v>34</v>
      </c>
      <c r="D3058" s="270">
        <v>1</v>
      </c>
      <c r="E3058" s="270">
        <v>9</v>
      </c>
      <c r="F3058" s="270">
        <v>1</v>
      </c>
      <c r="G3058" s="270">
        <v>4</v>
      </c>
      <c r="H3058" s="270" t="s">
        <v>1591</v>
      </c>
      <c r="I3058" s="270" t="s">
        <v>24</v>
      </c>
      <c r="J3058" s="270">
        <v>1</v>
      </c>
      <c r="K3058" s="270">
        <v>9</v>
      </c>
      <c r="L3058" s="270">
        <v>1</v>
      </c>
      <c r="M3058" s="270">
        <v>4</v>
      </c>
      <c r="O3058" s="272"/>
      <c r="P3058" s="273"/>
      <c r="Q3058" s="273"/>
      <c r="R3058" s="273"/>
      <c r="S3058" s="273"/>
      <c r="T3058" s="273"/>
      <c r="U3058" s="274"/>
    </row>
    <row r="3059" spans="1:22">
      <c r="A3059" s="270">
        <v>3041</v>
      </c>
      <c r="B3059" s="270" t="s">
        <v>25</v>
      </c>
      <c r="C3059" s="271" t="s">
        <v>22</v>
      </c>
      <c r="D3059" s="270">
        <v>11</v>
      </c>
      <c r="E3059" s="270">
        <v>9</v>
      </c>
      <c r="F3059" s="270">
        <v>1</v>
      </c>
      <c r="G3059" s="270">
        <v>9</v>
      </c>
      <c r="H3059" s="270" t="s">
        <v>1591</v>
      </c>
      <c r="I3059" s="270" t="s">
        <v>29</v>
      </c>
      <c r="J3059" s="270">
        <v>11</v>
      </c>
      <c r="K3059" s="270">
        <v>9</v>
      </c>
      <c r="L3059" s="270">
        <v>1</v>
      </c>
      <c r="M3059" s="270">
        <v>9</v>
      </c>
      <c r="O3059" s="272"/>
      <c r="P3059" s="273"/>
      <c r="Q3059" s="273"/>
      <c r="R3059" s="273"/>
      <c r="S3059" s="273"/>
      <c r="T3059" s="273"/>
      <c r="U3059" s="274"/>
    </row>
    <row r="3060" spans="1:22">
      <c r="A3060" s="270">
        <v>3042</v>
      </c>
      <c r="B3060" s="280" t="s">
        <v>25</v>
      </c>
      <c r="C3060" s="280" t="s">
        <v>30</v>
      </c>
      <c r="D3060" s="280">
        <v>3</v>
      </c>
      <c r="E3060" s="280">
        <v>11</v>
      </c>
      <c r="F3060" s="280">
        <v>1</v>
      </c>
      <c r="G3060" s="280">
        <v>4</v>
      </c>
      <c r="H3060" s="280" t="s">
        <v>41</v>
      </c>
      <c r="I3060" s="280" t="s">
        <v>29</v>
      </c>
      <c r="J3060" s="280">
        <v>4</v>
      </c>
      <c r="K3060" s="280">
        <v>11</v>
      </c>
      <c r="L3060" s="280">
        <v>1</v>
      </c>
      <c r="M3060" s="280">
        <v>3</v>
      </c>
      <c r="N3060" s="280"/>
      <c r="O3060" s="272"/>
      <c r="P3060" s="273"/>
      <c r="Q3060" s="273"/>
      <c r="R3060" s="273"/>
      <c r="S3060" s="273"/>
      <c r="T3060" s="273"/>
      <c r="U3060" s="274"/>
    </row>
    <row r="3061" spans="1:22">
      <c r="A3061" s="270">
        <v>3043</v>
      </c>
      <c r="B3061" s="270" t="s">
        <v>25</v>
      </c>
      <c r="C3061" s="271" t="s">
        <v>22</v>
      </c>
      <c r="D3061" s="270">
        <v>0</v>
      </c>
      <c r="E3061" s="270">
        <v>0</v>
      </c>
      <c r="F3061" s="270">
        <v>2</v>
      </c>
      <c r="G3061" s="270">
        <v>2</v>
      </c>
      <c r="H3061" s="270" t="s">
        <v>1591</v>
      </c>
      <c r="I3061" s="270" t="s">
        <v>29</v>
      </c>
      <c r="J3061" s="270">
        <v>0</v>
      </c>
      <c r="K3061" s="270">
        <v>0</v>
      </c>
      <c r="L3061" s="270">
        <v>2</v>
      </c>
      <c r="M3061" s="270">
        <v>2</v>
      </c>
      <c r="N3061" s="270" t="s">
        <v>1722</v>
      </c>
      <c r="O3061" s="272"/>
      <c r="P3061" s="273"/>
      <c r="Q3061" s="273"/>
      <c r="R3061" s="273"/>
      <c r="S3061" s="273"/>
      <c r="T3061" s="273"/>
      <c r="U3061" s="274"/>
    </row>
    <row r="3062" spans="1:22">
      <c r="A3062" s="270">
        <v>3044</v>
      </c>
      <c r="B3062" s="270" t="s">
        <v>25</v>
      </c>
      <c r="C3062" s="271" t="s">
        <v>22</v>
      </c>
      <c r="D3062" s="270">
        <v>9</v>
      </c>
      <c r="E3062" s="270">
        <v>11</v>
      </c>
      <c r="F3062" s="270">
        <v>5</v>
      </c>
      <c r="G3062" s="270">
        <v>12</v>
      </c>
      <c r="H3062" s="270" t="s">
        <v>1591</v>
      </c>
      <c r="I3062" s="270" t="s">
        <v>24</v>
      </c>
      <c r="J3062" s="270">
        <v>10</v>
      </c>
      <c r="K3062" s="270">
        <v>11</v>
      </c>
      <c r="L3062" s="270">
        <v>3</v>
      </c>
      <c r="M3062" s="270">
        <v>13</v>
      </c>
      <c r="O3062" s="272"/>
      <c r="P3062" s="273"/>
      <c r="Q3062" s="273"/>
      <c r="R3062" s="273"/>
      <c r="S3062" s="273"/>
      <c r="T3062" s="273"/>
      <c r="U3062" s="274"/>
    </row>
    <row r="3063" spans="1:22">
      <c r="A3063" s="270">
        <v>3045</v>
      </c>
      <c r="B3063" s="270" t="s">
        <v>21</v>
      </c>
      <c r="C3063" s="271" t="s">
        <v>22</v>
      </c>
      <c r="D3063" s="270">
        <v>6</v>
      </c>
      <c r="E3063" s="270">
        <v>5</v>
      </c>
      <c r="F3063" s="270">
        <v>1</v>
      </c>
      <c r="G3063" s="270">
        <v>13</v>
      </c>
      <c r="H3063" s="270" t="s">
        <v>1591</v>
      </c>
      <c r="I3063" s="270" t="s">
        <v>24</v>
      </c>
      <c r="J3063" s="270">
        <v>6</v>
      </c>
      <c r="K3063" s="270">
        <v>5</v>
      </c>
      <c r="L3063" s="270">
        <v>1</v>
      </c>
      <c r="M3063" s="270">
        <v>13</v>
      </c>
      <c r="O3063" s="272"/>
      <c r="P3063" s="273"/>
      <c r="Q3063" s="273"/>
      <c r="R3063" s="273"/>
      <c r="S3063" s="273"/>
      <c r="T3063" s="273"/>
      <c r="U3063" s="274"/>
    </row>
    <row r="3064" spans="1:22">
      <c r="A3064" s="270">
        <v>3046</v>
      </c>
      <c r="B3064" s="270" t="s">
        <v>25</v>
      </c>
      <c r="C3064" s="271" t="s">
        <v>22</v>
      </c>
      <c r="D3064" s="270">
        <v>2</v>
      </c>
      <c r="E3064" s="270">
        <v>4</v>
      </c>
      <c r="F3064" s="270">
        <v>1</v>
      </c>
      <c r="G3064" s="270">
        <v>0</v>
      </c>
      <c r="H3064" s="270" t="s">
        <v>1591</v>
      </c>
      <c r="I3064" s="270" t="s">
        <v>29</v>
      </c>
      <c r="J3064" s="270">
        <v>2</v>
      </c>
      <c r="K3064" s="270">
        <v>4</v>
      </c>
      <c r="L3064" s="270">
        <v>1</v>
      </c>
      <c r="M3064" s="270">
        <v>0</v>
      </c>
      <c r="N3064" s="270" t="s">
        <v>1723</v>
      </c>
      <c r="O3064" s="272"/>
      <c r="P3064" s="273"/>
      <c r="Q3064" s="273"/>
      <c r="R3064" s="273"/>
      <c r="S3064" s="273"/>
      <c r="T3064" s="273"/>
      <c r="U3064" s="274"/>
    </row>
    <row r="3065" spans="1:22">
      <c r="A3065" s="270">
        <v>3047</v>
      </c>
      <c r="B3065" s="270" t="s">
        <v>21</v>
      </c>
      <c r="C3065" s="271" t="s">
        <v>22</v>
      </c>
      <c r="D3065" s="270">
        <v>4</v>
      </c>
      <c r="E3065" s="270">
        <v>6</v>
      </c>
      <c r="F3065" s="270">
        <v>1</v>
      </c>
      <c r="G3065" s="270">
        <v>4</v>
      </c>
      <c r="H3065" s="270" t="s">
        <v>1591</v>
      </c>
      <c r="I3065" s="270" t="s">
        <v>29</v>
      </c>
      <c r="J3065" s="270">
        <v>4</v>
      </c>
      <c r="K3065" s="270">
        <v>6</v>
      </c>
      <c r="L3065" s="270">
        <v>1</v>
      </c>
      <c r="M3065" s="270">
        <v>4</v>
      </c>
      <c r="N3065" s="270" t="s">
        <v>1724</v>
      </c>
      <c r="O3065" s="272"/>
      <c r="P3065" s="273"/>
      <c r="Q3065" s="273"/>
      <c r="R3065" s="273"/>
      <c r="S3065" s="273"/>
      <c r="T3065" s="273"/>
      <c r="U3065" s="274"/>
    </row>
    <row r="3066" spans="1:22">
      <c r="A3066" s="270">
        <v>3048</v>
      </c>
      <c r="B3066" s="270" t="s">
        <v>21</v>
      </c>
      <c r="C3066" s="271" t="s">
        <v>22</v>
      </c>
      <c r="D3066" s="270">
        <v>0</v>
      </c>
      <c r="E3066" s="270">
        <v>15</v>
      </c>
      <c r="F3066" s="270">
        <v>0</v>
      </c>
      <c r="G3066" s="270">
        <v>0</v>
      </c>
      <c r="H3066" s="270" t="s">
        <v>1591</v>
      </c>
      <c r="I3066" s="270" t="s">
        <v>29</v>
      </c>
      <c r="J3066" s="270">
        <v>0</v>
      </c>
      <c r="K3066" s="270">
        <v>15</v>
      </c>
      <c r="L3066" s="270">
        <v>0</v>
      </c>
      <c r="M3066" s="270">
        <v>0</v>
      </c>
      <c r="N3066" s="270" t="s">
        <v>1725</v>
      </c>
      <c r="O3066" s="272"/>
      <c r="P3066" s="273"/>
      <c r="Q3066" s="273"/>
      <c r="R3066" s="273"/>
      <c r="S3066" s="273"/>
      <c r="T3066" s="273"/>
      <c r="U3066" s="274"/>
    </row>
    <row r="3067" spans="1:22">
      <c r="A3067" s="270">
        <v>3049</v>
      </c>
      <c r="B3067" s="270" t="s">
        <v>25</v>
      </c>
      <c r="C3067" s="271" t="s">
        <v>22</v>
      </c>
      <c r="D3067" s="270">
        <v>3</v>
      </c>
      <c r="E3067" s="270">
        <v>8</v>
      </c>
      <c r="F3067" s="270">
        <v>0</v>
      </c>
      <c r="G3067" s="270">
        <v>1</v>
      </c>
      <c r="H3067" s="270" t="s">
        <v>1591</v>
      </c>
      <c r="I3067" s="270" t="s">
        <v>24</v>
      </c>
      <c r="J3067" s="270">
        <v>3</v>
      </c>
      <c r="K3067" s="270">
        <v>8</v>
      </c>
      <c r="L3067" s="270">
        <v>0</v>
      </c>
      <c r="M3067" s="270">
        <v>1</v>
      </c>
      <c r="N3067" s="270" t="s">
        <v>1726</v>
      </c>
      <c r="O3067" s="272"/>
      <c r="P3067" s="273"/>
      <c r="Q3067" s="273"/>
      <c r="R3067" s="273"/>
      <c r="S3067" s="273"/>
      <c r="T3067" s="273"/>
      <c r="U3067" s="274"/>
    </row>
    <row r="3068" spans="1:22">
      <c r="A3068" s="270">
        <v>3050</v>
      </c>
      <c r="B3068" s="270" t="s">
        <v>35</v>
      </c>
      <c r="C3068" s="270" t="s">
        <v>22</v>
      </c>
      <c r="D3068" s="270">
        <v>9</v>
      </c>
      <c r="E3068" s="270">
        <v>6</v>
      </c>
      <c r="F3068" s="270">
        <v>2</v>
      </c>
      <c r="G3068" s="270">
        <v>5</v>
      </c>
      <c r="H3068" s="270" t="s">
        <v>1591</v>
      </c>
      <c r="I3068" s="270" t="s">
        <v>29</v>
      </c>
      <c r="J3068" s="270">
        <v>9</v>
      </c>
      <c r="K3068" s="270">
        <v>5</v>
      </c>
      <c r="L3068" s="270">
        <v>3</v>
      </c>
      <c r="M3068" s="270">
        <v>5</v>
      </c>
      <c r="O3068" s="272"/>
      <c r="P3068" s="273"/>
      <c r="Q3068" s="273"/>
      <c r="R3068" s="273"/>
      <c r="S3068" s="273"/>
      <c r="T3068" s="273"/>
      <c r="U3068" s="274"/>
    </row>
    <row r="3069" spans="1:22">
      <c r="A3069" s="270">
        <v>3051</v>
      </c>
      <c r="B3069" s="280" t="s">
        <v>25</v>
      </c>
      <c r="C3069" s="280" t="s">
        <v>22</v>
      </c>
      <c r="D3069" s="280">
        <v>1</v>
      </c>
      <c r="E3069" s="280">
        <v>13</v>
      </c>
      <c r="F3069" s="280">
        <v>1</v>
      </c>
      <c r="G3069" s="280">
        <v>0</v>
      </c>
      <c r="H3069" s="280" t="s">
        <v>1591</v>
      </c>
      <c r="I3069" s="280" t="s">
        <v>24</v>
      </c>
      <c r="J3069" s="280">
        <v>1</v>
      </c>
      <c r="K3069" s="280">
        <v>13</v>
      </c>
      <c r="L3069" s="280">
        <v>1</v>
      </c>
      <c r="M3069" s="280">
        <v>0</v>
      </c>
      <c r="N3069" s="280" t="s">
        <v>1727</v>
      </c>
      <c r="O3069" s="272"/>
      <c r="P3069" s="273"/>
      <c r="Q3069" s="273"/>
      <c r="R3069" s="273"/>
      <c r="S3069" s="273"/>
      <c r="T3069" s="273"/>
      <c r="U3069" s="274"/>
    </row>
    <row r="3070" spans="1:22">
      <c r="A3070" s="270">
        <v>3052</v>
      </c>
      <c r="B3070" s="270" t="s">
        <v>25</v>
      </c>
      <c r="C3070" s="271" t="s">
        <v>22</v>
      </c>
      <c r="D3070" s="270">
        <v>2</v>
      </c>
      <c r="E3070" s="270">
        <v>4</v>
      </c>
      <c r="F3070" s="270">
        <v>0</v>
      </c>
      <c r="G3070" s="270">
        <v>1</v>
      </c>
      <c r="H3070" s="270" t="s">
        <v>1591</v>
      </c>
      <c r="I3070" s="270" t="s">
        <v>29</v>
      </c>
      <c r="J3070" s="270">
        <v>2</v>
      </c>
      <c r="K3070" s="270">
        <v>4</v>
      </c>
      <c r="L3070" s="270">
        <v>0</v>
      </c>
      <c r="M3070" s="270">
        <v>1</v>
      </c>
      <c r="O3070" s="272"/>
      <c r="P3070" s="273"/>
      <c r="Q3070" s="273"/>
      <c r="R3070" s="273"/>
      <c r="S3070" s="273"/>
      <c r="T3070" s="273"/>
      <c r="U3070" s="274"/>
    </row>
    <row r="3071" spans="1:22">
      <c r="A3071" s="270">
        <v>3053</v>
      </c>
      <c r="B3071" s="270" t="s">
        <v>21</v>
      </c>
      <c r="C3071" s="271" t="s">
        <v>22</v>
      </c>
      <c r="D3071" s="270">
        <v>3</v>
      </c>
      <c r="E3071" s="270">
        <v>5</v>
      </c>
      <c r="F3071" s="270">
        <v>5</v>
      </c>
      <c r="G3071" s="270">
        <v>4</v>
      </c>
      <c r="H3071" s="270" t="s">
        <v>1591</v>
      </c>
      <c r="I3071" s="270" t="s">
        <v>24</v>
      </c>
      <c r="J3071" s="270">
        <v>3</v>
      </c>
      <c r="K3071" s="270">
        <v>5</v>
      </c>
      <c r="L3071" s="270">
        <v>5</v>
      </c>
      <c r="M3071" s="270">
        <v>4</v>
      </c>
      <c r="O3071" s="272"/>
      <c r="P3071" s="273"/>
      <c r="Q3071" s="273"/>
      <c r="R3071" s="273"/>
      <c r="S3071" s="273"/>
      <c r="T3071" s="273"/>
      <c r="U3071" s="274"/>
    </row>
    <row r="3072" spans="1:22">
      <c r="A3072" s="270">
        <v>3054</v>
      </c>
      <c r="B3072" s="270" t="s">
        <v>25</v>
      </c>
      <c r="C3072" s="271" t="s">
        <v>22</v>
      </c>
      <c r="D3072" s="270">
        <v>0</v>
      </c>
      <c r="E3072" s="270">
        <v>0</v>
      </c>
      <c r="F3072" s="270">
        <v>0</v>
      </c>
      <c r="G3072" s="270">
        <v>4</v>
      </c>
      <c r="H3072" s="270" t="s">
        <v>1591</v>
      </c>
      <c r="I3072" s="270" t="s">
        <v>29</v>
      </c>
      <c r="J3072" s="270">
        <v>0</v>
      </c>
      <c r="K3072" s="270">
        <v>0</v>
      </c>
      <c r="L3072" s="270">
        <v>0</v>
      </c>
      <c r="M3072" s="270">
        <v>4</v>
      </c>
      <c r="N3072" s="270" t="s">
        <v>1728</v>
      </c>
      <c r="O3072" s="272"/>
      <c r="P3072" s="273"/>
      <c r="Q3072" s="273"/>
      <c r="R3072" s="273"/>
      <c r="S3072" s="273"/>
      <c r="T3072" s="273"/>
      <c r="U3072" s="274"/>
      <c r="V3072" s="277"/>
    </row>
    <row r="3073" spans="1:21">
      <c r="A3073" s="270">
        <v>3055</v>
      </c>
      <c r="B3073" s="270" t="s">
        <v>25</v>
      </c>
      <c r="C3073" s="271" t="s">
        <v>22</v>
      </c>
      <c r="D3073" s="270">
        <v>7</v>
      </c>
      <c r="E3073" s="270">
        <v>7</v>
      </c>
      <c r="F3073" s="270">
        <v>1</v>
      </c>
      <c r="G3073" s="270">
        <v>4</v>
      </c>
      <c r="H3073" s="270" t="s">
        <v>1591</v>
      </c>
      <c r="I3073" s="270" t="s">
        <v>24</v>
      </c>
      <c r="J3073" s="270">
        <v>7</v>
      </c>
      <c r="K3073" s="270">
        <v>7</v>
      </c>
      <c r="L3073" s="270">
        <v>1</v>
      </c>
      <c r="M3073" s="270">
        <v>4</v>
      </c>
      <c r="N3073" s="270" t="s">
        <v>1729</v>
      </c>
      <c r="O3073" s="272"/>
      <c r="P3073" s="273"/>
      <c r="Q3073" s="273"/>
      <c r="R3073" s="273"/>
      <c r="S3073" s="273"/>
      <c r="T3073" s="273"/>
      <c r="U3073" s="274"/>
    </row>
    <row r="3074" spans="1:21">
      <c r="A3074" s="270">
        <v>3056</v>
      </c>
      <c r="B3074" s="277" t="s">
        <v>25</v>
      </c>
      <c r="C3074" s="277" t="s">
        <v>30</v>
      </c>
      <c r="D3074" s="277">
        <v>4</v>
      </c>
      <c r="E3074" s="277">
        <v>2</v>
      </c>
      <c r="F3074" s="277">
        <v>1</v>
      </c>
      <c r="G3074" s="277">
        <v>1</v>
      </c>
      <c r="H3074" s="277" t="s">
        <v>1591</v>
      </c>
      <c r="I3074" s="277" t="s">
        <v>29</v>
      </c>
      <c r="J3074" s="277">
        <v>0</v>
      </c>
      <c r="K3074" s="277">
        <v>3</v>
      </c>
      <c r="L3074" s="277">
        <v>2</v>
      </c>
      <c r="M3074" s="277">
        <v>2</v>
      </c>
      <c r="N3074" s="277" t="s">
        <v>1730</v>
      </c>
      <c r="O3074" s="272"/>
      <c r="P3074" s="273"/>
      <c r="Q3074" s="273"/>
      <c r="R3074" s="273"/>
      <c r="S3074" s="273"/>
      <c r="T3074" s="273"/>
      <c r="U3074" s="274"/>
    </row>
    <row r="3075" spans="1:21">
      <c r="A3075" s="270">
        <v>3057</v>
      </c>
      <c r="B3075" s="270" t="s">
        <v>25</v>
      </c>
      <c r="C3075" s="270" t="s">
        <v>49</v>
      </c>
      <c r="D3075" s="270">
        <v>1</v>
      </c>
      <c r="E3075" s="270">
        <v>4</v>
      </c>
      <c r="F3075" s="270">
        <v>1</v>
      </c>
      <c r="G3075" s="270">
        <v>5</v>
      </c>
      <c r="H3075" s="270" t="s">
        <v>1591</v>
      </c>
      <c r="I3075" s="270" t="s">
        <v>29</v>
      </c>
      <c r="J3075" s="270">
        <v>1</v>
      </c>
      <c r="K3075" s="270">
        <v>3</v>
      </c>
      <c r="L3075" s="270">
        <v>1</v>
      </c>
      <c r="M3075" s="270">
        <v>5</v>
      </c>
      <c r="N3075" s="270" t="s">
        <v>1731</v>
      </c>
      <c r="O3075" s="272"/>
      <c r="P3075" s="273"/>
      <c r="Q3075" s="273"/>
      <c r="R3075" s="273"/>
      <c r="S3075" s="273"/>
      <c r="T3075" s="273"/>
      <c r="U3075" s="274"/>
    </row>
    <row r="3076" spans="1:21">
      <c r="A3076" s="270">
        <v>3058</v>
      </c>
      <c r="B3076" s="270" t="s">
        <v>25</v>
      </c>
      <c r="C3076" s="270" t="s">
        <v>26</v>
      </c>
      <c r="D3076" s="270">
        <v>0</v>
      </c>
      <c r="E3076" s="270">
        <v>2</v>
      </c>
      <c r="F3076" s="270">
        <v>0</v>
      </c>
      <c r="G3076" s="270">
        <v>3</v>
      </c>
      <c r="H3076" s="270" t="s">
        <v>1591</v>
      </c>
      <c r="I3076" s="270" t="s">
        <v>24</v>
      </c>
      <c r="J3076" s="270">
        <v>0</v>
      </c>
      <c r="K3076" s="270">
        <v>2</v>
      </c>
      <c r="L3076" s="270">
        <v>0</v>
      </c>
      <c r="M3076" s="270">
        <v>2</v>
      </c>
      <c r="N3076" s="270" t="s">
        <v>1732</v>
      </c>
      <c r="O3076" s="272"/>
      <c r="P3076" s="273"/>
      <c r="Q3076" s="273"/>
      <c r="R3076" s="273"/>
      <c r="S3076" s="273"/>
      <c r="T3076" s="273"/>
      <c r="U3076" s="274"/>
    </row>
    <row r="3077" spans="1:21">
      <c r="A3077" s="270">
        <v>3059</v>
      </c>
      <c r="B3077" s="270" t="s">
        <v>21</v>
      </c>
      <c r="C3077" s="270" t="s">
        <v>26</v>
      </c>
      <c r="D3077" s="270">
        <v>4</v>
      </c>
      <c r="E3077" s="270">
        <v>2</v>
      </c>
      <c r="F3077" s="270">
        <v>0</v>
      </c>
      <c r="G3077" s="270">
        <v>5</v>
      </c>
      <c r="H3077" s="270" t="s">
        <v>1591</v>
      </c>
      <c r="I3077" s="270" t="s">
        <v>24</v>
      </c>
      <c r="J3077" s="270">
        <v>4</v>
      </c>
      <c r="K3077" s="270">
        <v>2</v>
      </c>
      <c r="L3077" s="270">
        <v>0</v>
      </c>
      <c r="M3077" s="270">
        <v>4</v>
      </c>
      <c r="N3077" s="270" t="s">
        <v>1733</v>
      </c>
      <c r="O3077" s="272"/>
      <c r="P3077" s="273"/>
      <c r="Q3077" s="273"/>
      <c r="R3077" s="273"/>
      <c r="S3077" s="273"/>
      <c r="T3077" s="273"/>
      <c r="U3077" s="274"/>
    </row>
    <row r="3078" spans="1:21">
      <c r="A3078" s="270">
        <v>3060</v>
      </c>
      <c r="B3078" s="270" t="s">
        <v>25</v>
      </c>
      <c r="C3078" s="270" t="s">
        <v>26</v>
      </c>
      <c r="D3078" s="270">
        <v>1</v>
      </c>
      <c r="E3078" s="270">
        <v>5</v>
      </c>
      <c r="F3078" s="270">
        <v>0</v>
      </c>
      <c r="G3078" s="270">
        <v>1</v>
      </c>
      <c r="H3078" s="270" t="s">
        <v>1591</v>
      </c>
      <c r="I3078" s="270" t="s">
        <v>24</v>
      </c>
      <c r="J3078" s="270">
        <v>0</v>
      </c>
      <c r="K3078" s="270">
        <v>2</v>
      </c>
      <c r="L3078" s="270">
        <v>3</v>
      </c>
      <c r="M3078" s="270">
        <v>1</v>
      </c>
      <c r="N3078" s="270" t="s">
        <v>1734</v>
      </c>
      <c r="O3078" s="272"/>
      <c r="P3078" s="273"/>
      <c r="Q3078" s="273"/>
      <c r="R3078" s="273"/>
      <c r="S3078" s="273"/>
      <c r="T3078" s="273"/>
      <c r="U3078" s="274"/>
    </row>
    <row r="3079" spans="1:21">
      <c r="A3079" s="270">
        <v>3061</v>
      </c>
      <c r="B3079" s="270" t="s">
        <v>25</v>
      </c>
      <c r="C3079" s="270" t="s">
        <v>26</v>
      </c>
      <c r="D3079" s="270">
        <v>4</v>
      </c>
      <c r="E3079" s="270">
        <v>10</v>
      </c>
      <c r="F3079" s="270">
        <v>1</v>
      </c>
      <c r="G3079" s="270">
        <v>0</v>
      </c>
      <c r="H3079" s="270" t="s">
        <v>1591</v>
      </c>
      <c r="I3079" s="270" t="s">
        <v>24</v>
      </c>
      <c r="J3079" s="270">
        <v>2</v>
      </c>
      <c r="K3079" s="270">
        <v>10</v>
      </c>
      <c r="L3079" s="270">
        <v>2</v>
      </c>
      <c r="M3079" s="270">
        <v>0</v>
      </c>
      <c r="N3079" s="270" t="s">
        <v>1735</v>
      </c>
      <c r="O3079" s="272"/>
      <c r="P3079" s="273"/>
      <c r="Q3079" s="273"/>
      <c r="R3079" s="273"/>
      <c r="S3079" s="273"/>
      <c r="T3079" s="273"/>
      <c r="U3079" s="274"/>
    </row>
    <row r="3080" spans="1:21">
      <c r="A3080" s="270">
        <v>3062</v>
      </c>
      <c r="B3080" s="270" t="s">
        <v>21</v>
      </c>
      <c r="C3080" s="270" t="s">
        <v>30</v>
      </c>
      <c r="D3080" s="270">
        <v>7</v>
      </c>
      <c r="E3080" s="270">
        <v>11</v>
      </c>
      <c r="F3080" s="270">
        <v>0</v>
      </c>
      <c r="G3080" s="270">
        <v>12</v>
      </c>
      <c r="H3080" s="270" t="s">
        <v>1591</v>
      </c>
      <c r="J3080" s="270">
        <v>7</v>
      </c>
      <c r="K3080" s="270">
        <v>11</v>
      </c>
      <c r="L3080" s="270">
        <v>0</v>
      </c>
      <c r="M3080" s="270">
        <v>12</v>
      </c>
      <c r="O3080" s="272"/>
      <c r="P3080" s="273"/>
      <c r="Q3080" s="273"/>
      <c r="R3080" s="273"/>
      <c r="S3080" s="273"/>
      <c r="T3080" s="273"/>
      <c r="U3080" s="274"/>
    </row>
    <row r="3081" spans="1:21">
      <c r="A3081" s="270">
        <v>3063</v>
      </c>
      <c r="B3081" s="270" t="s">
        <v>25</v>
      </c>
      <c r="C3081" s="270" t="s">
        <v>30</v>
      </c>
      <c r="D3081" s="270">
        <v>11</v>
      </c>
      <c r="E3081" s="270">
        <v>11</v>
      </c>
      <c r="F3081" s="270">
        <v>0</v>
      </c>
      <c r="G3081" s="270">
        <v>5</v>
      </c>
      <c r="H3081" s="270" t="s">
        <v>1591</v>
      </c>
      <c r="I3081" s="270" t="s">
        <v>24</v>
      </c>
      <c r="J3081" s="270">
        <v>11</v>
      </c>
      <c r="K3081" s="270">
        <v>11</v>
      </c>
      <c r="L3081" s="270">
        <v>0</v>
      </c>
      <c r="M3081" s="270">
        <v>5</v>
      </c>
      <c r="O3081" s="272"/>
      <c r="P3081" s="273"/>
      <c r="Q3081" s="273"/>
      <c r="R3081" s="273"/>
      <c r="S3081" s="273"/>
      <c r="T3081" s="273"/>
      <c r="U3081" s="274"/>
    </row>
    <row r="3082" spans="1:21">
      <c r="A3082" s="270">
        <v>3064</v>
      </c>
      <c r="B3082" s="270" t="s">
        <v>25</v>
      </c>
      <c r="C3082" s="270" t="s">
        <v>26</v>
      </c>
      <c r="D3082" s="270">
        <v>5</v>
      </c>
      <c r="E3082" s="270">
        <v>8</v>
      </c>
      <c r="F3082" s="270">
        <v>1</v>
      </c>
      <c r="G3082" s="270">
        <v>5</v>
      </c>
      <c r="H3082" s="270" t="s">
        <v>1591</v>
      </c>
      <c r="J3082" s="270">
        <v>5</v>
      </c>
      <c r="K3082" s="270">
        <v>8</v>
      </c>
      <c r="L3082" s="270">
        <v>1</v>
      </c>
      <c r="M3082" s="270">
        <v>5</v>
      </c>
      <c r="O3082" s="272"/>
      <c r="P3082" s="273"/>
      <c r="Q3082" s="273"/>
      <c r="R3082" s="273"/>
      <c r="S3082" s="273"/>
      <c r="T3082" s="273"/>
      <c r="U3082" s="274"/>
    </row>
    <row r="3083" spans="1:21">
      <c r="A3083" s="270">
        <v>3065</v>
      </c>
      <c r="B3083" s="270" t="s">
        <v>21</v>
      </c>
      <c r="C3083" s="270" t="s">
        <v>30</v>
      </c>
      <c r="D3083" s="270">
        <v>3</v>
      </c>
      <c r="E3083" s="270">
        <v>3</v>
      </c>
      <c r="F3083" s="270">
        <v>2</v>
      </c>
      <c r="G3083" s="270">
        <v>2</v>
      </c>
      <c r="H3083" s="270" t="s">
        <v>1591</v>
      </c>
      <c r="J3083" s="270">
        <v>3</v>
      </c>
      <c r="K3083" s="270">
        <v>3</v>
      </c>
      <c r="L3083" s="270">
        <v>2</v>
      </c>
      <c r="M3083" s="270">
        <v>2</v>
      </c>
      <c r="O3083" s="272"/>
      <c r="P3083" s="273"/>
      <c r="Q3083" s="273"/>
      <c r="R3083" s="273"/>
      <c r="S3083" s="273"/>
      <c r="T3083" s="273"/>
      <c r="U3083" s="274"/>
    </row>
    <row r="3084" spans="1:21">
      <c r="A3084" s="270">
        <v>3066</v>
      </c>
      <c r="B3084" s="270" t="s">
        <v>25</v>
      </c>
      <c r="C3084" s="270" t="s">
        <v>26</v>
      </c>
      <c r="D3084" s="270">
        <v>0</v>
      </c>
      <c r="E3084" s="270">
        <v>0</v>
      </c>
      <c r="F3084" s="270">
        <v>0</v>
      </c>
      <c r="G3084" s="270">
        <v>5</v>
      </c>
      <c r="H3084" s="270" t="s">
        <v>1591</v>
      </c>
      <c r="I3084" s="270" t="s">
        <v>24</v>
      </c>
      <c r="J3084" s="270">
        <v>0</v>
      </c>
      <c r="K3084" s="270">
        <v>0</v>
      </c>
      <c r="L3084" s="270">
        <v>0</v>
      </c>
      <c r="M3084" s="270">
        <v>5</v>
      </c>
      <c r="N3084" s="270" t="s">
        <v>1736</v>
      </c>
      <c r="O3084" s="272"/>
      <c r="P3084" s="273"/>
      <c r="Q3084" s="273"/>
      <c r="R3084" s="273"/>
      <c r="S3084" s="273"/>
      <c r="T3084" s="273"/>
      <c r="U3084" s="274"/>
    </row>
    <row r="3085" spans="1:21">
      <c r="A3085" s="270">
        <v>3067</v>
      </c>
      <c r="B3085" s="270" t="s">
        <v>25</v>
      </c>
      <c r="C3085" s="270" t="s">
        <v>26</v>
      </c>
      <c r="D3085" s="270">
        <v>0</v>
      </c>
      <c r="E3085" s="270">
        <v>0</v>
      </c>
      <c r="F3085" s="270">
        <v>0</v>
      </c>
      <c r="G3085" s="270">
        <v>0</v>
      </c>
      <c r="H3085" s="270" t="s">
        <v>1591</v>
      </c>
      <c r="I3085" s="270" t="s">
        <v>24</v>
      </c>
      <c r="J3085" s="270">
        <v>0</v>
      </c>
      <c r="K3085" s="270">
        <v>0</v>
      </c>
      <c r="L3085" s="270">
        <v>0</v>
      </c>
      <c r="M3085" s="270">
        <v>0</v>
      </c>
      <c r="N3085" s="270" t="s">
        <v>1737</v>
      </c>
      <c r="O3085" s="272"/>
      <c r="P3085" s="273"/>
      <c r="Q3085" s="273"/>
      <c r="R3085" s="273"/>
      <c r="S3085" s="273"/>
      <c r="T3085" s="273"/>
      <c r="U3085" s="274"/>
    </row>
    <row r="3086" spans="1:21">
      <c r="A3086" s="270">
        <v>3068</v>
      </c>
      <c r="B3086" s="270" t="s">
        <v>25</v>
      </c>
      <c r="C3086" s="270" t="s">
        <v>30</v>
      </c>
      <c r="D3086" s="270">
        <v>2</v>
      </c>
      <c r="E3086" s="270">
        <v>3</v>
      </c>
      <c r="F3086" s="270">
        <v>0</v>
      </c>
      <c r="G3086" s="270">
        <v>1</v>
      </c>
      <c r="H3086" s="270" t="s">
        <v>1591</v>
      </c>
      <c r="I3086" s="270" t="s">
        <v>24</v>
      </c>
      <c r="J3086" s="270">
        <v>2</v>
      </c>
      <c r="K3086" s="270">
        <v>3</v>
      </c>
      <c r="L3086" s="270">
        <v>0</v>
      </c>
      <c r="M3086" s="270">
        <v>1</v>
      </c>
      <c r="N3086" s="270" t="s">
        <v>1738</v>
      </c>
      <c r="O3086" s="272"/>
      <c r="P3086" s="273"/>
      <c r="Q3086" s="273"/>
      <c r="R3086" s="273"/>
      <c r="S3086" s="273"/>
      <c r="T3086" s="273"/>
      <c r="U3086" s="274"/>
    </row>
    <row r="3087" spans="1:21">
      <c r="A3087" s="270">
        <v>3069</v>
      </c>
      <c r="B3087" s="270" t="s">
        <v>21</v>
      </c>
      <c r="C3087" s="270" t="s">
        <v>49</v>
      </c>
      <c r="D3087" s="270">
        <v>15</v>
      </c>
      <c r="E3087" s="270">
        <v>5</v>
      </c>
      <c r="F3087" s="270">
        <v>0</v>
      </c>
      <c r="G3087" s="270">
        <v>3</v>
      </c>
      <c r="H3087" s="270" t="s">
        <v>1591</v>
      </c>
      <c r="I3087" s="270" t="s">
        <v>24</v>
      </c>
      <c r="J3087" s="270">
        <v>15</v>
      </c>
      <c r="K3087" s="270">
        <v>5</v>
      </c>
      <c r="L3087" s="270">
        <v>0</v>
      </c>
      <c r="M3087" s="270">
        <v>3</v>
      </c>
      <c r="N3087" s="270" t="s">
        <v>1739</v>
      </c>
      <c r="O3087" s="272"/>
      <c r="P3087" s="273"/>
      <c r="Q3087" s="273"/>
      <c r="R3087" s="273"/>
      <c r="S3087" s="273"/>
      <c r="T3087" s="273"/>
      <c r="U3087" s="274"/>
    </row>
    <row r="3088" spans="1:21">
      <c r="A3088" s="270">
        <v>3070</v>
      </c>
      <c r="B3088" s="270" t="s">
        <v>25</v>
      </c>
      <c r="C3088" s="270" t="s">
        <v>26</v>
      </c>
      <c r="D3088" s="270">
        <v>3</v>
      </c>
      <c r="E3088" s="270">
        <v>5</v>
      </c>
      <c r="F3088" s="270">
        <v>0</v>
      </c>
      <c r="G3088" s="270">
        <v>2</v>
      </c>
      <c r="H3088" s="270" t="s">
        <v>1591</v>
      </c>
      <c r="I3088" s="270" t="s">
        <v>29</v>
      </c>
      <c r="J3088" s="270">
        <v>3</v>
      </c>
      <c r="K3088" s="270">
        <v>5</v>
      </c>
      <c r="L3088" s="270">
        <v>0</v>
      </c>
      <c r="M3088" s="270">
        <v>2</v>
      </c>
      <c r="O3088" s="272"/>
      <c r="P3088" s="273"/>
      <c r="Q3088" s="273"/>
      <c r="R3088" s="273"/>
      <c r="S3088" s="273"/>
      <c r="T3088" s="273"/>
      <c r="U3088" s="274"/>
    </row>
    <row r="3089" spans="1:22">
      <c r="A3089" s="270">
        <v>3071</v>
      </c>
      <c r="B3089" s="270" t="s">
        <v>25</v>
      </c>
      <c r="C3089" s="270" t="s">
        <v>26</v>
      </c>
      <c r="D3089" s="270">
        <v>0</v>
      </c>
      <c r="E3089" s="270">
        <v>0</v>
      </c>
      <c r="F3089" s="270">
        <v>2</v>
      </c>
      <c r="G3089" s="270">
        <v>1</v>
      </c>
      <c r="H3089" s="270" t="s">
        <v>1591</v>
      </c>
      <c r="I3089" s="270" t="s">
        <v>29</v>
      </c>
      <c r="J3089" s="270">
        <v>0</v>
      </c>
      <c r="K3089" s="270">
        <v>0</v>
      </c>
      <c r="L3089" s="270">
        <v>2</v>
      </c>
      <c r="M3089" s="270">
        <v>1</v>
      </c>
      <c r="N3089" s="270" t="s">
        <v>1740</v>
      </c>
      <c r="O3089" s="272"/>
      <c r="P3089" s="273"/>
      <c r="Q3089" s="273"/>
      <c r="R3089" s="273"/>
      <c r="S3089" s="273"/>
      <c r="T3089" s="273"/>
      <c r="U3089" s="274"/>
      <c r="V3089" s="283"/>
    </row>
    <row r="3090" spans="1:22">
      <c r="A3090" s="270">
        <v>3072</v>
      </c>
      <c r="B3090" s="270" t="s">
        <v>25</v>
      </c>
      <c r="C3090" s="270" t="s">
        <v>30</v>
      </c>
      <c r="D3090" s="270">
        <v>2</v>
      </c>
      <c r="E3090" s="270">
        <v>6</v>
      </c>
      <c r="F3090" s="270">
        <v>9</v>
      </c>
      <c r="G3090" s="270">
        <v>5</v>
      </c>
      <c r="H3090" s="270" t="s">
        <v>1591</v>
      </c>
      <c r="I3090" s="270" t="s">
        <v>29</v>
      </c>
      <c r="J3090" s="270">
        <v>3</v>
      </c>
      <c r="K3090" s="270">
        <v>9</v>
      </c>
      <c r="L3090" s="270">
        <v>8</v>
      </c>
      <c r="M3090" s="270">
        <v>2</v>
      </c>
      <c r="N3090" s="270" t="s">
        <v>1741</v>
      </c>
      <c r="O3090" s="272"/>
      <c r="P3090" s="273"/>
      <c r="Q3090" s="273"/>
      <c r="R3090" s="273"/>
      <c r="S3090" s="273"/>
      <c r="T3090" s="273"/>
      <c r="U3090" s="274"/>
    </row>
    <row r="3091" spans="1:22">
      <c r="A3091" s="270">
        <v>3073</v>
      </c>
      <c r="B3091" s="270" t="s">
        <v>25</v>
      </c>
      <c r="C3091" s="270" t="s">
        <v>26</v>
      </c>
      <c r="D3091" s="270">
        <v>7</v>
      </c>
      <c r="E3091" s="270">
        <v>10</v>
      </c>
      <c r="F3091" s="270">
        <v>4</v>
      </c>
      <c r="G3091" s="270">
        <v>8</v>
      </c>
      <c r="H3091" s="270" t="s">
        <v>1591</v>
      </c>
      <c r="I3091" s="270" t="s">
        <v>24</v>
      </c>
      <c r="J3091" s="270">
        <v>9</v>
      </c>
      <c r="K3091" s="270">
        <v>9</v>
      </c>
      <c r="L3091" s="270">
        <v>3</v>
      </c>
      <c r="M3091" s="270">
        <v>8</v>
      </c>
      <c r="N3091" s="270" t="s">
        <v>31</v>
      </c>
      <c r="O3091" s="272"/>
      <c r="P3091" s="273"/>
      <c r="Q3091" s="273"/>
      <c r="R3091" s="273"/>
      <c r="S3091" s="273"/>
      <c r="T3091" s="273"/>
      <c r="U3091" s="274"/>
    </row>
    <row r="3092" spans="1:22">
      <c r="A3092" s="270">
        <v>3074</v>
      </c>
      <c r="B3092" s="270" t="s">
        <v>21</v>
      </c>
      <c r="C3092" s="270" t="s">
        <v>30</v>
      </c>
      <c r="D3092" s="270">
        <v>6</v>
      </c>
      <c r="E3092" s="270">
        <v>6</v>
      </c>
      <c r="F3092" s="270">
        <v>0</v>
      </c>
      <c r="G3092" s="270">
        <v>2</v>
      </c>
      <c r="H3092" s="270" t="s">
        <v>1591</v>
      </c>
      <c r="I3092" s="270" t="s">
        <v>29</v>
      </c>
      <c r="J3092" s="270">
        <v>6</v>
      </c>
      <c r="K3092" s="270">
        <v>6</v>
      </c>
      <c r="L3092" s="270">
        <v>0</v>
      </c>
      <c r="M3092" s="270">
        <v>2</v>
      </c>
      <c r="O3092" s="272"/>
      <c r="P3092" s="273"/>
      <c r="Q3092" s="273"/>
      <c r="R3092" s="273"/>
      <c r="S3092" s="273"/>
      <c r="T3092" s="273"/>
      <c r="U3092" s="274"/>
      <c r="V3092" s="277"/>
    </row>
    <row r="3093" spans="1:22">
      <c r="A3093" s="270">
        <v>3075</v>
      </c>
      <c r="B3093" s="270" t="s">
        <v>25</v>
      </c>
      <c r="C3093" s="270" t="s">
        <v>26</v>
      </c>
      <c r="D3093" s="270">
        <v>0</v>
      </c>
      <c r="E3093" s="270">
        <v>0</v>
      </c>
      <c r="F3093" s="270">
        <v>0</v>
      </c>
      <c r="G3093" s="270">
        <v>10</v>
      </c>
      <c r="H3093" s="270" t="s">
        <v>1591</v>
      </c>
      <c r="I3093" s="270" t="s">
        <v>29</v>
      </c>
      <c r="J3093" s="270">
        <v>0</v>
      </c>
      <c r="K3093" s="270">
        <v>0</v>
      </c>
      <c r="L3093" s="270">
        <v>0</v>
      </c>
      <c r="M3093" s="270">
        <v>10</v>
      </c>
      <c r="N3093" s="270" t="s">
        <v>31</v>
      </c>
      <c r="O3093" s="272"/>
      <c r="P3093" s="273"/>
      <c r="Q3093" s="273"/>
      <c r="R3093" s="273"/>
      <c r="S3093" s="273"/>
      <c r="T3093" s="273"/>
      <c r="U3093" s="274"/>
    </row>
    <row r="3094" spans="1:22">
      <c r="A3094" s="270">
        <v>3076</v>
      </c>
      <c r="B3094" s="270" t="s">
        <v>21</v>
      </c>
      <c r="C3094" s="270" t="s">
        <v>26</v>
      </c>
      <c r="D3094" s="270">
        <v>3</v>
      </c>
      <c r="E3094" s="270">
        <v>4</v>
      </c>
      <c r="F3094" s="270">
        <v>0</v>
      </c>
      <c r="G3094" s="270">
        <v>1</v>
      </c>
      <c r="H3094" s="270" t="s">
        <v>1591</v>
      </c>
      <c r="I3094" s="270" t="s">
        <v>24</v>
      </c>
      <c r="J3094" s="270">
        <v>3</v>
      </c>
      <c r="K3094" s="270">
        <v>4</v>
      </c>
      <c r="L3094" s="270">
        <v>0</v>
      </c>
      <c r="M3094" s="270">
        <v>1</v>
      </c>
      <c r="O3094" s="272"/>
      <c r="P3094" s="273"/>
      <c r="Q3094" s="273"/>
      <c r="R3094" s="273"/>
      <c r="S3094" s="273"/>
      <c r="T3094" s="273"/>
      <c r="U3094" s="274"/>
    </row>
    <row r="3095" spans="1:22">
      <c r="A3095" s="270">
        <v>3077</v>
      </c>
      <c r="B3095" s="270" t="s">
        <v>21</v>
      </c>
      <c r="C3095" s="270" t="s">
        <v>26</v>
      </c>
      <c r="D3095" s="270">
        <v>15</v>
      </c>
      <c r="E3095" s="270">
        <v>3</v>
      </c>
      <c r="F3095" s="270">
        <v>0</v>
      </c>
      <c r="G3095" s="270">
        <v>1</v>
      </c>
      <c r="H3095" s="270" t="s">
        <v>1591</v>
      </c>
      <c r="I3095" s="270" t="s">
        <v>24</v>
      </c>
      <c r="J3095" s="270">
        <v>15</v>
      </c>
      <c r="K3095" s="270">
        <v>3</v>
      </c>
      <c r="L3095" s="270">
        <v>0</v>
      </c>
      <c r="M3095" s="270">
        <v>1</v>
      </c>
      <c r="O3095" s="272"/>
      <c r="P3095" s="273"/>
      <c r="Q3095" s="273"/>
      <c r="R3095" s="273"/>
      <c r="S3095" s="273"/>
      <c r="T3095" s="273"/>
      <c r="U3095" s="274"/>
    </row>
    <row r="3096" spans="1:22">
      <c r="A3096" s="270">
        <v>3078</v>
      </c>
      <c r="B3096" s="270" t="s">
        <v>21</v>
      </c>
      <c r="C3096" s="270" t="s">
        <v>30</v>
      </c>
      <c r="D3096" s="270">
        <v>15</v>
      </c>
      <c r="E3096" s="270">
        <v>15</v>
      </c>
      <c r="F3096" s="270">
        <v>4</v>
      </c>
      <c r="G3096" s="270">
        <v>6</v>
      </c>
      <c r="H3096" s="270" t="s">
        <v>1591</v>
      </c>
      <c r="I3096" s="270" t="s">
        <v>29</v>
      </c>
      <c r="J3096" s="270">
        <v>15</v>
      </c>
      <c r="K3096" s="270">
        <v>15</v>
      </c>
      <c r="L3096" s="270">
        <v>4</v>
      </c>
      <c r="M3096" s="270">
        <v>6</v>
      </c>
      <c r="N3096" s="270" t="s">
        <v>31</v>
      </c>
      <c r="O3096" s="272"/>
      <c r="P3096" s="273"/>
      <c r="Q3096" s="273"/>
      <c r="R3096" s="273"/>
      <c r="S3096" s="273"/>
      <c r="T3096" s="273"/>
      <c r="U3096" s="274"/>
    </row>
    <row r="3097" spans="1:22">
      <c r="A3097" s="270">
        <v>3079</v>
      </c>
      <c r="B3097" s="270" t="s">
        <v>25</v>
      </c>
      <c r="C3097" s="270" t="s">
        <v>30</v>
      </c>
      <c r="D3097" s="270">
        <v>0</v>
      </c>
      <c r="E3097" s="270">
        <v>0</v>
      </c>
      <c r="F3097" s="270">
        <v>0</v>
      </c>
      <c r="G3097" s="270">
        <v>0</v>
      </c>
      <c r="H3097" s="270" t="s">
        <v>1591</v>
      </c>
      <c r="I3097" s="270" t="s">
        <v>24</v>
      </c>
      <c r="J3097" s="270">
        <v>0</v>
      </c>
      <c r="K3097" s="270">
        <v>0</v>
      </c>
      <c r="L3097" s="270">
        <v>0</v>
      </c>
      <c r="M3097" s="270">
        <v>0</v>
      </c>
      <c r="O3097" s="272"/>
      <c r="P3097" s="273"/>
      <c r="Q3097" s="273"/>
      <c r="R3097" s="273"/>
      <c r="S3097" s="273"/>
      <c r="T3097" s="273"/>
      <c r="U3097" s="274"/>
    </row>
    <row r="3098" spans="1:22">
      <c r="A3098" s="270">
        <v>3080</v>
      </c>
      <c r="B3098" s="270" t="s">
        <v>21</v>
      </c>
      <c r="C3098" s="270" t="s">
        <v>30</v>
      </c>
      <c r="D3098" s="270">
        <v>12</v>
      </c>
      <c r="E3098" s="270">
        <v>12</v>
      </c>
      <c r="F3098" s="270">
        <v>4</v>
      </c>
      <c r="G3098" s="270">
        <v>4</v>
      </c>
      <c r="H3098" s="270" t="s">
        <v>1591</v>
      </c>
      <c r="I3098" s="270" t="s">
        <v>29</v>
      </c>
      <c r="J3098" s="270">
        <v>12</v>
      </c>
      <c r="K3098" s="270">
        <v>12</v>
      </c>
      <c r="L3098" s="270">
        <v>4</v>
      </c>
      <c r="M3098" s="270">
        <v>4</v>
      </c>
      <c r="N3098" s="270" t="s">
        <v>1742</v>
      </c>
      <c r="O3098" s="272"/>
      <c r="P3098" s="273"/>
      <c r="Q3098" s="273"/>
      <c r="R3098" s="273"/>
      <c r="S3098" s="273"/>
      <c r="T3098" s="273"/>
      <c r="U3098" s="274"/>
    </row>
    <row r="3099" spans="1:22">
      <c r="A3099" s="270">
        <v>3081</v>
      </c>
      <c r="B3099" s="270" t="s">
        <v>21</v>
      </c>
      <c r="C3099" s="270" t="s">
        <v>30</v>
      </c>
      <c r="D3099" s="270">
        <v>6</v>
      </c>
      <c r="E3099" s="270">
        <v>10</v>
      </c>
      <c r="F3099" s="270">
        <v>0</v>
      </c>
      <c r="G3099" s="270">
        <v>3</v>
      </c>
      <c r="H3099" s="270" t="s">
        <v>1591</v>
      </c>
      <c r="I3099" s="270" t="s">
        <v>24</v>
      </c>
      <c r="J3099" s="270">
        <v>2</v>
      </c>
      <c r="K3099" s="270">
        <v>7</v>
      </c>
      <c r="L3099" s="270">
        <v>3</v>
      </c>
      <c r="M3099" s="270">
        <v>7</v>
      </c>
      <c r="O3099" s="272"/>
      <c r="P3099" s="273"/>
      <c r="Q3099" s="273"/>
      <c r="R3099" s="273"/>
      <c r="S3099" s="273"/>
      <c r="T3099" s="273"/>
      <c r="U3099" s="274"/>
    </row>
    <row r="3100" spans="1:22">
      <c r="A3100" s="270">
        <v>3082</v>
      </c>
      <c r="B3100" s="270" t="s">
        <v>25</v>
      </c>
      <c r="C3100" s="270" t="s">
        <v>26</v>
      </c>
      <c r="D3100" s="270">
        <v>0</v>
      </c>
      <c r="E3100" s="270">
        <v>0</v>
      </c>
      <c r="F3100" s="270">
        <v>0</v>
      </c>
      <c r="G3100" s="270">
        <v>0</v>
      </c>
      <c r="H3100" s="270" t="s">
        <v>1591</v>
      </c>
      <c r="I3100" s="270" t="s">
        <v>24</v>
      </c>
      <c r="J3100" s="270">
        <v>0</v>
      </c>
      <c r="K3100" s="270">
        <v>0</v>
      </c>
      <c r="L3100" s="270">
        <v>0</v>
      </c>
      <c r="M3100" s="270">
        <v>0</v>
      </c>
      <c r="N3100" s="270" t="s">
        <v>31</v>
      </c>
      <c r="O3100" s="272"/>
      <c r="P3100" s="273"/>
      <c r="Q3100" s="273"/>
      <c r="R3100" s="273"/>
      <c r="S3100" s="273"/>
      <c r="T3100" s="273"/>
      <c r="U3100" s="274"/>
    </row>
    <row r="3101" spans="1:22">
      <c r="A3101" s="270">
        <v>3083</v>
      </c>
      <c r="B3101" s="270" t="s">
        <v>25</v>
      </c>
      <c r="C3101" s="270" t="s">
        <v>27</v>
      </c>
      <c r="D3101" s="270">
        <v>0</v>
      </c>
      <c r="E3101" s="270">
        <v>3</v>
      </c>
      <c r="F3101" s="270">
        <v>1</v>
      </c>
      <c r="G3101" s="270">
        <v>4</v>
      </c>
      <c r="H3101" s="270" t="s">
        <v>1591</v>
      </c>
      <c r="I3101" s="270" t="s">
        <v>29</v>
      </c>
      <c r="J3101" s="270">
        <v>1</v>
      </c>
      <c r="K3101" s="270">
        <v>3</v>
      </c>
      <c r="L3101" s="270">
        <v>1</v>
      </c>
      <c r="M3101" s="270">
        <v>3</v>
      </c>
      <c r="N3101" s="270" t="s">
        <v>406</v>
      </c>
      <c r="O3101" s="272"/>
      <c r="P3101" s="273"/>
      <c r="Q3101" s="273"/>
      <c r="R3101" s="273"/>
      <c r="S3101" s="273"/>
      <c r="T3101" s="273"/>
      <c r="U3101" s="274"/>
    </row>
    <row r="3102" spans="1:22">
      <c r="A3102" s="270">
        <v>3084</v>
      </c>
      <c r="B3102" s="277" t="s">
        <v>21</v>
      </c>
      <c r="C3102" s="277" t="s">
        <v>30</v>
      </c>
      <c r="D3102" s="277">
        <v>10</v>
      </c>
      <c r="E3102" s="277">
        <v>10</v>
      </c>
      <c r="F3102" s="277">
        <v>2</v>
      </c>
      <c r="G3102" s="277">
        <v>5</v>
      </c>
      <c r="H3102" s="277" t="s">
        <v>1591</v>
      </c>
      <c r="I3102" s="277" t="s">
        <v>24</v>
      </c>
      <c r="J3102" s="277">
        <v>10</v>
      </c>
      <c r="K3102" s="277">
        <v>10</v>
      </c>
      <c r="L3102" s="277">
        <v>2</v>
      </c>
      <c r="M3102" s="277">
        <v>5</v>
      </c>
      <c r="N3102" s="277" t="s">
        <v>1743</v>
      </c>
      <c r="O3102" s="272"/>
      <c r="P3102" s="273"/>
      <c r="Q3102" s="273"/>
      <c r="R3102" s="273"/>
      <c r="S3102" s="273"/>
      <c r="T3102" s="273"/>
      <c r="U3102" s="274"/>
    </row>
    <row r="3103" spans="1:22">
      <c r="A3103" s="270">
        <v>3085</v>
      </c>
      <c r="B3103" s="277" t="s">
        <v>21</v>
      </c>
      <c r="C3103" s="277" t="s">
        <v>27</v>
      </c>
      <c r="D3103" s="277">
        <v>10</v>
      </c>
      <c r="E3103" s="277">
        <v>4</v>
      </c>
      <c r="F3103" s="277">
        <v>1</v>
      </c>
      <c r="G3103" s="277">
        <v>4</v>
      </c>
      <c r="H3103" s="277" t="s">
        <v>1591</v>
      </c>
      <c r="I3103" s="277" t="s">
        <v>24</v>
      </c>
      <c r="J3103" s="277">
        <v>10</v>
      </c>
      <c r="K3103" s="277">
        <v>5</v>
      </c>
      <c r="L3103" s="277">
        <v>0</v>
      </c>
      <c r="M3103" s="277">
        <v>4</v>
      </c>
      <c r="N3103" s="277"/>
      <c r="O3103" s="272"/>
      <c r="P3103" s="273"/>
      <c r="Q3103" s="273"/>
      <c r="R3103" s="273"/>
      <c r="S3103" s="273"/>
      <c r="T3103" s="273"/>
      <c r="U3103" s="274"/>
    </row>
    <row r="3104" spans="1:22">
      <c r="A3104" s="270">
        <v>3086</v>
      </c>
      <c r="B3104" s="277" t="s">
        <v>25</v>
      </c>
      <c r="C3104" s="277" t="s">
        <v>26</v>
      </c>
      <c r="D3104" s="277">
        <v>4</v>
      </c>
      <c r="E3104" s="277">
        <v>5</v>
      </c>
      <c r="F3104" s="277">
        <v>1</v>
      </c>
      <c r="G3104" s="277">
        <v>1</v>
      </c>
      <c r="H3104" s="277" t="s">
        <v>1591</v>
      </c>
      <c r="I3104" s="277" t="s">
        <v>29</v>
      </c>
      <c r="J3104" s="277">
        <v>4</v>
      </c>
      <c r="K3104" s="277">
        <v>5</v>
      </c>
      <c r="L3104" s="277">
        <v>1</v>
      </c>
      <c r="M3104" s="277">
        <v>1</v>
      </c>
      <c r="N3104" s="277" t="s">
        <v>1744</v>
      </c>
      <c r="O3104" s="272"/>
      <c r="P3104" s="273"/>
      <c r="Q3104" s="273"/>
      <c r="R3104" s="273"/>
      <c r="S3104" s="273"/>
      <c r="T3104" s="273"/>
      <c r="U3104" s="274"/>
    </row>
    <row r="3105" spans="1:22">
      <c r="A3105" s="270">
        <v>3087</v>
      </c>
      <c r="B3105" s="277" t="s">
        <v>21</v>
      </c>
      <c r="C3105" s="277" t="s">
        <v>30</v>
      </c>
      <c r="D3105" s="277">
        <v>4</v>
      </c>
      <c r="E3105" s="277">
        <v>2</v>
      </c>
      <c r="F3105" s="277">
        <v>1</v>
      </c>
      <c r="G3105" s="277">
        <v>0</v>
      </c>
      <c r="H3105" s="277" t="s">
        <v>1591</v>
      </c>
      <c r="I3105" s="277" t="s">
        <v>24</v>
      </c>
      <c r="J3105" s="277">
        <v>4</v>
      </c>
      <c r="K3105" s="277">
        <v>2</v>
      </c>
      <c r="L3105" s="277">
        <v>1</v>
      </c>
      <c r="M3105" s="277">
        <v>0</v>
      </c>
      <c r="N3105" s="277" t="s">
        <v>31</v>
      </c>
      <c r="O3105" s="272"/>
      <c r="P3105" s="273"/>
      <c r="Q3105" s="273"/>
      <c r="R3105" s="273"/>
      <c r="S3105" s="273"/>
      <c r="T3105" s="273"/>
      <c r="U3105" s="274"/>
    </row>
    <row r="3106" spans="1:22">
      <c r="A3106" s="270">
        <v>3088</v>
      </c>
      <c r="B3106" s="270" t="s">
        <v>25</v>
      </c>
      <c r="C3106" s="270" t="s">
        <v>26</v>
      </c>
      <c r="D3106" s="270">
        <v>9</v>
      </c>
      <c r="E3106" s="270">
        <v>8</v>
      </c>
      <c r="F3106" s="270">
        <v>0</v>
      </c>
      <c r="G3106" s="270">
        <v>0</v>
      </c>
      <c r="H3106" s="270" t="s">
        <v>1591</v>
      </c>
      <c r="I3106" s="270" t="s">
        <v>24</v>
      </c>
      <c r="J3106" s="270">
        <v>9</v>
      </c>
      <c r="K3106" s="270">
        <v>8</v>
      </c>
      <c r="L3106" s="270">
        <v>0</v>
      </c>
      <c r="M3106" s="270">
        <v>0</v>
      </c>
      <c r="N3106" s="270" t="s">
        <v>31</v>
      </c>
      <c r="O3106" s="272"/>
      <c r="P3106" s="273"/>
      <c r="Q3106" s="273"/>
      <c r="R3106" s="273"/>
      <c r="S3106" s="273"/>
      <c r="T3106" s="273"/>
      <c r="U3106" s="274"/>
      <c r="V3106" s="283"/>
    </row>
    <row r="3107" spans="1:22">
      <c r="A3107" s="270">
        <v>3089</v>
      </c>
      <c r="B3107" s="270" t="s">
        <v>25</v>
      </c>
      <c r="C3107" s="270" t="s">
        <v>30</v>
      </c>
      <c r="D3107" s="270">
        <v>2</v>
      </c>
      <c r="E3107" s="270">
        <v>2</v>
      </c>
      <c r="F3107" s="270">
        <v>1</v>
      </c>
      <c r="G3107" s="270">
        <v>1</v>
      </c>
      <c r="H3107" s="270" t="s">
        <v>1591</v>
      </c>
      <c r="I3107" s="270" t="s">
        <v>29</v>
      </c>
      <c r="J3107" s="270">
        <v>1</v>
      </c>
      <c r="K3107" s="270">
        <v>2</v>
      </c>
      <c r="L3107" s="270">
        <v>2</v>
      </c>
      <c r="M3107" s="270">
        <v>1</v>
      </c>
      <c r="O3107" s="272"/>
      <c r="P3107" s="273"/>
      <c r="Q3107" s="273"/>
      <c r="R3107" s="273"/>
      <c r="S3107" s="273"/>
      <c r="T3107" s="273"/>
      <c r="U3107" s="274"/>
    </row>
    <row r="3108" spans="1:22">
      <c r="A3108" s="270">
        <v>3090</v>
      </c>
      <c r="B3108" s="270" t="s">
        <v>21</v>
      </c>
      <c r="C3108" s="270" t="s">
        <v>30</v>
      </c>
      <c r="D3108" s="270">
        <v>5</v>
      </c>
      <c r="E3108" s="270">
        <v>5</v>
      </c>
      <c r="F3108" s="270">
        <v>1</v>
      </c>
      <c r="G3108" s="270">
        <v>3</v>
      </c>
      <c r="H3108" s="270" t="s">
        <v>1591</v>
      </c>
      <c r="I3108" s="270" t="s">
        <v>24</v>
      </c>
      <c r="J3108" s="270">
        <v>5</v>
      </c>
      <c r="K3108" s="270">
        <v>5</v>
      </c>
      <c r="L3108" s="270">
        <v>1</v>
      </c>
      <c r="M3108" s="270">
        <v>3</v>
      </c>
      <c r="O3108" s="272"/>
      <c r="P3108" s="273"/>
      <c r="Q3108" s="273"/>
      <c r="R3108" s="273"/>
      <c r="S3108" s="273"/>
      <c r="T3108" s="273"/>
      <c r="U3108" s="274"/>
      <c r="V3108" s="277"/>
    </row>
    <row r="3109" spans="1:22">
      <c r="A3109" s="270">
        <v>3091</v>
      </c>
      <c r="B3109" s="270" t="s">
        <v>25</v>
      </c>
      <c r="C3109" s="270" t="s">
        <v>26</v>
      </c>
      <c r="D3109" s="270">
        <v>3</v>
      </c>
      <c r="E3109" s="270">
        <v>4</v>
      </c>
      <c r="F3109" s="270">
        <v>0</v>
      </c>
      <c r="G3109" s="270">
        <v>1</v>
      </c>
      <c r="H3109" s="270" t="s">
        <v>1591</v>
      </c>
      <c r="I3109" s="270" t="s">
        <v>29</v>
      </c>
      <c r="J3109" s="270">
        <v>3</v>
      </c>
      <c r="K3109" s="270">
        <v>4</v>
      </c>
      <c r="L3109" s="270">
        <v>0</v>
      </c>
      <c r="M3109" s="270">
        <v>1</v>
      </c>
      <c r="O3109" s="272"/>
      <c r="P3109" s="273"/>
      <c r="Q3109" s="273"/>
      <c r="R3109" s="273"/>
      <c r="S3109" s="273"/>
      <c r="T3109" s="273"/>
      <c r="U3109" s="274"/>
    </row>
    <row r="3110" spans="1:22">
      <c r="A3110" s="270">
        <v>3092</v>
      </c>
      <c r="B3110" s="280" t="s">
        <v>21</v>
      </c>
      <c r="C3110" s="280" t="s">
        <v>22</v>
      </c>
      <c r="D3110" s="280">
        <v>10</v>
      </c>
      <c r="E3110" s="280">
        <v>5</v>
      </c>
      <c r="F3110" s="280">
        <v>2</v>
      </c>
      <c r="G3110" s="280">
        <v>6</v>
      </c>
      <c r="H3110" s="280" t="s">
        <v>1591</v>
      </c>
      <c r="I3110" s="280" t="s">
        <v>29</v>
      </c>
      <c r="J3110" s="280">
        <v>5</v>
      </c>
      <c r="K3110" s="280">
        <v>5</v>
      </c>
      <c r="L3110" s="280">
        <v>7</v>
      </c>
      <c r="M3110" s="280">
        <v>7</v>
      </c>
      <c r="N3110" s="280" t="s">
        <v>1745</v>
      </c>
      <c r="O3110" s="272"/>
      <c r="P3110" s="273"/>
      <c r="Q3110" s="273"/>
      <c r="R3110" s="273"/>
      <c r="S3110" s="273"/>
      <c r="T3110" s="273"/>
      <c r="U3110" s="274"/>
    </row>
    <row r="3111" spans="1:22">
      <c r="A3111" s="270">
        <v>3093</v>
      </c>
      <c r="B3111" s="270" t="s">
        <v>35</v>
      </c>
      <c r="C3111" s="270" t="s">
        <v>22</v>
      </c>
      <c r="D3111" s="270">
        <v>7</v>
      </c>
      <c r="E3111" s="270">
        <v>7</v>
      </c>
      <c r="F3111" s="270">
        <v>0</v>
      </c>
      <c r="G3111" s="270">
        <v>2</v>
      </c>
      <c r="H3111" s="270" t="s">
        <v>1591</v>
      </c>
      <c r="I3111" s="270" t="s">
        <v>24</v>
      </c>
      <c r="J3111" s="270">
        <v>7</v>
      </c>
      <c r="K3111" s="270">
        <v>7</v>
      </c>
      <c r="L3111" s="270">
        <v>0</v>
      </c>
      <c r="M3111" s="270">
        <v>3</v>
      </c>
      <c r="N3111" s="270" t="s">
        <v>37</v>
      </c>
      <c r="O3111" s="272"/>
      <c r="P3111" s="273"/>
      <c r="Q3111" s="273"/>
      <c r="R3111" s="273"/>
      <c r="S3111" s="273"/>
      <c r="T3111" s="273"/>
      <c r="U3111" s="274"/>
    </row>
    <row r="3112" spans="1:22">
      <c r="A3112" s="270">
        <v>3094</v>
      </c>
      <c r="B3112" s="270" t="s">
        <v>21</v>
      </c>
      <c r="C3112" s="271" t="s">
        <v>22</v>
      </c>
      <c r="D3112" s="270">
        <v>3</v>
      </c>
      <c r="E3112" s="270">
        <v>12</v>
      </c>
      <c r="F3112" s="270">
        <v>1</v>
      </c>
      <c r="G3112" s="270">
        <v>2</v>
      </c>
      <c r="H3112" s="270" t="s">
        <v>1591</v>
      </c>
      <c r="I3112" s="270" t="s">
        <v>24</v>
      </c>
      <c r="J3112" s="270">
        <v>3</v>
      </c>
      <c r="K3112" s="270">
        <v>12</v>
      </c>
      <c r="L3112" s="270">
        <v>2</v>
      </c>
      <c r="M3112" s="270">
        <v>2</v>
      </c>
      <c r="N3112" s="270" t="s">
        <v>1746</v>
      </c>
      <c r="O3112" s="272"/>
      <c r="P3112" s="273"/>
      <c r="Q3112" s="273"/>
      <c r="R3112" s="273"/>
      <c r="S3112" s="273"/>
      <c r="T3112" s="273"/>
      <c r="U3112" s="274"/>
    </row>
    <row r="3113" spans="1:22">
      <c r="A3113" s="270">
        <v>3095</v>
      </c>
      <c r="B3113" s="270" t="s">
        <v>25</v>
      </c>
      <c r="C3113" s="271" t="s">
        <v>22</v>
      </c>
      <c r="D3113" s="270">
        <v>5</v>
      </c>
      <c r="E3113" s="270">
        <v>12</v>
      </c>
      <c r="F3113" s="270">
        <v>0</v>
      </c>
      <c r="G3113" s="270">
        <v>4</v>
      </c>
      <c r="H3113" s="270" t="s">
        <v>1591</v>
      </c>
      <c r="I3113" s="270" t="s">
        <v>29</v>
      </c>
      <c r="J3113" s="270">
        <v>5</v>
      </c>
      <c r="K3113" s="270">
        <v>12</v>
      </c>
      <c r="L3113" s="270">
        <v>0</v>
      </c>
      <c r="M3113" s="270">
        <v>5</v>
      </c>
      <c r="N3113" s="270" t="s">
        <v>1747</v>
      </c>
      <c r="O3113" s="272"/>
      <c r="P3113" s="273"/>
      <c r="Q3113" s="273"/>
      <c r="R3113" s="273"/>
      <c r="S3113" s="273"/>
      <c r="T3113" s="273"/>
      <c r="U3113" s="274"/>
    </row>
    <row r="3114" spans="1:22">
      <c r="A3114" s="270">
        <v>3096</v>
      </c>
      <c r="B3114" s="270" t="s">
        <v>25</v>
      </c>
      <c r="C3114" s="271" t="s">
        <v>22</v>
      </c>
      <c r="D3114" s="270">
        <v>1</v>
      </c>
      <c r="E3114" s="270">
        <v>1</v>
      </c>
      <c r="F3114" s="270">
        <v>0</v>
      </c>
      <c r="G3114" s="270">
        <v>1</v>
      </c>
      <c r="H3114" s="270" t="s">
        <v>1591</v>
      </c>
      <c r="I3114" s="270" t="s">
        <v>24</v>
      </c>
      <c r="J3114" s="270">
        <v>1</v>
      </c>
      <c r="K3114" s="270">
        <v>1</v>
      </c>
      <c r="L3114" s="270">
        <v>0</v>
      </c>
      <c r="M3114" s="270">
        <v>2</v>
      </c>
      <c r="O3114" s="272"/>
      <c r="P3114" s="273"/>
      <c r="Q3114" s="273"/>
      <c r="R3114" s="273"/>
      <c r="S3114" s="273"/>
      <c r="T3114" s="273"/>
      <c r="U3114" s="274"/>
    </row>
    <row r="3115" spans="1:22">
      <c r="A3115" s="270">
        <v>3097</v>
      </c>
      <c r="B3115" s="270" t="s">
        <v>32</v>
      </c>
      <c r="C3115" s="270" t="s">
        <v>22</v>
      </c>
      <c r="D3115" s="270">
        <v>3</v>
      </c>
      <c r="E3115" s="270">
        <v>11</v>
      </c>
      <c r="F3115" s="270">
        <v>2</v>
      </c>
      <c r="G3115" s="270">
        <v>7</v>
      </c>
      <c r="H3115" s="270" t="s">
        <v>1591</v>
      </c>
      <c r="I3115" s="270" t="s">
        <v>24</v>
      </c>
      <c r="J3115" s="270">
        <v>3</v>
      </c>
      <c r="K3115" s="270">
        <v>11</v>
      </c>
      <c r="L3115" s="270">
        <v>3</v>
      </c>
      <c r="M3115" s="270">
        <v>7</v>
      </c>
      <c r="N3115" s="270" t="s">
        <v>1748</v>
      </c>
      <c r="O3115" s="272"/>
      <c r="P3115" s="273"/>
      <c r="Q3115" s="273"/>
      <c r="R3115" s="273"/>
      <c r="S3115" s="273"/>
      <c r="T3115" s="273"/>
      <c r="U3115" s="274"/>
    </row>
    <row r="3116" spans="1:22">
      <c r="A3116" s="270">
        <v>3098</v>
      </c>
      <c r="B3116" s="270" t="s">
        <v>25</v>
      </c>
      <c r="C3116" s="271" t="s">
        <v>22</v>
      </c>
      <c r="D3116" s="270">
        <v>5</v>
      </c>
      <c r="E3116" s="270">
        <v>10</v>
      </c>
      <c r="F3116" s="270">
        <v>4</v>
      </c>
      <c r="G3116" s="270">
        <v>4</v>
      </c>
      <c r="H3116" s="270" t="s">
        <v>1591</v>
      </c>
      <c r="I3116" s="270" t="s">
        <v>29</v>
      </c>
      <c r="J3116" s="270">
        <v>5</v>
      </c>
      <c r="K3116" s="270">
        <v>10</v>
      </c>
      <c r="L3116" s="270">
        <v>3</v>
      </c>
      <c r="M3116" s="270">
        <v>6</v>
      </c>
      <c r="O3116" s="272"/>
      <c r="P3116" s="273"/>
      <c r="Q3116" s="273"/>
      <c r="R3116" s="273"/>
      <c r="S3116" s="273"/>
      <c r="T3116" s="273"/>
      <c r="U3116" s="274"/>
    </row>
    <row r="3117" spans="1:22">
      <c r="A3117" s="270">
        <v>3099</v>
      </c>
      <c r="B3117" s="270" t="s">
        <v>25</v>
      </c>
      <c r="C3117" s="271" t="s">
        <v>22</v>
      </c>
      <c r="D3117" s="270">
        <v>0</v>
      </c>
      <c r="E3117" s="270">
        <v>0</v>
      </c>
      <c r="F3117" s="270">
        <v>0</v>
      </c>
      <c r="G3117" s="270">
        <v>2</v>
      </c>
      <c r="H3117" s="270" t="s">
        <v>1591</v>
      </c>
      <c r="I3117" s="270" t="s">
        <v>29</v>
      </c>
      <c r="J3117" s="270">
        <v>0</v>
      </c>
      <c r="K3117" s="270">
        <v>0</v>
      </c>
      <c r="L3117" s="270">
        <v>0</v>
      </c>
      <c r="M3117" s="270">
        <v>3</v>
      </c>
      <c r="N3117" s="270" t="s">
        <v>1749</v>
      </c>
      <c r="O3117" s="272"/>
      <c r="P3117" s="273"/>
      <c r="Q3117" s="273"/>
      <c r="R3117" s="273"/>
      <c r="S3117" s="273"/>
      <c r="T3117" s="273"/>
      <c r="U3117" s="274"/>
    </row>
    <row r="3118" spans="1:22">
      <c r="A3118" s="270">
        <v>3100</v>
      </c>
      <c r="B3118" s="270" t="s">
        <v>25</v>
      </c>
      <c r="C3118" s="271" t="s">
        <v>22</v>
      </c>
      <c r="D3118" s="270">
        <v>1</v>
      </c>
      <c r="E3118" s="270">
        <v>3</v>
      </c>
      <c r="F3118" s="270">
        <v>7</v>
      </c>
      <c r="G3118" s="270">
        <v>10</v>
      </c>
      <c r="H3118" s="270" t="s">
        <v>1591</v>
      </c>
      <c r="I3118" s="270" t="s">
        <v>24</v>
      </c>
      <c r="J3118" s="270">
        <v>3</v>
      </c>
      <c r="K3118" s="270">
        <v>6</v>
      </c>
      <c r="L3118" s="270">
        <v>3</v>
      </c>
      <c r="M3118" s="270">
        <v>10</v>
      </c>
      <c r="N3118" s="270" t="s">
        <v>1750</v>
      </c>
      <c r="O3118" s="272"/>
      <c r="P3118" s="273"/>
      <c r="Q3118" s="273"/>
      <c r="R3118" s="273"/>
      <c r="S3118" s="273"/>
      <c r="T3118" s="273"/>
      <c r="U3118" s="274"/>
    </row>
    <row r="3119" spans="1:22">
      <c r="A3119" s="270">
        <v>3101</v>
      </c>
      <c r="B3119" s="270" t="s">
        <v>25</v>
      </c>
      <c r="C3119" s="271" t="s">
        <v>22</v>
      </c>
      <c r="D3119" s="270">
        <v>0</v>
      </c>
      <c r="E3119" s="270">
        <v>1</v>
      </c>
      <c r="F3119" s="270">
        <v>0</v>
      </c>
      <c r="G3119" s="270">
        <v>1</v>
      </c>
      <c r="H3119" s="270" t="s">
        <v>1591</v>
      </c>
      <c r="I3119" s="270" t="s">
        <v>29</v>
      </c>
      <c r="J3119" s="270">
        <v>0</v>
      </c>
      <c r="K3119" s="270">
        <v>1</v>
      </c>
      <c r="L3119" s="270">
        <v>1</v>
      </c>
      <c r="M3119" s="270">
        <v>1</v>
      </c>
      <c r="N3119" s="270" t="s">
        <v>1751</v>
      </c>
      <c r="O3119" s="272"/>
      <c r="P3119" s="273"/>
      <c r="Q3119" s="273"/>
      <c r="R3119" s="273"/>
      <c r="S3119" s="273"/>
      <c r="T3119" s="273"/>
      <c r="U3119" s="274"/>
    </row>
    <row r="3120" spans="1:22">
      <c r="A3120" s="270">
        <v>3102</v>
      </c>
      <c r="B3120" s="270" t="s">
        <v>25</v>
      </c>
      <c r="C3120" s="271" t="s">
        <v>22</v>
      </c>
      <c r="D3120" s="270">
        <v>2</v>
      </c>
      <c r="E3120" s="270">
        <v>7</v>
      </c>
      <c r="F3120" s="270">
        <v>0</v>
      </c>
      <c r="G3120" s="270">
        <v>6</v>
      </c>
      <c r="H3120" s="270" t="s">
        <v>1591</v>
      </c>
      <c r="I3120" s="270" t="s">
        <v>24</v>
      </c>
      <c r="J3120" s="270">
        <v>2</v>
      </c>
      <c r="K3120" s="270">
        <v>7</v>
      </c>
      <c r="L3120" s="270">
        <v>0</v>
      </c>
      <c r="M3120" s="270">
        <v>7</v>
      </c>
      <c r="O3120" s="272"/>
      <c r="P3120" s="273"/>
      <c r="Q3120" s="273"/>
      <c r="R3120" s="273"/>
      <c r="S3120" s="273"/>
      <c r="T3120" s="273"/>
      <c r="U3120" s="274"/>
    </row>
    <row r="3121" spans="1:22">
      <c r="A3121" s="270">
        <v>3103</v>
      </c>
      <c r="B3121" s="280" t="s">
        <v>25</v>
      </c>
      <c r="C3121" s="280" t="s">
        <v>22</v>
      </c>
      <c r="D3121" s="280">
        <v>10</v>
      </c>
      <c r="E3121" s="280">
        <v>5</v>
      </c>
      <c r="F3121" s="280">
        <v>1</v>
      </c>
      <c r="G3121" s="280">
        <v>7</v>
      </c>
      <c r="H3121" s="280" t="s">
        <v>1591</v>
      </c>
      <c r="I3121" s="280" t="s">
        <v>24</v>
      </c>
      <c r="J3121" s="280">
        <v>7</v>
      </c>
      <c r="K3121" s="280">
        <v>9</v>
      </c>
      <c r="L3121" s="280">
        <v>1</v>
      </c>
      <c r="M3121" s="280">
        <v>7</v>
      </c>
      <c r="N3121" s="280" t="s">
        <v>1752</v>
      </c>
      <c r="O3121" s="272"/>
      <c r="P3121" s="273"/>
      <c r="Q3121" s="273"/>
      <c r="R3121" s="273"/>
      <c r="S3121" s="273"/>
      <c r="T3121" s="273"/>
      <c r="U3121" s="274"/>
    </row>
    <row r="3122" spans="1:22">
      <c r="A3122" s="270">
        <v>3104</v>
      </c>
      <c r="B3122" s="270" t="s">
        <v>21</v>
      </c>
      <c r="C3122" s="271" t="s">
        <v>34</v>
      </c>
      <c r="D3122" s="270">
        <v>8</v>
      </c>
      <c r="E3122" s="270">
        <v>4</v>
      </c>
      <c r="F3122" s="270">
        <v>12</v>
      </c>
      <c r="G3122" s="270">
        <v>5</v>
      </c>
      <c r="H3122" s="270" t="s">
        <v>1591</v>
      </c>
      <c r="I3122" s="270" t="s">
        <v>24</v>
      </c>
      <c r="J3122" s="270">
        <v>10</v>
      </c>
      <c r="K3122" s="270">
        <v>2</v>
      </c>
      <c r="L3122" s="270">
        <v>12</v>
      </c>
      <c r="M3122" s="270">
        <v>6</v>
      </c>
      <c r="O3122" s="272"/>
      <c r="P3122" s="273"/>
      <c r="Q3122" s="273"/>
      <c r="R3122" s="273"/>
      <c r="S3122" s="273"/>
      <c r="T3122" s="273"/>
      <c r="U3122" s="274"/>
    </row>
    <row r="3123" spans="1:22">
      <c r="A3123" s="270">
        <v>3105</v>
      </c>
      <c r="B3123" s="280" t="s">
        <v>25</v>
      </c>
      <c r="C3123" s="280" t="s">
        <v>30</v>
      </c>
      <c r="D3123" s="280">
        <v>1</v>
      </c>
      <c r="E3123" s="280">
        <v>4</v>
      </c>
      <c r="F3123" s="280">
        <v>0</v>
      </c>
      <c r="G3123" s="280">
        <v>0</v>
      </c>
      <c r="H3123" s="280" t="s">
        <v>41</v>
      </c>
      <c r="I3123" s="280" t="s">
        <v>24</v>
      </c>
      <c r="J3123" s="280">
        <v>1</v>
      </c>
      <c r="K3123" s="280">
        <v>4</v>
      </c>
      <c r="L3123" s="280">
        <v>0</v>
      </c>
      <c r="M3123" s="280">
        <v>1</v>
      </c>
      <c r="N3123" s="280"/>
      <c r="O3123" s="272"/>
      <c r="P3123" s="273"/>
      <c r="Q3123" s="273"/>
      <c r="R3123" s="273"/>
      <c r="S3123" s="273"/>
      <c r="T3123" s="273"/>
      <c r="U3123" s="274"/>
      <c r="V3123" s="283"/>
    </row>
    <row r="3124" spans="1:22">
      <c r="A3124" s="270">
        <v>3106</v>
      </c>
      <c r="B3124" s="270" t="s">
        <v>25</v>
      </c>
      <c r="C3124" s="271" t="s">
        <v>46</v>
      </c>
      <c r="D3124" s="270">
        <v>1</v>
      </c>
      <c r="E3124" s="270">
        <v>1</v>
      </c>
      <c r="F3124" s="270">
        <v>0</v>
      </c>
      <c r="G3124" s="270">
        <v>3</v>
      </c>
      <c r="H3124" s="270" t="s">
        <v>1591</v>
      </c>
      <c r="I3124" s="270" t="s">
        <v>29</v>
      </c>
      <c r="J3124" s="270">
        <v>1</v>
      </c>
      <c r="K3124" s="270">
        <v>1</v>
      </c>
      <c r="L3124" s="270">
        <v>1</v>
      </c>
      <c r="M3124" s="270">
        <v>3</v>
      </c>
      <c r="N3124" s="270" t="s">
        <v>1753</v>
      </c>
      <c r="O3124" s="272"/>
      <c r="P3124" s="273"/>
      <c r="Q3124" s="273"/>
      <c r="R3124" s="273"/>
      <c r="S3124" s="273"/>
      <c r="T3124" s="273"/>
      <c r="U3124" s="274"/>
    </row>
    <row r="3125" spans="1:22">
      <c r="A3125" s="270">
        <v>3107</v>
      </c>
      <c r="B3125" s="270" t="s">
        <v>25</v>
      </c>
      <c r="C3125" s="271" t="s">
        <v>22</v>
      </c>
      <c r="D3125" s="270">
        <v>0</v>
      </c>
      <c r="E3125" s="270">
        <v>1</v>
      </c>
      <c r="F3125" s="270">
        <v>1</v>
      </c>
      <c r="G3125" s="270">
        <v>2</v>
      </c>
      <c r="H3125" s="270" t="s">
        <v>1591</v>
      </c>
      <c r="I3125" s="270" t="s">
        <v>29</v>
      </c>
      <c r="J3125" s="270">
        <v>0</v>
      </c>
      <c r="K3125" s="270">
        <v>1</v>
      </c>
      <c r="L3125" s="270">
        <v>2</v>
      </c>
      <c r="M3125" s="270">
        <v>2</v>
      </c>
      <c r="O3125" s="272"/>
      <c r="P3125" s="273"/>
      <c r="Q3125" s="273"/>
      <c r="R3125" s="273"/>
      <c r="S3125" s="273"/>
      <c r="T3125" s="273"/>
      <c r="U3125" s="274"/>
      <c r="V3125" s="277"/>
    </row>
    <row r="3126" spans="1:22">
      <c r="A3126" s="270">
        <v>3108</v>
      </c>
      <c r="B3126" s="270" t="s">
        <v>21</v>
      </c>
      <c r="C3126" s="271" t="s">
        <v>22</v>
      </c>
      <c r="D3126" s="270">
        <v>4</v>
      </c>
      <c r="E3126" s="270">
        <v>10</v>
      </c>
      <c r="F3126" s="270">
        <v>0</v>
      </c>
      <c r="G3126" s="270">
        <v>6</v>
      </c>
      <c r="H3126" s="270" t="s">
        <v>1591</v>
      </c>
      <c r="I3126" s="270" t="s">
        <v>29</v>
      </c>
      <c r="J3126" s="270">
        <v>4</v>
      </c>
      <c r="K3126" s="270">
        <v>10</v>
      </c>
      <c r="L3126" s="270">
        <v>0</v>
      </c>
      <c r="M3126" s="270">
        <v>7</v>
      </c>
      <c r="O3126" s="272"/>
      <c r="P3126" s="273"/>
      <c r="Q3126" s="273"/>
      <c r="R3126" s="273"/>
      <c r="S3126" s="273"/>
      <c r="T3126" s="273"/>
      <c r="U3126" s="274"/>
      <c r="V3126" s="277"/>
    </row>
    <row r="3127" spans="1:22">
      <c r="A3127" s="270">
        <v>3109</v>
      </c>
      <c r="B3127" s="270" t="s">
        <v>25</v>
      </c>
      <c r="C3127" s="271" t="s">
        <v>22</v>
      </c>
      <c r="D3127" s="270">
        <v>0</v>
      </c>
      <c r="E3127" s="270">
        <v>13</v>
      </c>
      <c r="F3127" s="270">
        <v>8</v>
      </c>
      <c r="G3127" s="270">
        <v>4</v>
      </c>
      <c r="H3127" s="270" t="s">
        <v>1591</v>
      </c>
      <c r="I3127" s="270" t="s">
        <v>24</v>
      </c>
      <c r="J3127" s="270">
        <v>0</v>
      </c>
      <c r="K3127" s="270">
        <v>10</v>
      </c>
      <c r="L3127" s="270">
        <v>13</v>
      </c>
      <c r="M3127" s="270">
        <v>3</v>
      </c>
      <c r="O3127" s="272"/>
      <c r="P3127" s="273"/>
      <c r="Q3127" s="273"/>
      <c r="R3127" s="273"/>
      <c r="S3127" s="273"/>
      <c r="T3127" s="273"/>
      <c r="U3127" s="274"/>
    </row>
    <row r="3128" spans="1:22">
      <c r="A3128" s="270">
        <v>3110</v>
      </c>
      <c r="B3128" s="270" t="s">
        <v>25</v>
      </c>
      <c r="C3128" s="270" t="s">
        <v>30</v>
      </c>
      <c r="D3128" s="270">
        <v>0</v>
      </c>
      <c r="E3128" s="270">
        <v>0</v>
      </c>
      <c r="F3128" s="270">
        <v>0</v>
      </c>
      <c r="G3128" s="270">
        <v>0</v>
      </c>
      <c r="H3128" s="270" t="s">
        <v>1591</v>
      </c>
      <c r="I3128" s="270" t="s">
        <v>24</v>
      </c>
      <c r="J3128" s="270">
        <v>0</v>
      </c>
      <c r="K3128" s="270">
        <v>0</v>
      </c>
      <c r="L3128" s="270">
        <v>0</v>
      </c>
      <c r="M3128" s="270">
        <v>0</v>
      </c>
      <c r="N3128" s="270" t="s">
        <v>31</v>
      </c>
      <c r="O3128" s="272"/>
      <c r="P3128" s="273"/>
      <c r="Q3128" s="273"/>
      <c r="R3128" s="273"/>
      <c r="S3128" s="273"/>
      <c r="T3128" s="273"/>
      <c r="U3128" s="274"/>
    </row>
    <row r="3129" spans="1:22">
      <c r="A3129" s="270">
        <v>3111</v>
      </c>
      <c r="B3129" s="270" t="s">
        <v>25</v>
      </c>
      <c r="C3129" s="270" t="s">
        <v>30</v>
      </c>
      <c r="D3129" s="270">
        <v>3</v>
      </c>
      <c r="E3129" s="270">
        <v>3</v>
      </c>
      <c r="F3129" s="270">
        <v>0</v>
      </c>
      <c r="G3129" s="270">
        <v>1</v>
      </c>
      <c r="H3129" s="270" t="s">
        <v>1591</v>
      </c>
      <c r="I3129" s="270" t="s">
        <v>24</v>
      </c>
      <c r="J3129" s="270">
        <v>2</v>
      </c>
      <c r="K3129" s="270">
        <v>3</v>
      </c>
      <c r="L3129" s="270">
        <v>1</v>
      </c>
      <c r="M3129" s="270">
        <v>2</v>
      </c>
      <c r="O3129" s="272"/>
      <c r="P3129" s="273"/>
      <c r="Q3129" s="273"/>
      <c r="R3129" s="273"/>
      <c r="S3129" s="273"/>
      <c r="T3129" s="273"/>
      <c r="U3129" s="274"/>
    </row>
    <row r="3130" spans="1:22">
      <c r="A3130" s="270">
        <v>3112</v>
      </c>
      <c r="B3130" s="270" t="s">
        <v>21</v>
      </c>
      <c r="C3130" s="270" t="s">
        <v>30</v>
      </c>
      <c r="D3130" s="270">
        <v>15</v>
      </c>
      <c r="E3130" s="270">
        <v>15</v>
      </c>
      <c r="F3130" s="270">
        <v>4</v>
      </c>
      <c r="G3130" s="270">
        <v>11</v>
      </c>
      <c r="H3130" s="270" t="s">
        <v>1591</v>
      </c>
      <c r="I3130" s="270" t="s">
        <v>24</v>
      </c>
      <c r="J3130" s="270">
        <v>15</v>
      </c>
      <c r="K3130" s="270">
        <v>15</v>
      </c>
      <c r="L3130" s="270">
        <v>5</v>
      </c>
      <c r="M3130" s="270">
        <v>11</v>
      </c>
      <c r="N3130" s="270" t="s">
        <v>1754</v>
      </c>
      <c r="O3130" s="272"/>
      <c r="P3130" s="273"/>
      <c r="Q3130" s="273"/>
      <c r="R3130" s="273"/>
      <c r="S3130" s="273"/>
      <c r="T3130" s="273"/>
      <c r="U3130" s="274"/>
    </row>
    <row r="3131" spans="1:22">
      <c r="A3131" s="270">
        <v>3113</v>
      </c>
      <c r="B3131" s="270" t="s">
        <v>25</v>
      </c>
      <c r="C3131" s="270" t="s">
        <v>30</v>
      </c>
      <c r="D3131" s="270">
        <v>10</v>
      </c>
      <c r="E3131" s="270">
        <v>5</v>
      </c>
      <c r="F3131" s="270">
        <v>1</v>
      </c>
      <c r="G3131" s="270">
        <v>0</v>
      </c>
      <c r="H3131" s="270" t="s">
        <v>1591</v>
      </c>
      <c r="I3131" s="270" t="s">
        <v>29</v>
      </c>
      <c r="J3131" s="270">
        <v>10</v>
      </c>
      <c r="K3131" s="270">
        <v>5</v>
      </c>
      <c r="L3131" s="270">
        <v>2</v>
      </c>
      <c r="M3131" s="270">
        <v>0</v>
      </c>
      <c r="N3131" s="270" t="s">
        <v>1755</v>
      </c>
      <c r="O3131" s="272"/>
      <c r="P3131" s="273"/>
      <c r="Q3131" s="273"/>
      <c r="R3131" s="273"/>
      <c r="S3131" s="273"/>
      <c r="T3131" s="273"/>
      <c r="U3131" s="274"/>
    </row>
    <row r="3132" spans="1:22">
      <c r="A3132" s="270">
        <v>3114</v>
      </c>
      <c r="B3132" s="270" t="s">
        <v>25</v>
      </c>
      <c r="C3132" s="270" t="s">
        <v>26</v>
      </c>
      <c r="D3132" s="270">
        <v>1</v>
      </c>
      <c r="E3132" s="270">
        <v>3</v>
      </c>
      <c r="F3132" s="270">
        <v>0</v>
      </c>
      <c r="G3132" s="270">
        <v>12</v>
      </c>
      <c r="H3132" s="270" t="s">
        <v>1591</v>
      </c>
      <c r="I3132" s="270" t="s">
        <v>29</v>
      </c>
      <c r="J3132" s="270">
        <v>1</v>
      </c>
      <c r="K3132" s="270">
        <v>3</v>
      </c>
      <c r="L3132" s="270">
        <v>0</v>
      </c>
      <c r="M3132" s="270">
        <v>13</v>
      </c>
      <c r="O3132" s="272"/>
      <c r="P3132" s="273"/>
      <c r="Q3132" s="273"/>
      <c r="R3132" s="273"/>
      <c r="S3132" s="273"/>
      <c r="T3132" s="273"/>
      <c r="U3132" s="274"/>
    </row>
    <row r="3133" spans="1:22">
      <c r="A3133" s="270">
        <v>3115</v>
      </c>
      <c r="B3133" s="270" t="s">
        <v>25</v>
      </c>
      <c r="C3133" s="270" t="s">
        <v>26</v>
      </c>
      <c r="D3133" s="270">
        <v>0</v>
      </c>
      <c r="E3133" s="270">
        <v>5</v>
      </c>
      <c r="F3133" s="270">
        <v>0</v>
      </c>
      <c r="G3133" s="270">
        <v>1</v>
      </c>
      <c r="H3133" s="270" t="s">
        <v>1591</v>
      </c>
      <c r="I3133" s="270" t="s">
        <v>24</v>
      </c>
      <c r="J3133" s="270">
        <v>0</v>
      </c>
      <c r="K3133" s="270">
        <v>5</v>
      </c>
      <c r="L3133" s="270">
        <v>0</v>
      </c>
      <c r="M3133" s="270">
        <v>2</v>
      </c>
      <c r="N3133" s="270" t="s">
        <v>1756</v>
      </c>
      <c r="O3133" s="272"/>
      <c r="P3133" s="273"/>
      <c r="Q3133" s="273"/>
      <c r="R3133" s="273"/>
      <c r="S3133" s="273"/>
      <c r="T3133" s="273"/>
      <c r="U3133" s="274"/>
    </row>
    <row r="3134" spans="1:22">
      <c r="A3134" s="270">
        <v>3116</v>
      </c>
      <c r="B3134" s="270" t="s">
        <v>25</v>
      </c>
      <c r="C3134" s="270" t="s">
        <v>26</v>
      </c>
      <c r="D3134" s="270">
        <v>2</v>
      </c>
      <c r="E3134" s="270">
        <v>4</v>
      </c>
      <c r="F3134" s="270">
        <v>1</v>
      </c>
      <c r="G3134" s="270">
        <v>3</v>
      </c>
      <c r="H3134" s="270" t="s">
        <v>1591</v>
      </c>
      <c r="I3134" s="270" t="s">
        <v>29</v>
      </c>
      <c r="J3134" s="270">
        <v>1</v>
      </c>
      <c r="K3134" s="270">
        <v>5</v>
      </c>
      <c r="L3134" s="270">
        <v>2</v>
      </c>
      <c r="M3134" s="270">
        <v>3</v>
      </c>
      <c r="N3134" s="270" t="s">
        <v>1757</v>
      </c>
      <c r="O3134" s="272"/>
      <c r="P3134" s="273"/>
      <c r="Q3134" s="273"/>
      <c r="R3134" s="273"/>
      <c r="S3134" s="273"/>
      <c r="T3134" s="273"/>
      <c r="U3134" s="274"/>
    </row>
    <row r="3135" spans="1:22">
      <c r="A3135" s="270">
        <v>3117</v>
      </c>
      <c r="B3135" s="277" t="s">
        <v>21</v>
      </c>
      <c r="C3135" s="277" t="s">
        <v>30</v>
      </c>
      <c r="D3135" s="277">
        <v>5</v>
      </c>
      <c r="E3135" s="277">
        <v>3</v>
      </c>
      <c r="F3135" s="277">
        <v>3</v>
      </c>
      <c r="G3135" s="277">
        <v>1</v>
      </c>
      <c r="H3135" s="277" t="s">
        <v>1591</v>
      </c>
      <c r="I3135" s="277" t="s">
        <v>24</v>
      </c>
      <c r="J3135" s="277">
        <v>5</v>
      </c>
      <c r="K3135" s="277">
        <v>5</v>
      </c>
      <c r="L3135" s="277">
        <v>2</v>
      </c>
      <c r="M3135" s="277">
        <v>1</v>
      </c>
      <c r="N3135" s="277"/>
      <c r="O3135" s="272"/>
      <c r="P3135" s="273"/>
      <c r="Q3135" s="273"/>
      <c r="R3135" s="273"/>
      <c r="S3135" s="273"/>
      <c r="T3135" s="273"/>
      <c r="U3135" s="274"/>
    </row>
    <row r="3136" spans="1:22">
      <c r="A3136" s="270">
        <v>3118</v>
      </c>
      <c r="B3136" s="277" t="s">
        <v>25</v>
      </c>
      <c r="C3136" s="277" t="s">
        <v>26</v>
      </c>
      <c r="D3136" s="277">
        <v>9</v>
      </c>
      <c r="E3136" s="277">
        <v>7</v>
      </c>
      <c r="F3136" s="277">
        <v>3</v>
      </c>
      <c r="G3136" s="277">
        <v>0</v>
      </c>
      <c r="H3136" s="277" t="s">
        <v>1591</v>
      </c>
      <c r="I3136" s="277" t="s">
        <v>24</v>
      </c>
      <c r="J3136" s="277">
        <v>9</v>
      </c>
      <c r="K3136" s="277">
        <v>8</v>
      </c>
      <c r="L3136" s="277">
        <v>3</v>
      </c>
      <c r="M3136" s="277">
        <v>0</v>
      </c>
      <c r="N3136" s="277" t="s">
        <v>31</v>
      </c>
      <c r="O3136" s="272"/>
      <c r="P3136" s="273"/>
      <c r="Q3136" s="273"/>
      <c r="R3136" s="273"/>
      <c r="S3136" s="273"/>
      <c r="T3136" s="273"/>
      <c r="U3136" s="274"/>
    </row>
    <row r="3137" spans="1:22">
      <c r="A3137" s="270">
        <v>3119</v>
      </c>
      <c r="B3137" s="270" t="s">
        <v>21</v>
      </c>
      <c r="C3137" s="270" t="s">
        <v>30</v>
      </c>
      <c r="D3137" s="270">
        <v>8</v>
      </c>
      <c r="E3137" s="270">
        <v>8</v>
      </c>
      <c r="F3137" s="270">
        <v>2</v>
      </c>
      <c r="G3137" s="270">
        <v>6</v>
      </c>
      <c r="H3137" s="270" t="s">
        <v>1591</v>
      </c>
      <c r="I3137" s="270" t="s">
        <v>24</v>
      </c>
      <c r="J3137" s="270">
        <v>8</v>
      </c>
      <c r="K3137" s="270">
        <v>10</v>
      </c>
      <c r="L3137" s="270">
        <v>1</v>
      </c>
      <c r="M3137" s="270">
        <v>6</v>
      </c>
      <c r="O3137" s="272"/>
      <c r="P3137" s="273"/>
      <c r="Q3137" s="273"/>
      <c r="R3137" s="273"/>
      <c r="S3137" s="273"/>
      <c r="T3137" s="273"/>
      <c r="U3137" s="274"/>
    </row>
    <row r="3138" spans="1:22">
      <c r="A3138" s="270">
        <v>3120</v>
      </c>
      <c r="B3138" s="270" t="s">
        <v>25</v>
      </c>
      <c r="C3138" s="270" t="s">
        <v>49</v>
      </c>
      <c r="D3138" s="270">
        <v>2</v>
      </c>
      <c r="E3138" s="270">
        <v>2</v>
      </c>
      <c r="F3138" s="270">
        <v>0</v>
      </c>
      <c r="G3138" s="270">
        <v>1</v>
      </c>
      <c r="H3138" s="270" t="s">
        <v>1591</v>
      </c>
      <c r="I3138" s="270" t="s">
        <v>29</v>
      </c>
      <c r="J3138" s="270">
        <v>2</v>
      </c>
      <c r="K3138" s="270">
        <v>2</v>
      </c>
      <c r="L3138" s="270">
        <v>1</v>
      </c>
      <c r="M3138" s="270">
        <v>1</v>
      </c>
      <c r="N3138" s="270" t="s">
        <v>794</v>
      </c>
      <c r="O3138" s="272"/>
      <c r="P3138" s="273"/>
      <c r="Q3138" s="273"/>
      <c r="R3138" s="273"/>
      <c r="S3138" s="273"/>
      <c r="T3138" s="273"/>
      <c r="U3138" s="274"/>
    </row>
    <row r="3139" spans="1:22">
      <c r="A3139" s="270">
        <v>3121</v>
      </c>
      <c r="B3139" s="270" t="s">
        <v>21</v>
      </c>
      <c r="C3139" s="270" t="s">
        <v>26</v>
      </c>
      <c r="D3139" s="270">
        <v>0</v>
      </c>
      <c r="E3139" s="270">
        <v>2</v>
      </c>
      <c r="F3139" s="270">
        <v>0</v>
      </c>
      <c r="G3139" s="270">
        <v>0</v>
      </c>
      <c r="H3139" s="270" t="s">
        <v>1591</v>
      </c>
      <c r="I3139" s="270" t="s">
        <v>29</v>
      </c>
      <c r="J3139" s="270">
        <v>1</v>
      </c>
      <c r="K3139" s="270">
        <v>1</v>
      </c>
      <c r="L3139" s="270">
        <v>0</v>
      </c>
      <c r="M3139" s="270">
        <v>1</v>
      </c>
      <c r="N3139" s="270" t="s">
        <v>1758</v>
      </c>
      <c r="O3139" s="272"/>
      <c r="P3139" s="273"/>
      <c r="Q3139" s="273"/>
      <c r="R3139" s="273"/>
      <c r="S3139" s="273"/>
      <c r="T3139" s="273"/>
      <c r="U3139" s="274"/>
    </row>
    <row r="3140" spans="1:22">
      <c r="A3140" s="270">
        <v>3122</v>
      </c>
      <c r="B3140" s="270" t="s">
        <v>25</v>
      </c>
      <c r="C3140" s="270" t="s">
        <v>26</v>
      </c>
      <c r="D3140" s="270">
        <v>6</v>
      </c>
      <c r="E3140" s="270">
        <v>10</v>
      </c>
      <c r="F3140" s="270">
        <v>3</v>
      </c>
      <c r="G3140" s="270">
        <v>11</v>
      </c>
      <c r="H3140" s="270" t="s">
        <v>1591</v>
      </c>
      <c r="I3140" s="270" t="s">
        <v>24</v>
      </c>
      <c r="J3140" s="270">
        <v>6</v>
      </c>
      <c r="K3140" s="270">
        <v>10</v>
      </c>
      <c r="L3140" s="270">
        <v>4</v>
      </c>
      <c r="M3140" s="270">
        <v>11</v>
      </c>
      <c r="O3140" s="272"/>
      <c r="P3140" s="273"/>
      <c r="Q3140" s="273"/>
      <c r="R3140" s="273"/>
      <c r="S3140" s="273"/>
      <c r="T3140" s="273"/>
      <c r="U3140" s="274"/>
    </row>
    <row r="3141" spans="1:22">
      <c r="A3141" s="270">
        <v>3123</v>
      </c>
      <c r="B3141" s="270" t="s">
        <v>21</v>
      </c>
      <c r="C3141" s="270" t="s">
        <v>30</v>
      </c>
      <c r="D3141" s="270">
        <v>0</v>
      </c>
      <c r="E3141" s="270">
        <v>0</v>
      </c>
      <c r="F3141" s="270">
        <v>2</v>
      </c>
      <c r="G3141" s="270">
        <v>4</v>
      </c>
      <c r="H3141" s="270" t="s">
        <v>1591</v>
      </c>
      <c r="I3141" s="270" t="s">
        <v>29</v>
      </c>
      <c r="J3141" s="270">
        <v>0</v>
      </c>
      <c r="K3141" s="270">
        <v>0</v>
      </c>
      <c r="L3141" s="270">
        <v>3</v>
      </c>
      <c r="M3141" s="270">
        <v>4</v>
      </c>
      <c r="N3141" s="270" t="s">
        <v>1759</v>
      </c>
      <c r="O3141" s="272"/>
      <c r="P3141" s="273"/>
      <c r="Q3141" s="273"/>
      <c r="R3141" s="273"/>
      <c r="S3141" s="273"/>
      <c r="T3141" s="273"/>
      <c r="U3141" s="274"/>
    </row>
    <row r="3142" spans="1:22">
      <c r="A3142" s="270">
        <v>3124</v>
      </c>
      <c r="B3142" s="270" t="s">
        <v>21</v>
      </c>
      <c r="C3142" s="270" t="s">
        <v>26</v>
      </c>
      <c r="D3142" s="270">
        <v>5</v>
      </c>
      <c r="E3142" s="270">
        <v>4</v>
      </c>
      <c r="F3142" s="270">
        <v>1</v>
      </c>
      <c r="G3142" s="270">
        <v>1</v>
      </c>
      <c r="H3142" s="270" t="s">
        <v>1591</v>
      </c>
      <c r="I3142" s="270" t="s">
        <v>24</v>
      </c>
      <c r="J3142" s="270">
        <v>5</v>
      </c>
      <c r="K3142" s="270">
        <v>5</v>
      </c>
      <c r="L3142" s="270">
        <v>1</v>
      </c>
      <c r="M3142" s="270">
        <v>1</v>
      </c>
      <c r="O3142" s="272"/>
      <c r="P3142" s="273"/>
      <c r="Q3142" s="273"/>
      <c r="R3142" s="273"/>
      <c r="S3142" s="273"/>
      <c r="T3142" s="273"/>
      <c r="U3142" s="274"/>
    </row>
    <row r="3143" spans="1:22">
      <c r="A3143" s="270">
        <v>3125</v>
      </c>
      <c r="B3143" s="270" t="s">
        <v>21</v>
      </c>
      <c r="C3143" s="270" t="s">
        <v>30</v>
      </c>
      <c r="D3143" s="270">
        <v>3</v>
      </c>
      <c r="E3143" s="270">
        <v>3</v>
      </c>
      <c r="F3143" s="270">
        <v>1</v>
      </c>
      <c r="G3143" s="270">
        <v>1</v>
      </c>
      <c r="H3143" s="270" t="s">
        <v>1591</v>
      </c>
      <c r="I3143" s="270" t="s">
        <v>24</v>
      </c>
      <c r="J3143" s="270">
        <v>3</v>
      </c>
      <c r="K3143" s="270">
        <v>3</v>
      </c>
      <c r="L3143" s="270">
        <v>2</v>
      </c>
      <c r="M3143" s="270">
        <v>1</v>
      </c>
      <c r="N3143" s="270" t="s">
        <v>247</v>
      </c>
      <c r="O3143" s="272"/>
      <c r="P3143" s="273"/>
      <c r="Q3143" s="273"/>
      <c r="R3143" s="273"/>
      <c r="S3143" s="273"/>
      <c r="T3143" s="273"/>
      <c r="U3143" s="274"/>
    </row>
    <row r="3144" spans="1:22">
      <c r="A3144" s="270">
        <v>3126</v>
      </c>
      <c r="B3144" s="280" t="s">
        <v>21</v>
      </c>
      <c r="C3144" s="280" t="s">
        <v>22</v>
      </c>
      <c r="D3144" s="280">
        <v>13</v>
      </c>
      <c r="E3144" s="280">
        <v>14</v>
      </c>
      <c r="F3144" s="280">
        <v>6</v>
      </c>
      <c r="G3144" s="280">
        <v>4</v>
      </c>
      <c r="H3144" s="280" t="s">
        <v>1591</v>
      </c>
      <c r="I3144" s="280" t="s">
        <v>24</v>
      </c>
      <c r="J3144" s="280">
        <v>11</v>
      </c>
      <c r="K3144" s="280">
        <v>13</v>
      </c>
      <c r="L3144" s="280">
        <v>10</v>
      </c>
      <c r="M3144" s="280">
        <v>5</v>
      </c>
      <c r="N3144" s="280"/>
      <c r="O3144" s="272"/>
      <c r="P3144" s="273"/>
      <c r="Q3144" s="273"/>
      <c r="R3144" s="273"/>
      <c r="S3144" s="273"/>
      <c r="T3144" s="273"/>
      <c r="U3144" s="274"/>
    </row>
    <row r="3145" spans="1:22">
      <c r="A3145" s="270">
        <v>3127</v>
      </c>
      <c r="B3145" s="270" t="s">
        <v>25</v>
      </c>
      <c r="C3145" s="271" t="s">
        <v>22</v>
      </c>
      <c r="D3145" s="270">
        <v>0</v>
      </c>
      <c r="E3145" s="270">
        <v>15</v>
      </c>
      <c r="F3145" s="270">
        <v>0</v>
      </c>
      <c r="G3145" s="270">
        <v>1</v>
      </c>
      <c r="H3145" s="270" t="s">
        <v>1591</v>
      </c>
      <c r="I3145" s="270" t="s">
        <v>24</v>
      </c>
      <c r="J3145" s="270">
        <v>0</v>
      </c>
      <c r="K3145" s="270">
        <v>15</v>
      </c>
      <c r="L3145" s="270">
        <v>1</v>
      </c>
      <c r="M3145" s="270">
        <v>2</v>
      </c>
      <c r="O3145" s="272"/>
      <c r="P3145" s="273"/>
      <c r="Q3145" s="273"/>
      <c r="R3145" s="273"/>
      <c r="S3145" s="273"/>
      <c r="T3145" s="273"/>
      <c r="U3145" s="274"/>
    </row>
    <row r="3146" spans="1:22">
      <c r="A3146" s="270">
        <v>3128</v>
      </c>
      <c r="B3146" s="270" t="s">
        <v>21</v>
      </c>
      <c r="C3146" s="271" t="s">
        <v>22</v>
      </c>
      <c r="D3146" s="270">
        <v>14</v>
      </c>
      <c r="E3146" s="270">
        <v>6</v>
      </c>
      <c r="F3146" s="270">
        <v>0</v>
      </c>
      <c r="G3146" s="270">
        <v>7</v>
      </c>
      <c r="H3146" s="270" t="s">
        <v>1591</v>
      </c>
      <c r="I3146" s="270" t="s">
        <v>24</v>
      </c>
      <c r="J3146" s="270">
        <v>14</v>
      </c>
      <c r="K3146" s="270">
        <v>6</v>
      </c>
      <c r="L3146" s="270">
        <v>2</v>
      </c>
      <c r="M3146" s="270">
        <v>7</v>
      </c>
      <c r="N3146" s="270" t="s">
        <v>192</v>
      </c>
      <c r="O3146" s="272"/>
      <c r="P3146" s="273"/>
      <c r="Q3146" s="273"/>
      <c r="R3146" s="273"/>
      <c r="S3146" s="273"/>
      <c r="T3146" s="273"/>
      <c r="U3146" s="274"/>
      <c r="V3146" s="277"/>
    </row>
    <row r="3147" spans="1:22">
      <c r="A3147" s="270">
        <v>3129</v>
      </c>
      <c r="B3147" s="270" t="s">
        <v>21</v>
      </c>
      <c r="C3147" s="271" t="s">
        <v>34</v>
      </c>
      <c r="D3147" s="270">
        <v>4</v>
      </c>
      <c r="E3147" s="270">
        <v>3</v>
      </c>
      <c r="F3147" s="270">
        <v>1</v>
      </c>
      <c r="G3147" s="270">
        <v>5</v>
      </c>
      <c r="H3147" s="270" t="s">
        <v>1591</v>
      </c>
      <c r="I3147" s="270" t="s">
        <v>24</v>
      </c>
      <c r="J3147" s="270">
        <v>4</v>
      </c>
      <c r="K3147" s="270">
        <v>3</v>
      </c>
      <c r="L3147" s="270">
        <v>5</v>
      </c>
      <c r="M3147" s="270">
        <v>3</v>
      </c>
      <c r="O3147" s="272"/>
      <c r="P3147" s="273"/>
      <c r="Q3147" s="273"/>
      <c r="R3147" s="273"/>
      <c r="S3147" s="273"/>
      <c r="T3147" s="273"/>
      <c r="U3147" s="274"/>
    </row>
    <row r="3148" spans="1:22">
      <c r="A3148" s="270">
        <v>3130</v>
      </c>
      <c r="B3148" s="270" t="s">
        <v>25</v>
      </c>
      <c r="C3148" s="271" t="s">
        <v>22</v>
      </c>
      <c r="D3148" s="270">
        <v>4</v>
      </c>
      <c r="E3148" s="270">
        <v>5</v>
      </c>
      <c r="F3148" s="270">
        <v>1</v>
      </c>
      <c r="G3148" s="270">
        <v>3</v>
      </c>
      <c r="H3148" s="270" t="s">
        <v>1591</v>
      </c>
      <c r="I3148" s="270" t="s">
        <v>29</v>
      </c>
      <c r="J3148" s="270">
        <v>4</v>
      </c>
      <c r="K3148" s="270">
        <v>5</v>
      </c>
      <c r="L3148" s="270">
        <v>2</v>
      </c>
      <c r="M3148" s="270">
        <v>4</v>
      </c>
      <c r="O3148" s="272"/>
      <c r="P3148" s="273"/>
      <c r="Q3148" s="273"/>
      <c r="R3148" s="273"/>
      <c r="S3148" s="273"/>
      <c r="T3148" s="273"/>
      <c r="U3148" s="274"/>
    </row>
    <row r="3149" spans="1:22">
      <c r="A3149" s="270">
        <v>3131</v>
      </c>
      <c r="B3149" s="270" t="s">
        <v>25</v>
      </c>
      <c r="C3149" s="271" t="s">
        <v>22</v>
      </c>
      <c r="D3149" s="270">
        <v>5</v>
      </c>
      <c r="E3149" s="270">
        <v>6</v>
      </c>
      <c r="F3149" s="270">
        <v>2</v>
      </c>
      <c r="G3149" s="270">
        <v>5</v>
      </c>
      <c r="H3149" s="270" t="s">
        <v>1591</v>
      </c>
      <c r="I3149" s="270" t="s">
        <v>29</v>
      </c>
      <c r="J3149" s="270">
        <v>3</v>
      </c>
      <c r="K3149" s="270">
        <v>4</v>
      </c>
      <c r="L3149" s="270">
        <v>6</v>
      </c>
      <c r="M3149" s="270">
        <v>7</v>
      </c>
      <c r="N3149" s="270" t="s">
        <v>1760</v>
      </c>
      <c r="O3149" s="272"/>
      <c r="P3149" s="273"/>
      <c r="Q3149" s="273"/>
      <c r="R3149" s="273"/>
      <c r="S3149" s="273"/>
      <c r="T3149" s="273"/>
      <c r="U3149" s="274"/>
    </row>
    <row r="3150" spans="1:22">
      <c r="A3150" s="270">
        <v>3132</v>
      </c>
      <c r="B3150" s="270" t="s">
        <v>25</v>
      </c>
      <c r="C3150" s="271" t="s">
        <v>22</v>
      </c>
      <c r="D3150" s="270">
        <v>2</v>
      </c>
      <c r="E3150" s="270">
        <v>7</v>
      </c>
      <c r="F3150" s="270">
        <v>2</v>
      </c>
      <c r="G3150" s="270">
        <v>6</v>
      </c>
      <c r="H3150" s="270" t="s">
        <v>1591</v>
      </c>
      <c r="I3150" s="270" t="s">
        <v>24</v>
      </c>
      <c r="J3150" s="270">
        <v>2</v>
      </c>
      <c r="K3150" s="270">
        <v>7</v>
      </c>
      <c r="L3150" s="270">
        <v>3</v>
      </c>
      <c r="M3150" s="270">
        <v>7</v>
      </c>
      <c r="N3150" s="270" t="s">
        <v>1761</v>
      </c>
      <c r="O3150" s="272"/>
      <c r="P3150" s="273"/>
      <c r="Q3150" s="273"/>
      <c r="R3150" s="273"/>
      <c r="S3150" s="273"/>
      <c r="T3150" s="273"/>
      <c r="U3150" s="274"/>
    </row>
    <row r="3151" spans="1:22">
      <c r="A3151" s="270">
        <v>3133</v>
      </c>
      <c r="B3151" s="270" t="s">
        <v>25</v>
      </c>
      <c r="C3151" s="271" t="s">
        <v>34</v>
      </c>
      <c r="D3151" s="270">
        <v>3</v>
      </c>
      <c r="E3151" s="270">
        <v>3</v>
      </c>
      <c r="F3151" s="270">
        <v>3</v>
      </c>
      <c r="G3151" s="270">
        <v>9</v>
      </c>
      <c r="H3151" s="270" t="s">
        <v>1591</v>
      </c>
      <c r="I3151" s="270" t="s">
        <v>24</v>
      </c>
      <c r="J3151" s="270">
        <v>3</v>
      </c>
      <c r="K3151" s="270">
        <v>3</v>
      </c>
      <c r="L3151" s="270">
        <v>4</v>
      </c>
      <c r="M3151" s="270">
        <v>10</v>
      </c>
      <c r="N3151" s="270" t="s">
        <v>1762</v>
      </c>
      <c r="O3151" s="272"/>
      <c r="P3151" s="273"/>
      <c r="Q3151" s="273"/>
      <c r="R3151" s="273"/>
      <c r="S3151" s="273"/>
      <c r="T3151" s="273"/>
      <c r="U3151" s="274"/>
    </row>
    <row r="3152" spans="1:22">
      <c r="A3152" s="270">
        <v>3134</v>
      </c>
      <c r="B3152" s="270" t="s">
        <v>32</v>
      </c>
      <c r="C3152" s="270" t="s">
        <v>34</v>
      </c>
      <c r="D3152" s="270">
        <v>6</v>
      </c>
      <c r="E3152" s="270">
        <v>2</v>
      </c>
      <c r="F3152" s="270">
        <v>3</v>
      </c>
      <c r="G3152" s="270">
        <v>4</v>
      </c>
      <c r="H3152" s="270" t="s">
        <v>1591</v>
      </c>
      <c r="I3152" s="270" t="s">
        <v>29</v>
      </c>
      <c r="J3152" s="270">
        <v>6</v>
      </c>
      <c r="K3152" s="270">
        <v>4</v>
      </c>
      <c r="L3152" s="270">
        <v>3</v>
      </c>
      <c r="M3152" s="270">
        <v>4</v>
      </c>
      <c r="N3152" s="270" t="s">
        <v>1763</v>
      </c>
      <c r="O3152" s="272"/>
      <c r="P3152" s="273"/>
      <c r="Q3152" s="273"/>
      <c r="R3152" s="273"/>
      <c r="S3152" s="273"/>
      <c r="T3152" s="273"/>
      <c r="U3152" s="274"/>
    </row>
    <row r="3153" spans="1:22">
      <c r="A3153" s="270">
        <v>3135</v>
      </c>
      <c r="B3153" s="270" t="s">
        <v>21</v>
      </c>
      <c r="C3153" s="271" t="s">
        <v>34</v>
      </c>
      <c r="D3153" s="270">
        <v>2</v>
      </c>
      <c r="E3153" s="270">
        <v>1</v>
      </c>
      <c r="F3153" s="270">
        <v>1</v>
      </c>
      <c r="G3153" s="270">
        <v>0</v>
      </c>
      <c r="H3153" s="270" t="s">
        <v>1591</v>
      </c>
      <c r="I3153" s="270" t="s">
        <v>29</v>
      </c>
      <c r="J3153" s="270">
        <v>1</v>
      </c>
      <c r="K3153" s="270">
        <v>1</v>
      </c>
      <c r="L3153" s="270">
        <v>3</v>
      </c>
      <c r="M3153" s="270">
        <v>1</v>
      </c>
      <c r="N3153" s="270" t="s">
        <v>1764</v>
      </c>
      <c r="O3153" s="272"/>
      <c r="P3153" s="273"/>
      <c r="Q3153" s="273"/>
      <c r="R3153" s="273"/>
      <c r="S3153" s="273"/>
      <c r="T3153" s="273"/>
      <c r="U3153" s="274"/>
    </row>
    <row r="3154" spans="1:22">
      <c r="A3154" s="270">
        <v>3136</v>
      </c>
      <c r="B3154" s="270" t="s">
        <v>21</v>
      </c>
      <c r="C3154" s="271" t="s">
        <v>22</v>
      </c>
      <c r="D3154" s="270">
        <v>7</v>
      </c>
      <c r="E3154" s="270">
        <v>7</v>
      </c>
      <c r="F3154" s="270">
        <v>2</v>
      </c>
      <c r="G3154" s="270">
        <v>2</v>
      </c>
      <c r="H3154" s="270" t="s">
        <v>1591</v>
      </c>
      <c r="I3154" s="270" t="s">
        <v>29</v>
      </c>
      <c r="J3154" s="270">
        <v>4</v>
      </c>
      <c r="K3154" s="270">
        <v>5</v>
      </c>
      <c r="L3154" s="270">
        <v>10</v>
      </c>
      <c r="M3154" s="270">
        <v>1</v>
      </c>
      <c r="N3154" s="270" t="s">
        <v>1765</v>
      </c>
      <c r="O3154" s="272"/>
      <c r="P3154" s="273"/>
      <c r="Q3154" s="273"/>
      <c r="R3154" s="273"/>
      <c r="S3154" s="273"/>
      <c r="T3154" s="273"/>
      <c r="U3154" s="274"/>
    </row>
    <row r="3155" spans="1:22">
      <c r="A3155" s="270">
        <v>3137</v>
      </c>
      <c r="B3155" s="270" t="s">
        <v>21</v>
      </c>
      <c r="C3155" s="271" t="s">
        <v>22</v>
      </c>
      <c r="D3155" s="270">
        <v>5</v>
      </c>
      <c r="E3155" s="270">
        <v>11</v>
      </c>
      <c r="F3155" s="270">
        <v>1</v>
      </c>
      <c r="G3155" s="270">
        <v>2</v>
      </c>
      <c r="H3155" s="270" t="s">
        <v>1591</v>
      </c>
      <c r="I3155" s="270" t="s">
        <v>24</v>
      </c>
      <c r="J3155" s="270">
        <v>4</v>
      </c>
      <c r="K3155" s="270">
        <v>11</v>
      </c>
      <c r="L3155" s="270">
        <v>3</v>
      </c>
      <c r="M3155" s="270">
        <v>3</v>
      </c>
      <c r="O3155" s="272"/>
      <c r="P3155" s="273"/>
      <c r="Q3155" s="273"/>
      <c r="R3155" s="273"/>
      <c r="S3155" s="273"/>
      <c r="T3155" s="273"/>
      <c r="U3155" s="274"/>
    </row>
    <row r="3156" spans="1:22">
      <c r="A3156" s="270">
        <v>3138</v>
      </c>
      <c r="B3156" s="270" t="s">
        <v>21</v>
      </c>
      <c r="C3156" s="271" t="s">
        <v>22</v>
      </c>
      <c r="D3156" s="270">
        <v>4</v>
      </c>
      <c r="E3156" s="270">
        <v>10</v>
      </c>
      <c r="F3156" s="270">
        <v>0</v>
      </c>
      <c r="G3156" s="270">
        <v>4</v>
      </c>
      <c r="H3156" s="270" t="s">
        <v>1591</v>
      </c>
      <c r="I3156" s="270" t="s">
        <v>24</v>
      </c>
      <c r="J3156" s="270">
        <v>6</v>
      </c>
      <c r="K3156" s="270">
        <v>10</v>
      </c>
      <c r="L3156" s="270">
        <v>0</v>
      </c>
      <c r="M3156" s="270">
        <v>4</v>
      </c>
      <c r="O3156" s="272"/>
      <c r="P3156" s="273"/>
      <c r="Q3156" s="273"/>
      <c r="R3156" s="273"/>
      <c r="S3156" s="273"/>
      <c r="T3156" s="273"/>
      <c r="U3156" s="274"/>
    </row>
    <row r="3157" spans="1:22">
      <c r="A3157" s="270">
        <v>3139</v>
      </c>
      <c r="B3157" s="280" t="s">
        <v>25</v>
      </c>
      <c r="C3157" s="280" t="s">
        <v>30</v>
      </c>
      <c r="D3157" s="280">
        <v>0</v>
      </c>
      <c r="E3157" s="280">
        <v>0</v>
      </c>
      <c r="F3157" s="280">
        <v>6</v>
      </c>
      <c r="G3157" s="280">
        <v>3</v>
      </c>
      <c r="H3157" s="280" t="s">
        <v>1591</v>
      </c>
      <c r="I3157" s="280" t="s">
        <v>29</v>
      </c>
      <c r="J3157" s="280">
        <v>0</v>
      </c>
      <c r="K3157" s="280">
        <v>0</v>
      </c>
      <c r="L3157" s="280">
        <v>7</v>
      </c>
      <c r="M3157" s="280">
        <v>4</v>
      </c>
      <c r="N3157" s="280"/>
      <c r="O3157" s="272"/>
      <c r="P3157" s="273"/>
      <c r="Q3157" s="273"/>
      <c r="R3157" s="273"/>
      <c r="S3157" s="273"/>
      <c r="T3157" s="273"/>
      <c r="U3157" s="274"/>
    </row>
    <row r="3158" spans="1:22">
      <c r="A3158" s="270">
        <v>3140</v>
      </c>
      <c r="B3158" s="270" t="s">
        <v>25</v>
      </c>
      <c r="C3158" s="270" t="s">
        <v>49</v>
      </c>
      <c r="D3158" s="270">
        <v>7</v>
      </c>
      <c r="E3158" s="270">
        <v>7</v>
      </c>
      <c r="F3158" s="270">
        <v>3</v>
      </c>
      <c r="G3158" s="270">
        <v>5</v>
      </c>
      <c r="H3158" s="270" t="s">
        <v>1591</v>
      </c>
      <c r="I3158" s="270" t="s">
        <v>24</v>
      </c>
      <c r="J3158" s="270">
        <v>7</v>
      </c>
      <c r="K3158" s="270">
        <v>7</v>
      </c>
      <c r="L3158" s="270">
        <v>4</v>
      </c>
      <c r="M3158" s="270">
        <v>5</v>
      </c>
      <c r="N3158" s="270" t="s">
        <v>1766</v>
      </c>
      <c r="O3158" s="272"/>
      <c r="P3158" s="273"/>
      <c r="Q3158" s="273"/>
      <c r="R3158" s="273"/>
      <c r="S3158" s="273"/>
      <c r="T3158" s="273"/>
      <c r="U3158" s="274"/>
    </row>
    <row r="3159" spans="1:22">
      <c r="A3159" s="270">
        <v>3141</v>
      </c>
      <c r="B3159" s="270" t="s">
        <v>25</v>
      </c>
      <c r="C3159" s="270" t="s">
        <v>26</v>
      </c>
      <c r="D3159" s="270">
        <v>1</v>
      </c>
      <c r="E3159" s="270">
        <v>4</v>
      </c>
      <c r="F3159" s="270">
        <v>1</v>
      </c>
      <c r="G3159" s="270">
        <v>2</v>
      </c>
      <c r="H3159" s="270" t="s">
        <v>1591</v>
      </c>
      <c r="I3159" s="270" t="s">
        <v>29</v>
      </c>
      <c r="J3159" s="270">
        <v>3</v>
      </c>
      <c r="K3159" s="270">
        <v>3</v>
      </c>
      <c r="L3159" s="270">
        <v>2</v>
      </c>
      <c r="M3159" s="270">
        <v>2</v>
      </c>
      <c r="N3159" s="270" t="s">
        <v>1767</v>
      </c>
      <c r="O3159" s="272"/>
      <c r="P3159" s="273"/>
      <c r="Q3159" s="273"/>
      <c r="R3159" s="273"/>
      <c r="S3159" s="273"/>
      <c r="T3159" s="273"/>
      <c r="U3159" s="274"/>
    </row>
    <row r="3160" spans="1:22">
      <c r="A3160" s="270">
        <v>3142</v>
      </c>
      <c r="B3160" s="270" t="s">
        <v>21</v>
      </c>
      <c r="C3160" s="270" t="s">
        <v>30</v>
      </c>
      <c r="D3160" s="270">
        <v>5</v>
      </c>
      <c r="E3160" s="270">
        <v>5</v>
      </c>
      <c r="F3160" s="270">
        <v>0</v>
      </c>
      <c r="G3160" s="270">
        <v>6</v>
      </c>
      <c r="H3160" s="270" t="s">
        <v>1591</v>
      </c>
      <c r="I3160" s="270" t="s">
        <v>24</v>
      </c>
      <c r="J3160" s="270">
        <v>4</v>
      </c>
      <c r="K3160" s="270">
        <v>4</v>
      </c>
      <c r="L3160" s="270">
        <v>0</v>
      </c>
      <c r="M3160" s="270">
        <v>10</v>
      </c>
      <c r="N3160" s="270" t="s">
        <v>1768</v>
      </c>
      <c r="O3160" s="272"/>
      <c r="P3160" s="273"/>
      <c r="Q3160" s="273"/>
      <c r="R3160" s="273"/>
      <c r="S3160" s="273"/>
      <c r="T3160" s="273"/>
      <c r="U3160" s="274"/>
    </row>
    <row r="3161" spans="1:22">
      <c r="A3161" s="270">
        <v>3143</v>
      </c>
      <c r="B3161" s="270" t="s">
        <v>21</v>
      </c>
      <c r="C3161" s="270" t="s">
        <v>26</v>
      </c>
      <c r="D3161" s="270">
        <v>5</v>
      </c>
      <c r="E3161" s="270">
        <v>2</v>
      </c>
      <c r="F3161" s="270">
        <v>2</v>
      </c>
      <c r="G3161" s="270">
        <v>1</v>
      </c>
      <c r="H3161" s="270" t="s">
        <v>1591</v>
      </c>
      <c r="I3161" s="270" t="s">
        <v>29</v>
      </c>
      <c r="J3161" s="270">
        <v>5</v>
      </c>
      <c r="K3161" s="270">
        <v>4</v>
      </c>
      <c r="L3161" s="270">
        <v>2</v>
      </c>
      <c r="M3161" s="270">
        <v>1</v>
      </c>
      <c r="N3161" s="270" t="s">
        <v>1769</v>
      </c>
      <c r="O3161" s="272"/>
      <c r="P3161" s="273"/>
      <c r="Q3161" s="273"/>
      <c r="R3161" s="273"/>
      <c r="S3161" s="273"/>
      <c r="T3161" s="273"/>
      <c r="U3161" s="274"/>
    </row>
    <row r="3162" spans="1:22">
      <c r="A3162" s="270">
        <v>3144</v>
      </c>
      <c r="B3162" s="277" t="s">
        <v>32</v>
      </c>
      <c r="C3162" s="277" t="s">
        <v>22</v>
      </c>
      <c r="D3162" s="277">
        <v>7</v>
      </c>
      <c r="E3162" s="277">
        <v>5</v>
      </c>
      <c r="F3162" s="277">
        <v>3</v>
      </c>
      <c r="G3162" s="277">
        <v>7</v>
      </c>
      <c r="H3162" s="277" t="s">
        <v>1591</v>
      </c>
      <c r="I3162" s="277" t="s">
        <v>29</v>
      </c>
      <c r="J3162" s="277">
        <v>6</v>
      </c>
      <c r="K3162" s="277">
        <v>5</v>
      </c>
      <c r="L3162" s="277">
        <v>7</v>
      </c>
      <c r="M3162" s="277">
        <v>7</v>
      </c>
      <c r="N3162" s="277" t="s">
        <v>1770</v>
      </c>
      <c r="O3162" s="272"/>
      <c r="P3162" s="273"/>
      <c r="Q3162" s="273"/>
      <c r="R3162" s="273"/>
      <c r="S3162" s="273"/>
      <c r="T3162" s="273"/>
      <c r="U3162" s="274"/>
    </row>
    <row r="3163" spans="1:22">
      <c r="A3163" s="270">
        <v>3145</v>
      </c>
      <c r="B3163" s="277" t="s">
        <v>25</v>
      </c>
      <c r="C3163" s="278" t="s">
        <v>22</v>
      </c>
      <c r="D3163" s="277">
        <v>1</v>
      </c>
      <c r="E3163" s="277">
        <v>2</v>
      </c>
      <c r="F3163" s="277">
        <v>0</v>
      </c>
      <c r="G3163" s="277">
        <v>0</v>
      </c>
      <c r="H3163" s="277" t="s">
        <v>1591</v>
      </c>
      <c r="I3163" s="277" t="s">
        <v>24</v>
      </c>
      <c r="J3163" s="277">
        <v>3</v>
      </c>
      <c r="K3163" s="277">
        <v>3</v>
      </c>
      <c r="L3163" s="277">
        <v>0</v>
      </c>
      <c r="M3163" s="277">
        <v>0</v>
      </c>
      <c r="N3163" s="277" t="s">
        <v>1771</v>
      </c>
      <c r="O3163" s="272"/>
      <c r="P3163" s="273"/>
      <c r="Q3163" s="273"/>
      <c r="R3163" s="273"/>
      <c r="S3163" s="273"/>
      <c r="T3163" s="273"/>
      <c r="U3163" s="274"/>
      <c r="V3163" s="277"/>
    </row>
    <row r="3164" spans="1:22">
      <c r="A3164" s="270">
        <v>3146</v>
      </c>
      <c r="B3164" s="277" t="s">
        <v>35</v>
      </c>
      <c r="C3164" s="277" t="s">
        <v>49</v>
      </c>
      <c r="D3164" s="277">
        <v>3</v>
      </c>
      <c r="E3164" s="277">
        <v>6</v>
      </c>
      <c r="F3164" s="277">
        <v>3</v>
      </c>
      <c r="G3164" s="277">
        <v>3</v>
      </c>
      <c r="H3164" s="277" t="s">
        <v>1591</v>
      </c>
      <c r="I3164" s="277" t="s">
        <v>24</v>
      </c>
      <c r="J3164" s="277">
        <v>5</v>
      </c>
      <c r="K3164" s="277">
        <v>6</v>
      </c>
      <c r="L3164" s="277">
        <v>4</v>
      </c>
      <c r="M3164" s="277">
        <v>3</v>
      </c>
      <c r="N3164" s="277"/>
      <c r="O3164" s="272"/>
      <c r="P3164" s="273"/>
      <c r="Q3164" s="273"/>
      <c r="R3164" s="273"/>
      <c r="S3164" s="273"/>
      <c r="T3164" s="273"/>
      <c r="U3164" s="274"/>
      <c r="V3164" s="277"/>
    </row>
    <row r="3165" spans="1:22">
      <c r="A3165" s="270">
        <v>3147</v>
      </c>
      <c r="B3165" s="277" t="s">
        <v>21</v>
      </c>
      <c r="C3165" s="278" t="s">
        <v>22</v>
      </c>
      <c r="D3165" s="277">
        <v>2</v>
      </c>
      <c r="E3165" s="277">
        <v>3</v>
      </c>
      <c r="F3165" s="277">
        <v>1</v>
      </c>
      <c r="G3165" s="277">
        <v>1</v>
      </c>
      <c r="H3165" s="277" t="s">
        <v>1591</v>
      </c>
      <c r="I3165" s="277" t="s">
        <v>29</v>
      </c>
      <c r="J3165" s="277">
        <v>1</v>
      </c>
      <c r="K3165" s="277">
        <v>3</v>
      </c>
      <c r="L3165" s="277">
        <v>3</v>
      </c>
      <c r="M3165" s="277">
        <v>3</v>
      </c>
      <c r="N3165" s="277"/>
      <c r="O3165" s="272"/>
      <c r="P3165" s="273"/>
      <c r="Q3165" s="273"/>
      <c r="R3165" s="273"/>
      <c r="S3165" s="273"/>
      <c r="T3165" s="273"/>
      <c r="U3165" s="274"/>
    </row>
    <row r="3166" spans="1:22">
      <c r="A3166" s="270">
        <v>3148</v>
      </c>
      <c r="B3166" s="277" t="s">
        <v>32</v>
      </c>
      <c r="C3166" s="277" t="s">
        <v>22</v>
      </c>
      <c r="D3166" s="277">
        <v>3</v>
      </c>
      <c r="E3166" s="277">
        <v>6</v>
      </c>
      <c r="F3166" s="277">
        <v>3</v>
      </c>
      <c r="G3166" s="277">
        <v>4</v>
      </c>
      <c r="H3166" s="277" t="s">
        <v>1591</v>
      </c>
      <c r="I3166" s="277" t="s">
        <v>24</v>
      </c>
      <c r="J3166" s="277">
        <v>1</v>
      </c>
      <c r="K3166" s="277">
        <v>2</v>
      </c>
      <c r="L3166" s="277">
        <v>8</v>
      </c>
      <c r="M3166" s="277">
        <v>8</v>
      </c>
      <c r="N3166" s="277" t="s">
        <v>1772</v>
      </c>
      <c r="O3166" s="272"/>
      <c r="P3166" s="273"/>
      <c r="Q3166" s="273"/>
      <c r="R3166" s="273"/>
      <c r="S3166" s="273"/>
      <c r="T3166" s="273"/>
      <c r="U3166" s="274"/>
    </row>
    <row r="3167" spans="1:22">
      <c r="A3167" s="270">
        <v>3149</v>
      </c>
      <c r="B3167" s="277" t="s">
        <v>21</v>
      </c>
      <c r="C3167" s="278" t="s">
        <v>22</v>
      </c>
      <c r="D3167" s="277">
        <v>5</v>
      </c>
      <c r="E3167" s="277">
        <v>9</v>
      </c>
      <c r="F3167" s="277">
        <v>5</v>
      </c>
      <c r="G3167" s="277">
        <v>4</v>
      </c>
      <c r="H3167" s="277" t="s">
        <v>1591</v>
      </c>
      <c r="I3167" s="277" t="s">
        <v>29</v>
      </c>
      <c r="J3167" s="277">
        <v>4</v>
      </c>
      <c r="K3167" s="277">
        <v>10</v>
      </c>
      <c r="L3167" s="277">
        <v>6</v>
      </c>
      <c r="M3167" s="277">
        <v>6</v>
      </c>
      <c r="N3167" s="277" t="s">
        <v>1773</v>
      </c>
      <c r="O3167" s="272"/>
      <c r="P3167" s="273"/>
      <c r="Q3167" s="273"/>
      <c r="R3167" s="273"/>
      <c r="S3167" s="273"/>
      <c r="T3167" s="273"/>
      <c r="U3167" s="274"/>
    </row>
    <row r="3168" spans="1:22">
      <c r="A3168" s="270">
        <v>3150</v>
      </c>
      <c r="B3168" s="277" t="s">
        <v>21</v>
      </c>
      <c r="C3168" s="278" t="s">
        <v>22</v>
      </c>
      <c r="D3168" s="277">
        <v>8</v>
      </c>
      <c r="E3168" s="277">
        <v>12</v>
      </c>
      <c r="F3168" s="277">
        <v>2</v>
      </c>
      <c r="G3168" s="277">
        <v>5</v>
      </c>
      <c r="H3168" s="277" t="s">
        <v>1591</v>
      </c>
      <c r="I3168" s="277" t="s">
        <v>24</v>
      </c>
      <c r="J3168" s="277">
        <v>6</v>
      </c>
      <c r="K3168" s="277">
        <v>10</v>
      </c>
      <c r="L3168" s="277">
        <v>7</v>
      </c>
      <c r="M3168" s="277">
        <v>7</v>
      </c>
      <c r="N3168" s="277" t="s">
        <v>1774</v>
      </c>
      <c r="O3168" s="272"/>
      <c r="P3168" s="273"/>
      <c r="Q3168" s="273"/>
      <c r="R3168" s="273"/>
      <c r="S3168" s="273"/>
      <c r="T3168" s="273"/>
      <c r="U3168" s="274"/>
    </row>
    <row r="3169" spans="1:22">
      <c r="A3169" s="270">
        <v>3151</v>
      </c>
      <c r="B3169" s="284" t="s">
        <v>21</v>
      </c>
      <c r="C3169" s="284" t="s">
        <v>30</v>
      </c>
      <c r="D3169" s="284">
        <v>6</v>
      </c>
      <c r="E3169" s="284">
        <v>4</v>
      </c>
      <c r="F3169" s="284">
        <v>3</v>
      </c>
      <c r="G3169" s="284">
        <v>6</v>
      </c>
      <c r="H3169" s="284" t="s">
        <v>41</v>
      </c>
      <c r="I3169" s="284" t="s">
        <v>24</v>
      </c>
      <c r="J3169" s="284">
        <v>8</v>
      </c>
      <c r="K3169" s="284">
        <v>4</v>
      </c>
      <c r="L3169" s="284">
        <v>4</v>
      </c>
      <c r="M3169" s="284">
        <v>6</v>
      </c>
      <c r="N3169" s="284"/>
      <c r="O3169" s="272"/>
      <c r="P3169" s="273"/>
      <c r="Q3169" s="273"/>
      <c r="R3169" s="273"/>
      <c r="S3169" s="273"/>
      <c r="T3169" s="273"/>
      <c r="U3169" s="274"/>
    </row>
    <row r="3170" spans="1:22">
      <c r="A3170" s="270">
        <v>3152</v>
      </c>
      <c r="B3170" s="277" t="s">
        <v>25</v>
      </c>
      <c r="C3170" s="278" t="s">
        <v>22</v>
      </c>
      <c r="D3170" s="277">
        <v>1</v>
      </c>
      <c r="E3170" s="277">
        <v>3</v>
      </c>
      <c r="F3170" s="277">
        <v>2</v>
      </c>
      <c r="G3170" s="277">
        <v>2</v>
      </c>
      <c r="H3170" s="277" t="s">
        <v>1591</v>
      </c>
      <c r="I3170" s="277" t="s">
        <v>29</v>
      </c>
      <c r="J3170" s="277">
        <v>2</v>
      </c>
      <c r="K3170" s="277">
        <v>2</v>
      </c>
      <c r="L3170" s="277">
        <v>4</v>
      </c>
      <c r="M3170" s="277">
        <v>3</v>
      </c>
      <c r="N3170" s="277" t="s">
        <v>1775</v>
      </c>
      <c r="O3170" s="272"/>
      <c r="P3170" s="273"/>
      <c r="Q3170" s="273"/>
      <c r="R3170" s="273"/>
      <c r="S3170" s="273"/>
      <c r="T3170" s="273"/>
      <c r="U3170" s="274"/>
    </row>
    <row r="3171" spans="1:22">
      <c r="A3171" s="270">
        <v>3153</v>
      </c>
      <c r="B3171" s="277" t="s">
        <v>21</v>
      </c>
      <c r="C3171" s="278" t="s">
        <v>34</v>
      </c>
      <c r="D3171" s="277">
        <v>1</v>
      </c>
      <c r="E3171" s="277">
        <v>3</v>
      </c>
      <c r="F3171" s="277">
        <v>0</v>
      </c>
      <c r="G3171" s="277">
        <v>3</v>
      </c>
      <c r="H3171" s="277" t="s">
        <v>1591</v>
      </c>
      <c r="I3171" s="277" t="s">
        <v>24</v>
      </c>
      <c r="J3171" s="277">
        <v>1</v>
      </c>
      <c r="K3171" s="277">
        <v>3</v>
      </c>
      <c r="L3171" s="277">
        <v>3</v>
      </c>
      <c r="M3171" s="277">
        <v>3</v>
      </c>
      <c r="N3171" s="277"/>
      <c r="O3171" s="272"/>
      <c r="P3171" s="273"/>
      <c r="Q3171" s="273"/>
      <c r="R3171" s="273"/>
      <c r="S3171" s="273"/>
      <c r="T3171" s="273"/>
      <c r="U3171" s="274"/>
    </row>
    <row r="3172" spans="1:22">
      <c r="A3172" s="270">
        <v>3154</v>
      </c>
      <c r="B3172" s="277" t="s">
        <v>25</v>
      </c>
      <c r="C3172" s="278" t="s">
        <v>39</v>
      </c>
      <c r="D3172" s="277">
        <v>3</v>
      </c>
      <c r="E3172" s="277">
        <v>3</v>
      </c>
      <c r="F3172" s="277">
        <v>1</v>
      </c>
      <c r="G3172" s="277">
        <v>0</v>
      </c>
      <c r="H3172" s="277" t="s">
        <v>1591</v>
      </c>
      <c r="I3172" s="277" t="s">
        <v>29</v>
      </c>
      <c r="J3172" s="277">
        <v>2</v>
      </c>
      <c r="K3172" s="277">
        <v>2</v>
      </c>
      <c r="L3172" s="277">
        <v>3</v>
      </c>
      <c r="M3172" s="277">
        <v>3</v>
      </c>
      <c r="N3172" s="277" t="s">
        <v>1776</v>
      </c>
      <c r="O3172" s="272"/>
      <c r="P3172" s="273"/>
      <c r="Q3172" s="273"/>
      <c r="R3172" s="273"/>
      <c r="S3172" s="273"/>
      <c r="T3172" s="273"/>
      <c r="U3172" s="274"/>
    </row>
    <row r="3173" spans="1:22">
      <c r="A3173" s="270">
        <v>3155</v>
      </c>
      <c r="B3173" s="277" t="s">
        <v>25</v>
      </c>
      <c r="C3173" s="278" t="s">
        <v>22</v>
      </c>
      <c r="D3173" s="277">
        <v>4</v>
      </c>
      <c r="E3173" s="277">
        <v>6</v>
      </c>
      <c r="F3173" s="277">
        <v>0</v>
      </c>
      <c r="G3173" s="277">
        <v>4</v>
      </c>
      <c r="H3173" s="277" t="s">
        <v>1591</v>
      </c>
      <c r="I3173" s="277" t="s">
        <v>24</v>
      </c>
      <c r="J3173" s="277">
        <v>4</v>
      </c>
      <c r="K3173" s="277">
        <v>5</v>
      </c>
      <c r="L3173" s="277">
        <v>2</v>
      </c>
      <c r="M3173" s="277">
        <v>6</v>
      </c>
      <c r="N3173" s="277" t="s">
        <v>1777</v>
      </c>
      <c r="O3173" s="272"/>
      <c r="P3173" s="273"/>
      <c r="Q3173" s="273"/>
      <c r="R3173" s="273"/>
      <c r="S3173" s="273"/>
      <c r="T3173" s="273"/>
      <c r="U3173" s="274"/>
    </row>
    <row r="3174" spans="1:22">
      <c r="A3174" s="270">
        <v>3156</v>
      </c>
      <c r="B3174" s="270" t="s">
        <v>25</v>
      </c>
      <c r="C3174" s="270" t="s">
        <v>30</v>
      </c>
      <c r="D3174" s="270">
        <v>1</v>
      </c>
      <c r="E3174" s="270">
        <v>3</v>
      </c>
      <c r="F3174" s="270">
        <v>4</v>
      </c>
      <c r="G3174" s="270">
        <v>0</v>
      </c>
      <c r="H3174" s="270" t="s">
        <v>1591</v>
      </c>
      <c r="I3174" s="270" t="s">
        <v>24</v>
      </c>
      <c r="J3174" s="270">
        <v>0</v>
      </c>
      <c r="K3174" s="270">
        <v>2</v>
      </c>
      <c r="L3174" s="270">
        <v>5</v>
      </c>
      <c r="M3174" s="270">
        <v>3</v>
      </c>
      <c r="O3174" s="272"/>
      <c r="P3174" s="273"/>
      <c r="Q3174" s="273"/>
      <c r="R3174" s="273"/>
      <c r="S3174" s="273"/>
      <c r="T3174" s="273"/>
      <c r="U3174" s="274"/>
    </row>
    <row r="3175" spans="1:22">
      <c r="A3175" s="270">
        <v>3157</v>
      </c>
      <c r="B3175" s="277" t="s">
        <v>25</v>
      </c>
      <c r="C3175" s="277" t="s">
        <v>30</v>
      </c>
      <c r="D3175" s="277">
        <v>1</v>
      </c>
      <c r="E3175" s="277">
        <v>3</v>
      </c>
      <c r="F3175" s="277">
        <v>0</v>
      </c>
      <c r="G3175" s="277">
        <v>6</v>
      </c>
      <c r="H3175" s="277" t="s">
        <v>1591</v>
      </c>
      <c r="I3175" s="277" t="s">
        <v>24</v>
      </c>
      <c r="J3175" s="277">
        <v>3</v>
      </c>
      <c r="K3175" s="277">
        <v>4</v>
      </c>
      <c r="L3175" s="277">
        <v>0</v>
      </c>
      <c r="M3175" s="277">
        <v>6</v>
      </c>
      <c r="N3175" s="277" t="s">
        <v>1778</v>
      </c>
      <c r="O3175" s="272"/>
      <c r="P3175" s="273"/>
      <c r="Q3175" s="273"/>
      <c r="R3175" s="273"/>
      <c r="S3175" s="273"/>
      <c r="T3175" s="273"/>
      <c r="U3175" s="274"/>
    </row>
    <row r="3176" spans="1:22">
      <c r="A3176" s="270">
        <v>3158</v>
      </c>
      <c r="B3176" s="277" t="s">
        <v>25</v>
      </c>
      <c r="C3176" s="277" t="s">
        <v>27</v>
      </c>
      <c r="D3176" s="277">
        <v>3</v>
      </c>
      <c r="E3176" s="277">
        <v>4</v>
      </c>
      <c r="F3176" s="277">
        <v>0</v>
      </c>
      <c r="G3176" s="277">
        <v>1</v>
      </c>
      <c r="H3176" s="277" t="s">
        <v>1591</v>
      </c>
      <c r="I3176" s="277" t="s">
        <v>29</v>
      </c>
      <c r="J3176" s="277">
        <v>4</v>
      </c>
      <c r="K3176" s="277">
        <v>0</v>
      </c>
      <c r="L3176" s="277">
        <v>6</v>
      </c>
      <c r="M3176" s="277">
        <v>1</v>
      </c>
      <c r="N3176" s="277" t="s">
        <v>1779</v>
      </c>
      <c r="O3176" s="272"/>
      <c r="P3176" s="273"/>
      <c r="Q3176" s="273"/>
      <c r="R3176" s="273"/>
      <c r="S3176" s="273"/>
      <c r="T3176" s="273"/>
      <c r="U3176" s="274"/>
    </row>
    <row r="3177" spans="1:22">
      <c r="A3177" s="270">
        <v>3159</v>
      </c>
      <c r="B3177" s="277" t="s">
        <v>21</v>
      </c>
      <c r="C3177" s="277" t="s">
        <v>26</v>
      </c>
      <c r="D3177" s="277">
        <v>3</v>
      </c>
      <c r="E3177" s="277">
        <v>1</v>
      </c>
      <c r="F3177" s="277">
        <v>0</v>
      </c>
      <c r="G3177" s="277">
        <v>5</v>
      </c>
      <c r="H3177" s="277" t="s">
        <v>1591</v>
      </c>
      <c r="I3177" s="277" t="s">
        <v>24</v>
      </c>
      <c r="J3177" s="277">
        <v>3</v>
      </c>
      <c r="K3177" s="277">
        <v>3</v>
      </c>
      <c r="L3177" s="277">
        <v>3</v>
      </c>
      <c r="M3177" s="277">
        <v>3</v>
      </c>
      <c r="N3177" s="277" t="s">
        <v>1780</v>
      </c>
      <c r="O3177" s="272"/>
      <c r="P3177" s="273"/>
      <c r="Q3177" s="273"/>
      <c r="R3177" s="273"/>
      <c r="S3177" s="273"/>
      <c r="T3177" s="273"/>
      <c r="U3177" s="274"/>
    </row>
    <row r="3178" spans="1:22">
      <c r="A3178" s="270">
        <v>3160</v>
      </c>
      <c r="B3178" s="277" t="s">
        <v>25</v>
      </c>
      <c r="C3178" s="277" t="s">
        <v>30</v>
      </c>
      <c r="D3178" s="277">
        <v>2</v>
      </c>
      <c r="E3178" s="277">
        <v>7</v>
      </c>
      <c r="F3178" s="277">
        <v>0</v>
      </c>
      <c r="G3178" s="277">
        <v>2</v>
      </c>
      <c r="H3178" s="277" t="s">
        <v>1591</v>
      </c>
      <c r="I3178" s="277" t="s">
        <v>29</v>
      </c>
      <c r="J3178" s="277">
        <v>4</v>
      </c>
      <c r="K3178" s="277">
        <v>4</v>
      </c>
      <c r="L3178" s="277">
        <v>4</v>
      </c>
      <c r="M3178" s="277">
        <v>2</v>
      </c>
      <c r="N3178" s="277"/>
      <c r="O3178" s="272"/>
      <c r="P3178" s="273"/>
      <c r="Q3178" s="273"/>
      <c r="R3178" s="273"/>
      <c r="S3178" s="273"/>
      <c r="T3178" s="273"/>
      <c r="U3178" s="274"/>
    </row>
    <row r="3179" spans="1:22">
      <c r="A3179" s="270">
        <v>3161</v>
      </c>
      <c r="B3179" s="277" t="s">
        <v>25</v>
      </c>
      <c r="C3179" s="277" t="s">
        <v>26</v>
      </c>
      <c r="D3179" s="277">
        <v>6</v>
      </c>
      <c r="E3179" s="277">
        <v>4</v>
      </c>
      <c r="F3179" s="277">
        <v>2</v>
      </c>
      <c r="G3179" s="277">
        <v>1</v>
      </c>
      <c r="H3179" s="277" t="s">
        <v>1591</v>
      </c>
      <c r="I3179" s="277" t="s">
        <v>29</v>
      </c>
      <c r="J3179" s="277">
        <v>6</v>
      </c>
      <c r="K3179" s="277">
        <v>5</v>
      </c>
      <c r="L3179" s="277">
        <v>3</v>
      </c>
      <c r="M3179" s="277">
        <v>2</v>
      </c>
      <c r="N3179" s="277" t="s">
        <v>1781</v>
      </c>
      <c r="O3179" s="272"/>
      <c r="P3179" s="273"/>
      <c r="Q3179" s="273"/>
      <c r="R3179" s="273"/>
      <c r="S3179" s="273"/>
      <c r="T3179" s="273"/>
      <c r="U3179" s="274"/>
    </row>
    <row r="3180" spans="1:22">
      <c r="A3180" s="270">
        <v>3162</v>
      </c>
      <c r="B3180" s="277" t="s">
        <v>21</v>
      </c>
      <c r="C3180" s="277" t="s">
        <v>49</v>
      </c>
      <c r="D3180" s="277">
        <v>6</v>
      </c>
      <c r="E3180" s="277">
        <v>3</v>
      </c>
      <c r="F3180" s="277">
        <v>1</v>
      </c>
      <c r="G3180" s="277">
        <v>1</v>
      </c>
      <c r="H3180" s="277" t="s">
        <v>1591</v>
      </c>
      <c r="I3180" s="277" t="s">
        <v>24</v>
      </c>
      <c r="J3180" s="277">
        <v>5</v>
      </c>
      <c r="K3180" s="277">
        <v>3</v>
      </c>
      <c r="L3180" s="277">
        <v>5</v>
      </c>
      <c r="M3180" s="277">
        <v>1</v>
      </c>
      <c r="N3180" s="277" t="s">
        <v>1782</v>
      </c>
      <c r="O3180" s="272"/>
      <c r="P3180" s="273"/>
      <c r="Q3180" s="273"/>
      <c r="R3180" s="273"/>
      <c r="S3180" s="273"/>
      <c r="T3180" s="273"/>
      <c r="U3180" s="274"/>
      <c r="V3180" s="283"/>
    </row>
    <row r="3181" spans="1:22">
      <c r="A3181" s="270">
        <v>3163</v>
      </c>
      <c r="B3181" s="280" t="s">
        <v>21</v>
      </c>
      <c r="C3181" s="280" t="s">
        <v>26</v>
      </c>
      <c r="D3181" s="280">
        <v>5</v>
      </c>
      <c r="E3181" s="280">
        <v>7</v>
      </c>
      <c r="F3181" s="280">
        <v>3</v>
      </c>
      <c r="G3181" s="280">
        <v>4</v>
      </c>
      <c r="H3181" s="280" t="s">
        <v>41</v>
      </c>
      <c r="I3181" s="280" t="s">
        <v>24</v>
      </c>
      <c r="J3181" s="280">
        <v>8</v>
      </c>
      <c r="K3181" s="280">
        <v>5</v>
      </c>
      <c r="L3181" s="280">
        <v>5</v>
      </c>
      <c r="M3181" s="280">
        <v>5</v>
      </c>
      <c r="N3181" s="280"/>
      <c r="O3181" s="272"/>
      <c r="P3181" s="273"/>
      <c r="Q3181" s="273"/>
      <c r="R3181" s="273"/>
      <c r="S3181" s="273"/>
      <c r="T3181" s="273"/>
      <c r="U3181" s="274"/>
      <c r="V3181" s="283"/>
    </row>
    <row r="3182" spans="1:22">
      <c r="A3182" s="270">
        <v>3164</v>
      </c>
      <c r="B3182" s="270" t="s">
        <v>35</v>
      </c>
      <c r="C3182" s="270" t="s">
        <v>49</v>
      </c>
      <c r="D3182" s="270">
        <v>1</v>
      </c>
      <c r="E3182" s="270">
        <v>11</v>
      </c>
      <c r="F3182" s="270">
        <v>5</v>
      </c>
      <c r="G3182" s="270">
        <v>6</v>
      </c>
      <c r="H3182" s="270" t="s">
        <v>1591</v>
      </c>
      <c r="I3182" s="270" t="s">
        <v>24</v>
      </c>
      <c r="J3182" s="270">
        <v>1</v>
      </c>
      <c r="K3182" s="270">
        <v>11</v>
      </c>
      <c r="L3182" s="270">
        <v>7</v>
      </c>
      <c r="M3182" s="270">
        <v>8</v>
      </c>
      <c r="O3182" s="272"/>
      <c r="P3182" s="273"/>
      <c r="Q3182" s="273"/>
      <c r="R3182" s="273"/>
      <c r="S3182" s="273"/>
      <c r="T3182" s="273"/>
      <c r="U3182" s="274"/>
      <c r="V3182" s="277"/>
    </row>
    <row r="3183" spans="1:22">
      <c r="A3183" s="270">
        <v>3165</v>
      </c>
      <c r="B3183" s="270" t="s">
        <v>25</v>
      </c>
      <c r="C3183" s="271" t="s">
        <v>22</v>
      </c>
      <c r="D3183" s="270">
        <v>0</v>
      </c>
      <c r="E3183" s="270">
        <v>5</v>
      </c>
      <c r="F3183" s="270">
        <v>2</v>
      </c>
      <c r="G3183" s="270">
        <v>3</v>
      </c>
      <c r="H3183" s="270" t="s">
        <v>1591</v>
      </c>
      <c r="I3183" s="270" t="s">
        <v>24</v>
      </c>
      <c r="J3183" s="270">
        <v>0</v>
      </c>
      <c r="K3183" s="270">
        <v>5</v>
      </c>
      <c r="L3183" s="270">
        <v>5</v>
      </c>
      <c r="M3183" s="270">
        <v>4</v>
      </c>
      <c r="N3183" s="270" t="s">
        <v>1783</v>
      </c>
      <c r="O3183" s="272"/>
      <c r="P3183" s="273"/>
      <c r="Q3183" s="273"/>
      <c r="R3183" s="273"/>
      <c r="S3183" s="273"/>
      <c r="T3183" s="273"/>
      <c r="U3183" s="274"/>
    </row>
    <row r="3184" spans="1:22">
      <c r="A3184" s="270">
        <v>3166</v>
      </c>
      <c r="B3184" s="270" t="s">
        <v>21</v>
      </c>
      <c r="C3184" s="270" t="s">
        <v>30</v>
      </c>
      <c r="D3184" s="270">
        <v>10</v>
      </c>
      <c r="E3184" s="270">
        <v>12</v>
      </c>
      <c r="F3184" s="270">
        <v>1</v>
      </c>
      <c r="G3184" s="270">
        <v>15</v>
      </c>
      <c r="H3184" s="270" t="s">
        <v>1591</v>
      </c>
      <c r="I3184" s="270" t="s">
        <v>24</v>
      </c>
      <c r="J3184" s="270">
        <v>10</v>
      </c>
      <c r="K3184" s="270">
        <v>12</v>
      </c>
      <c r="L3184" s="270">
        <v>5</v>
      </c>
      <c r="M3184" s="270">
        <v>15</v>
      </c>
      <c r="N3184" s="270" t="s">
        <v>1784</v>
      </c>
      <c r="O3184" s="272"/>
      <c r="P3184" s="273"/>
      <c r="Q3184" s="273"/>
      <c r="R3184" s="273"/>
      <c r="S3184" s="273"/>
      <c r="T3184" s="273"/>
      <c r="U3184" s="274"/>
    </row>
    <row r="3185" spans="1:22">
      <c r="A3185" s="270">
        <v>3167</v>
      </c>
      <c r="B3185" s="270" t="s">
        <v>25</v>
      </c>
      <c r="C3185" s="270" t="s">
        <v>30</v>
      </c>
      <c r="D3185" s="270">
        <v>4</v>
      </c>
      <c r="E3185" s="270">
        <v>2</v>
      </c>
      <c r="F3185" s="270">
        <v>0</v>
      </c>
      <c r="G3185" s="270">
        <v>0</v>
      </c>
      <c r="H3185" s="270" t="s">
        <v>1591</v>
      </c>
      <c r="I3185" s="270" t="s">
        <v>24</v>
      </c>
      <c r="J3185" s="270">
        <v>4</v>
      </c>
      <c r="K3185" s="270">
        <v>6</v>
      </c>
      <c r="L3185" s="270">
        <v>0</v>
      </c>
      <c r="M3185" s="270">
        <v>0</v>
      </c>
      <c r="O3185" s="272"/>
      <c r="P3185" s="273"/>
      <c r="Q3185" s="273"/>
      <c r="R3185" s="273"/>
      <c r="S3185" s="273"/>
      <c r="T3185" s="273"/>
      <c r="U3185" s="274"/>
    </row>
    <row r="3186" spans="1:22">
      <c r="A3186" s="270">
        <v>3168</v>
      </c>
      <c r="B3186" s="270" t="s">
        <v>25</v>
      </c>
      <c r="C3186" s="270" t="s">
        <v>30</v>
      </c>
      <c r="D3186" s="270">
        <v>2</v>
      </c>
      <c r="E3186" s="270">
        <v>6</v>
      </c>
      <c r="F3186" s="270">
        <v>0</v>
      </c>
      <c r="G3186" s="270">
        <v>3</v>
      </c>
      <c r="H3186" s="270" t="s">
        <v>1591</v>
      </c>
      <c r="I3186" s="270" t="s">
        <v>24</v>
      </c>
      <c r="J3186" s="270">
        <v>5</v>
      </c>
      <c r="K3186" s="270">
        <v>5</v>
      </c>
      <c r="L3186" s="270">
        <v>0</v>
      </c>
      <c r="M3186" s="270">
        <v>5</v>
      </c>
      <c r="N3186" s="270" t="s">
        <v>247</v>
      </c>
      <c r="O3186" s="272"/>
      <c r="P3186" s="273"/>
      <c r="Q3186" s="273"/>
      <c r="R3186" s="273"/>
      <c r="S3186" s="273"/>
      <c r="T3186" s="273"/>
      <c r="U3186" s="274"/>
    </row>
    <row r="3187" spans="1:22">
      <c r="A3187" s="270">
        <v>3169</v>
      </c>
      <c r="B3187" s="270" t="s">
        <v>32</v>
      </c>
      <c r="C3187" s="270" t="s">
        <v>22</v>
      </c>
      <c r="D3187" s="270">
        <v>0</v>
      </c>
      <c r="E3187" s="270">
        <v>0</v>
      </c>
      <c r="F3187" s="270">
        <v>0</v>
      </c>
      <c r="G3187" s="270">
        <v>0</v>
      </c>
      <c r="H3187" s="270" t="s">
        <v>1591</v>
      </c>
      <c r="I3187" s="270" t="s">
        <v>29</v>
      </c>
      <c r="J3187" s="270">
        <v>0</v>
      </c>
      <c r="K3187" s="270">
        <v>2</v>
      </c>
      <c r="L3187" s="270">
        <v>2</v>
      </c>
      <c r="M3187" s="270">
        <v>1</v>
      </c>
      <c r="O3187" s="272"/>
      <c r="P3187" s="273"/>
      <c r="Q3187" s="273"/>
      <c r="R3187" s="273"/>
      <c r="S3187" s="273"/>
      <c r="T3187" s="273"/>
      <c r="U3187" s="274"/>
    </row>
    <row r="3188" spans="1:22">
      <c r="A3188" s="270">
        <v>3170</v>
      </c>
      <c r="B3188" s="270" t="s">
        <v>21</v>
      </c>
      <c r="C3188" s="271" t="s">
        <v>34</v>
      </c>
      <c r="D3188" s="270">
        <v>8</v>
      </c>
      <c r="E3188" s="270">
        <v>8</v>
      </c>
      <c r="F3188" s="270">
        <v>2</v>
      </c>
      <c r="G3188" s="270">
        <v>8</v>
      </c>
      <c r="H3188" s="270" t="s">
        <v>1591</v>
      </c>
      <c r="I3188" s="270" t="s">
        <v>29</v>
      </c>
      <c r="J3188" s="270">
        <v>9</v>
      </c>
      <c r="K3188" s="270">
        <v>9</v>
      </c>
      <c r="L3188" s="270">
        <v>9</v>
      </c>
      <c r="M3188" s="270">
        <v>4</v>
      </c>
      <c r="O3188" s="272"/>
      <c r="P3188" s="273"/>
      <c r="Q3188" s="273"/>
      <c r="R3188" s="273"/>
      <c r="S3188" s="273"/>
      <c r="T3188" s="273"/>
      <c r="U3188" s="274"/>
      <c r="V3188" s="282" t="s">
        <v>1794</v>
      </c>
    </row>
    <row r="3189" spans="1:22">
      <c r="A3189" s="270">
        <v>3171</v>
      </c>
      <c r="B3189" s="270" t="s">
        <v>35</v>
      </c>
      <c r="C3189" s="270" t="s">
        <v>22</v>
      </c>
      <c r="D3189" s="270">
        <v>5</v>
      </c>
      <c r="E3189" s="270">
        <v>7</v>
      </c>
      <c r="F3189" s="270">
        <v>2</v>
      </c>
      <c r="G3189" s="270">
        <v>10</v>
      </c>
      <c r="H3189" s="270" t="s">
        <v>1591</v>
      </c>
      <c r="I3189" s="270" t="s">
        <v>24</v>
      </c>
      <c r="J3189" s="270">
        <v>5</v>
      </c>
      <c r="K3189" s="270">
        <v>6</v>
      </c>
      <c r="L3189" s="270">
        <v>8</v>
      </c>
      <c r="M3189" s="270">
        <v>10</v>
      </c>
      <c r="N3189" s="270" t="s">
        <v>406</v>
      </c>
      <c r="O3189" s="272"/>
      <c r="P3189" s="273"/>
      <c r="Q3189" s="273"/>
      <c r="R3189" s="273"/>
      <c r="S3189" s="273"/>
      <c r="T3189" s="273"/>
      <c r="U3189" s="274"/>
    </row>
    <row r="3190" spans="1:22">
      <c r="A3190" s="270">
        <v>3172</v>
      </c>
      <c r="B3190" s="270" t="s">
        <v>32</v>
      </c>
      <c r="C3190" s="270" t="s">
        <v>22</v>
      </c>
      <c r="D3190" s="270">
        <v>3</v>
      </c>
      <c r="E3190" s="270">
        <v>7</v>
      </c>
      <c r="F3190" s="270">
        <v>0</v>
      </c>
      <c r="G3190" s="270">
        <v>3</v>
      </c>
      <c r="H3190" s="270" t="s">
        <v>1591</v>
      </c>
      <c r="I3190" s="270" t="s">
        <v>24</v>
      </c>
      <c r="J3190" s="270">
        <v>6</v>
      </c>
      <c r="K3190" s="270">
        <v>6</v>
      </c>
      <c r="L3190" s="270">
        <v>0</v>
      </c>
      <c r="M3190" s="270">
        <v>6</v>
      </c>
      <c r="O3190" s="272"/>
      <c r="P3190" s="273"/>
      <c r="Q3190" s="273"/>
      <c r="R3190" s="273"/>
      <c r="S3190" s="273"/>
      <c r="T3190" s="273"/>
      <c r="U3190" s="274"/>
    </row>
    <row r="3191" spans="1:22">
      <c r="A3191" s="270">
        <v>3173</v>
      </c>
      <c r="B3191" s="270" t="s">
        <v>21</v>
      </c>
      <c r="C3191" s="271" t="s">
        <v>22</v>
      </c>
      <c r="D3191" s="270">
        <v>0</v>
      </c>
      <c r="E3191" s="270">
        <v>10</v>
      </c>
      <c r="F3191" s="270">
        <v>5</v>
      </c>
      <c r="G3191" s="270">
        <v>2</v>
      </c>
      <c r="H3191" s="270" t="s">
        <v>1591</v>
      </c>
      <c r="I3191" s="270" t="s">
        <v>24</v>
      </c>
      <c r="J3191" s="270">
        <v>3</v>
      </c>
      <c r="K3191" s="270">
        <v>9</v>
      </c>
      <c r="L3191" s="270">
        <v>7</v>
      </c>
      <c r="M3191" s="270">
        <v>3</v>
      </c>
      <c r="O3191" s="272"/>
      <c r="P3191" s="273"/>
      <c r="Q3191" s="273"/>
      <c r="R3191" s="273"/>
      <c r="S3191" s="273"/>
      <c r="T3191" s="273"/>
      <c r="U3191" s="274"/>
    </row>
    <row r="3192" spans="1:22">
      <c r="A3192" s="270">
        <v>3174</v>
      </c>
      <c r="B3192" s="270" t="s">
        <v>21</v>
      </c>
      <c r="C3192" s="271" t="s">
        <v>22</v>
      </c>
      <c r="D3192" s="270">
        <v>2</v>
      </c>
      <c r="E3192" s="270">
        <v>6</v>
      </c>
      <c r="F3192" s="270">
        <v>1</v>
      </c>
      <c r="G3192" s="270">
        <v>3</v>
      </c>
      <c r="H3192" s="270" t="s">
        <v>1591</v>
      </c>
      <c r="I3192" s="270" t="s">
        <v>24</v>
      </c>
      <c r="J3192" s="270">
        <v>2</v>
      </c>
      <c r="K3192" s="270">
        <v>5</v>
      </c>
      <c r="L3192" s="270">
        <v>6</v>
      </c>
      <c r="M3192" s="270">
        <v>4</v>
      </c>
      <c r="N3192" s="270" t="s">
        <v>1785</v>
      </c>
      <c r="O3192" s="272"/>
      <c r="P3192" s="273"/>
      <c r="Q3192" s="273"/>
      <c r="R3192" s="273"/>
      <c r="S3192" s="273"/>
      <c r="T3192" s="273"/>
      <c r="U3192" s="274"/>
    </row>
    <row r="3193" spans="1:22">
      <c r="A3193" s="270">
        <v>3175</v>
      </c>
      <c r="B3193" s="270" t="s">
        <v>21</v>
      </c>
      <c r="C3193" s="270" t="s">
        <v>30</v>
      </c>
      <c r="D3193" s="270">
        <v>11</v>
      </c>
      <c r="E3193" s="270">
        <v>5</v>
      </c>
      <c r="F3193" s="270">
        <v>0</v>
      </c>
      <c r="G3193" s="270">
        <v>3</v>
      </c>
      <c r="H3193" s="270" t="s">
        <v>1591</v>
      </c>
      <c r="I3193" s="270" t="s">
        <v>24</v>
      </c>
      <c r="J3193" s="270">
        <v>10</v>
      </c>
      <c r="K3193" s="270">
        <v>9</v>
      </c>
      <c r="L3193" s="270">
        <v>0</v>
      </c>
      <c r="M3193" s="270">
        <v>5</v>
      </c>
      <c r="N3193" s="270" t="s">
        <v>1786</v>
      </c>
      <c r="O3193" s="272"/>
      <c r="P3193" s="273"/>
      <c r="Q3193" s="273"/>
      <c r="R3193" s="273"/>
      <c r="S3193" s="273"/>
      <c r="T3193" s="273"/>
      <c r="U3193" s="274"/>
    </row>
    <row r="3194" spans="1:22">
      <c r="A3194" s="270">
        <v>3176</v>
      </c>
      <c r="B3194" s="270" t="s">
        <v>21</v>
      </c>
      <c r="C3194" s="270" t="s">
        <v>26</v>
      </c>
      <c r="D3194" s="270">
        <v>5</v>
      </c>
      <c r="E3194" s="270">
        <v>13</v>
      </c>
      <c r="F3194" s="270">
        <v>3</v>
      </c>
      <c r="G3194" s="270">
        <v>9</v>
      </c>
      <c r="H3194" s="270" t="s">
        <v>1591</v>
      </c>
      <c r="I3194" s="270" t="s">
        <v>29</v>
      </c>
      <c r="J3194" s="270">
        <v>10</v>
      </c>
      <c r="K3194" s="270">
        <v>9</v>
      </c>
      <c r="L3194" s="270">
        <v>11</v>
      </c>
      <c r="M3194" s="270">
        <v>5</v>
      </c>
      <c r="N3194" s="270" t="s">
        <v>1787</v>
      </c>
      <c r="O3194" s="272"/>
      <c r="P3194" s="273"/>
      <c r="Q3194" s="273"/>
      <c r="R3194" s="273"/>
      <c r="S3194" s="273"/>
      <c r="T3194" s="273"/>
      <c r="U3194" s="274"/>
    </row>
    <row r="3195" spans="1:22">
      <c r="A3195" s="270">
        <v>3177</v>
      </c>
      <c r="B3195" s="277" t="s">
        <v>25</v>
      </c>
      <c r="C3195" s="277" t="s">
        <v>30</v>
      </c>
      <c r="D3195" s="277">
        <v>1</v>
      </c>
      <c r="E3195" s="277">
        <v>6</v>
      </c>
      <c r="F3195" s="277">
        <v>0</v>
      </c>
      <c r="G3195" s="277">
        <v>0</v>
      </c>
      <c r="H3195" s="277" t="s">
        <v>1591</v>
      </c>
      <c r="I3195" s="277" t="s">
        <v>29</v>
      </c>
      <c r="J3195" s="277">
        <v>3</v>
      </c>
      <c r="K3195" s="277">
        <v>9</v>
      </c>
      <c r="L3195" s="277">
        <v>0</v>
      </c>
      <c r="M3195" s="277">
        <v>0</v>
      </c>
      <c r="N3195" s="277" t="s">
        <v>1788</v>
      </c>
      <c r="O3195" s="272"/>
      <c r="P3195" s="273"/>
      <c r="Q3195" s="273"/>
      <c r="R3195" s="273"/>
      <c r="S3195" s="273"/>
      <c r="T3195" s="273"/>
      <c r="U3195" s="274"/>
    </row>
    <row r="3196" spans="1:22">
      <c r="A3196" s="270">
        <v>3178</v>
      </c>
      <c r="B3196" s="270" t="s">
        <v>21</v>
      </c>
      <c r="C3196" s="270" t="s">
        <v>30</v>
      </c>
      <c r="D3196" s="270">
        <v>5</v>
      </c>
      <c r="E3196" s="270">
        <v>11</v>
      </c>
      <c r="F3196" s="270">
        <v>13</v>
      </c>
      <c r="G3196" s="270">
        <v>3</v>
      </c>
      <c r="H3196" s="270" t="s">
        <v>1591</v>
      </c>
      <c r="I3196" s="270" t="s">
        <v>24</v>
      </c>
      <c r="J3196" s="270">
        <v>8</v>
      </c>
      <c r="K3196" s="270">
        <v>12</v>
      </c>
      <c r="L3196" s="270">
        <v>14</v>
      </c>
      <c r="M3196" s="270">
        <v>3</v>
      </c>
      <c r="O3196" s="272"/>
      <c r="P3196" s="273"/>
      <c r="Q3196" s="273"/>
      <c r="R3196" s="273"/>
      <c r="S3196" s="273"/>
      <c r="T3196" s="273"/>
      <c r="U3196" s="274"/>
    </row>
    <row r="3197" spans="1:22">
      <c r="A3197" s="270">
        <v>3179</v>
      </c>
      <c r="B3197" s="270" t="s">
        <v>21</v>
      </c>
      <c r="C3197" s="270" t="s">
        <v>30</v>
      </c>
      <c r="D3197" s="270">
        <v>2</v>
      </c>
      <c r="E3197" s="270">
        <v>2</v>
      </c>
      <c r="F3197" s="270">
        <v>2</v>
      </c>
      <c r="G3197" s="270">
        <v>3</v>
      </c>
      <c r="H3197" s="270" t="s">
        <v>1591</v>
      </c>
      <c r="I3197" s="270" t="s">
        <v>24</v>
      </c>
      <c r="J3197" s="270">
        <v>3</v>
      </c>
      <c r="K3197" s="270">
        <v>4</v>
      </c>
      <c r="L3197" s="270">
        <v>3</v>
      </c>
      <c r="M3197" s="270">
        <v>4</v>
      </c>
      <c r="N3197" s="270" t="s">
        <v>1789</v>
      </c>
      <c r="O3197" s="272"/>
      <c r="P3197" s="273"/>
      <c r="Q3197" s="273"/>
      <c r="R3197" s="273"/>
      <c r="S3197" s="273"/>
      <c r="T3197" s="273"/>
      <c r="U3197" s="274"/>
    </row>
    <row r="3198" spans="1:22">
      <c r="A3198" s="270">
        <v>3180</v>
      </c>
      <c r="B3198" s="270" t="s">
        <v>21</v>
      </c>
      <c r="C3198" s="271" t="s">
        <v>34</v>
      </c>
      <c r="D3198" s="270">
        <v>5</v>
      </c>
      <c r="E3198" s="270">
        <v>9</v>
      </c>
      <c r="F3198" s="270">
        <v>4</v>
      </c>
      <c r="G3198" s="270">
        <v>5</v>
      </c>
      <c r="H3198" s="270" t="s">
        <v>1591</v>
      </c>
      <c r="I3198" s="270" t="s">
        <v>24</v>
      </c>
      <c r="J3198" s="270">
        <v>6</v>
      </c>
      <c r="K3198" s="270">
        <v>10</v>
      </c>
      <c r="L3198" s="270">
        <v>7</v>
      </c>
      <c r="M3198" s="270">
        <v>6</v>
      </c>
      <c r="O3198" s="272"/>
      <c r="P3198" s="273"/>
      <c r="Q3198" s="273"/>
      <c r="R3198" s="273"/>
      <c r="S3198" s="273"/>
      <c r="T3198" s="273"/>
      <c r="U3198" s="274"/>
    </row>
    <row r="3199" spans="1:22">
      <c r="A3199" s="270">
        <v>3181</v>
      </c>
      <c r="B3199" s="270" t="s">
        <v>25</v>
      </c>
      <c r="C3199" s="271" t="s">
        <v>22</v>
      </c>
      <c r="D3199" s="270">
        <v>1</v>
      </c>
      <c r="E3199" s="270">
        <v>3</v>
      </c>
      <c r="F3199" s="270">
        <v>2</v>
      </c>
      <c r="G3199" s="270">
        <v>4</v>
      </c>
      <c r="H3199" s="270" t="s">
        <v>1591</v>
      </c>
      <c r="I3199" s="270" t="s">
        <v>24</v>
      </c>
      <c r="J3199" s="270">
        <v>1</v>
      </c>
      <c r="K3199" s="270">
        <v>5</v>
      </c>
      <c r="L3199" s="270">
        <v>5</v>
      </c>
      <c r="M3199" s="270">
        <v>5</v>
      </c>
      <c r="O3199" s="272"/>
      <c r="P3199" s="273"/>
      <c r="Q3199" s="273"/>
      <c r="R3199" s="273"/>
      <c r="S3199" s="273"/>
      <c r="T3199" s="273"/>
      <c r="U3199" s="274"/>
    </row>
    <row r="3200" spans="1:22">
      <c r="A3200" s="270">
        <v>3182</v>
      </c>
      <c r="B3200" s="270" t="s">
        <v>21</v>
      </c>
      <c r="C3200" s="271" t="s">
        <v>34</v>
      </c>
      <c r="D3200" s="270">
        <v>6</v>
      </c>
      <c r="E3200" s="270">
        <v>6</v>
      </c>
      <c r="F3200" s="270">
        <v>2</v>
      </c>
      <c r="G3200" s="270">
        <v>1</v>
      </c>
      <c r="H3200" s="270" t="s">
        <v>1591</v>
      </c>
      <c r="I3200" s="270" t="s">
        <v>24</v>
      </c>
      <c r="J3200" s="270">
        <v>8</v>
      </c>
      <c r="K3200" s="270">
        <v>8</v>
      </c>
      <c r="L3200" s="270">
        <v>3</v>
      </c>
      <c r="M3200" s="270">
        <v>2</v>
      </c>
      <c r="O3200" s="272"/>
      <c r="P3200" s="273"/>
      <c r="Q3200" s="273"/>
      <c r="R3200" s="273"/>
      <c r="S3200" s="273"/>
      <c r="T3200" s="273"/>
      <c r="U3200" s="274"/>
    </row>
    <row r="3201" spans="1:22">
      <c r="A3201" s="270">
        <v>3183</v>
      </c>
      <c r="B3201" s="270" t="s">
        <v>25</v>
      </c>
      <c r="C3201" s="271" t="s">
        <v>34</v>
      </c>
      <c r="D3201" s="270">
        <v>2</v>
      </c>
      <c r="E3201" s="270">
        <v>4</v>
      </c>
      <c r="F3201" s="270">
        <v>3</v>
      </c>
      <c r="G3201" s="270">
        <v>0</v>
      </c>
      <c r="H3201" s="270" t="s">
        <v>1591</v>
      </c>
      <c r="I3201" s="270" t="s">
        <v>24</v>
      </c>
      <c r="J3201" s="270">
        <v>5</v>
      </c>
      <c r="K3201" s="270">
        <v>4</v>
      </c>
      <c r="L3201" s="270">
        <v>5</v>
      </c>
      <c r="M3201" s="270">
        <v>1</v>
      </c>
      <c r="N3201" s="270" t="s">
        <v>1790</v>
      </c>
      <c r="O3201" s="272"/>
      <c r="P3201" s="273"/>
      <c r="Q3201" s="273"/>
      <c r="R3201" s="273"/>
      <c r="S3201" s="273"/>
      <c r="T3201" s="273"/>
      <c r="U3201" s="274"/>
    </row>
    <row r="3202" spans="1:22">
      <c r="A3202" s="270">
        <v>3184</v>
      </c>
      <c r="B3202" s="270" t="s">
        <v>21</v>
      </c>
      <c r="C3202" s="270" t="s">
        <v>30</v>
      </c>
      <c r="D3202" s="270">
        <v>5</v>
      </c>
      <c r="E3202" s="270">
        <v>6</v>
      </c>
      <c r="F3202" s="270">
        <v>2</v>
      </c>
      <c r="G3202" s="270">
        <v>2</v>
      </c>
      <c r="H3202" s="270" t="s">
        <v>1591</v>
      </c>
      <c r="I3202" s="270" t="s">
        <v>29</v>
      </c>
      <c r="J3202" s="270">
        <v>8</v>
      </c>
      <c r="K3202" s="270">
        <v>4</v>
      </c>
      <c r="L3202" s="270">
        <v>6</v>
      </c>
      <c r="M3202" s="270">
        <v>2</v>
      </c>
      <c r="N3202" s="270" t="s">
        <v>1791</v>
      </c>
      <c r="O3202" s="272"/>
      <c r="P3202" s="273"/>
      <c r="Q3202" s="273"/>
      <c r="R3202" s="273"/>
      <c r="S3202" s="273"/>
      <c r="T3202" s="273"/>
      <c r="U3202" s="274"/>
    </row>
    <row r="3203" spans="1:22">
      <c r="A3203" s="270">
        <v>3185</v>
      </c>
      <c r="B3203" s="270" t="s">
        <v>21</v>
      </c>
      <c r="C3203" s="271" t="s">
        <v>22</v>
      </c>
      <c r="D3203" s="270">
        <v>10</v>
      </c>
      <c r="E3203" s="270">
        <v>10</v>
      </c>
      <c r="F3203" s="270">
        <v>4</v>
      </c>
      <c r="G3203" s="270">
        <v>7</v>
      </c>
      <c r="H3203" s="270" t="s">
        <v>1591</v>
      </c>
      <c r="I3203" s="270" t="s">
        <v>29</v>
      </c>
      <c r="J3203" s="270">
        <v>10</v>
      </c>
      <c r="K3203" s="270">
        <v>10</v>
      </c>
      <c r="L3203" s="270">
        <v>8</v>
      </c>
      <c r="M3203" s="270">
        <v>10</v>
      </c>
      <c r="N3203" s="270" t="s">
        <v>1792</v>
      </c>
      <c r="O3203" s="272"/>
      <c r="P3203" s="273"/>
      <c r="Q3203" s="273"/>
      <c r="R3203" s="273"/>
      <c r="S3203" s="273"/>
      <c r="T3203" s="273"/>
      <c r="U3203" s="274"/>
    </row>
    <row r="3204" spans="1:22">
      <c r="A3204" s="270">
        <v>3186</v>
      </c>
      <c r="B3204" s="270" t="s">
        <v>21</v>
      </c>
      <c r="C3204" s="271" t="s">
        <v>22</v>
      </c>
      <c r="D3204" s="270">
        <v>10</v>
      </c>
      <c r="E3204" s="270">
        <v>10</v>
      </c>
      <c r="F3204" s="270">
        <v>4</v>
      </c>
      <c r="G3204" s="270">
        <v>7</v>
      </c>
      <c r="H3204" s="270" t="s">
        <v>1591</v>
      </c>
      <c r="I3204" s="270" t="s">
        <v>29</v>
      </c>
      <c r="J3204" s="270">
        <v>10</v>
      </c>
      <c r="K3204" s="270">
        <v>10</v>
      </c>
      <c r="L3204" s="270">
        <v>8</v>
      </c>
      <c r="M3204" s="270">
        <v>10</v>
      </c>
      <c r="O3204" s="272"/>
      <c r="P3204" s="273"/>
      <c r="Q3204" s="273"/>
      <c r="R3204" s="273"/>
      <c r="S3204" s="273"/>
      <c r="T3204" s="273"/>
      <c r="U3204" s="274"/>
    </row>
    <row r="3205" spans="1:22">
      <c r="A3205" s="270">
        <v>3187</v>
      </c>
      <c r="B3205" s="270" t="s">
        <v>25</v>
      </c>
      <c r="C3205" s="271" t="s">
        <v>22</v>
      </c>
      <c r="D3205" s="270">
        <v>1</v>
      </c>
      <c r="E3205" s="270">
        <v>1</v>
      </c>
      <c r="F3205" s="270">
        <v>0</v>
      </c>
      <c r="G3205" s="270">
        <v>0</v>
      </c>
      <c r="H3205" s="270" t="s">
        <v>1591</v>
      </c>
      <c r="I3205" s="270" t="s">
        <v>29</v>
      </c>
      <c r="J3205" s="270">
        <v>3</v>
      </c>
      <c r="K3205" s="270">
        <v>2</v>
      </c>
      <c r="L3205" s="270">
        <v>3</v>
      </c>
      <c r="M3205" s="270">
        <v>1</v>
      </c>
      <c r="N3205" s="270" t="s">
        <v>1793</v>
      </c>
      <c r="O3205" s="272"/>
      <c r="P3205" s="273"/>
      <c r="Q3205" s="273"/>
      <c r="R3205" s="273"/>
      <c r="S3205" s="273"/>
      <c r="T3205" s="273"/>
      <c r="U3205" s="274"/>
    </row>
    <row r="3206" spans="1:22">
      <c r="A3206" s="270">
        <v>3188</v>
      </c>
      <c r="B3206" s="270" t="s">
        <v>25</v>
      </c>
      <c r="C3206" s="271" t="s">
        <v>22</v>
      </c>
      <c r="D3206" s="270">
        <v>4</v>
      </c>
      <c r="E3206" s="270">
        <v>3</v>
      </c>
      <c r="F3206" s="270">
        <v>2</v>
      </c>
      <c r="G3206" s="270">
        <v>2</v>
      </c>
      <c r="H3206" s="270" t="s">
        <v>1591</v>
      </c>
      <c r="I3206" s="270" t="s">
        <v>29</v>
      </c>
      <c r="J3206" s="270">
        <v>3</v>
      </c>
      <c r="K3206" s="270">
        <v>5</v>
      </c>
      <c r="L3206" s="270">
        <v>3</v>
      </c>
      <c r="M3206" s="270">
        <v>7</v>
      </c>
      <c r="O3206" s="272"/>
      <c r="P3206" s="273"/>
      <c r="Q3206" s="273"/>
      <c r="R3206" s="273"/>
      <c r="S3206" s="273"/>
      <c r="T3206" s="273"/>
      <c r="U3206" s="274"/>
    </row>
    <row r="3207" spans="1:22">
      <c r="A3207" s="270">
        <v>3189</v>
      </c>
      <c r="B3207" s="270" t="s">
        <v>21</v>
      </c>
      <c r="C3207" s="271" t="s">
        <v>22</v>
      </c>
      <c r="D3207" s="270">
        <v>3</v>
      </c>
      <c r="E3207" s="270">
        <v>4</v>
      </c>
      <c r="F3207" s="270">
        <v>4</v>
      </c>
      <c r="G3207" s="270">
        <v>1</v>
      </c>
      <c r="H3207" s="270" t="s">
        <v>1591</v>
      </c>
      <c r="I3207" s="270" t="s">
        <v>29</v>
      </c>
      <c r="J3207" s="270">
        <v>4</v>
      </c>
      <c r="K3207" s="270">
        <v>5</v>
      </c>
      <c r="L3207" s="270">
        <v>5</v>
      </c>
      <c r="M3207" s="270">
        <v>5</v>
      </c>
      <c r="O3207" s="272"/>
      <c r="P3207" s="273"/>
      <c r="Q3207" s="273"/>
      <c r="R3207" s="273"/>
      <c r="S3207" s="273"/>
      <c r="T3207" s="273"/>
      <c r="U3207" s="274"/>
    </row>
    <row r="3208" spans="1:22">
      <c r="A3208" s="270">
        <v>3190</v>
      </c>
      <c r="B3208" s="270" t="s">
        <v>21</v>
      </c>
      <c r="C3208" s="271" t="s">
        <v>22</v>
      </c>
      <c r="D3208" s="270">
        <v>6</v>
      </c>
      <c r="E3208" s="270">
        <v>6</v>
      </c>
      <c r="F3208" s="270">
        <v>0</v>
      </c>
      <c r="G3208" s="270">
        <v>5</v>
      </c>
      <c r="H3208" s="270" t="s">
        <v>1591</v>
      </c>
      <c r="I3208" s="270" t="s">
        <v>24</v>
      </c>
      <c r="J3208" s="270">
        <v>8</v>
      </c>
      <c r="K3208" s="270">
        <v>8</v>
      </c>
      <c r="L3208" s="270">
        <v>0</v>
      </c>
      <c r="M3208" s="270">
        <v>8</v>
      </c>
      <c r="O3208" s="272"/>
      <c r="P3208" s="273"/>
      <c r="Q3208" s="273"/>
      <c r="R3208" s="273"/>
      <c r="S3208" s="273"/>
      <c r="T3208" s="273"/>
      <c r="U3208" s="274"/>
    </row>
    <row r="3209" spans="1:22">
      <c r="A3209" s="270">
        <v>3191</v>
      </c>
      <c r="B3209" s="270" t="s">
        <v>21</v>
      </c>
      <c r="C3209" s="271" t="s">
        <v>22</v>
      </c>
      <c r="D3209" s="270">
        <v>3</v>
      </c>
      <c r="E3209" s="270">
        <v>5</v>
      </c>
      <c r="F3209" s="270">
        <v>0</v>
      </c>
      <c r="G3209" s="270">
        <v>4</v>
      </c>
      <c r="H3209" s="270" t="s">
        <v>1591</v>
      </c>
      <c r="I3209" s="270" t="s">
        <v>24</v>
      </c>
      <c r="J3209" s="270">
        <v>4</v>
      </c>
      <c r="K3209" s="270">
        <v>4</v>
      </c>
      <c r="L3209" s="270">
        <v>2</v>
      </c>
      <c r="M3209" s="270">
        <v>10</v>
      </c>
      <c r="N3209" s="270" t="s">
        <v>1795</v>
      </c>
      <c r="O3209" s="272"/>
      <c r="P3209" s="273"/>
      <c r="Q3209" s="273"/>
      <c r="R3209" s="273"/>
      <c r="S3209" s="273"/>
      <c r="T3209" s="273"/>
      <c r="U3209" s="274"/>
    </row>
    <row r="3210" spans="1:22">
      <c r="A3210" s="270">
        <v>3192</v>
      </c>
      <c r="B3210" s="270" t="s">
        <v>32</v>
      </c>
      <c r="C3210" s="270" t="s">
        <v>22</v>
      </c>
      <c r="D3210" s="270">
        <v>3</v>
      </c>
      <c r="E3210" s="270">
        <v>4</v>
      </c>
      <c r="F3210" s="270">
        <v>0</v>
      </c>
      <c r="G3210" s="270">
        <v>0</v>
      </c>
      <c r="H3210" s="270" t="s">
        <v>1591</v>
      </c>
      <c r="I3210" s="270" t="s">
        <v>24</v>
      </c>
      <c r="J3210" s="270">
        <v>5</v>
      </c>
      <c r="K3210" s="270">
        <v>5</v>
      </c>
      <c r="L3210" s="270">
        <v>5</v>
      </c>
      <c r="M3210" s="270">
        <v>0</v>
      </c>
      <c r="N3210" s="270" t="s">
        <v>1796</v>
      </c>
      <c r="O3210" s="272"/>
      <c r="P3210" s="273"/>
      <c r="Q3210" s="273"/>
      <c r="R3210" s="273"/>
      <c r="S3210" s="273"/>
      <c r="T3210" s="273"/>
      <c r="U3210" s="274"/>
    </row>
    <row r="3211" spans="1:22">
      <c r="A3211" s="270">
        <v>3193</v>
      </c>
      <c r="B3211" s="270" t="s">
        <v>21</v>
      </c>
      <c r="C3211" s="271" t="s">
        <v>22</v>
      </c>
      <c r="D3211" s="270">
        <v>3</v>
      </c>
      <c r="E3211" s="270">
        <v>15</v>
      </c>
      <c r="F3211" s="270">
        <v>6</v>
      </c>
      <c r="G3211" s="270">
        <v>7</v>
      </c>
      <c r="H3211" s="270" t="s">
        <v>1591</v>
      </c>
      <c r="I3211" s="270" t="s">
        <v>24</v>
      </c>
      <c r="J3211" s="270">
        <v>3</v>
      </c>
      <c r="K3211" s="270">
        <v>15</v>
      </c>
      <c r="L3211" s="270">
        <v>14</v>
      </c>
      <c r="M3211" s="270">
        <v>7</v>
      </c>
      <c r="O3211" s="272"/>
      <c r="P3211" s="273"/>
      <c r="Q3211" s="273"/>
      <c r="R3211" s="273"/>
      <c r="S3211" s="273"/>
      <c r="T3211" s="273"/>
      <c r="U3211" s="274"/>
      <c r="V3211" s="282"/>
    </row>
    <row r="3212" spans="1:22">
      <c r="A3212" s="270">
        <v>3194</v>
      </c>
      <c r="B3212" s="270" t="s">
        <v>25</v>
      </c>
      <c r="C3212" s="270" t="s">
        <v>26</v>
      </c>
      <c r="D3212" s="270">
        <v>2</v>
      </c>
      <c r="E3212" s="270">
        <v>4</v>
      </c>
      <c r="F3212" s="270">
        <v>2</v>
      </c>
      <c r="G3212" s="270">
        <v>1</v>
      </c>
      <c r="H3212" s="270" t="s">
        <v>1591</v>
      </c>
      <c r="I3212" s="270" t="s">
        <v>24</v>
      </c>
      <c r="J3212" s="270">
        <v>3</v>
      </c>
      <c r="K3212" s="270">
        <v>6</v>
      </c>
      <c r="L3212" s="270">
        <v>3</v>
      </c>
      <c r="M3212" s="270">
        <v>3</v>
      </c>
      <c r="N3212" s="270" t="s">
        <v>1797</v>
      </c>
      <c r="O3212" s="272"/>
      <c r="P3212" s="273"/>
      <c r="Q3212" s="273"/>
      <c r="R3212" s="273"/>
      <c r="S3212" s="273"/>
      <c r="T3212" s="273"/>
      <c r="U3212" s="274"/>
    </row>
    <row r="3213" spans="1:22">
      <c r="A3213" s="270">
        <v>3195</v>
      </c>
      <c r="B3213" s="270" t="s">
        <v>21</v>
      </c>
      <c r="C3213" s="270" t="s">
        <v>26</v>
      </c>
      <c r="D3213" s="270">
        <v>1</v>
      </c>
      <c r="E3213" s="270">
        <v>5</v>
      </c>
      <c r="F3213" s="270">
        <v>0</v>
      </c>
      <c r="G3213" s="270">
        <v>2</v>
      </c>
      <c r="H3213" s="270" t="s">
        <v>1591</v>
      </c>
      <c r="I3213" s="270" t="s">
        <v>29</v>
      </c>
      <c r="J3213" s="270">
        <v>2</v>
      </c>
      <c r="K3213" s="270">
        <v>8</v>
      </c>
      <c r="L3213" s="270">
        <v>3</v>
      </c>
      <c r="M3213" s="270">
        <v>3</v>
      </c>
      <c r="O3213" s="272"/>
      <c r="P3213" s="273"/>
      <c r="Q3213" s="273"/>
      <c r="R3213" s="273"/>
      <c r="S3213" s="273"/>
      <c r="T3213" s="273"/>
      <c r="U3213" s="274"/>
    </row>
    <row r="3214" spans="1:22">
      <c r="A3214" s="270">
        <v>3196</v>
      </c>
      <c r="B3214" s="270" t="s">
        <v>21</v>
      </c>
      <c r="C3214" s="271" t="s">
        <v>22</v>
      </c>
      <c r="D3214" s="270">
        <v>11</v>
      </c>
      <c r="E3214" s="270">
        <v>6</v>
      </c>
      <c r="F3214" s="270">
        <v>1</v>
      </c>
      <c r="G3214" s="270">
        <v>12</v>
      </c>
      <c r="H3214" s="270" t="s">
        <v>1591</v>
      </c>
      <c r="I3214" s="270" t="s">
        <v>24</v>
      </c>
      <c r="J3214" s="270">
        <v>10</v>
      </c>
      <c r="K3214" s="270">
        <v>10</v>
      </c>
      <c r="L3214" s="270">
        <v>4</v>
      </c>
      <c r="M3214" s="270">
        <v>15</v>
      </c>
      <c r="N3214" s="270" t="s">
        <v>1798</v>
      </c>
      <c r="O3214" s="272"/>
      <c r="P3214" s="273"/>
      <c r="Q3214" s="273"/>
      <c r="R3214" s="273"/>
      <c r="S3214" s="273"/>
      <c r="T3214" s="273"/>
      <c r="U3214" s="274"/>
    </row>
    <row r="3215" spans="1:22">
      <c r="A3215" s="270">
        <v>3197</v>
      </c>
      <c r="B3215" s="270" t="s">
        <v>25</v>
      </c>
      <c r="C3215" s="270" t="s">
        <v>30</v>
      </c>
      <c r="D3215" s="270">
        <v>1</v>
      </c>
      <c r="E3215" s="270">
        <v>9</v>
      </c>
      <c r="F3215" s="270">
        <v>9</v>
      </c>
      <c r="G3215" s="270">
        <v>3</v>
      </c>
      <c r="H3215" s="270" t="s">
        <v>1591</v>
      </c>
      <c r="I3215" s="270" t="s">
        <v>29</v>
      </c>
      <c r="J3215" s="270">
        <v>0</v>
      </c>
      <c r="K3215" s="270">
        <v>8</v>
      </c>
      <c r="L3215" s="270">
        <v>11</v>
      </c>
      <c r="M3215" s="270">
        <v>11</v>
      </c>
      <c r="O3215" s="272"/>
      <c r="P3215" s="273"/>
      <c r="Q3215" s="273"/>
      <c r="R3215" s="273"/>
      <c r="S3215" s="273"/>
      <c r="T3215" s="273"/>
      <c r="U3215" s="274"/>
    </row>
    <row r="3216" spans="1:22">
      <c r="A3216" s="270">
        <v>3198</v>
      </c>
      <c r="B3216" s="270" t="s">
        <v>21</v>
      </c>
      <c r="C3216" s="270" t="s">
        <v>27</v>
      </c>
      <c r="D3216" s="270">
        <v>13</v>
      </c>
      <c r="E3216" s="270">
        <v>12</v>
      </c>
      <c r="F3216" s="270">
        <v>5</v>
      </c>
      <c r="G3216" s="270">
        <v>2</v>
      </c>
      <c r="H3216" s="270" t="s">
        <v>1591</v>
      </c>
      <c r="I3216" s="270" t="s">
        <v>24</v>
      </c>
      <c r="J3216" s="270">
        <v>12</v>
      </c>
      <c r="K3216" s="270">
        <v>13</v>
      </c>
      <c r="L3216" s="270">
        <v>8</v>
      </c>
      <c r="M3216" s="270">
        <v>8</v>
      </c>
      <c r="N3216" s="270" t="s">
        <v>1799</v>
      </c>
      <c r="O3216" s="272"/>
      <c r="P3216" s="273"/>
      <c r="Q3216" s="273"/>
      <c r="R3216" s="273"/>
      <c r="S3216" s="273"/>
      <c r="T3216" s="273"/>
      <c r="U3216" s="274"/>
    </row>
    <row r="3217" spans="1:22">
      <c r="A3217" s="270">
        <v>3199</v>
      </c>
      <c r="B3217" s="270" t="s">
        <v>21</v>
      </c>
      <c r="C3217" s="271" t="s">
        <v>22</v>
      </c>
      <c r="D3217" s="270">
        <v>12</v>
      </c>
      <c r="E3217" s="270">
        <v>11</v>
      </c>
      <c r="F3217" s="270">
        <v>4</v>
      </c>
      <c r="G3217" s="270">
        <v>10</v>
      </c>
      <c r="H3217" s="270" t="s">
        <v>1591</v>
      </c>
      <c r="I3217" s="270" t="s">
        <v>24</v>
      </c>
      <c r="J3217" s="270">
        <v>14</v>
      </c>
      <c r="K3217" s="270">
        <v>14</v>
      </c>
      <c r="L3217" s="270">
        <v>9</v>
      </c>
      <c r="M3217" s="270">
        <v>10</v>
      </c>
      <c r="O3217" s="272"/>
      <c r="P3217" s="273"/>
      <c r="Q3217" s="273"/>
      <c r="R3217" s="273"/>
      <c r="S3217" s="273"/>
      <c r="T3217" s="273"/>
      <c r="U3217" s="274"/>
    </row>
    <row r="3218" spans="1:22">
      <c r="A3218" s="270">
        <v>3200</v>
      </c>
      <c r="B3218" s="270" t="s">
        <v>25</v>
      </c>
      <c r="C3218" s="271" t="s">
        <v>22</v>
      </c>
      <c r="D3218" s="270">
        <v>0</v>
      </c>
      <c r="E3218" s="270">
        <v>0</v>
      </c>
      <c r="F3218" s="270">
        <v>3</v>
      </c>
      <c r="G3218" s="270">
        <v>4</v>
      </c>
      <c r="H3218" s="270" t="s">
        <v>1591</v>
      </c>
      <c r="I3218" s="270" t="s">
        <v>29</v>
      </c>
      <c r="J3218" s="270">
        <v>0</v>
      </c>
      <c r="K3218" s="270">
        <v>0</v>
      </c>
      <c r="L3218" s="270">
        <v>7</v>
      </c>
      <c r="M3218" s="270">
        <v>10</v>
      </c>
      <c r="N3218" s="270" t="s">
        <v>1800</v>
      </c>
      <c r="O3218" s="272"/>
      <c r="P3218" s="273"/>
      <c r="Q3218" s="273"/>
      <c r="R3218" s="273"/>
      <c r="S3218" s="273"/>
      <c r="T3218" s="273"/>
      <c r="U3218" s="274"/>
    </row>
    <row r="3219" spans="1:22">
      <c r="A3219" s="270">
        <v>3201</v>
      </c>
      <c r="B3219" s="270" t="s">
        <v>35</v>
      </c>
      <c r="C3219" s="270" t="s">
        <v>22</v>
      </c>
      <c r="D3219" s="270">
        <v>15</v>
      </c>
      <c r="E3219" s="270">
        <v>15</v>
      </c>
      <c r="F3219" s="270">
        <v>10</v>
      </c>
      <c r="G3219" s="270">
        <v>10</v>
      </c>
      <c r="H3219" s="270" t="s">
        <v>1591</v>
      </c>
      <c r="I3219" s="270" t="s">
        <v>29</v>
      </c>
      <c r="J3219" s="270">
        <v>15</v>
      </c>
      <c r="K3219" s="270">
        <v>15</v>
      </c>
      <c r="L3219" s="270">
        <v>15</v>
      </c>
      <c r="M3219" s="270">
        <v>15</v>
      </c>
      <c r="O3219" s="272"/>
      <c r="P3219" s="273"/>
      <c r="Q3219" s="273"/>
      <c r="R3219" s="273"/>
      <c r="S3219" s="273"/>
      <c r="T3219" s="273"/>
      <c r="U3219" s="274"/>
      <c r="V3219" s="277"/>
    </row>
    <row r="3220" spans="1:22">
      <c r="A3220" s="270">
        <v>3202</v>
      </c>
      <c r="B3220" s="270" t="s">
        <v>21</v>
      </c>
      <c r="C3220" s="271" t="s">
        <v>22</v>
      </c>
      <c r="D3220" s="270">
        <v>4</v>
      </c>
      <c r="E3220" s="270">
        <v>8</v>
      </c>
      <c r="F3220" s="270">
        <v>0</v>
      </c>
      <c r="G3220" s="270">
        <v>6</v>
      </c>
      <c r="H3220" s="270" t="s">
        <v>1591</v>
      </c>
      <c r="I3220" s="270" t="s">
        <v>29</v>
      </c>
      <c r="J3220" s="270">
        <v>6</v>
      </c>
      <c r="K3220" s="270">
        <v>10</v>
      </c>
      <c r="L3220" s="270">
        <v>4</v>
      </c>
      <c r="M3220" s="270">
        <v>8</v>
      </c>
      <c r="N3220" s="270" t="s">
        <v>1801</v>
      </c>
      <c r="O3220" s="272"/>
      <c r="P3220" s="273"/>
      <c r="Q3220" s="273"/>
      <c r="R3220" s="273"/>
      <c r="S3220" s="273"/>
      <c r="T3220" s="273"/>
      <c r="U3220" s="274"/>
    </row>
    <row r="3221" spans="1:22">
      <c r="A3221" s="270">
        <v>3203</v>
      </c>
      <c r="B3221" s="270" t="s">
        <v>25</v>
      </c>
      <c r="C3221" s="271" t="s">
        <v>34</v>
      </c>
      <c r="D3221" s="270">
        <v>12</v>
      </c>
      <c r="E3221" s="270">
        <v>11</v>
      </c>
      <c r="F3221" s="270">
        <v>5</v>
      </c>
      <c r="G3221" s="270">
        <v>4</v>
      </c>
      <c r="H3221" s="270" t="s">
        <v>1591</v>
      </c>
      <c r="I3221" s="270" t="s">
        <v>24</v>
      </c>
      <c r="J3221" s="270">
        <v>9</v>
      </c>
      <c r="K3221" s="270">
        <v>9</v>
      </c>
      <c r="L3221" s="270">
        <v>12</v>
      </c>
      <c r="M3221" s="270">
        <v>12</v>
      </c>
      <c r="N3221" s="270" t="s">
        <v>1582</v>
      </c>
      <c r="O3221" s="272"/>
      <c r="P3221" s="273"/>
      <c r="Q3221" s="273"/>
      <c r="R3221" s="273"/>
      <c r="S3221" s="273"/>
      <c r="T3221" s="273"/>
      <c r="U3221" s="274"/>
    </row>
    <row r="3222" spans="1:22">
      <c r="A3222" s="270">
        <v>3204</v>
      </c>
      <c r="B3222" s="270" t="s">
        <v>21</v>
      </c>
      <c r="C3222" s="270" t="s">
        <v>30</v>
      </c>
      <c r="D3222" s="270">
        <v>7</v>
      </c>
      <c r="E3222" s="270">
        <v>7</v>
      </c>
      <c r="F3222" s="270">
        <v>3</v>
      </c>
      <c r="G3222" s="270">
        <v>2</v>
      </c>
      <c r="H3222" s="270" t="s">
        <v>1591</v>
      </c>
      <c r="I3222" s="270" t="s">
        <v>24</v>
      </c>
      <c r="J3222" s="270">
        <v>7</v>
      </c>
      <c r="K3222" s="270">
        <v>8</v>
      </c>
      <c r="L3222" s="270">
        <v>9</v>
      </c>
      <c r="M3222" s="270">
        <v>4</v>
      </c>
      <c r="N3222" s="270" t="s">
        <v>1802</v>
      </c>
      <c r="O3222" s="272"/>
      <c r="P3222" s="273"/>
      <c r="Q3222" s="273"/>
      <c r="R3222" s="273"/>
      <c r="S3222" s="273"/>
      <c r="T3222" s="273"/>
      <c r="U3222" s="274"/>
    </row>
    <row r="3223" spans="1:22">
      <c r="A3223" s="270">
        <v>3205</v>
      </c>
      <c r="B3223" s="270" t="s">
        <v>25</v>
      </c>
      <c r="C3223" s="270" t="s">
        <v>26</v>
      </c>
      <c r="D3223" s="270">
        <v>12</v>
      </c>
      <c r="E3223" s="270">
        <v>15</v>
      </c>
      <c r="F3223" s="270">
        <v>2</v>
      </c>
      <c r="G3223" s="270">
        <v>3</v>
      </c>
      <c r="H3223" s="270" t="s">
        <v>1591</v>
      </c>
      <c r="I3223" s="270" t="s">
        <v>29</v>
      </c>
      <c r="J3223" s="270">
        <v>7</v>
      </c>
      <c r="K3223" s="270">
        <v>15</v>
      </c>
      <c r="L3223" s="270">
        <v>14</v>
      </c>
      <c r="M3223" s="270">
        <v>6</v>
      </c>
      <c r="N3223" s="270" t="s">
        <v>1803</v>
      </c>
      <c r="O3223" s="272"/>
      <c r="P3223" s="273"/>
      <c r="Q3223" s="273"/>
      <c r="R3223" s="273"/>
      <c r="S3223" s="273"/>
      <c r="T3223" s="273"/>
      <c r="U3223" s="274"/>
    </row>
    <row r="3224" spans="1:22">
      <c r="A3224" s="270">
        <v>3206</v>
      </c>
      <c r="B3224" s="270" t="s">
        <v>25</v>
      </c>
      <c r="C3224" s="271" t="s">
        <v>22</v>
      </c>
      <c r="D3224" s="270">
        <v>1</v>
      </c>
      <c r="E3224" s="270">
        <v>8</v>
      </c>
      <c r="F3224" s="270">
        <v>0</v>
      </c>
      <c r="G3224" s="270">
        <v>1</v>
      </c>
      <c r="H3224" s="270" t="s">
        <v>1591</v>
      </c>
      <c r="I3224" s="270" t="s">
        <v>29</v>
      </c>
      <c r="J3224" s="270">
        <v>5</v>
      </c>
      <c r="K3224" s="270">
        <v>8</v>
      </c>
      <c r="L3224" s="270">
        <v>5</v>
      </c>
      <c r="M3224" s="270">
        <v>4</v>
      </c>
      <c r="O3224" s="272"/>
      <c r="P3224" s="273"/>
      <c r="Q3224" s="273"/>
      <c r="R3224" s="273"/>
      <c r="S3224" s="273"/>
      <c r="T3224" s="273"/>
      <c r="U3224" s="274"/>
    </row>
    <row r="3225" spans="1:22">
      <c r="A3225" s="270">
        <v>3207</v>
      </c>
      <c r="B3225" s="270" t="s">
        <v>21</v>
      </c>
      <c r="C3225" s="271" t="s">
        <v>22</v>
      </c>
      <c r="D3225" s="270">
        <v>10</v>
      </c>
      <c r="E3225" s="270">
        <v>5</v>
      </c>
      <c r="F3225" s="270">
        <v>5</v>
      </c>
      <c r="G3225" s="270">
        <v>8</v>
      </c>
      <c r="H3225" s="270" t="s">
        <v>1591</v>
      </c>
      <c r="I3225" s="270" t="s">
        <v>29</v>
      </c>
      <c r="J3225" s="270">
        <v>10</v>
      </c>
      <c r="K3225" s="270">
        <v>10</v>
      </c>
      <c r="L3225" s="270">
        <v>10</v>
      </c>
      <c r="M3225" s="270">
        <v>10</v>
      </c>
      <c r="N3225" s="270" t="s">
        <v>1804</v>
      </c>
      <c r="O3225" s="272"/>
      <c r="P3225" s="273"/>
      <c r="Q3225" s="273"/>
      <c r="R3225" s="273"/>
      <c r="S3225" s="273"/>
      <c r="T3225" s="273"/>
      <c r="U3225" s="274"/>
    </row>
    <row r="3226" spans="1:22">
      <c r="A3226" s="270">
        <v>3208</v>
      </c>
      <c r="B3226" s="270" t="s">
        <v>21</v>
      </c>
      <c r="C3226" s="271" t="s">
        <v>22</v>
      </c>
      <c r="D3226" s="270">
        <v>7</v>
      </c>
      <c r="E3226" s="270">
        <v>7</v>
      </c>
      <c r="F3226" s="270">
        <v>1</v>
      </c>
      <c r="G3226" s="270">
        <v>0</v>
      </c>
      <c r="H3226" s="270" t="s">
        <v>1591</v>
      </c>
      <c r="I3226" s="270" t="s">
        <v>24</v>
      </c>
      <c r="J3226" s="270">
        <v>9</v>
      </c>
      <c r="K3226" s="270">
        <v>9</v>
      </c>
      <c r="L3226" s="270">
        <v>9</v>
      </c>
      <c r="M3226" s="270">
        <v>0</v>
      </c>
      <c r="O3226" s="272"/>
      <c r="P3226" s="273"/>
      <c r="Q3226" s="273"/>
      <c r="R3226" s="273"/>
      <c r="S3226" s="273"/>
      <c r="T3226" s="273"/>
      <c r="U3226" s="274"/>
    </row>
    <row r="3227" spans="1:22">
      <c r="A3227" s="270">
        <v>3209</v>
      </c>
      <c r="B3227" s="270" t="s">
        <v>25</v>
      </c>
      <c r="C3227" s="271" t="s">
        <v>22</v>
      </c>
      <c r="D3227" s="270">
        <v>2</v>
      </c>
      <c r="E3227" s="270">
        <v>10</v>
      </c>
      <c r="F3227" s="270">
        <v>1</v>
      </c>
      <c r="G3227" s="270">
        <v>10</v>
      </c>
      <c r="H3227" s="270" t="s">
        <v>1591</v>
      </c>
      <c r="I3227" s="270" t="s">
        <v>24</v>
      </c>
      <c r="J3227" s="270">
        <v>12</v>
      </c>
      <c r="K3227" s="270">
        <v>8</v>
      </c>
      <c r="L3227" s="270">
        <v>5</v>
      </c>
      <c r="M3227" s="270">
        <v>10</v>
      </c>
      <c r="O3227" s="272"/>
      <c r="P3227" s="273"/>
      <c r="Q3227" s="273"/>
      <c r="R3227" s="273"/>
      <c r="S3227" s="273"/>
      <c r="T3227" s="273"/>
      <c r="U3227" s="274"/>
    </row>
    <row r="3228" spans="1:22">
      <c r="A3228" s="270">
        <v>3210</v>
      </c>
      <c r="B3228" s="270" t="s">
        <v>25</v>
      </c>
      <c r="C3228" s="270" t="s">
        <v>30</v>
      </c>
      <c r="D3228" s="270">
        <v>4</v>
      </c>
      <c r="E3228" s="270">
        <v>10</v>
      </c>
      <c r="F3228" s="270">
        <v>5</v>
      </c>
      <c r="G3228" s="270">
        <v>3</v>
      </c>
      <c r="H3228" s="270" t="s">
        <v>1591</v>
      </c>
      <c r="I3228" s="270" t="s">
        <v>24</v>
      </c>
      <c r="J3228" s="270">
        <v>8</v>
      </c>
      <c r="K3228" s="270">
        <v>8</v>
      </c>
      <c r="L3228" s="270">
        <v>8</v>
      </c>
      <c r="M3228" s="270">
        <v>8</v>
      </c>
      <c r="N3228" s="270" t="s">
        <v>1805</v>
      </c>
      <c r="O3228" s="272"/>
      <c r="P3228" s="273"/>
      <c r="Q3228" s="273"/>
      <c r="R3228" s="273"/>
      <c r="S3228" s="273"/>
      <c r="T3228" s="273"/>
      <c r="U3228" s="274"/>
    </row>
    <row r="3229" spans="1:22">
      <c r="A3229" s="270">
        <v>3211</v>
      </c>
      <c r="B3229" s="270" t="s">
        <v>25</v>
      </c>
      <c r="C3229" s="270" t="s">
        <v>30</v>
      </c>
      <c r="D3229" s="270">
        <v>1</v>
      </c>
      <c r="E3229" s="270">
        <v>1</v>
      </c>
      <c r="F3229" s="270">
        <v>1</v>
      </c>
      <c r="G3229" s="270">
        <v>4</v>
      </c>
      <c r="H3229" s="270" t="s">
        <v>1591</v>
      </c>
      <c r="I3229" s="270" t="s">
        <v>29</v>
      </c>
      <c r="J3229" s="270">
        <v>0</v>
      </c>
      <c r="K3229" s="270">
        <v>4</v>
      </c>
      <c r="L3229" s="270">
        <v>5</v>
      </c>
      <c r="M3229" s="270">
        <v>10</v>
      </c>
      <c r="N3229" s="270" t="s">
        <v>1806</v>
      </c>
      <c r="O3229" s="272"/>
      <c r="P3229" s="273"/>
      <c r="Q3229" s="273"/>
      <c r="R3229" s="273"/>
      <c r="S3229" s="273"/>
      <c r="T3229" s="273"/>
      <c r="U3229" s="274"/>
    </row>
    <row r="3230" spans="1:22">
      <c r="A3230" s="270">
        <v>3212</v>
      </c>
      <c r="B3230" s="270" t="s">
        <v>21</v>
      </c>
      <c r="C3230" s="270" t="s">
        <v>26</v>
      </c>
      <c r="D3230" s="270">
        <v>1</v>
      </c>
      <c r="E3230" s="270">
        <v>5</v>
      </c>
      <c r="F3230" s="270">
        <v>4</v>
      </c>
      <c r="G3230" s="270">
        <v>4</v>
      </c>
      <c r="H3230" s="270" t="s">
        <v>1591</v>
      </c>
      <c r="I3230" s="270" t="s">
        <v>24</v>
      </c>
      <c r="J3230" s="270">
        <v>6</v>
      </c>
      <c r="K3230" s="270">
        <v>7</v>
      </c>
      <c r="L3230" s="270">
        <v>6</v>
      </c>
      <c r="M3230" s="270">
        <v>7</v>
      </c>
      <c r="O3230" s="272"/>
      <c r="P3230" s="273"/>
      <c r="Q3230" s="273"/>
      <c r="R3230" s="273"/>
      <c r="S3230" s="273"/>
      <c r="T3230" s="273"/>
      <c r="U3230" s="274"/>
    </row>
    <row r="3231" spans="1:22">
      <c r="A3231" s="270">
        <v>3213</v>
      </c>
      <c r="B3231" s="270" t="s">
        <v>25</v>
      </c>
      <c r="C3231" s="271" t="s">
        <v>34</v>
      </c>
      <c r="D3231" s="270">
        <v>3</v>
      </c>
      <c r="E3231" s="270">
        <v>2</v>
      </c>
      <c r="F3231" s="270">
        <v>0</v>
      </c>
      <c r="G3231" s="270">
        <v>7</v>
      </c>
      <c r="H3231" s="270" t="s">
        <v>1591</v>
      </c>
      <c r="I3231" s="270" t="s">
        <v>29</v>
      </c>
      <c r="J3231" s="270">
        <v>14</v>
      </c>
      <c r="K3231" s="270">
        <v>7</v>
      </c>
      <c r="L3231" s="270">
        <v>4</v>
      </c>
      <c r="M3231" s="270">
        <v>2</v>
      </c>
      <c r="N3231" s="270" t="s">
        <v>1807</v>
      </c>
      <c r="O3231" s="272"/>
      <c r="P3231" s="273"/>
      <c r="Q3231" s="273"/>
      <c r="R3231" s="273"/>
      <c r="S3231" s="273"/>
      <c r="T3231" s="273"/>
      <c r="U3231" s="274"/>
    </row>
    <row r="3232" spans="1:22">
      <c r="A3232" s="270">
        <v>3214</v>
      </c>
      <c r="B3232" s="270" t="s">
        <v>21</v>
      </c>
      <c r="C3232" s="271" t="s">
        <v>34</v>
      </c>
      <c r="D3232" s="270">
        <v>10</v>
      </c>
      <c r="E3232" s="270">
        <v>10</v>
      </c>
      <c r="F3232" s="270">
        <v>4</v>
      </c>
      <c r="G3232" s="270">
        <v>0</v>
      </c>
      <c r="H3232" s="270" t="s">
        <v>1591</v>
      </c>
      <c r="I3232" s="270" t="s">
        <v>24</v>
      </c>
      <c r="J3232" s="270">
        <v>10</v>
      </c>
      <c r="K3232" s="270">
        <v>14</v>
      </c>
      <c r="L3232" s="270">
        <v>15</v>
      </c>
      <c r="M3232" s="270">
        <v>5</v>
      </c>
      <c r="N3232" s="270" t="s">
        <v>1808</v>
      </c>
      <c r="O3232" s="272"/>
      <c r="P3232" s="273"/>
      <c r="Q3232" s="273"/>
      <c r="R3232" s="273"/>
      <c r="S3232" s="273"/>
      <c r="T3232" s="273"/>
      <c r="U3232" s="274"/>
    </row>
    <row r="3233" spans="1:21">
      <c r="A3233" s="270">
        <v>3215</v>
      </c>
      <c r="B3233" s="270" t="s">
        <v>21</v>
      </c>
      <c r="C3233" s="270" t="s">
        <v>30</v>
      </c>
      <c r="D3233" s="270">
        <v>3</v>
      </c>
      <c r="E3233" s="270">
        <v>3</v>
      </c>
      <c r="F3233" s="270">
        <v>1</v>
      </c>
      <c r="G3233" s="270">
        <v>1</v>
      </c>
      <c r="H3233" s="270" t="s">
        <v>1591</v>
      </c>
      <c r="I3233" s="270" t="s">
        <v>24</v>
      </c>
      <c r="J3233" s="270">
        <v>7</v>
      </c>
      <c r="K3233" s="270">
        <v>7</v>
      </c>
      <c r="L3233" s="270">
        <v>4</v>
      </c>
      <c r="M3233" s="270">
        <v>4</v>
      </c>
      <c r="N3233" s="270" t="s">
        <v>1809</v>
      </c>
      <c r="O3233" s="272"/>
      <c r="P3233" s="273"/>
      <c r="Q3233" s="273"/>
      <c r="R3233" s="273"/>
      <c r="S3233" s="273"/>
      <c r="T3233" s="273"/>
      <c r="U3233" s="274"/>
    </row>
    <row r="3234" spans="1:21">
      <c r="A3234" s="270">
        <v>3216</v>
      </c>
      <c r="B3234" s="270" t="s">
        <v>21</v>
      </c>
      <c r="C3234" s="271" t="s">
        <v>22</v>
      </c>
      <c r="D3234" s="270">
        <v>3</v>
      </c>
      <c r="E3234" s="270">
        <v>4</v>
      </c>
      <c r="F3234" s="270">
        <v>2</v>
      </c>
      <c r="G3234" s="270">
        <v>2</v>
      </c>
      <c r="H3234" s="270" t="s">
        <v>1591</v>
      </c>
      <c r="I3234" s="270" t="s">
        <v>24</v>
      </c>
      <c r="J3234" s="270">
        <v>15</v>
      </c>
      <c r="K3234" s="270">
        <v>15</v>
      </c>
      <c r="L3234" s="270">
        <v>15</v>
      </c>
      <c r="M3234" s="270">
        <v>15</v>
      </c>
      <c r="O3234" s="272"/>
      <c r="P3234" s="273"/>
      <c r="Q3234" s="273"/>
      <c r="R3234" s="273"/>
      <c r="S3234" s="273"/>
      <c r="T3234" s="273"/>
      <c r="U3234" s="274"/>
    </row>
  </sheetData>
  <autoFilter ref="A1:V3234">
    <filterColumn colId="7">
      <filters>
        <filter val="Control"/>
      </filters>
    </filterColumn>
    <sortState ref="A596:V925">
      <sortCondition descending="1" ref="P1:P3234"/>
    </sortState>
  </autoFilter>
  <sortState ref="A2:V3234">
    <sortCondition ref="H2:H3234"/>
    <sortCondition ref="P2:P3234"/>
  </sortState>
  <hyperlinks>
    <hyperlink ref="T1618" r:id="rId1"/>
  </hyperlinks>
  <pageMargins left="0.7" right="0.7" top="0.75" bottom="0.75" header="0.3" footer="0.3"/>
  <pageSetup orientation="portrait" horizontalDpi="4294967292" verticalDpi="4294967292"/>
  <extLst>
    <ext xmlns:x14="http://schemas.microsoft.com/office/spreadsheetml/2009/9/main" uri="{CCE6A557-97BC-4b89-ADB6-D9C93CAAB3DF}">
      <x14:dataValidations xmlns:xm="http://schemas.microsoft.com/office/excel/2006/main" count="2">
        <x14:dataValidation type="list" allowBlank="1" showInputMessage="1" showErrorMessage="1">
          <x14:formula1>
            <xm:f>'[1]Cell Options'!#REF!</xm:f>
          </x14:formula1>
          <xm:sqref>J2781:M3234 B1878:I3234 J1878:M1925 C1:L1</xm:sqref>
        </x14:dataValidation>
        <x14:dataValidation type="list" allowBlank="1" showInputMessage="1" showErrorMessage="1">
          <x14:formula1>
            <xm:f>'[1]Cell Options'!#REF!</xm:f>
          </x14:formula1>
          <xm:sqref>M1</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0"/>
  <sheetViews>
    <sheetView workbookViewId="0">
      <selection activeCell="H8" sqref="H8"/>
    </sheetView>
  </sheetViews>
  <sheetFormatPr baseColWidth="10" defaultColWidth="8.83203125" defaultRowHeight="14" x14ac:dyDescent="0"/>
  <sheetData>
    <row r="1" spans="1:26" ht="15" thickBot="1">
      <c r="R1" s="34" t="s">
        <v>1810</v>
      </c>
      <c r="S1" s="35"/>
      <c r="T1" s="35"/>
      <c r="U1" s="35"/>
      <c r="V1" s="36"/>
    </row>
    <row r="2" spans="1:26" ht="15" thickBot="1">
      <c r="A2" s="332" t="s">
        <v>1811</v>
      </c>
      <c r="B2" s="333"/>
      <c r="C2" s="333"/>
      <c r="D2" s="333"/>
      <c r="E2" s="334"/>
      <c r="F2" s="335" t="s">
        <v>1812</v>
      </c>
      <c r="G2" s="336"/>
      <c r="H2" s="336"/>
      <c r="I2" s="336"/>
      <c r="J2" s="337"/>
      <c r="L2" s="338" t="s">
        <v>1813</v>
      </c>
      <c r="M2" s="339"/>
      <c r="N2" s="339"/>
      <c r="O2" s="339"/>
      <c r="P2" s="340"/>
      <c r="R2" s="34" t="s">
        <v>1811</v>
      </c>
      <c r="S2" s="35"/>
      <c r="T2" s="35"/>
      <c r="U2" s="35"/>
      <c r="V2" s="36"/>
    </row>
    <row r="3" spans="1:26" ht="15" thickBot="1">
      <c r="A3" s="341" t="s">
        <v>1814</v>
      </c>
      <c r="B3" s="342"/>
      <c r="C3" s="342"/>
      <c r="D3" s="342"/>
      <c r="E3" s="342"/>
      <c r="F3" s="343"/>
      <c r="G3" s="343"/>
      <c r="H3" s="343"/>
      <c r="I3" s="343"/>
      <c r="J3" s="344"/>
      <c r="K3" s="5"/>
      <c r="L3" s="37"/>
      <c r="M3" s="38" t="s">
        <v>1815</v>
      </c>
      <c r="N3" s="38" t="s">
        <v>1816</v>
      </c>
      <c r="O3" s="38" t="s">
        <v>70</v>
      </c>
      <c r="P3" s="39" t="s">
        <v>1817</v>
      </c>
      <c r="R3" s="40"/>
      <c r="S3" s="41" t="s">
        <v>1815</v>
      </c>
      <c r="T3" s="41" t="s">
        <v>1816</v>
      </c>
      <c r="U3" s="41" t="s">
        <v>70</v>
      </c>
      <c r="V3" s="41" t="s">
        <v>1817</v>
      </c>
    </row>
    <row r="4" spans="1:26">
      <c r="A4" s="42"/>
      <c r="B4" s="43" t="s">
        <v>1815</v>
      </c>
      <c r="C4" s="43" t="s">
        <v>1816</v>
      </c>
      <c r="D4" s="43" t="s">
        <v>70</v>
      </c>
      <c r="E4" s="44" t="s">
        <v>1817</v>
      </c>
      <c r="F4" s="45"/>
      <c r="G4" s="46" t="s">
        <v>1815</v>
      </c>
      <c r="H4" s="46" t="s">
        <v>1816</v>
      </c>
      <c r="I4" s="46" t="s">
        <v>70</v>
      </c>
      <c r="J4" s="47" t="s">
        <v>1817</v>
      </c>
      <c r="L4" s="48" t="s">
        <v>23</v>
      </c>
      <c r="M4" s="49">
        <v>-3.8759689922479801E-2</v>
      </c>
      <c r="N4" s="49">
        <v>0.12790697674418627</v>
      </c>
      <c r="O4" s="49">
        <v>1.0193798449612403</v>
      </c>
      <c r="P4" s="50">
        <v>0.51162790697674421</v>
      </c>
      <c r="R4" s="51" t="s">
        <v>1814</v>
      </c>
      <c r="S4" s="52">
        <v>4.3654798761609905</v>
      </c>
      <c r="T4" s="52">
        <v>5.9715170278637775</v>
      </c>
      <c r="U4" s="52">
        <v>1.9114825131538224</v>
      </c>
      <c r="V4" s="52">
        <v>4.1677499226245747</v>
      </c>
    </row>
    <row r="5" spans="1:26">
      <c r="A5" s="53" t="s">
        <v>23</v>
      </c>
      <c r="B5" s="54">
        <v>4.7790697674418601</v>
      </c>
      <c r="C5" s="54">
        <v>6.5465116279069768</v>
      </c>
      <c r="D5" s="54">
        <v>2.0697674418604652</v>
      </c>
      <c r="E5" s="55">
        <v>4.554263565891473</v>
      </c>
      <c r="F5" s="56" t="s">
        <v>23</v>
      </c>
      <c r="G5" s="57">
        <v>4.7403100775193803</v>
      </c>
      <c r="H5" s="57">
        <v>6.6744186046511631</v>
      </c>
      <c r="I5" s="57">
        <v>3.0891472868217056</v>
      </c>
      <c r="J5" s="58">
        <v>5.0658914728682172</v>
      </c>
      <c r="L5" s="59" t="s">
        <v>64</v>
      </c>
      <c r="M5" s="52">
        <v>-0.48214285714285721</v>
      </c>
      <c r="N5" s="52">
        <v>-0.76331734186211797</v>
      </c>
      <c r="O5" s="52">
        <v>0.66964285714285698</v>
      </c>
      <c r="P5" s="60">
        <v>-0.13392857142857117</v>
      </c>
      <c r="R5" s="41" t="s">
        <v>1818</v>
      </c>
      <c r="S5" s="52">
        <v>3.871655781524721</v>
      </c>
      <c r="T5" s="52">
        <v>3.816776854615989</v>
      </c>
      <c r="U5" s="52">
        <v>2.546696032260479</v>
      </c>
      <c r="V5" s="52">
        <v>3.5441085960418763</v>
      </c>
    </row>
    <row r="6" spans="1:26">
      <c r="A6" s="61" t="s">
        <v>64</v>
      </c>
      <c r="B6" s="62">
        <v>4.1279761904761907</v>
      </c>
      <c r="C6" s="62">
        <v>5.4746268656716417</v>
      </c>
      <c r="D6" s="62">
        <v>1.4345238095238095</v>
      </c>
      <c r="E6" s="63">
        <v>3.7410714285714284</v>
      </c>
      <c r="F6" s="61" t="s">
        <v>64</v>
      </c>
      <c r="G6" s="62">
        <v>3.6458333333333335</v>
      </c>
      <c r="H6" s="62">
        <v>4.7113095238095237</v>
      </c>
      <c r="I6" s="62">
        <v>2.1041666666666665</v>
      </c>
      <c r="J6" s="64">
        <v>3.6071428571428572</v>
      </c>
      <c r="L6" s="48" t="s">
        <v>274</v>
      </c>
      <c r="M6" s="49">
        <v>-0.18484848484848548</v>
      </c>
      <c r="N6" s="49">
        <v>-0.67272727272727284</v>
      </c>
      <c r="O6" s="49">
        <v>0.96666666666666656</v>
      </c>
      <c r="P6" s="50">
        <v>0</v>
      </c>
      <c r="R6" s="41" t="s">
        <v>1819</v>
      </c>
      <c r="S6" s="52">
        <v>6.812326855382296E-2</v>
      </c>
      <c r="T6" s="52">
        <v>6.7157652784572711E-2</v>
      </c>
      <c r="U6" s="52">
        <v>4.4803158604756234E-2</v>
      </c>
      <c r="V6" s="52">
        <v>6.2350299183527837E-2</v>
      </c>
    </row>
    <row r="7" spans="1:26">
      <c r="A7" s="53" t="s">
        <v>274</v>
      </c>
      <c r="B7" s="54">
        <v>4.7242424242424246</v>
      </c>
      <c r="C7" s="54">
        <v>6.0030303030303029</v>
      </c>
      <c r="D7" s="54">
        <v>1.9454545454545455</v>
      </c>
      <c r="E7" s="55">
        <v>4.4787878787878785</v>
      </c>
      <c r="F7" s="56" t="s">
        <v>274</v>
      </c>
      <c r="G7" s="57">
        <v>4.5393939393939391</v>
      </c>
      <c r="H7" s="57">
        <v>5.3303030303030301</v>
      </c>
      <c r="I7" s="57">
        <v>2.9121212121212121</v>
      </c>
      <c r="J7" s="58">
        <v>4.4787878787878785</v>
      </c>
      <c r="L7" s="59" t="s">
        <v>493</v>
      </c>
      <c r="M7" s="52">
        <v>-0.32432432432432456</v>
      </c>
      <c r="N7" s="52">
        <v>-0.51013513513513509</v>
      </c>
      <c r="O7" s="52">
        <v>0.70608108108108114</v>
      </c>
      <c r="P7" s="60">
        <v>-0.11824324324324387</v>
      </c>
      <c r="R7" s="34" t="s">
        <v>1812</v>
      </c>
      <c r="S7" s="35"/>
      <c r="T7" s="35"/>
      <c r="U7" s="35"/>
      <c r="V7" s="36"/>
    </row>
    <row r="8" spans="1:26">
      <c r="A8" s="61" t="s">
        <v>493</v>
      </c>
      <c r="B8" s="62">
        <v>4.5</v>
      </c>
      <c r="C8" s="62">
        <v>6.0844594594594597</v>
      </c>
      <c r="D8" s="62">
        <v>1.8885135135135136</v>
      </c>
      <c r="E8" s="63">
        <v>4.131756756756757</v>
      </c>
      <c r="F8" s="61" t="s">
        <v>493</v>
      </c>
      <c r="G8" s="62">
        <v>4.1756756756756754</v>
      </c>
      <c r="H8" s="62">
        <v>5.5743243243243246</v>
      </c>
      <c r="I8" s="62">
        <v>2.5945945945945947</v>
      </c>
      <c r="J8" s="64">
        <v>4.0135135135135132</v>
      </c>
      <c r="L8" s="48" t="s">
        <v>647</v>
      </c>
      <c r="M8" s="49">
        <v>-0.23747013073984391</v>
      </c>
      <c r="N8" s="49">
        <v>-0.73002754820936655</v>
      </c>
      <c r="O8" s="49">
        <v>0.73829201101928366</v>
      </c>
      <c r="P8" s="50">
        <v>-3.856749311294827E-2</v>
      </c>
      <c r="R8" s="40"/>
      <c r="S8" s="41" t="s">
        <v>1815</v>
      </c>
      <c r="T8" s="41" t="s">
        <v>1816</v>
      </c>
      <c r="U8" s="41" t="s">
        <v>70</v>
      </c>
      <c r="V8" s="41" t="s">
        <v>1817</v>
      </c>
      <c r="X8" s="65"/>
    </row>
    <row r="9" spans="1:26">
      <c r="A9" s="53" t="s">
        <v>647</v>
      </c>
      <c r="B9" s="54">
        <v>4.2016574585635356</v>
      </c>
      <c r="C9" s="54">
        <v>5.9696969696969697</v>
      </c>
      <c r="D9" s="54">
        <v>1.9393939393939394</v>
      </c>
      <c r="E9" s="55">
        <v>4.1652892561983474</v>
      </c>
      <c r="F9" s="56" t="s">
        <v>647</v>
      </c>
      <c r="G9" s="57">
        <v>3.9641873278236917</v>
      </c>
      <c r="H9" s="57">
        <v>5.2396694214876032</v>
      </c>
      <c r="I9" s="57">
        <v>2.6776859504132231</v>
      </c>
      <c r="J9" s="58">
        <v>4.1267217630853992</v>
      </c>
      <c r="L9" s="59" t="s">
        <v>859</v>
      </c>
      <c r="M9" s="52">
        <v>-0.47560490350622153</v>
      </c>
      <c r="N9" s="52">
        <v>-0.74060696959030281</v>
      </c>
      <c r="O9" s="52">
        <v>0.67300775929355239</v>
      </c>
      <c r="P9" s="60">
        <v>-0.42277436831392246</v>
      </c>
      <c r="R9" s="51" t="s">
        <v>1814</v>
      </c>
      <c r="S9" s="52">
        <v>4.0876160990712078</v>
      </c>
      <c r="T9" s="52">
        <v>5.3324039653035937</v>
      </c>
      <c r="U9" s="52">
        <v>2.7561126586196223</v>
      </c>
      <c r="V9" s="52">
        <v>4.1532982347475995</v>
      </c>
    </row>
    <row r="10" spans="1:26">
      <c r="A10" s="61" t="s">
        <v>859</v>
      </c>
      <c r="B10" s="62">
        <v>4.306629834254144</v>
      </c>
      <c r="C10" s="62">
        <v>5.6408839779005522</v>
      </c>
      <c r="D10" s="62">
        <v>1.9558011049723756</v>
      </c>
      <c r="E10" s="63">
        <v>4.3784530386740332</v>
      </c>
      <c r="F10" s="61" t="s">
        <v>859</v>
      </c>
      <c r="G10" s="62">
        <v>3.8310249307479225</v>
      </c>
      <c r="H10" s="62">
        <v>4.9002770083102494</v>
      </c>
      <c r="I10" s="62">
        <v>2.628808864265928</v>
      </c>
      <c r="J10" s="64">
        <v>3.9556786703601108</v>
      </c>
      <c r="L10" s="48" t="s">
        <v>1074</v>
      </c>
      <c r="M10" s="49">
        <v>-0.10897435897435948</v>
      </c>
      <c r="N10" s="49">
        <v>-0.82826369443071801</v>
      </c>
      <c r="O10" s="49">
        <v>0.79924097461410915</v>
      </c>
      <c r="P10" s="50">
        <v>0.13461538461538458</v>
      </c>
      <c r="R10" s="41" t="s">
        <v>1818</v>
      </c>
      <c r="S10" s="52">
        <v>3.8669496599971742</v>
      </c>
      <c r="T10" s="52">
        <v>3.9179028807153271</v>
      </c>
      <c r="U10" s="52">
        <v>3.3194154794759574</v>
      </c>
      <c r="V10" s="52">
        <v>3.6545840141584831</v>
      </c>
    </row>
    <row r="11" spans="1:26">
      <c r="A11" s="53" t="s">
        <v>1074</v>
      </c>
      <c r="B11" s="54">
        <v>4.2286324786324787</v>
      </c>
      <c r="C11" s="54">
        <v>6.200854700854701</v>
      </c>
      <c r="D11" s="54">
        <v>2.1559829059829059</v>
      </c>
      <c r="E11" s="55">
        <v>3.9273504273504272</v>
      </c>
      <c r="F11" s="56" t="s">
        <v>1074</v>
      </c>
      <c r="G11" s="57">
        <v>4.1196581196581192</v>
      </c>
      <c r="H11" s="57">
        <v>5.372591006423983</v>
      </c>
      <c r="I11" s="57">
        <v>2.955223880597015</v>
      </c>
      <c r="J11" s="58">
        <v>4.0619658119658117</v>
      </c>
      <c r="L11" s="59" t="s">
        <v>51</v>
      </c>
      <c r="M11" s="52">
        <v>-0.438657407407407</v>
      </c>
      <c r="N11" s="52">
        <v>-0.64289013491449687</v>
      </c>
      <c r="O11" s="52">
        <v>0.96064814814814814</v>
      </c>
      <c r="P11" s="60">
        <v>5.3627438343215594E-2</v>
      </c>
      <c r="R11" s="41" t="s">
        <v>1819</v>
      </c>
      <c r="S11" s="52">
        <v>6.8040462540386051E-2</v>
      </c>
      <c r="T11" s="52">
        <v>6.8958356645699909E-2</v>
      </c>
      <c r="U11" s="52">
        <v>5.8397349474816708E-2</v>
      </c>
      <c r="V11" s="52">
        <v>6.4313764004994778E-2</v>
      </c>
    </row>
    <row r="12" spans="1:26" ht="15" thickBot="1">
      <c r="A12" s="61" t="s">
        <v>51</v>
      </c>
      <c r="B12" s="62">
        <v>4.2673611111111107</v>
      </c>
      <c r="C12" s="62">
        <v>5.9143518518518521</v>
      </c>
      <c r="D12" s="62">
        <v>1.8194444444444444</v>
      </c>
      <c r="E12" s="63">
        <v>4.1134259259259256</v>
      </c>
      <c r="F12" s="61" t="s">
        <v>51</v>
      </c>
      <c r="G12" s="62">
        <v>3.8287037037037037</v>
      </c>
      <c r="H12" s="62">
        <v>5.2714617169373552</v>
      </c>
      <c r="I12" s="62">
        <v>2.7800925925925926</v>
      </c>
      <c r="J12" s="64">
        <v>4.1670533642691412</v>
      </c>
      <c r="L12" s="66" t="s">
        <v>1591</v>
      </c>
      <c r="M12" s="67">
        <v>-0.181347150259068</v>
      </c>
      <c r="N12" s="67">
        <v>-0.69948186528497391</v>
      </c>
      <c r="O12" s="67">
        <v>1.0673575129533679</v>
      </c>
      <c r="P12" s="68">
        <v>-4.6632124352331772E-2</v>
      </c>
      <c r="R12" s="69"/>
      <c r="S12" s="69"/>
      <c r="T12" s="69"/>
      <c r="U12" s="69"/>
      <c r="V12" s="69"/>
    </row>
    <row r="13" spans="1:26" ht="15" thickBot="1">
      <c r="A13" s="53" t="s">
        <v>1591</v>
      </c>
      <c r="B13" s="54">
        <v>4.3704663212435237</v>
      </c>
      <c r="C13" s="54">
        <v>6.0025906735751295</v>
      </c>
      <c r="D13" s="54">
        <v>1.9481865284974094</v>
      </c>
      <c r="E13" s="55">
        <v>4.1994818652849739</v>
      </c>
      <c r="F13" s="70" t="s">
        <v>1591</v>
      </c>
      <c r="G13" s="71">
        <v>4.1891191709844557</v>
      </c>
      <c r="H13" s="71">
        <v>5.3031088082901556</v>
      </c>
      <c r="I13" s="71">
        <v>3.0155440414507773</v>
      </c>
      <c r="J13" s="72">
        <v>4.1528497409326421</v>
      </c>
      <c r="L13" s="69"/>
      <c r="M13" s="69"/>
      <c r="N13" s="69"/>
      <c r="O13" s="69"/>
      <c r="R13" s="73" t="s">
        <v>1820</v>
      </c>
      <c r="S13" s="74"/>
      <c r="T13" s="74"/>
      <c r="U13" s="74"/>
      <c r="V13" s="74"/>
      <c r="W13" s="74"/>
      <c r="X13" s="74"/>
      <c r="Y13" s="74"/>
      <c r="Z13" s="75"/>
    </row>
    <row r="14" spans="1:26" ht="15" thickBot="1">
      <c r="A14" s="345" t="s">
        <v>1818</v>
      </c>
      <c r="B14" s="346"/>
      <c r="C14" s="346"/>
      <c r="D14" s="346"/>
      <c r="E14" s="346"/>
      <c r="F14" s="347"/>
      <c r="G14" s="347"/>
      <c r="H14" s="347"/>
      <c r="I14" s="347"/>
      <c r="J14" s="348"/>
      <c r="L14" s="349" t="s">
        <v>1821</v>
      </c>
      <c r="M14" s="350"/>
      <c r="N14" s="350"/>
      <c r="O14" s="350"/>
      <c r="P14" s="351"/>
      <c r="R14" s="76" t="s">
        <v>1822</v>
      </c>
      <c r="S14" s="77"/>
      <c r="T14" s="77"/>
      <c r="U14" s="77"/>
      <c r="V14" s="78"/>
      <c r="W14" s="79" t="s">
        <v>1823</v>
      </c>
      <c r="X14" s="80"/>
      <c r="Y14" s="80"/>
      <c r="Z14" s="81"/>
    </row>
    <row r="15" spans="1:26">
      <c r="A15" s="37"/>
      <c r="B15" s="43" t="s">
        <v>1815</v>
      </c>
      <c r="C15" s="43" t="s">
        <v>1816</v>
      </c>
      <c r="D15" s="43" t="s">
        <v>70</v>
      </c>
      <c r="E15" s="44" t="s">
        <v>1817</v>
      </c>
      <c r="F15" s="45"/>
      <c r="G15" s="46" t="s">
        <v>1815</v>
      </c>
      <c r="H15" s="46" t="s">
        <v>1816</v>
      </c>
      <c r="I15" s="46" t="s">
        <v>70</v>
      </c>
      <c r="J15" s="47" t="s">
        <v>1817</v>
      </c>
      <c r="L15" s="37"/>
      <c r="M15" s="38" t="s">
        <v>1815</v>
      </c>
      <c r="N15" s="38" t="s">
        <v>1816</v>
      </c>
      <c r="O15" s="38" t="s">
        <v>70</v>
      </c>
      <c r="P15" s="39" t="s">
        <v>1817</v>
      </c>
      <c r="R15" s="37"/>
      <c r="S15" s="38" t="s">
        <v>1815</v>
      </c>
      <c r="T15" s="38" t="s">
        <v>1816</v>
      </c>
      <c r="U15" s="38" t="s">
        <v>70</v>
      </c>
      <c r="V15" s="82" t="s">
        <v>1817</v>
      </c>
      <c r="W15" s="83" t="s">
        <v>1815</v>
      </c>
      <c r="X15" s="38" t="s">
        <v>1816</v>
      </c>
      <c r="Y15" s="38" t="s">
        <v>70</v>
      </c>
      <c r="Z15" s="39" t="s">
        <v>1817</v>
      </c>
    </row>
    <row r="16" spans="1:26">
      <c r="A16" s="53" t="s">
        <v>23</v>
      </c>
      <c r="B16" s="54">
        <v>4.059099867988496</v>
      </c>
      <c r="C16" s="54">
        <v>4.2205453851502766</v>
      </c>
      <c r="D16" s="54">
        <v>2.6573034121653274</v>
      </c>
      <c r="E16" s="55">
        <v>3.8643035172529321</v>
      </c>
      <c r="F16" s="56" t="s">
        <v>23</v>
      </c>
      <c r="G16" s="57">
        <v>4.0201829212858513</v>
      </c>
      <c r="H16" s="57">
        <v>4.2411047505363708</v>
      </c>
      <c r="I16" s="57">
        <v>3.4182786372727736</v>
      </c>
      <c r="J16" s="58">
        <v>4.0212857019052048</v>
      </c>
      <c r="L16" s="48" t="s">
        <v>23</v>
      </c>
      <c r="M16" s="84">
        <v>-8.1103000811028302E-3</v>
      </c>
      <c r="N16" s="84">
        <v>1.9538188277087067E-2</v>
      </c>
      <c r="O16" s="84">
        <v>0.49250936329588013</v>
      </c>
      <c r="P16" s="85">
        <v>0.11234042553191489</v>
      </c>
      <c r="R16" s="59" t="s">
        <v>1814</v>
      </c>
      <c r="S16" s="49">
        <v>4.3295760430686405</v>
      </c>
      <c r="T16" s="49">
        <v>5.9216016150740245</v>
      </c>
      <c r="U16" s="49">
        <v>1.8977463841237807</v>
      </c>
      <c r="V16" s="86">
        <v>4.134207870837538</v>
      </c>
      <c r="W16" s="87">
        <v>4.0309555854643335</v>
      </c>
      <c r="X16" s="49">
        <v>5.2158249158249159</v>
      </c>
      <c r="Y16" s="49">
        <v>2.727211570803902</v>
      </c>
      <c r="Z16" s="50">
        <v>4.0740491417031306</v>
      </c>
    </row>
    <row r="17" spans="1:26">
      <c r="A17" s="61" t="s">
        <v>64</v>
      </c>
      <c r="B17" s="62">
        <v>3.6689487793781028</v>
      </c>
      <c r="C17" s="62">
        <v>3.5577083084842851</v>
      </c>
      <c r="D17" s="62">
        <v>1.814172665192844</v>
      </c>
      <c r="E17" s="63">
        <v>3.293808399708035</v>
      </c>
      <c r="F17" s="61" t="s">
        <v>64</v>
      </c>
      <c r="G17" s="62">
        <v>3.5428524500163796</v>
      </c>
      <c r="H17" s="62">
        <v>3.5546887362147075</v>
      </c>
      <c r="I17" s="62">
        <v>2.6929172810517343</v>
      </c>
      <c r="J17" s="64">
        <v>3.290938648091311</v>
      </c>
      <c r="L17" s="59" t="s">
        <v>64</v>
      </c>
      <c r="M17" s="88">
        <v>-0.11679884643114637</v>
      </c>
      <c r="N17" s="88">
        <v>-0.13942819494209899</v>
      </c>
      <c r="O17" s="88">
        <v>0.46680497925311193</v>
      </c>
      <c r="P17" s="89">
        <v>-3.5799522673030958E-2</v>
      </c>
      <c r="R17" s="61" t="s">
        <v>1818</v>
      </c>
      <c r="S17" s="52">
        <v>3.853573278975015</v>
      </c>
      <c r="T17" s="52">
        <v>3.7763428236341321</v>
      </c>
      <c r="U17" s="52">
        <v>2.5368691095777396</v>
      </c>
      <c r="V17" s="90">
        <v>3.51364629923519</v>
      </c>
      <c r="W17" s="91">
        <v>3.8488416423554082</v>
      </c>
      <c r="X17" s="52">
        <v>3.8673986158931521</v>
      </c>
      <c r="Y17" s="52">
        <v>3.3097071930726498</v>
      </c>
      <c r="Z17" s="60">
        <v>3.6108566742759822</v>
      </c>
    </row>
    <row r="18" spans="1:26" ht="15" thickBot="1">
      <c r="A18" s="53" t="s">
        <v>274</v>
      </c>
      <c r="B18" s="54">
        <v>4.3192880691538198</v>
      </c>
      <c r="C18" s="54">
        <v>3.8319552929098859</v>
      </c>
      <c r="D18" s="54">
        <v>2.564083335032509</v>
      </c>
      <c r="E18" s="55">
        <v>3.9887194718075425</v>
      </c>
      <c r="F18" s="56" t="s">
        <v>274</v>
      </c>
      <c r="G18" s="57">
        <v>4.3669064533144777</v>
      </c>
      <c r="H18" s="57">
        <v>4.0853347958540329</v>
      </c>
      <c r="I18" s="57">
        <v>3.6070058119598594</v>
      </c>
      <c r="J18" s="58">
        <v>4.2039030623823077</v>
      </c>
      <c r="L18" s="48" t="s">
        <v>274</v>
      </c>
      <c r="M18" s="84">
        <v>-3.9127645926876335E-2</v>
      </c>
      <c r="N18" s="84">
        <v>-0.1120646138313983</v>
      </c>
      <c r="O18" s="84">
        <v>0.49688473520249216</v>
      </c>
      <c r="P18" s="85">
        <v>0</v>
      </c>
      <c r="R18" s="92" t="s">
        <v>1819</v>
      </c>
      <c r="S18" s="93">
        <v>7.0686946127055617E-2</v>
      </c>
      <c r="T18" s="93">
        <v>6.9270290820191691E-2</v>
      </c>
      <c r="U18" s="93">
        <v>4.6526523795121857E-2</v>
      </c>
      <c r="V18" s="94">
        <v>6.444075002995274E-2</v>
      </c>
      <c r="W18" s="95">
        <v>7.0600152671057834E-2</v>
      </c>
      <c r="X18" s="93">
        <v>7.0964429023303341E-2</v>
      </c>
      <c r="Y18" s="93">
        <v>6.0700479142580602E-2</v>
      </c>
      <c r="Z18" s="96">
        <v>6.6245887756291116E-2</v>
      </c>
    </row>
    <row r="19" spans="1:26" ht="15" thickBot="1">
      <c r="A19" s="61" t="s">
        <v>493</v>
      </c>
      <c r="B19" s="62">
        <v>3.9889678372706467</v>
      </c>
      <c r="C19" s="62">
        <v>3.8067239857173303</v>
      </c>
      <c r="D19" s="62">
        <v>2.7869678231501691</v>
      </c>
      <c r="E19" s="63">
        <v>3.4048128879057518</v>
      </c>
      <c r="F19" s="61" t="s">
        <v>493</v>
      </c>
      <c r="G19" s="62">
        <v>3.9671809847350814</v>
      </c>
      <c r="H19" s="62">
        <v>3.9720911389960665</v>
      </c>
      <c r="I19" s="62">
        <v>3.4676966180866122</v>
      </c>
      <c r="J19" s="64">
        <v>3.6144465061167357</v>
      </c>
      <c r="L19" s="59" t="s">
        <v>493</v>
      </c>
      <c r="M19" s="88">
        <v>-7.2072072072072127E-2</v>
      </c>
      <c r="N19" s="88">
        <v>-8.3842309827873399E-2</v>
      </c>
      <c r="O19" s="88">
        <v>0.37388193202146691</v>
      </c>
      <c r="P19" s="89">
        <v>-2.8618152085036944E-2</v>
      </c>
      <c r="R19" s="97" t="s">
        <v>1824</v>
      </c>
      <c r="S19" s="98"/>
      <c r="T19" s="98"/>
      <c r="U19" s="98"/>
      <c r="V19" s="99"/>
      <c r="W19" s="100" t="s">
        <v>1825</v>
      </c>
      <c r="X19" s="101"/>
      <c r="Y19" s="101"/>
      <c r="Z19" s="102"/>
    </row>
    <row r="20" spans="1:26">
      <c r="A20" s="53" t="s">
        <v>647</v>
      </c>
      <c r="B20" s="54">
        <v>3.6206085275112456</v>
      </c>
      <c r="C20" s="54">
        <v>3.886748512100668</v>
      </c>
      <c r="D20" s="54">
        <v>2.5220939004576333</v>
      </c>
      <c r="E20" s="55">
        <v>3.5902271602934208</v>
      </c>
      <c r="F20" s="56" t="s">
        <v>647</v>
      </c>
      <c r="G20" s="57">
        <v>3.6620098469976128</v>
      </c>
      <c r="H20" s="57">
        <v>3.8801623108994097</v>
      </c>
      <c r="I20" s="57">
        <v>3.1108832556658523</v>
      </c>
      <c r="J20" s="58">
        <v>3.5817874171882917</v>
      </c>
      <c r="L20" s="48" t="s">
        <v>647</v>
      </c>
      <c r="M20" s="84">
        <v>-5.6518203371350099E-2</v>
      </c>
      <c r="N20" s="84">
        <v>-0.12228887863405632</v>
      </c>
      <c r="O20" s="84">
        <v>0.38068181818181812</v>
      </c>
      <c r="P20" s="85">
        <v>-9.2592592592594062E-3</v>
      </c>
      <c r="R20" s="37"/>
      <c r="S20" s="38" t="s">
        <v>1815</v>
      </c>
      <c r="T20" s="38" t="s">
        <v>1816</v>
      </c>
      <c r="U20" s="38" t="s">
        <v>70</v>
      </c>
      <c r="V20" s="82" t="s">
        <v>1817</v>
      </c>
      <c r="W20" s="83" t="s">
        <v>1815</v>
      </c>
      <c r="X20" s="38" t="s">
        <v>1816</v>
      </c>
      <c r="Y20" s="38" t="s">
        <v>70</v>
      </c>
      <c r="Z20" s="39" t="s">
        <v>1817</v>
      </c>
    </row>
    <row r="21" spans="1:26">
      <c r="A21" s="61" t="s">
        <v>859</v>
      </c>
      <c r="B21" s="62">
        <v>4.0003338116937224</v>
      </c>
      <c r="C21" s="62">
        <v>3.8515798525362035</v>
      </c>
      <c r="D21" s="62">
        <v>2.6068803155729583</v>
      </c>
      <c r="E21" s="63">
        <v>3.6635329260917811</v>
      </c>
      <c r="F21" s="61" t="s">
        <v>859</v>
      </c>
      <c r="G21" s="62">
        <v>3.9294799347636404</v>
      </c>
      <c r="H21" s="62">
        <v>3.9427887663919532</v>
      </c>
      <c r="I21" s="62">
        <v>3.2447651806031419</v>
      </c>
      <c r="J21" s="64">
        <v>3.4581991374468632</v>
      </c>
      <c r="L21" s="59" t="s">
        <v>859</v>
      </c>
      <c r="M21" s="88">
        <v>-0.11043551960824387</v>
      </c>
      <c r="N21" s="88">
        <v>-0.13129271449152283</v>
      </c>
      <c r="O21" s="88">
        <v>0.34410848709642089</v>
      </c>
      <c r="P21" s="89">
        <v>-9.6557931438258623E-2</v>
      </c>
      <c r="R21" s="59" t="s">
        <v>1814</v>
      </c>
      <c r="S21" s="49">
        <v>4.7790697674418601</v>
      </c>
      <c r="T21" s="49">
        <v>6.5465116279069768</v>
      </c>
      <c r="U21" s="49">
        <v>2.0697674418604652</v>
      </c>
      <c r="V21" s="86">
        <v>4.554263565891473</v>
      </c>
      <c r="W21" s="87">
        <v>4.7403100775193803</v>
      </c>
      <c r="X21" s="49">
        <v>6.6744186046511631</v>
      </c>
      <c r="Y21" s="49">
        <v>3.0891472868217056</v>
      </c>
      <c r="Z21" s="50">
        <v>5.0658914728682172</v>
      </c>
    </row>
    <row r="22" spans="1:26">
      <c r="A22" s="53" t="s">
        <v>1074</v>
      </c>
      <c r="B22" s="54">
        <v>3.8019876253326639</v>
      </c>
      <c r="C22" s="54">
        <v>3.8218126516852844</v>
      </c>
      <c r="D22" s="54">
        <v>2.8748385106356733</v>
      </c>
      <c r="E22" s="55">
        <v>3.3610471482280988</v>
      </c>
      <c r="F22" s="56" t="s">
        <v>1074</v>
      </c>
      <c r="G22" s="57">
        <v>3.881901988978139</v>
      </c>
      <c r="H22" s="57">
        <v>3.9305038950299975</v>
      </c>
      <c r="I22" s="57">
        <v>3.379190877428377</v>
      </c>
      <c r="J22" s="58">
        <v>3.5233096518002687</v>
      </c>
      <c r="L22" s="48" t="s">
        <v>1074</v>
      </c>
      <c r="M22" s="84">
        <v>-2.5770591207680764E-2</v>
      </c>
      <c r="N22" s="84">
        <v>-0.1335725048220455</v>
      </c>
      <c r="O22" s="84">
        <v>0.37070840051477016</v>
      </c>
      <c r="P22" s="85">
        <v>3.4276387377584323E-2</v>
      </c>
      <c r="R22" s="61" t="s">
        <v>1818</v>
      </c>
      <c r="S22" s="52">
        <v>4.059099867988496</v>
      </c>
      <c r="T22" s="52">
        <v>4.2205453851502766</v>
      </c>
      <c r="U22" s="52">
        <v>2.6573034121653274</v>
      </c>
      <c r="V22" s="90">
        <v>3.8643035172529321</v>
      </c>
      <c r="W22" s="91">
        <v>4.0201829212858513</v>
      </c>
      <c r="X22" s="52">
        <v>4.2411047505363708</v>
      </c>
      <c r="Y22" s="52">
        <v>3.4182786372727736</v>
      </c>
      <c r="Z22" s="60">
        <v>4.0212857019052048</v>
      </c>
    </row>
    <row r="23" spans="1:26" ht="15" thickBot="1">
      <c r="A23" s="61" t="s">
        <v>51</v>
      </c>
      <c r="B23" s="62">
        <v>3.5635984419368993</v>
      </c>
      <c r="C23" s="62">
        <v>3.4754128161273679</v>
      </c>
      <c r="D23" s="62">
        <v>2.3870866178813808</v>
      </c>
      <c r="E23" s="63">
        <v>3.3118791077270129</v>
      </c>
      <c r="F23" s="61" t="s">
        <v>51</v>
      </c>
      <c r="G23" s="62">
        <v>3.5348198607521271</v>
      </c>
      <c r="H23" s="62">
        <v>3.6412491400994775</v>
      </c>
      <c r="I23" s="62">
        <v>3.3876083714983491</v>
      </c>
      <c r="J23" s="64">
        <v>3.5757491190325292</v>
      </c>
      <c r="L23" s="59" t="s">
        <v>51</v>
      </c>
      <c r="M23" s="88">
        <v>-0.10279359913208562</v>
      </c>
      <c r="N23" s="88">
        <v>-0.10870001498358615</v>
      </c>
      <c r="O23" s="88">
        <v>0.52798982188295163</v>
      </c>
      <c r="P23" s="89">
        <v>1.3037171279836319E-2</v>
      </c>
      <c r="R23" s="103" t="s">
        <v>1819</v>
      </c>
      <c r="S23" s="67">
        <v>0.25270851961281421</v>
      </c>
      <c r="T23" s="67">
        <v>0.26275967848225507</v>
      </c>
      <c r="U23" s="67">
        <v>0.16543648426742352</v>
      </c>
      <c r="V23" s="104">
        <v>0.24058102853811014</v>
      </c>
      <c r="W23" s="105">
        <v>0.25028565634043315</v>
      </c>
      <c r="X23" s="67">
        <v>0.26403964866280483</v>
      </c>
      <c r="Y23" s="67">
        <v>0.21281273241433801</v>
      </c>
      <c r="Z23" s="68">
        <v>0.25035431246293272</v>
      </c>
    </row>
    <row r="24" spans="1:26" ht="15" thickBot="1">
      <c r="A24" s="53" t="s">
        <v>1591</v>
      </c>
      <c r="B24" s="54">
        <v>3.9338766168405859</v>
      </c>
      <c r="C24" s="54">
        <v>3.9605185969380337</v>
      </c>
      <c r="D24" s="54">
        <v>2.4910039339356698</v>
      </c>
      <c r="E24" s="55">
        <v>3.5138464129719718</v>
      </c>
      <c r="F24" s="70" t="s">
        <v>1591</v>
      </c>
      <c r="G24" s="71">
        <v>3.9031104148405427</v>
      </c>
      <c r="H24" s="71">
        <v>3.9151839848062377</v>
      </c>
      <c r="I24" s="71">
        <v>3.421060341340719</v>
      </c>
      <c r="J24" s="72">
        <v>3.6188474398554002</v>
      </c>
      <c r="L24" s="66" t="s">
        <v>1591</v>
      </c>
      <c r="M24" s="106">
        <v>-4.1493775933610103E-2</v>
      </c>
      <c r="N24" s="106">
        <v>-0.1165299956840742</v>
      </c>
      <c r="O24" s="106">
        <v>0.5478723404255319</v>
      </c>
      <c r="P24" s="107">
        <v>-1.1104256631708862E-2</v>
      </c>
    </row>
    <row r="25" spans="1:26" ht="15" thickBot="1">
      <c r="A25" s="321" t="s">
        <v>1819</v>
      </c>
      <c r="B25" s="322"/>
      <c r="C25" s="322"/>
      <c r="D25" s="322"/>
      <c r="E25" s="322"/>
      <c r="F25" s="323"/>
      <c r="G25" s="323"/>
      <c r="H25" s="323"/>
      <c r="I25" s="323"/>
      <c r="J25" s="324"/>
    </row>
    <row r="26" spans="1:26">
      <c r="A26" s="37"/>
      <c r="B26" s="43" t="s">
        <v>1815</v>
      </c>
      <c r="C26" s="43" t="s">
        <v>1816</v>
      </c>
      <c r="D26" s="43" t="s">
        <v>70</v>
      </c>
      <c r="E26" s="44" t="s">
        <v>1817</v>
      </c>
      <c r="F26" s="45"/>
      <c r="G26" s="46" t="s">
        <v>1815</v>
      </c>
      <c r="H26" s="46" t="s">
        <v>1816</v>
      </c>
      <c r="I26" s="46" t="s">
        <v>70</v>
      </c>
      <c r="J26" s="47" t="s">
        <v>1817</v>
      </c>
      <c r="L26" s="325" t="s">
        <v>1826</v>
      </c>
      <c r="M26" s="325"/>
      <c r="N26" s="325"/>
      <c r="O26" s="325"/>
    </row>
    <row r="27" spans="1:26">
      <c r="A27" s="53" t="s">
        <v>23</v>
      </c>
      <c r="B27" s="54">
        <v>0.25270851961281421</v>
      </c>
      <c r="C27" s="54">
        <v>0.26275967848225507</v>
      </c>
      <c r="D27" s="54">
        <v>0.16543648426742352</v>
      </c>
      <c r="E27" s="55">
        <v>0.24058102853811014</v>
      </c>
      <c r="F27" s="56" t="s">
        <v>23</v>
      </c>
      <c r="G27" s="57">
        <v>0.25028565634043315</v>
      </c>
      <c r="H27" s="57">
        <v>0.26403964866280483</v>
      </c>
      <c r="I27" s="57">
        <v>0.21281273241433801</v>
      </c>
      <c r="J27" s="58">
        <v>0.25035431246293272</v>
      </c>
      <c r="L27" t="s">
        <v>1815</v>
      </c>
      <c r="M27" t="s">
        <v>1816</v>
      </c>
      <c r="N27" t="s">
        <v>70</v>
      </c>
      <c r="O27" t="s">
        <v>1817</v>
      </c>
    </row>
    <row r="28" spans="1:26">
      <c r="A28" s="61" t="s">
        <v>64</v>
      </c>
      <c r="B28" s="62">
        <v>0.20015756550495228</v>
      </c>
      <c r="C28" s="62">
        <v>0.19437836935320835</v>
      </c>
      <c r="D28" s="62">
        <v>9.8971232880547447E-2</v>
      </c>
      <c r="E28" s="63">
        <v>0.17969197995646943</v>
      </c>
      <c r="F28" s="61" t="s">
        <v>64</v>
      </c>
      <c r="G28" s="62">
        <v>0.19327844676499775</v>
      </c>
      <c r="H28" s="62">
        <v>0.19392416911560489</v>
      </c>
      <c r="I28" s="62">
        <v>0.14691068191278861</v>
      </c>
      <c r="J28" s="64">
        <v>0.17953542217064372</v>
      </c>
      <c r="L28" s="108">
        <v>-7.0626281710383168E-2</v>
      </c>
      <c r="M28" s="108">
        <v>-0.11846490340208196</v>
      </c>
      <c r="N28" s="108">
        <v>0.43861656432232055</v>
      </c>
      <c r="O28" s="108">
        <v>-1.6753195428734269E-2</v>
      </c>
    </row>
    <row r="29" spans="1:26">
      <c r="A29" s="53" t="s">
        <v>274</v>
      </c>
      <c r="B29" s="54">
        <v>0.2377689827640479</v>
      </c>
      <c r="C29" s="54">
        <v>0.21094219635389772</v>
      </c>
      <c r="D29" s="54">
        <v>0.14114814213175733</v>
      </c>
      <c r="E29" s="55">
        <v>0.21957178038570302</v>
      </c>
      <c r="F29" s="56" t="s">
        <v>274</v>
      </c>
      <c r="G29" s="57">
        <v>0.24039028853978545</v>
      </c>
      <c r="H29" s="57">
        <v>0.22489027893225941</v>
      </c>
      <c r="I29" s="57">
        <v>0.19855913497839961</v>
      </c>
      <c r="J29" s="58">
        <v>0.23141724718933315</v>
      </c>
    </row>
    <row r="30" spans="1:26">
      <c r="A30" s="61" t="s">
        <v>493</v>
      </c>
      <c r="B30" s="62">
        <v>0.23185404605387613</v>
      </c>
      <c r="C30" s="62">
        <v>0.22126133734455003</v>
      </c>
      <c r="D30" s="62">
        <v>0.16198921434810465</v>
      </c>
      <c r="E30" s="63">
        <v>0.19790072929178396</v>
      </c>
      <c r="F30" s="61" t="s">
        <v>493</v>
      </c>
      <c r="G30" s="62">
        <v>0.23058771097241648</v>
      </c>
      <c r="H30" s="62">
        <v>0.23087310789177021</v>
      </c>
      <c r="I30" s="62">
        <v>0.20155577186624818</v>
      </c>
      <c r="J30" s="64">
        <v>0.21008543585095904</v>
      </c>
    </row>
    <row r="31" spans="1:26">
      <c r="A31" s="53" t="s">
        <v>647</v>
      </c>
      <c r="B31" s="54">
        <v>0.19029495940031868</v>
      </c>
      <c r="C31" s="54">
        <v>0.20400139088488164</v>
      </c>
      <c r="D31" s="54">
        <v>0.13237559930461162</v>
      </c>
      <c r="E31" s="55">
        <v>0.18843805613157386</v>
      </c>
      <c r="F31" s="56" t="s">
        <v>647</v>
      </c>
      <c r="G31" s="57">
        <v>0.19220567008537565</v>
      </c>
      <c r="H31" s="57">
        <v>0.20365570497247407</v>
      </c>
      <c r="I31" s="57">
        <v>0.16327902591601631</v>
      </c>
      <c r="J31" s="58">
        <v>0.18799508449942498</v>
      </c>
      <c r="O31" s="108"/>
    </row>
    <row r="32" spans="1:26">
      <c r="A32" s="61" t="s">
        <v>859</v>
      </c>
      <c r="B32" s="62">
        <v>0.21025287724415948</v>
      </c>
      <c r="C32" s="62">
        <v>0.20243454272844905</v>
      </c>
      <c r="D32" s="62">
        <v>0.13701458747721662</v>
      </c>
      <c r="E32" s="63">
        <v>0.19255101570220803</v>
      </c>
      <c r="F32" s="61" t="s">
        <v>859</v>
      </c>
      <c r="G32" s="62">
        <v>0.20681473340861264</v>
      </c>
      <c r="H32" s="62">
        <v>0.20751519823115544</v>
      </c>
      <c r="I32" s="62">
        <v>0.17077711476858642</v>
      </c>
      <c r="J32" s="64">
        <v>0.18201048091825597</v>
      </c>
    </row>
    <row r="33" spans="1:18">
      <c r="A33" s="53" t="s">
        <v>1074</v>
      </c>
      <c r="B33" s="54">
        <v>0.17574694015149345</v>
      </c>
      <c r="C33" s="54">
        <v>0.17666335231882418</v>
      </c>
      <c r="D33" s="54">
        <v>0.13288945716378778</v>
      </c>
      <c r="E33" s="55">
        <v>0.15536445938703108</v>
      </c>
      <c r="F33" s="56" t="s">
        <v>1074</v>
      </c>
      <c r="G33" s="57">
        <v>0.17944098291777338</v>
      </c>
      <c r="H33" s="57">
        <v>0.18188202914058185</v>
      </c>
      <c r="I33" s="57">
        <v>0.1560365368214465</v>
      </c>
      <c r="J33" s="58">
        <v>0.1628650462679877</v>
      </c>
    </row>
    <row r="34" spans="1:18">
      <c r="A34" s="61" t="s">
        <v>51</v>
      </c>
      <c r="B34" s="62">
        <v>0.17145370997799997</v>
      </c>
      <c r="C34" s="62">
        <v>0.1672108770780176</v>
      </c>
      <c r="D34" s="62">
        <v>0.11484875845106404</v>
      </c>
      <c r="E34" s="63">
        <v>0.15934285786414071</v>
      </c>
      <c r="F34" s="61" t="s">
        <v>51</v>
      </c>
      <c r="G34" s="62">
        <v>0.17006909984517299</v>
      </c>
      <c r="H34" s="62">
        <v>0.17539279947411471</v>
      </c>
      <c r="I34" s="62">
        <v>0.16298638376613347</v>
      </c>
      <c r="J34" s="64">
        <v>0.17223777447622851</v>
      </c>
    </row>
    <row r="35" spans="1:18" ht="15" thickBot="1">
      <c r="A35" s="109" t="s">
        <v>1591</v>
      </c>
      <c r="B35" s="110">
        <v>0.20022904783576079</v>
      </c>
      <c r="C35" s="110">
        <v>0.2015850889186292</v>
      </c>
      <c r="D35" s="110">
        <v>0.12678876193317209</v>
      </c>
      <c r="E35" s="111">
        <v>0.17885007335983577</v>
      </c>
      <c r="F35" s="70" t="s">
        <v>1591</v>
      </c>
      <c r="G35" s="71">
        <v>0.19866308938510177</v>
      </c>
      <c r="H35" s="71">
        <v>0.19927761791603246</v>
      </c>
      <c r="I35" s="71">
        <v>0.17412738666050881</v>
      </c>
      <c r="J35" s="72">
        <v>0.18419448491169862</v>
      </c>
    </row>
    <row r="36" spans="1:18" ht="15" thickBot="1"/>
    <row r="37" spans="1:18" ht="15" thickBot="1">
      <c r="A37" s="321" t="s">
        <v>1827</v>
      </c>
      <c r="B37" s="322"/>
      <c r="C37" s="322"/>
      <c r="D37" s="322"/>
      <c r="E37" s="322"/>
      <c r="F37" s="322"/>
      <c r="G37" s="322"/>
      <c r="H37" s="322"/>
      <c r="I37" s="322"/>
      <c r="J37" s="326"/>
      <c r="M37" s="327" t="s">
        <v>1828</v>
      </c>
      <c r="N37" s="328" t="s">
        <v>1829</v>
      </c>
      <c r="O37" s="328"/>
      <c r="P37" s="328"/>
      <c r="Q37" s="328"/>
      <c r="R37" s="328"/>
    </row>
    <row r="38" spans="1:18">
      <c r="B38" s="112"/>
      <c r="C38" s="329" t="s">
        <v>1815</v>
      </c>
      <c r="D38" s="330"/>
      <c r="E38" s="329" t="s">
        <v>1816</v>
      </c>
      <c r="F38" s="330"/>
      <c r="G38" s="331" t="s">
        <v>70</v>
      </c>
      <c r="H38" s="331"/>
      <c r="I38" s="329" t="s">
        <v>1817</v>
      </c>
      <c r="J38" s="330"/>
      <c r="K38" s="113" t="s">
        <v>1830</v>
      </c>
      <c r="M38" s="327"/>
      <c r="N38" s="40" t="s">
        <v>1831</v>
      </c>
      <c r="O38" s="114">
        <v>0.9</v>
      </c>
      <c r="P38" s="115">
        <v>0.95</v>
      </c>
      <c r="Q38" s="116">
        <v>0.98</v>
      </c>
      <c r="R38" s="117">
        <v>0.99</v>
      </c>
    </row>
    <row r="39" spans="1:18" ht="15" thickBot="1">
      <c r="B39" s="118" t="s">
        <v>41</v>
      </c>
      <c r="C39" s="119" t="s">
        <v>1832</v>
      </c>
      <c r="D39" s="120" t="s">
        <v>1833</v>
      </c>
      <c r="E39" s="119" t="s">
        <v>1832</v>
      </c>
      <c r="F39" s="120" t="s">
        <v>1833</v>
      </c>
      <c r="G39" s="121" t="s">
        <v>1832</v>
      </c>
      <c r="H39" s="122" t="s">
        <v>1833</v>
      </c>
      <c r="I39" s="119" t="s">
        <v>1832</v>
      </c>
      <c r="J39" s="120" t="s">
        <v>1833</v>
      </c>
      <c r="K39" s="123" t="s">
        <v>1834</v>
      </c>
      <c r="M39" s="40" t="s">
        <v>23</v>
      </c>
      <c r="N39" s="20">
        <v>258</v>
      </c>
      <c r="O39" s="124">
        <v>1.6508042500555029</v>
      </c>
      <c r="P39" s="124">
        <v>1.9692374962336785</v>
      </c>
      <c r="Q39" s="124">
        <v>2.3409448861748747</v>
      </c>
      <c r="R39" s="124">
        <v>2.5950943178867272</v>
      </c>
    </row>
    <row r="40" spans="1:18">
      <c r="A40" s="125" t="s">
        <v>23</v>
      </c>
      <c r="B40" s="126">
        <v>258</v>
      </c>
      <c r="C40" s="127">
        <v>0.1089751052418739</v>
      </c>
      <c r="D40" s="128">
        <v>4.0396882589441638</v>
      </c>
      <c r="E40" s="127">
        <v>0.34337030816132263</v>
      </c>
      <c r="F40" s="128">
        <v>4.2308375561545413</v>
      </c>
      <c r="G40" s="129">
        <v>3.7817503893633608</v>
      </c>
      <c r="H40" s="130">
        <v>3.0615266017414338</v>
      </c>
      <c r="I40" s="127">
        <v>1.4735296742828654</v>
      </c>
      <c r="J40" s="128">
        <v>3.9435758119884432</v>
      </c>
      <c r="K40" s="131" t="s">
        <v>1835</v>
      </c>
      <c r="M40" s="40" t="s">
        <v>64</v>
      </c>
      <c r="N40" s="20">
        <v>335</v>
      </c>
      <c r="O40" s="124">
        <v>1.6494148727133355</v>
      </c>
      <c r="P40" s="124">
        <v>1.9670706096623671</v>
      </c>
      <c r="Q40" s="124">
        <v>2.337530584876196</v>
      </c>
      <c r="R40" s="124">
        <v>2.5905846126768273</v>
      </c>
    </row>
    <row r="41" spans="1:18">
      <c r="A41" s="132" t="s">
        <v>64</v>
      </c>
      <c r="B41" s="133">
        <v>336</v>
      </c>
      <c r="C41" s="134">
        <v>1.7328072258468123</v>
      </c>
      <c r="D41" s="135">
        <v>3.6064517623480796</v>
      </c>
      <c r="E41" s="136">
        <v>2.7821063904604753</v>
      </c>
      <c r="F41" s="135">
        <v>3.5561988428397688</v>
      </c>
      <c r="G41" s="137">
        <v>3.780334605340633</v>
      </c>
      <c r="H41" s="138">
        <v>2.295977563230962</v>
      </c>
      <c r="I41" s="139">
        <v>0.52725260655118322</v>
      </c>
      <c r="J41" s="135">
        <v>3.2923738365720463</v>
      </c>
      <c r="K41" s="140" t="s">
        <v>1836</v>
      </c>
      <c r="L41" s="141"/>
      <c r="M41" s="40" t="s">
        <v>274</v>
      </c>
      <c r="N41" s="20">
        <v>329</v>
      </c>
      <c r="O41" s="124">
        <v>1.6494982925070003</v>
      </c>
      <c r="P41" s="124">
        <v>1.9672006833568543</v>
      </c>
      <c r="Q41" s="124">
        <v>2.3377354780507202</v>
      </c>
      <c r="R41" s="124">
        <v>2.5908551804936684</v>
      </c>
    </row>
    <row r="42" spans="1:18">
      <c r="A42" s="132" t="s">
        <v>274</v>
      </c>
      <c r="B42" s="133">
        <v>330</v>
      </c>
      <c r="C42" s="139">
        <v>0.54670341423072266</v>
      </c>
      <c r="D42" s="135">
        <v>4.3431625226517925</v>
      </c>
      <c r="E42" s="142">
        <v>2.1817860148509367</v>
      </c>
      <c r="F42" s="135">
        <v>3.9606717713713544</v>
      </c>
      <c r="G42" s="137">
        <v>3.9680009447719216</v>
      </c>
      <c r="H42" s="138">
        <v>3.1292981862155318</v>
      </c>
      <c r="I42" s="139">
        <v>0</v>
      </c>
      <c r="J42" s="135">
        <v>4.0977240013624634</v>
      </c>
      <c r="K42" s="143" t="s">
        <v>1837</v>
      </c>
      <c r="L42" s="141"/>
      <c r="M42" s="40" t="s">
        <v>493</v>
      </c>
      <c r="N42" s="20">
        <v>295</v>
      </c>
      <c r="O42" s="124">
        <v>1.6500353039261102</v>
      </c>
      <c r="P42" s="124">
        <v>1.968038114890476</v>
      </c>
      <c r="Q42" s="124">
        <v>2.3390547914514017</v>
      </c>
      <c r="R42" s="124">
        <v>2.592597561056746</v>
      </c>
    </row>
    <row r="43" spans="1:18" ht="15" thickBot="1">
      <c r="A43" s="132" t="s">
        <v>493</v>
      </c>
      <c r="B43" s="133">
        <v>296</v>
      </c>
      <c r="C43" s="139">
        <v>0.9918268223564547</v>
      </c>
      <c r="D43" s="135">
        <v>3.9780893260724595</v>
      </c>
      <c r="E43" s="139">
        <v>1.5952712057849094</v>
      </c>
      <c r="F43" s="135">
        <v>3.8902863339301073</v>
      </c>
      <c r="G43" s="137">
        <v>2.7305767514789188</v>
      </c>
      <c r="H43" s="138">
        <v>3.1457995392557772</v>
      </c>
      <c r="I43" s="139">
        <v>0.4096871073667539</v>
      </c>
      <c r="J43" s="135">
        <v>3.5111945508066467</v>
      </c>
      <c r="K43" s="144" t="s">
        <v>1838</v>
      </c>
      <c r="L43" s="141"/>
      <c r="M43" s="40" t="s">
        <v>647</v>
      </c>
      <c r="N43" s="20">
        <v>362</v>
      </c>
      <c r="O43" s="124">
        <v>1.6490737923401486</v>
      </c>
      <c r="P43" s="124">
        <v>1.9665388125099446</v>
      </c>
      <c r="Q43" s="124">
        <v>2.3366929735878368</v>
      </c>
      <c r="R43" s="124">
        <v>2.5894786017443105</v>
      </c>
    </row>
    <row r="44" spans="1:18">
      <c r="A44" s="132" t="s">
        <v>647</v>
      </c>
      <c r="B44" s="133">
        <v>363</v>
      </c>
      <c r="C44" s="139">
        <v>0.87858286983267486</v>
      </c>
      <c r="D44" s="135">
        <v>3.6413680278842064</v>
      </c>
      <c r="E44" s="145">
        <v>2.5325561578203946</v>
      </c>
      <c r="F44" s="135">
        <v>3.8834568077449378</v>
      </c>
      <c r="G44" s="137">
        <v>3.5123590046867261</v>
      </c>
      <c r="H44" s="138">
        <v>2.831832646282948</v>
      </c>
      <c r="I44" s="139">
        <v>0.1448932842928716</v>
      </c>
      <c r="J44" s="135">
        <v>3.5860097716289712</v>
      </c>
      <c r="L44" s="141"/>
      <c r="M44" s="40" t="s">
        <v>859</v>
      </c>
      <c r="N44" s="20">
        <v>361</v>
      </c>
      <c r="O44" s="124">
        <v>1.6490855127686948</v>
      </c>
      <c r="P44" s="124">
        <v>1.9665570854591918</v>
      </c>
      <c r="Q44" s="124">
        <v>2.3367217524061279</v>
      </c>
      <c r="R44" s="124">
        <v>2.5895166001362804</v>
      </c>
    </row>
    <row r="45" spans="1:18">
      <c r="A45" s="132" t="s">
        <v>859</v>
      </c>
      <c r="B45" s="133">
        <v>362</v>
      </c>
      <c r="C45" s="139">
        <v>1.6137463918885395</v>
      </c>
      <c r="D45" s="135">
        <v>3.9650651421313428</v>
      </c>
      <c r="E45" s="145">
        <v>2.5565035721870037</v>
      </c>
      <c r="F45" s="135">
        <v>3.8974511297031924</v>
      </c>
      <c r="G45" s="137">
        <v>3.076423939329302</v>
      </c>
      <c r="H45" s="138">
        <v>2.9431552844673612</v>
      </c>
      <c r="I45" s="139">
        <v>1.5966578694873188</v>
      </c>
      <c r="J45" s="135">
        <v>3.5623457703314565</v>
      </c>
      <c r="L45" s="141"/>
      <c r="M45" s="40" t="s">
        <v>1074</v>
      </c>
      <c r="N45" s="20">
        <v>469</v>
      </c>
      <c r="O45" s="124">
        <v>1.6481090678301824</v>
      </c>
      <c r="P45" s="124">
        <v>1.9650349887745884</v>
      </c>
      <c r="Q45" s="124">
        <v>2.3343250605308703</v>
      </c>
      <c r="R45" s="124">
        <v>2.586352630569301</v>
      </c>
    </row>
    <row r="46" spans="1:18">
      <c r="A46" s="132" t="s">
        <v>1074</v>
      </c>
      <c r="B46" s="133">
        <v>470</v>
      </c>
      <c r="C46" s="139">
        <v>0.43479410387477685</v>
      </c>
      <c r="D46" s="135">
        <v>3.8421525838529069</v>
      </c>
      <c r="E46" s="136">
        <v>3.2753549620197746</v>
      </c>
      <c r="F46" s="135">
        <v>3.8765392306429511</v>
      </c>
      <c r="G46" s="137">
        <v>3.9054771519497211</v>
      </c>
      <c r="H46" s="138">
        <v>3.1371665120239554</v>
      </c>
      <c r="I46" s="139">
        <v>0.5993419183498282</v>
      </c>
      <c r="J46" s="135">
        <v>3.443134388539109</v>
      </c>
      <c r="L46" s="141"/>
      <c r="M46" s="40" t="s">
        <v>51</v>
      </c>
      <c r="N46" s="20">
        <v>431</v>
      </c>
      <c r="O46" s="124">
        <v>1.648396711822198</v>
      </c>
      <c r="P46" s="124">
        <v>1.9654833203397553</v>
      </c>
      <c r="Q46" s="124">
        <v>2.3350308934258455</v>
      </c>
      <c r="R46" s="124">
        <v>2.5872843184287513</v>
      </c>
    </row>
    <row r="47" spans="1:18" ht="15" thickBot="1">
      <c r="A47" s="132" t="s">
        <v>51</v>
      </c>
      <c r="B47" s="133">
        <v>432</v>
      </c>
      <c r="C47" s="134">
        <v>1.8164237898699191</v>
      </c>
      <c r="D47" s="135">
        <v>3.5492383199316713</v>
      </c>
      <c r="E47" s="136">
        <v>2.6546019853237803</v>
      </c>
      <c r="F47" s="135">
        <v>3.5592969490320381</v>
      </c>
      <c r="G47" s="137">
        <v>4.8180307894895158</v>
      </c>
      <c r="H47" s="138">
        <v>2.9303645677555266</v>
      </c>
      <c r="I47" s="139">
        <v>0.22869451596283807</v>
      </c>
      <c r="J47" s="135">
        <v>3.4463404494086607</v>
      </c>
      <c r="L47" s="141"/>
      <c r="M47" s="40" t="s">
        <v>1591</v>
      </c>
      <c r="N47" s="20">
        <v>385</v>
      </c>
      <c r="O47" s="124">
        <v>1.648821067538276</v>
      </c>
      <c r="P47" s="124">
        <v>1.9661448148425551</v>
      </c>
      <c r="Q47" s="124">
        <v>2.3360724874253469</v>
      </c>
      <c r="R47" s="124">
        <v>2.5886593741351094</v>
      </c>
    </row>
    <row r="48" spans="1:18" ht="15" thickBot="1">
      <c r="A48" s="205" t="s">
        <v>1591</v>
      </c>
      <c r="B48" s="208">
        <v>386</v>
      </c>
      <c r="C48" s="127">
        <f>(ABS(B13-G13)/D48)*SQRT(($B48*$B48)/($B48+$B48))</f>
        <v>0.58853081020761511</v>
      </c>
      <c r="D48" s="128">
        <f>SQRT((B13^2*($B48-1)+G13^2*($B48-1))/($B48+$B48-2))</f>
        <v>4.2807531635118483</v>
      </c>
      <c r="E48" s="127">
        <f>(ABS(C13-H13)/F48)*SQRT(($B48*$B48)/($B48+$B48))</f>
        <v>1.7157659553176532</v>
      </c>
      <c r="F48" s="128">
        <f>SQRT((C13^2*($B48-1)+H13^2*($B48-1))/($B48+$B48-2))</f>
        <v>5.6636586155530138</v>
      </c>
      <c r="G48" s="240">
        <f>(ABS(D13-I13)/H48)*SQRT(($B48*$B48)/($B48+$B48))</f>
        <v>5.8411050875696873</v>
      </c>
      <c r="H48" s="128">
        <f>SQRT((D13^2*($B48-1)+I13^2*($B48-1))/($B48+$B48-2))</f>
        <v>2.538595735416342</v>
      </c>
      <c r="I48" s="127">
        <f>(ABS(E13-J13)/J48)*SQRT(($B48*$B48)/($B48+$B48))</f>
        <v>0.15512412809621348</v>
      </c>
      <c r="J48" s="128">
        <f>SQRT((E13^2*($B48-1)+J13^2*($B48-1))/($B48+$B48-2))</f>
        <v>4.1762308908644927</v>
      </c>
      <c r="L48" s="141"/>
      <c r="M48" s="207"/>
      <c r="N48" s="6"/>
      <c r="O48" s="206"/>
      <c r="P48" s="206"/>
      <c r="Q48" s="206"/>
      <c r="R48" s="206"/>
    </row>
    <row r="49" spans="1:10" ht="15" thickBot="1">
      <c r="A49" s="316" t="s">
        <v>1839</v>
      </c>
      <c r="B49" s="317"/>
      <c r="C49" s="317"/>
      <c r="D49" s="317"/>
      <c r="E49" s="317"/>
      <c r="F49" s="317"/>
      <c r="G49" s="317"/>
      <c r="H49" s="317"/>
      <c r="I49" s="317"/>
      <c r="J49" s="318"/>
    </row>
    <row r="50" spans="1:10">
      <c r="B50" s="146"/>
      <c r="C50" s="319" t="s">
        <v>1815</v>
      </c>
      <c r="D50" s="320"/>
      <c r="E50" s="319" t="s">
        <v>1816</v>
      </c>
      <c r="F50" s="320"/>
      <c r="G50" s="319" t="s">
        <v>70</v>
      </c>
      <c r="H50" s="320"/>
      <c r="I50" s="319" t="s">
        <v>1817</v>
      </c>
      <c r="J50" s="320"/>
    </row>
    <row r="51" spans="1:10" ht="15" thickBot="1">
      <c r="B51" s="147" t="s">
        <v>41</v>
      </c>
      <c r="C51" s="148" t="s">
        <v>1832</v>
      </c>
      <c r="D51" s="149" t="s">
        <v>1833</v>
      </c>
      <c r="E51" s="148" t="s">
        <v>1832</v>
      </c>
      <c r="F51" s="149" t="s">
        <v>1833</v>
      </c>
      <c r="G51" s="150" t="s">
        <v>1832</v>
      </c>
      <c r="H51" s="151" t="s">
        <v>1833</v>
      </c>
      <c r="I51" s="148" t="s">
        <v>1832</v>
      </c>
      <c r="J51" s="149" t="s">
        <v>1833</v>
      </c>
    </row>
    <row r="52" spans="1:10">
      <c r="A52" s="152" t="s">
        <v>23</v>
      </c>
      <c r="B52" s="153">
        <v>258</v>
      </c>
      <c r="C52" s="154" t="s">
        <v>31</v>
      </c>
      <c r="D52" s="155" t="s">
        <v>31</v>
      </c>
      <c r="E52" s="156" t="s">
        <v>31</v>
      </c>
      <c r="F52" s="157" t="s">
        <v>31</v>
      </c>
      <c r="G52" s="158" t="s">
        <v>31</v>
      </c>
      <c r="H52" s="155" t="s">
        <v>31</v>
      </c>
      <c r="I52" s="156" t="s">
        <v>31</v>
      </c>
      <c r="J52" s="155" t="s">
        <v>31</v>
      </c>
    </row>
    <row r="53" spans="1:10">
      <c r="A53" s="159" t="s">
        <v>64</v>
      </c>
      <c r="B53" s="160">
        <v>336</v>
      </c>
      <c r="C53" s="161">
        <v>3.5187681935613564</v>
      </c>
      <c r="D53" s="162">
        <v>3.7575273420316786</v>
      </c>
      <c r="E53" s="163">
        <v>6.1317067599202</v>
      </c>
      <c r="F53" s="164">
        <v>3.8676692180262706</v>
      </c>
      <c r="G53" s="161">
        <v>3.9281022507428993</v>
      </c>
      <c r="H53" s="162">
        <v>3.0292224771376941</v>
      </c>
      <c r="I53" s="163">
        <v>4.8598798514859176</v>
      </c>
      <c r="J53" s="162">
        <v>3.6261118290529128</v>
      </c>
    </row>
    <row r="54" spans="1:10">
      <c r="A54" s="159" t="s">
        <v>274</v>
      </c>
      <c r="B54" s="160">
        <v>330</v>
      </c>
      <c r="C54" s="165">
        <v>0.57312564836101465</v>
      </c>
      <c r="D54" s="162">
        <v>4.2183551163149779</v>
      </c>
      <c r="E54" s="163">
        <v>3.8932264144270379</v>
      </c>
      <c r="F54" s="164">
        <v>4.1543694117186218</v>
      </c>
      <c r="G54" s="165">
        <v>0.60422277757431175</v>
      </c>
      <c r="H54" s="162">
        <v>3.5254804159238331</v>
      </c>
      <c r="I54" s="166">
        <v>1.7127307253214761</v>
      </c>
      <c r="J54" s="162">
        <v>4.1248086852134387</v>
      </c>
    </row>
    <row r="55" spans="1:10">
      <c r="A55" s="159" t="s">
        <v>493</v>
      </c>
      <c r="B55" s="160">
        <v>296</v>
      </c>
      <c r="C55" s="167">
        <v>1.6606709737167136</v>
      </c>
      <c r="D55" s="162">
        <v>3.9919451598846605</v>
      </c>
      <c r="E55" s="163">
        <v>3.1506206722677073</v>
      </c>
      <c r="F55" s="164">
        <v>4.0995351511967497</v>
      </c>
      <c r="G55" s="167">
        <v>1.6855914047111153</v>
      </c>
      <c r="H55" s="162">
        <v>3.4447768074547813</v>
      </c>
      <c r="I55" s="163">
        <v>3.2436245106994686</v>
      </c>
      <c r="J55" s="162">
        <v>3.8092721048823432</v>
      </c>
    </row>
    <row r="56" spans="1:10">
      <c r="A56" s="159" t="s">
        <v>647</v>
      </c>
      <c r="B56" s="160">
        <v>363</v>
      </c>
      <c r="C56" s="168">
        <v>2.4984787236178567</v>
      </c>
      <c r="D56" s="162">
        <v>3.8148030712560339</v>
      </c>
      <c r="E56" s="163">
        <v>4.3678083306065494</v>
      </c>
      <c r="F56" s="164">
        <v>4.0339432043151264</v>
      </c>
      <c r="G56" s="165">
        <v>1.5585714635812054</v>
      </c>
      <c r="H56" s="162">
        <v>3.2420497686035761</v>
      </c>
      <c r="I56" s="163">
        <v>3.0588922656661297</v>
      </c>
      <c r="J56" s="162">
        <v>3.7704853807215262</v>
      </c>
    </row>
    <row r="57" spans="1:10">
      <c r="A57" s="159" t="s">
        <v>859</v>
      </c>
      <c r="B57" s="160">
        <v>362</v>
      </c>
      <c r="C57" s="161">
        <v>2.8129161225917478</v>
      </c>
      <c r="D57" s="162">
        <v>3.9674513328486927</v>
      </c>
      <c r="E57" s="163">
        <v>5.3507570215207894</v>
      </c>
      <c r="F57" s="164">
        <v>4.0695027085700124</v>
      </c>
      <c r="G57" s="167">
        <v>1.7028090495181922</v>
      </c>
      <c r="H57" s="162">
        <v>3.3180243520498909</v>
      </c>
      <c r="I57" s="163">
        <v>3.679991633545876</v>
      </c>
      <c r="J57" s="162">
        <v>3.7027781586492989</v>
      </c>
    </row>
    <row r="58" spans="1:10">
      <c r="A58" s="159" t="s">
        <v>1074</v>
      </c>
      <c r="B58" s="160">
        <v>470</v>
      </c>
      <c r="C58" s="169">
        <v>2.0374783892302895</v>
      </c>
      <c r="D58" s="162">
        <v>3.9314088500532316</v>
      </c>
      <c r="E58" s="163">
        <v>4.1554977747166868</v>
      </c>
      <c r="F58" s="164">
        <v>4.0431840598694899</v>
      </c>
      <c r="G58" s="165">
        <v>0.509396058310013</v>
      </c>
      <c r="H58" s="162">
        <v>3.3930792155795566</v>
      </c>
      <c r="I58" s="163">
        <v>3.4949676568451133</v>
      </c>
      <c r="J58" s="162">
        <v>3.7072466928468892</v>
      </c>
    </row>
    <row r="59" spans="1:10">
      <c r="A59" s="159" t="s">
        <v>51</v>
      </c>
      <c r="B59" s="160">
        <v>432</v>
      </c>
      <c r="C59" s="161">
        <v>3.1115661591735253</v>
      </c>
      <c r="D59" s="162">
        <v>3.7235354638676457</v>
      </c>
      <c r="E59" s="163">
        <v>4.6000795383017916</v>
      </c>
      <c r="F59" s="164">
        <v>3.876199896222928</v>
      </c>
      <c r="G59" s="165">
        <v>1.1555770299459986</v>
      </c>
      <c r="H59" s="162">
        <v>3.3990975223039488</v>
      </c>
      <c r="I59" s="163">
        <v>3.0476504211314195</v>
      </c>
      <c r="J59" s="162">
        <v>3.7483791040525576</v>
      </c>
    </row>
    <row r="60" spans="1:10" ht="15" thickBot="1">
      <c r="A60" s="170" t="s">
        <v>1591</v>
      </c>
      <c r="B60" s="171">
        <v>386</v>
      </c>
      <c r="C60" s="172">
        <v>1.7350915025803915</v>
      </c>
      <c r="D60" s="173">
        <v>3.9503923610705911</v>
      </c>
      <c r="E60" s="174">
        <v>4.211815874640644</v>
      </c>
      <c r="F60" s="175">
        <v>4.0488041833343331</v>
      </c>
      <c r="G60" s="176">
        <v>0.26763206911480875</v>
      </c>
      <c r="H60" s="173">
        <v>3.4199470647181278</v>
      </c>
      <c r="I60" s="174">
        <v>2.9996824063820937</v>
      </c>
      <c r="J60" s="173">
        <v>3.7850875021771166</v>
      </c>
    </row>
  </sheetData>
  <mergeCells count="20">
    <mergeCell ref="A2:E2"/>
    <mergeCell ref="F2:J2"/>
    <mergeCell ref="L2:P2"/>
    <mergeCell ref="A3:J3"/>
    <mergeCell ref="A14:J14"/>
    <mergeCell ref="L14:P14"/>
    <mergeCell ref="A25:J25"/>
    <mergeCell ref="L26:O26"/>
    <mergeCell ref="A37:J37"/>
    <mergeCell ref="M37:M38"/>
    <mergeCell ref="N37:R37"/>
    <mergeCell ref="C38:D38"/>
    <mergeCell ref="E38:F38"/>
    <mergeCell ref="G38:H38"/>
    <mergeCell ref="I38:J38"/>
    <mergeCell ref="A49:J49"/>
    <mergeCell ref="C50:D50"/>
    <mergeCell ref="E50:F50"/>
    <mergeCell ref="G50:H50"/>
    <mergeCell ref="I50:J50"/>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6"/>
  <sheetViews>
    <sheetView workbookViewId="0">
      <selection activeCell="G5" sqref="G5"/>
    </sheetView>
  </sheetViews>
  <sheetFormatPr baseColWidth="10" defaultColWidth="8.83203125" defaultRowHeight="14" x14ac:dyDescent="0"/>
  <sheetData>
    <row r="1" spans="1:16" ht="15" thickBot="1">
      <c r="A1" s="332" t="s">
        <v>1811</v>
      </c>
      <c r="B1" s="333"/>
      <c r="C1" s="333"/>
      <c r="D1" s="333"/>
      <c r="E1" s="334"/>
      <c r="F1" s="355" t="s">
        <v>1840</v>
      </c>
      <c r="G1" s="356"/>
      <c r="H1" s="356"/>
      <c r="I1" s="356"/>
      <c r="J1" s="357"/>
    </row>
    <row r="2" spans="1:16" ht="17" thickBot="1">
      <c r="A2" s="341" t="s">
        <v>1814</v>
      </c>
      <c r="B2" s="342"/>
      <c r="C2" s="342"/>
      <c r="D2" s="342"/>
      <c r="E2" s="342"/>
      <c r="F2" s="343"/>
      <c r="G2" s="343"/>
      <c r="H2" s="343"/>
      <c r="I2" s="343"/>
      <c r="J2" s="344"/>
      <c r="L2" s="338" t="s">
        <v>1841</v>
      </c>
      <c r="M2" s="339"/>
      <c r="N2" s="339"/>
      <c r="O2" s="339"/>
      <c r="P2" s="340"/>
    </row>
    <row r="3" spans="1:16" ht="15" thickBot="1">
      <c r="A3" s="184"/>
      <c r="B3" s="185" t="s">
        <v>1815</v>
      </c>
      <c r="C3" s="185" t="s">
        <v>1816</v>
      </c>
      <c r="D3" s="185" t="s">
        <v>70</v>
      </c>
      <c r="E3" s="186" t="s">
        <v>1817</v>
      </c>
      <c r="F3" s="187"/>
      <c r="G3" s="188" t="s">
        <v>1815</v>
      </c>
      <c r="H3" s="188" t="s">
        <v>1816</v>
      </c>
      <c r="I3" s="188" t="s">
        <v>70</v>
      </c>
      <c r="J3" s="189" t="s">
        <v>1817</v>
      </c>
      <c r="L3" s="37"/>
      <c r="M3" s="38" t="s">
        <v>1815</v>
      </c>
      <c r="N3" s="38" t="s">
        <v>1816</v>
      </c>
      <c r="O3" s="38" t="s">
        <v>70</v>
      </c>
      <c r="P3" s="39" t="s">
        <v>1817</v>
      </c>
    </row>
    <row r="4" spans="1:16">
      <c r="A4" s="203" t="s">
        <v>23</v>
      </c>
      <c r="B4" s="190">
        <f>AVERAGE('Raw Data-ID only'!D2:D47)</f>
        <v>4.7391304347826084</v>
      </c>
      <c r="C4" s="190">
        <f>AVERAGE('Raw Data-ID only'!E2:E47)</f>
        <v>6.8260869565217392</v>
      </c>
      <c r="D4" s="190">
        <f>AVERAGE('Raw Data-ID only'!F2:F47)</f>
        <v>1.7173913043478262</v>
      </c>
      <c r="E4" s="190">
        <f>AVERAGE('Raw Data-ID only'!G2:G47)</f>
        <v>4.2391304347826084</v>
      </c>
      <c r="F4" s="191" t="s">
        <v>23</v>
      </c>
      <c r="G4" s="192">
        <f>AVERAGE('Raw Data-ID only'!P2:P47)</f>
        <v>3.4130434782608696</v>
      </c>
      <c r="H4" s="192">
        <f>AVERAGE('Raw Data-ID only'!Q2:Q47)</f>
        <v>5.3913043478260869</v>
      </c>
      <c r="I4" s="192">
        <f>AVERAGE('Raw Data-ID only'!R2:R47)</f>
        <v>1.4782608695652173</v>
      </c>
      <c r="J4" s="193">
        <f>AVERAGE('Raw Data-ID only'!S2:S47)</f>
        <v>3.4130434782608696</v>
      </c>
      <c r="L4" s="48" t="s">
        <v>23</v>
      </c>
      <c r="M4" s="195">
        <f>G4-B4</f>
        <v>-1.3260869565217388</v>
      </c>
      <c r="N4" s="195">
        <f t="shared" ref="N4:P12" si="0">H4-C4</f>
        <v>-1.4347826086956523</v>
      </c>
      <c r="O4" s="195">
        <f t="shared" si="0"/>
        <v>-0.23913043478260887</v>
      </c>
      <c r="P4" s="195">
        <f t="shared" si="0"/>
        <v>-0.8260869565217388</v>
      </c>
    </row>
    <row r="5" spans="1:16">
      <c r="A5" s="204" t="s">
        <v>64</v>
      </c>
      <c r="B5" s="62">
        <f>AVERAGE('Raw Data-ID only'!D260:D338)</f>
        <v>3.7974683544303796</v>
      </c>
      <c r="C5" s="62">
        <f>AVERAGE('Raw Data-ID only'!E260:E338)</f>
        <v>5.2911392405063289</v>
      </c>
      <c r="D5" s="62">
        <f>AVERAGE('Raw Data-ID only'!F260:F338)</f>
        <v>1.2025316455696202</v>
      </c>
      <c r="E5" s="62">
        <f>AVERAGE('Raw Data-ID only'!G260:G338)</f>
        <v>3.4430379746835444</v>
      </c>
      <c r="F5" s="61" t="s">
        <v>64</v>
      </c>
      <c r="G5" s="62">
        <f>AVERAGE('Raw Data-ID only'!P260:P338)</f>
        <v>2.721518987341772</v>
      </c>
      <c r="H5" s="62">
        <f>AVERAGE('Raw Data-ID only'!Q260:Q338)</f>
        <v>4.5949367088607591</v>
      </c>
      <c r="I5" s="62">
        <f>AVERAGE('Raw Data-ID only'!R260:R338)</f>
        <v>1.1772151898734178</v>
      </c>
      <c r="J5" s="64">
        <f>AVERAGE('Raw Data-ID only'!S260:S338)</f>
        <v>3.0506329113924049</v>
      </c>
      <c r="L5" s="59" t="s">
        <v>64</v>
      </c>
      <c r="M5" s="196">
        <f t="shared" ref="M5:M12" si="1">G5-B5</f>
        <v>-1.0759493670886076</v>
      </c>
      <c r="N5" s="196">
        <f t="shared" si="0"/>
        <v>-0.69620253164556978</v>
      </c>
      <c r="O5" s="196">
        <f t="shared" si="0"/>
        <v>-2.5316455696202445E-2</v>
      </c>
      <c r="P5" s="196">
        <f t="shared" si="0"/>
        <v>-0.39240506329113956</v>
      </c>
    </row>
    <row r="6" spans="1:16">
      <c r="A6" s="211" t="s">
        <v>274</v>
      </c>
      <c r="B6" s="54">
        <f>AVERAGE('Raw Data-ID only'!D596:D656)</f>
        <v>4.8032786885245899</v>
      </c>
      <c r="C6" s="54">
        <f>AVERAGE('Raw Data-ID only'!E596:E656)</f>
        <v>5.2950819672131146</v>
      </c>
      <c r="D6" s="54">
        <f>AVERAGE('Raw Data-ID only'!F596:F656)</f>
        <v>1.459016393442623</v>
      </c>
      <c r="E6" s="54">
        <f>AVERAGE('Raw Data-ID only'!G596:G656)</f>
        <v>4.442622950819672</v>
      </c>
      <c r="F6" s="177" t="s">
        <v>274</v>
      </c>
      <c r="G6" s="178">
        <f>AVERAGE('Raw Data-ID only'!P596:P656)</f>
        <v>4.081967213114754</v>
      </c>
      <c r="H6" s="178">
        <f>AVERAGE('Raw Data-ID only'!Q596:Q656)</f>
        <v>5.6229508196721314</v>
      </c>
      <c r="I6" s="178">
        <f>AVERAGE('Raw Data-ID only'!R596:R656)</f>
        <v>1.3770491803278688</v>
      </c>
      <c r="J6" s="178">
        <f>AVERAGE('Raw Data-ID only'!S596:S656)</f>
        <v>3.557377049180328</v>
      </c>
      <c r="L6" s="48" t="s">
        <v>274</v>
      </c>
      <c r="M6" s="195">
        <f t="shared" si="1"/>
        <v>-0.72131147540983598</v>
      </c>
      <c r="N6" s="195">
        <f t="shared" si="0"/>
        <v>0.32786885245901676</v>
      </c>
      <c r="O6" s="195">
        <f t="shared" si="0"/>
        <v>-8.1967213114754189E-2</v>
      </c>
      <c r="P6" s="195">
        <f t="shared" si="0"/>
        <v>-0.88524590163934391</v>
      </c>
    </row>
    <row r="7" spans="1:16">
      <c r="A7" s="204" t="s">
        <v>493</v>
      </c>
      <c r="B7" s="62">
        <f>AVERAGE('Raw Data-ID only'!D926:D972)</f>
        <v>4.7021276595744679</v>
      </c>
      <c r="C7" s="62">
        <f>AVERAGE('Raw Data-ID only'!E926:E972)</f>
        <v>6.3191489361702127</v>
      </c>
      <c r="D7" s="62">
        <f>AVERAGE('Raw Data-ID only'!F926:F972)</f>
        <v>1.4893617021276595</v>
      </c>
      <c r="E7" s="62">
        <f>AVERAGE('Raw Data-ID only'!G926:G972)</f>
        <v>4.1489361702127656</v>
      </c>
      <c r="F7" s="61" t="s">
        <v>493</v>
      </c>
      <c r="G7" s="62">
        <f>AVERAGE('Raw Data-ID only'!P926:P972)</f>
        <v>4.5531914893617023</v>
      </c>
      <c r="H7" s="62">
        <f>AVERAGE('Raw Data-ID only'!Q926:Q972)</f>
        <v>5.0851063829787231</v>
      </c>
      <c r="I7" s="62">
        <f>AVERAGE('Raw Data-ID only'!R926:R972)</f>
        <v>0.8936170212765957</v>
      </c>
      <c r="J7" s="64">
        <f>AVERAGE('Raw Data-ID only'!S926:S972)</f>
        <v>3.8085106382978724</v>
      </c>
      <c r="L7" s="59" t="s">
        <v>493</v>
      </c>
      <c r="M7" s="196">
        <f t="shared" si="1"/>
        <v>-0.14893617021276562</v>
      </c>
      <c r="N7" s="196">
        <f t="shared" si="0"/>
        <v>-1.2340425531914896</v>
      </c>
      <c r="O7" s="196">
        <f t="shared" si="0"/>
        <v>-0.5957446808510638</v>
      </c>
      <c r="P7" s="196">
        <f t="shared" si="0"/>
        <v>-0.34042553191489322</v>
      </c>
    </row>
    <row r="8" spans="1:16">
      <c r="A8" s="211" t="s">
        <v>647</v>
      </c>
      <c r="B8" s="54">
        <f>AVERAGE('Raw Data-ID only'!D1222:D1303)</f>
        <v>3.7926829268292681</v>
      </c>
      <c r="C8" s="54">
        <f>AVERAGE('Raw Data-ID only'!E1222:E1303)</f>
        <v>5.5121951219512191</v>
      </c>
      <c r="D8" s="54">
        <f>AVERAGE('Raw Data-ID only'!F1222:F1303)</f>
        <v>1.8780487804878048</v>
      </c>
      <c r="E8" s="54">
        <f>AVERAGE('Raw Data-ID only'!G1222:G1303)</f>
        <v>3.9268292682926829</v>
      </c>
      <c r="F8" s="177" t="s">
        <v>647</v>
      </c>
      <c r="G8" s="178">
        <f>AVERAGE('Raw Data-ID only'!P1222:P1303)</f>
        <v>3.3414634146341462</v>
      </c>
      <c r="H8" s="178">
        <f>AVERAGE('Raw Data-ID only'!Q1222:Q1303)</f>
        <v>4.9512195121951219</v>
      </c>
      <c r="I8" s="178">
        <f>AVERAGE('Raw Data-ID only'!R1222:R1303)</f>
        <v>1.3902439024390243</v>
      </c>
      <c r="J8" s="179">
        <f>AVERAGE('Raw Data-ID only'!S1222:S1303)</f>
        <v>3.6219512195121952</v>
      </c>
      <c r="L8" s="48" t="s">
        <v>647</v>
      </c>
      <c r="M8" s="195">
        <f t="shared" si="1"/>
        <v>-0.45121951219512191</v>
      </c>
      <c r="N8" s="195">
        <f t="shared" si="0"/>
        <v>-0.56097560975609717</v>
      </c>
      <c r="O8" s="195">
        <f t="shared" si="0"/>
        <v>-0.48780487804878048</v>
      </c>
      <c r="P8" s="195">
        <f t="shared" si="0"/>
        <v>-0.30487804878048763</v>
      </c>
    </row>
    <row r="9" spans="1:16">
      <c r="A9" s="204" t="s">
        <v>859</v>
      </c>
      <c r="B9" s="62">
        <f>AVERAGE('Raw Data-ID only'!D1585:D1646)</f>
        <v>4.354838709677419</v>
      </c>
      <c r="C9" s="62">
        <f>AVERAGE('Raw Data-ID only'!E1585:E1646)</f>
        <v>5.919354838709677</v>
      </c>
      <c r="D9" s="62">
        <f>AVERAGE('Raw Data-ID only'!F1585:F1646)</f>
        <v>1.9516129032258065</v>
      </c>
      <c r="E9" s="62">
        <f>AVERAGE('Raw Data-ID only'!G1585:G1646)</f>
        <v>4.564516129032258</v>
      </c>
      <c r="F9" s="61" t="s">
        <v>859</v>
      </c>
      <c r="G9" s="62">
        <f>AVERAGE('Raw Data-ID only'!P1585:P1646)</f>
        <v>3.661290322580645</v>
      </c>
      <c r="H9" s="62">
        <f>AVERAGE('Raw Data-ID only'!Q1585:Q1646)</f>
        <v>4.9516129032258061</v>
      </c>
      <c r="I9" s="62">
        <f>AVERAGE('Raw Data-ID only'!R1585:R1646)</f>
        <v>1.403225806451613</v>
      </c>
      <c r="J9" s="64">
        <f>AVERAGE('Raw Data-ID only'!S1585:S1646)</f>
        <v>3.806451612903226</v>
      </c>
      <c r="L9" s="59" t="s">
        <v>859</v>
      </c>
      <c r="M9" s="196">
        <f t="shared" si="1"/>
        <v>-0.69354838709677402</v>
      </c>
      <c r="N9" s="196">
        <f t="shared" si="0"/>
        <v>-0.967741935483871</v>
      </c>
      <c r="O9" s="196">
        <f t="shared" si="0"/>
        <v>-0.54838709677419351</v>
      </c>
      <c r="P9" s="196">
        <f t="shared" si="0"/>
        <v>-0.75806451612903203</v>
      </c>
    </row>
    <row r="10" spans="1:16">
      <c r="A10" s="211" t="s">
        <v>1074</v>
      </c>
      <c r="B10" s="54">
        <f>AVERAGE('Raw Data-ID only'!D1947:D2042)</f>
        <v>3.4791666666666665</v>
      </c>
      <c r="C10" s="54">
        <f>AVERAGE('Raw Data-ID only'!E1947:E2042)</f>
        <v>5.552083333333333</v>
      </c>
      <c r="D10" s="54">
        <f>AVERAGE('Raw Data-ID only'!F1947:F2042)</f>
        <v>1.5625</v>
      </c>
      <c r="E10" s="54">
        <f>AVERAGE('Raw Data-ID only'!G1947:G2042)</f>
        <v>3.4479166666666665</v>
      </c>
      <c r="F10" s="177" t="s">
        <v>1074</v>
      </c>
      <c r="G10" s="178">
        <f>AVERAGE('Raw Data-ID only'!P1947:P2042)</f>
        <v>3.4270833333333335</v>
      </c>
      <c r="H10" s="178">
        <f>AVERAGE('Raw Data-ID only'!Q1947:Q2042)</f>
        <v>5.40625</v>
      </c>
      <c r="I10" s="178">
        <f>AVERAGE('Raw Data-ID only'!R1947:R2042)</f>
        <v>1.1875</v>
      </c>
      <c r="J10" s="179">
        <f>AVERAGE('Raw Data-ID only'!S1947:S2042)</f>
        <v>3.40625</v>
      </c>
      <c r="L10" s="48" t="s">
        <v>1074</v>
      </c>
      <c r="M10" s="195">
        <f t="shared" si="1"/>
        <v>-5.2083333333333037E-2</v>
      </c>
      <c r="N10" s="195">
        <f t="shared" si="0"/>
        <v>-0.14583333333333304</v>
      </c>
      <c r="O10" s="195">
        <f t="shared" si="0"/>
        <v>-0.375</v>
      </c>
      <c r="P10" s="195">
        <f t="shared" si="0"/>
        <v>-4.1666666666666519E-2</v>
      </c>
    </row>
    <row r="11" spans="1:16">
      <c r="A11" s="204" t="s">
        <v>51</v>
      </c>
      <c r="B11" s="62">
        <f>AVERAGE('Raw Data-ID only'!D2417:D2497)</f>
        <v>3.8148148148148149</v>
      </c>
      <c r="C11" s="62">
        <f>AVERAGE('Raw Data-ID only'!E2417:E2497)</f>
        <v>5.1358024691358022</v>
      </c>
      <c r="D11" s="62">
        <f>AVERAGE('Raw Data-ID only'!F2417:F2497)</f>
        <v>1.8888888888888888</v>
      </c>
      <c r="E11" s="62">
        <f>AVERAGE('Raw Data-ID only'!G2417:G2497)</f>
        <v>3.6543209876543208</v>
      </c>
      <c r="F11" s="61" t="s">
        <v>51</v>
      </c>
      <c r="G11" s="62">
        <f>AVERAGE('Raw Data-ID only'!P2417:P2497)</f>
        <v>3.2716049382716048</v>
      </c>
      <c r="H11" s="62">
        <f>AVERAGE('Raw Data-ID only'!Q2417:Q2497)</f>
        <v>4.9382716049382713</v>
      </c>
      <c r="I11" s="62">
        <f>AVERAGE('Raw Data-ID only'!R2417:R2497)</f>
        <v>1.5308641975308641</v>
      </c>
      <c r="J11" s="64">
        <f>AVERAGE('Raw Data-ID only'!S2417:S2497)</f>
        <v>3.7037037037037037</v>
      </c>
      <c r="L11" s="59" t="s">
        <v>51</v>
      </c>
      <c r="M11" s="196">
        <f t="shared" si="1"/>
        <v>-0.54320987654321007</v>
      </c>
      <c r="N11" s="196">
        <f t="shared" si="0"/>
        <v>-0.19753086419753085</v>
      </c>
      <c r="O11" s="196">
        <f t="shared" si="0"/>
        <v>-0.35802469135802473</v>
      </c>
      <c r="P11" s="196">
        <f t="shared" si="0"/>
        <v>4.9382716049382935E-2</v>
      </c>
    </row>
    <row r="12" spans="1:16" ht="15" thickBot="1">
      <c r="A12" s="211" t="s">
        <v>1591</v>
      </c>
      <c r="B12" s="54">
        <f>AVERAGE('Raw Data-ID only'!D2849:D2917)</f>
        <v>4.1304347826086953</v>
      </c>
      <c r="C12" s="54">
        <f>AVERAGE('Raw Data-ID only'!E2849:E2917)</f>
        <v>5.9275362318840576</v>
      </c>
      <c r="D12" s="54">
        <f>AVERAGE('Raw Data-ID only'!F2849:F2917)</f>
        <v>1.826086956521739</v>
      </c>
      <c r="E12" s="54">
        <f>AVERAGE('Raw Data-ID only'!G2849:G2917)</f>
        <v>4.8695652173913047</v>
      </c>
      <c r="F12" s="180" t="s">
        <v>1591</v>
      </c>
      <c r="G12" s="181">
        <f>AVERAGE('Raw Data-ID only'!P2849:P2917)</f>
        <v>3.1739130434782608</v>
      </c>
      <c r="H12" s="181">
        <f>AVERAGE('Raw Data-ID only'!Q2849:Q2917)</f>
        <v>5.4637681159420293</v>
      </c>
      <c r="I12" s="181">
        <f>AVERAGE('Raw Data-ID only'!R2849:R2917)</f>
        <v>1.1594202898550725</v>
      </c>
      <c r="J12" s="182">
        <f>AVERAGE('Raw Data-ID only'!S2849:S2917)</f>
        <v>3.9130434782608696</v>
      </c>
      <c r="L12" s="66" t="s">
        <v>1591</v>
      </c>
      <c r="M12" s="197">
        <f t="shared" si="1"/>
        <v>-0.95652173913043459</v>
      </c>
      <c r="N12" s="197">
        <f t="shared" si="0"/>
        <v>-0.46376811594202838</v>
      </c>
      <c r="O12" s="197">
        <f t="shared" si="0"/>
        <v>-0.66666666666666652</v>
      </c>
      <c r="P12" s="197">
        <f t="shared" si="0"/>
        <v>-0.95652173913043503</v>
      </c>
    </row>
    <row r="13" spans="1:16" ht="15" thickBot="1">
      <c r="A13" s="345" t="s">
        <v>1818</v>
      </c>
      <c r="B13" s="346"/>
      <c r="C13" s="346"/>
      <c r="D13" s="346"/>
      <c r="E13" s="346"/>
      <c r="F13" s="347"/>
      <c r="G13" s="347"/>
      <c r="H13" s="347"/>
      <c r="I13" s="347"/>
      <c r="J13" s="348"/>
      <c r="L13" s="349" t="s">
        <v>1821</v>
      </c>
      <c r="M13" s="350"/>
      <c r="N13" s="350"/>
      <c r="O13" s="350"/>
      <c r="P13" s="351"/>
    </row>
    <row r="14" spans="1:16" ht="15" thickBot="1">
      <c r="A14" s="37"/>
      <c r="B14" s="43" t="s">
        <v>1815</v>
      </c>
      <c r="C14" s="43" t="s">
        <v>1816</v>
      </c>
      <c r="D14" s="43" t="s">
        <v>70</v>
      </c>
      <c r="E14" s="44" t="s">
        <v>1817</v>
      </c>
      <c r="F14" s="45"/>
      <c r="G14" s="46" t="s">
        <v>1815</v>
      </c>
      <c r="H14" s="46" t="s">
        <v>1816</v>
      </c>
      <c r="I14" s="46" t="s">
        <v>70</v>
      </c>
      <c r="J14" s="47" t="s">
        <v>1817</v>
      </c>
      <c r="L14" s="37"/>
      <c r="M14" s="38" t="s">
        <v>1815</v>
      </c>
      <c r="N14" s="38" t="s">
        <v>1816</v>
      </c>
      <c r="O14" s="38" t="s">
        <v>70</v>
      </c>
      <c r="P14" s="39" t="s">
        <v>1817</v>
      </c>
    </row>
    <row r="15" spans="1:16">
      <c r="A15" s="203" t="s">
        <v>23</v>
      </c>
      <c r="B15" s="190">
        <f>STDEV('Raw Data-ID only'!D2:D47)</f>
        <v>3.7323497669174435</v>
      </c>
      <c r="C15" s="190">
        <f>STDEV('Raw Data-ID only'!E2:E47)</f>
        <v>4.2232391351035918</v>
      </c>
      <c r="D15" s="190">
        <f>STDEV('Raw Data-ID only'!F2:F47)</f>
        <v>2.5617966219759034</v>
      </c>
      <c r="E15" s="190">
        <f>STDEV('Raw Data-ID only'!G2:G47)</f>
        <v>3.4265939201661766</v>
      </c>
      <c r="F15" s="177" t="s">
        <v>23</v>
      </c>
      <c r="G15" s="178">
        <f>STDEV('Raw Data-ID only'!P2:P47)</f>
        <v>2.9255661329164369</v>
      </c>
      <c r="H15" s="178">
        <f>STDEV('Raw Data-ID only'!Q2:Q47)</f>
        <v>3.4478867013453343</v>
      </c>
      <c r="I15" s="178">
        <f>STDEV('Raw Data-ID only'!R2:R47)</f>
        <v>1.8825411954740872</v>
      </c>
      <c r="J15" s="179">
        <f>STDEV('Raw Data-ID only'!S2:S47)</f>
        <v>2.9857147810236646</v>
      </c>
      <c r="L15" s="48" t="s">
        <v>23</v>
      </c>
      <c r="M15" s="84">
        <f t="shared" ref="M15:M23" si="2">M4/B4</f>
        <v>-0.27981651376146782</v>
      </c>
      <c r="N15" s="84">
        <f t="shared" ref="N15:N23" si="3">N4/C4</f>
        <v>-0.21019108280254778</v>
      </c>
      <c r="O15" s="84">
        <f t="shared" ref="O15:O23" si="4">O4/D4</f>
        <v>-0.13924050632911403</v>
      </c>
      <c r="P15" s="84">
        <f t="shared" ref="P15:P23" si="5">P4/E4</f>
        <v>-0.19487179487179482</v>
      </c>
    </row>
    <row r="16" spans="1:16">
      <c r="A16" s="204" t="s">
        <v>64</v>
      </c>
      <c r="B16" s="62">
        <f>STDEV('Raw Data-ID only'!D260:D338)</f>
        <v>3.5531847283429143</v>
      </c>
      <c r="C16" s="62">
        <f>STDEV('Raw Data-ID only'!E260:E338)</f>
        <v>3.4274603692716301</v>
      </c>
      <c r="D16" s="62">
        <f>STDEV('Raw Data-ID only'!F260:F338)</f>
        <v>1.4176519665787839</v>
      </c>
      <c r="E16" s="62">
        <f>STDEV('Raw Data-ID only'!G260:G338)</f>
        <v>3.5436719889411465</v>
      </c>
      <c r="F16" s="61" t="s">
        <v>64</v>
      </c>
      <c r="G16" s="62">
        <f>STDEV('Raw Data-ID only'!P260:P338)</f>
        <v>2.3639206289593298</v>
      </c>
      <c r="H16" s="62">
        <f>STDEV('Raw Data-ID only'!Q260:Q338)</f>
        <v>3.4100867999396089</v>
      </c>
      <c r="I16" s="62">
        <f>STDEV('Raw Data-ID only'!R260:R338)</f>
        <v>1.4300752505831336</v>
      </c>
      <c r="J16" s="64">
        <f>STDEV('Raw Data-ID only'!S260:S338)</f>
        <v>2.7404787817572913</v>
      </c>
      <c r="L16" s="59" t="s">
        <v>64</v>
      </c>
      <c r="M16" s="88">
        <f t="shared" si="2"/>
        <v>-0.28333333333333333</v>
      </c>
      <c r="N16" s="88">
        <f t="shared" si="3"/>
        <v>-0.1315789473684211</v>
      </c>
      <c r="O16" s="88">
        <f t="shared" si="4"/>
        <v>-2.1052631578947295E-2</v>
      </c>
      <c r="P16" s="88">
        <f t="shared" si="5"/>
        <v>-0.1139705882352942</v>
      </c>
    </row>
    <row r="17" spans="1:16">
      <c r="A17" s="211" t="s">
        <v>274</v>
      </c>
      <c r="B17" s="54">
        <f>STDEV('Raw Data-ID only'!D596:D655)</f>
        <v>4.6009087778308437</v>
      </c>
      <c r="C17" s="54">
        <f>STDEV('Raw Data-ID only'!E596:E655)</f>
        <v>3.7384851459435646</v>
      </c>
      <c r="D17" s="54">
        <f>STDEV('Raw Data-ID only'!F596:F655)</f>
        <v>1.9429722702441878</v>
      </c>
      <c r="E17" s="54">
        <f>STDEV('Raw Data-ID only'!G596:G655)</f>
        <v>4.2922871308382113</v>
      </c>
      <c r="F17" s="177" t="s">
        <v>274</v>
      </c>
      <c r="G17" s="178">
        <f>STDEV('Raw Data-ID only'!P596:P655)</f>
        <v>3.9737486037873229</v>
      </c>
      <c r="H17" s="178">
        <f>STDEV('Raw Data-ID only'!Q596:Q655)</f>
        <v>3.6899619522482272</v>
      </c>
      <c r="I17" s="178">
        <f>STDEV('Raw Data-ID only'!R596:R655)</f>
        <v>1.6823275509544999</v>
      </c>
      <c r="J17" s="179">
        <f>STDEV('Raw Data-ID only'!S596:S655)</f>
        <v>2.9521130993599192</v>
      </c>
      <c r="L17" s="48" t="s">
        <v>274</v>
      </c>
      <c r="M17" s="84">
        <f t="shared" si="2"/>
        <v>-0.15017064846416381</v>
      </c>
      <c r="N17" s="84">
        <f t="shared" si="3"/>
        <v>6.1919504643962918E-2</v>
      </c>
      <c r="O17" s="84">
        <f t="shared" si="4"/>
        <v>-5.6179775280898937E-2</v>
      </c>
      <c r="P17" s="84">
        <f t="shared" si="5"/>
        <v>-0.19926199261992614</v>
      </c>
    </row>
    <row r="18" spans="1:16">
      <c r="A18" s="204" t="s">
        <v>493</v>
      </c>
      <c r="B18" s="62">
        <f>STDEV('Raw Data-ID only'!D926:D972)</f>
        <v>3.7873639657993929</v>
      </c>
      <c r="C18" s="62">
        <f>STDEV('Raw Data-ID only'!E926:E972)</f>
        <v>3.5207853803841989</v>
      </c>
      <c r="D18" s="62">
        <f>STDEV('Raw Data-ID only'!F926:F972)</f>
        <v>2.518387514000834</v>
      </c>
      <c r="E18" s="62">
        <f>STDEV('Raw Data-ID only'!G926:G972)</f>
        <v>3.3878216895499409</v>
      </c>
      <c r="F18" s="61" t="s">
        <v>493</v>
      </c>
      <c r="G18" s="62">
        <f>STDEV('Raw Data-ID only'!P926:P972)</f>
        <v>3.4879202139751464</v>
      </c>
      <c r="H18" s="62">
        <f>STDEV('Raw Data-ID only'!Q926:Q972)</f>
        <v>3.2492794333917665</v>
      </c>
      <c r="I18" s="62">
        <f>STDEV('Raw Data-ID only'!R926:R972)</f>
        <v>1.183841252452509</v>
      </c>
      <c r="J18" s="64">
        <f>STDEV('Raw Data-ID only'!S926:S972)</f>
        <v>2.7555343352443376</v>
      </c>
      <c r="L18" s="59" t="s">
        <v>493</v>
      </c>
      <c r="M18" s="88">
        <f t="shared" si="2"/>
        <v>-3.1674208144796309E-2</v>
      </c>
      <c r="N18" s="88">
        <f t="shared" si="3"/>
        <v>-0.19528619528619531</v>
      </c>
      <c r="O18" s="88">
        <f t="shared" si="4"/>
        <v>-0.4</v>
      </c>
      <c r="P18" s="88">
        <f t="shared" si="5"/>
        <v>-8.2051282051281968E-2</v>
      </c>
    </row>
    <row r="19" spans="1:16">
      <c r="A19" s="211" t="s">
        <v>647</v>
      </c>
      <c r="B19" s="54">
        <f>STDEV('Raw Data-ID only'!D1222:D1303)</f>
        <v>3.561584488828383</v>
      </c>
      <c r="C19" s="54">
        <f>STDEV('Raw Data-ID only'!E1222:E1303)</f>
        <v>3.6926483601982301</v>
      </c>
      <c r="D19" s="54">
        <f>STDEV('Raw Data-ID only'!F1222:F1303)</f>
        <v>2.501309503471929</v>
      </c>
      <c r="E19" s="54">
        <f>STDEV('Raw Data-ID only'!G1222:G1303)</f>
        <v>3.470441277683407</v>
      </c>
      <c r="F19" s="177" t="s">
        <v>647</v>
      </c>
      <c r="G19" s="178">
        <f>STDEV('Raw Data-ID only'!P1222:P1303)</f>
        <v>2.8074834396799364</v>
      </c>
      <c r="H19" s="178">
        <f>STDEV('Raw Data-ID only'!Q1222:Q1303)</f>
        <v>3.2045586319013708</v>
      </c>
      <c r="I19" s="178">
        <f>STDEV('Raw Data-ID only'!R1222:R1303)</f>
        <v>1.7760832032073968</v>
      </c>
      <c r="J19" s="179">
        <f>STDEV('Raw Data-ID only'!S1222:S1303)</f>
        <v>3.2872377383159206</v>
      </c>
      <c r="L19" s="48" t="s">
        <v>647</v>
      </c>
      <c r="M19" s="84">
        <f t="shared" si="2"/>
        <v>-0.11897106109324758</v>
      </c>
      <c r="N19" s="84">
        <f t="shared" si="3"/>
        <v>-0.10176991150442471</v>
      </c>
      <c r="O19" s="84">
        <f t="shared" si="4"/>
        <v>-0.25974025974025977</v>
      </c>
      <c r="P19" s="84">
        <f t="shared" si="5"/>
        <v>-7.7639751552794983E-2</v>
      </c>
    </row>
    <row r="20" spans="1:16">
      <c r="A20" s="204" t="s">
        <v>859</v>
      </c>
      <c r="B20" s="62">
        <f>STDEV('Raw Data-ID only'!D1585:D1646)</f>
        <v>4.1373816626870781</v>
      </c>
      <c r="C20" s="62">
        <f>STDEV('Raw Data-ID only'!E1585:E1646)</f>
        <v>3.9641772432987499</v>
      </c>
      <c r="D20" s="62">
        <f>STDEV('Raw Data-ID only'!F1585:F1646)</f>
        <v>2.2208211400795475</v>
      </c>
      <c r="E20" s="62">
        <f>STDEV('Raw Data-ID only'!G1585:G1646)</f>
        <v>3.8777252404881906</v>
      </c>
      <c r="F20" s="61" t="s">
        <v>859</v>
      </c>
      <c r="G20" s="62">
        <f>STDEV('Raw Data-ID only'!P1585:P1646)</f>
        <v>3.5801984943007472</v>
      </c>
      <c r="H20" s="62">
        <f>STDEV('Raw Data-ID only'!Q1585:Q1646)</f>
        <v>3.9105884817926233</v>
      </c>
      <c r="I20" s="62">
        <f>STDEV('Raw Data-ID only'!R1585:R1646)</f>
        <v>1.7221762577998998</v>
      </c>
      <c r="J20" s="64">
        <f>STDEV('Raw Data-ID only'!S1585:S1646)</f>
        <v>3.098591481585053</v>
      </c>
      <c r="L20" s="59" t="s">
        <v>859</v>
      </c>
      <c r="M20" s="88">
        <f t="shared" si="2"/>
        <v>-0.15925925925925924</v>
      </c>
      <c r="N20" s="88">
        <f t="shared" si="3"/>
        <v>-0.16348773841961856</v>
      </c>
      <c r="O20" s="88">
        <f t="shared" si="4"/>
        <v>-0.28099173553719003</v>
      </c>
      <c r="P20" s="88">
        <f t="shared" si="5"/>
        <v>-0.16607773851590102</v>
      </c>
    </row>
    <row r="21" spans="1:16">
      <c r="A21" s="211" t="s">
        <v>1074</v>
      </c>
      <c r="B21" s="54">
        <f>STDEV('Raw Data-ID only'!D1947:D2042)</f>
        <v>3.1588777709702258</v>
      </c>
      <c r="C21" s="54">
        <f>STDEV('Raw Data-ID only'!E1947:E2042)</f>
        <v>3.641485502740148</v>
      </c>
      <c r="D21" s="54">
        <f>STDEV('Raw Data-ID only'!F1947:F2042)</f>
        <v>2.2186411203826166</v>
      </c>
      <c r="E21" s="54">
        <f>STDEV('Raw Data-ID only'!G1947:G2042)</f>
        <v>2.7023178809726587</v>
      </c>
      <c r="F21" s="177" t="s">
        <v>1074</v>
      </c>
      <c r="G21" s="178">
        <f>STDEV('Raw Data-ID only'!P1947:P2042)</f>
        <v>2.9938350398133218</v>
      </c>
      <c r="H21" s="178">
        <f>STDEV('Raw Data-ID only'!Q1947:Q2042)</f>
        <v>3.223525774839195</v>
      </c>
      <c r="I21" s="178">
        <f>STDEV('Raw Data-ID only'!R1947:R2042)</f>
        <v>1.3712268805324437</v>
      </c>
      <c r="J21" s="179">
        <f>STDEV('Raw Data-ID only'!S1947:S2042)</f>
        <v>2.5857020832179982</v>
      </c>
      <c r="L21" s="48" t="s">
        <v>1074</v>
      </c>
      <c r="M21" s="84">
        <f t="shared" si="2"/>
        <v>-1.4970059880239436E-2</v>
      </c>
      <c r="N21" s="84">
        <f t="shared" si="3"/>
        <v>-2.6266416510318899E-2</v>
      </c>
      <c r="O21" s="84">
        <f t="shared" si="4"/>
        <v>-0.24</v>
      </c>
      <c r="P21" s="84">
        <f t="shared" si="5"/>
        <v>-1.2084592145015064E-2</v>
      </c>
    </row>
    <row r="22" spans="1:16">
      <c r="A22" s="204" t="s">
        <v>51</v>
      </c>
      <c r="B22" s="62">
        <f>STDEV('Raw Data-ID only'!D2417:D2497)</f>
        <v>3.7653389990514503</v>
      </c>
      <c r="C22" s="62">
        <f>STDEV('Raw Data-ID only'!E2417:E2497)</f>
        <v>3.1175033537261556</v>
      </c>
      <c r="D22" s="62">
        <f>STDEV('Raw Data-ID only'!F2417:F2497)</f>
        <v>2.3611437906235189</v>
      </c>
      <c r="E22" s="62">
        <f>STDEV('Raw Data-ID only'!G2417:G2497)</f>
        <v>2.9587180240230753</v>
      </c>
      <c r="F22" s="61" t="s">
        <v>51</v>
      </c>
      <c r="G22" s="62">
        <f>STDEV('Raw Data-ID only'!P2417:P2497)</f>
        <v>3.3466862180334904</v>
      </c>
      <c r="H22" s="62">
        <f>STDEV('Raw Data-ID only'!Q2417:Q2497)</f>
        <v>3.7461502873361399</v>
      </c>
      <c r="I22" s="62">
        <f>STDEV('Raw Data-ID only'!R2417:R2497)</f>
        <v>2.0067786359803517</v>
      </c>
      <c r="J22" s="64">
        <f>STDEV('Raw Data-ID only'!S2417:S2497)</f>
        <v>3.0473121125200011</v>
      </c>
      <c r="L22" s="59" t="s">
        <v>51</v>
      </c>
      <c r="M22" s="88">
        <f t="shared" si="2"/>
        <v>-0.14239482200647255</v>
      </c>
      <c r="N22" s="88">
        <f t="shared" si="3"/>
        <v>-3.8461538461538464E-2</v>
      </c>
      <c r="O22" s="88">
        <f t="shared" si="4"/>
        <v>-0.18954248366013074</v>
      </c>
      <c r="P22" s="88">
        <f t="shared" si="5"/>
        <v>1.3513513513513575E-2</v>
      </c>
    </row>
    <row r="23" spans="1:16" ht="15" thickBot="1">
      <c r="A23" s="211" t="s">
        <v>1591</v>
      </c>
      <c r="B23" s="54">
        <f>STDEV('Raw Data-ID only'!D2849:D2917)</f>
        <v>3.7097369633972579</v>
      </c>
      <c r="C23" s="54">
        <f>STDEV('Raw Data-ID only'!E2849:E2917)</f>
        <v>3.6874941299243815</v>
      </c>
      <c r="D23" s="54">
        <f>STDEV('Raw Data-ID only'!F2849:F2917)</f>
        <v>2.2813600287027604</v>
      </c>
      <c r="E23" s="54">
        <f>STDEV('Raw Data-ID only'!G2849:G2917)</f>
        <v>3.390787881192654</v>
      </c>
      <c r="F23" s="180" t="s">
        <v>1591</v>
      </c>
      <c r="G23" s="181">
        <f>STDEV('Raw Data-ID only'!P2849:P2917)</f>
        <v>2.7005256663620707</v>
      </c>
      <c r="H23" s="181">
        <f>STDEV('Raw Data-ID only'!Q2849:Q2917)</f>
        <v>3.3632079842672598</v>
      </c>
      <c r="I23" s="181">
        <f>STDEV('Raw Data-ID only'!R2849:R2917)</f>
        <v>1.367943802657597</v>
      </c>
      <c r="J23" s="182">
        <f>STDEV('Raw Data-ID only'!S2849:S2917)</f>
        <v>3.6410209073942217</v>
      </c>
      <c r="L23" s="66" t="s">
        <v>1591</v>
      </c>
      <c r="M23" s="106">
        <f t="shared" si="2"/>
        <v>-0.23157894736842102</v>
      </c>
      <c r="N23" s="106">
        <f t="shared" si="3"/>
        <v>-7.8239608801955893E-2</v>
      </c>
      <c r="O23" s="106">
        <f t="shared" si="4"/>
        <v>-0.365079365079365</v>
      </c>
      <c r="P23" s="106">
        <f t="shared" si="5"/>
        <v>-0.19642857142857148</v>
      </c>
    </row>
    <row r="24" spans="1:16" ht="15" thickBot="1">
      <c r="A24" s="321" t="s">
        <v>1819</v>
      </c>
      <c r="B24" s="322"/>
      <c r="C24" s="322"/>
      <c r="D24" s="322"/>
      <c r="E24" s="322"/>
      <c r="F24" s="323"/>
      <c r="G24" s="323"/>
      <c r="H24" s="323"/>
      <c r="I24" s="323"/>
      <c r="J24" s="324"/>
    </row>
    <row r="25" spans="1:16">
      <c r="A25" s="218"/>
      <c r="B25" s="46" t="s">
        <v>1815</v>
      </c>
      <c r="C25" s="46" t="s">
        <v>1816</v>
      </c>
      <c r="D25" s="46" t="s">
        <v>70</v>
      </c>
      <c r="E25" s="47" t="s">
        <v>1817</v>
      </c>
      <c r="F25" s="217"/>
      <c r="G25" s="46" t="s">
        <v>1815</v>
      </c>
      <c r="H25" s="46" t="s">
        <v>1816</v>
      </c>
      <c r="I25" s="46" t="s">
        <v>70</v>
      </c>
      <c r="J25" s="47" t="s">
        <v>1817</v>
      </c>
      <c r="M25" s="352" t="s">
        <v>1826</v>
      </c>
      <c r="N25" s="353"/>
      <c r="O25" s="353"/>
      <c r="P25" s="354"/>
    </row>
    <row r="26" spans="1:16">
      <c r="A26" s="223" t="s">
        <v>23</v>
      </c>
      <c r="B26" s="215">
        <f>B15/SQRT(COUNT('Raw Data-ID only'!D2:D47))</f>
        <v>0.55030495068858221</v>
      </c>
      <c r="C26" s="215">
        <f>C15/SQRT(COUNT('Raw Data-ID only'!E2:E47))</f>
        <v>0.62268263938958945</v>
      </c>
      <c r="D26" s="215">
        <f>D15/SQRT(COUNT('Raw Data-ID only'!F2:F47))</f>
        <v>0.37771630521513472</v>
      </c>
      <c r="E26" s="219">
        <f>E15/SQRT(COUNT('Raw Data-ID only'!G2:G47))</f>
        <v>0.50522371053777848</v>
      </c>
      <c r="F26" s="212" t="s">
        <v>23</v>
      </c>
      <c r="G26" s="178">
        <f>G15/SQRT(COUNT('Raw Data-ID only'!P2:P47))</f>
        <v>0.43135119349771722</v>
      </c>
      <c r="H26" s="178">
        <f>H15/SQRT(COUNT('Raw Data-ID only'!Q2:Q47))</f>
        <v>0.50836315984681169</v>
      </c>
      <c r="I26" s="178">
        <f>I15/SQRT(COUNT('Raw Data-ID only'!R2:R47))</f>
        <v>0.277565556402878</v>
      </c>
      <c r="J26" s="179">
        <f>J15/SQRT(COUNT('Raw Data-ID only'!S2:S47))</f>
        <v>0.44021962783471946</v>
      </c>
      <c r="M26" s="198" t="s">
        <v>1815</v>
      </c>
      <c r="N26" s="20" t="s">
        <v>1816</v>
      </c>
      <c r="O26" s="20" t="s">
        <v>70</v>
      </c>
      <c r="P26" s="199" t="s">
        <v>1817</v>
      </c>
    </row>
    <row r="27" spans="1:16" ht="15" thickBot="1">
      <c r="A27" s="224" t="s">
        <v>64</v>
      </c>
      <c r="B27" s="216">
        <f>B16/SQRT(COUNT('Raw Data-ID only'!D260:D338))</f>
        <v>0.39976451476137342</v>
      </c>
      <c r="C27" s="216">
        <f>C16/SQRT(COUNT('Raw Data-ID only'!E260:E338))</f>
        <v>0.38561941923709531</v>
      </c>
      <c r="D27" s="216">
        <f>D16/SQRT(COUNT('Raw Data-ID only'!F260:F338))</f>
        <v>0.15949830753217739</v>
      </c>
      <c r="E27" s="220">
        <f>E16/SQRT(COUNT('Raw Data-ID only'!G260:G338))</f>
        <v>0.39869424796081426</v>
      </c>
      <c r="F27" s="213" t="s">
        <v>64</v>
      </c>
      <c r="G27" s="183">
        <f>G16/SQRT(COUNT('Raw Data-ID only'!P260:P338))</f>
        <v>0.26596184983915788</v>
      </c>
      <c r="H27" s="183">
        <f>H16/SQRT(COUNT('Raw Data-ID only'!Q260:Q338))</f>
        <v>0.38366473997195966</v>
      </c>
      <c r="I27" s="183">
        <f>I16/SQRT(COUNT('Raw Data-ID only'!R260:R338))</f>
        <v>0.16089603618448353</v>
      </c>
      <c r="J27" s="194">
        <f>J16/SQRT(COUNT('Raw Data-ID only'!S260:S338))</f>
        <v>0.30832795200996183</v>
      </c>
      <c r="M27" s="200">
        <f>AVERAGE(M16:M23)</f>
        <v>-0.14154404244374166</v>
      </c>
      <c r="N27" s="201">
        <f>AVERAGE(N16:N23)</f>
        <v>-8.4146356463563748E-2</v>
      </c>
      <c r="O27" s="201">
        <f>AVERAGE(O16:O23)</f>
        <v>-0.22657328135959898</v>
      </c>
      <c r="P27" s="202">
        <f>AVERAGE(P16:P23)</f>
        <v>-0.10425012537940892</v>
      </c>
    </row>
    <row r="28" spans="1:16">
      <c r="A28" s="223" t="s">
        <v>274</v>
      </c>
      <c r="B28" s="215">
        <f>B17/SQRT(COUNT('Raw Data-ID only'!D596:D655))</f>
        <v>0.59397476913194591</v>
      </c>
      <c r="C28" s="215">
        <f>C17/SQRT(COUNT('Raw Data-ID only'!E596:E655))</f>
        <v>0.48263635700944096</v>
      </c>
      <c r="D28" s="215">
        <f>D17/SQRT(COUNT('Raw Data-ID only'!F596:F655))</f>
        <v>0.25083664149328522</v>
      </c>
      <c r="E28" s="219">
        <f>E17/SQRT(COUNT('Raw Data-ID only'!G596:G655))</f>
        <v>0.5541318858292269</v>
      </c>
      <c r="F28" s="212" t="s">
        <v>274</v>
      </c>
      <c r="G28" s="178">
        <f>G17/SQRT(COUNT('Raw Data-ID only'!P596:P655))</f>
        <v>0.5130087388161092</v>
      </c>
      <c r="H28" s="178">
        <f>H17/SQRT(COUNT('Raw Data-ID only'!Q596:Q655))</f>
        <v>0.47637203963987973</v>
      </c>
      <c r="I28" s="178">
        <f>I17/SQRT(COUNT('Raw Data-ID only'!R596:R655))</f>
        <v>0.21718755292375624</v>
      </c>
      <c r="J28" s="179">
        <f>J17/SQRT(COUNT('Raw Data-ID only'!S596:S655))</f>
        <v>0.38111616233139095</v>
      </c>
    </row>
    <row r="29" spans="1:16">
      <c r="A29" s="224" t="s">
        <v>493</v>
      </c>
      <c r="B29" s="216">
        <f>B18/SQRT(COUNT('Raw Data-ID only'!D926:D972))</f>
        <v>0.5524438126707607</v>
      </c>
      <c r="C29" s="216">
        <f>C18/SQRT(COUNT('Raw Data-ID only'!E926:E972))</f>
        <v>0.51355932957565265</v>
      </c>
      <c r="D29" s="216">
        <f>D18/SQRT(COUNT('Raw Data-ID only'!F926:F972))</f>
        <v>0.36734457331813547</v>
      </c>
      <c r="E29" s="220">
        <f>E18/SQRT(COUNT('Raw Data-ID only'!G926:G972))</f>
        <v>0.49416458194258489</v>
      </c>
      <c r="F29" s="213" t="s">
        <v>493</v>
      </c>
      <c r="G29" s="62">
        <f>G18/SQRT(COUNT('Raw Data-ID only'!P926:P972))</f>
        <v>0.50876545235681936</v>
      </c>
      <c r="H29" s="62">
        <f>H18/SQRT(COUNT('Raw Data-ID only'!Q926:Q972))</f>
        <v>0.47395611692597367</v>
      </c>
      <c r="I29" s="62">
        <f>I18/SQRT(COUNT('Raw Data-ID only'!R926:R972))</f>
        <v>0.17268099422384209</v>
      </c>
      <c r="J29" s="64">
        <f>J18/SQRT(COUNT('Raw Data-ID only'!S926:S972))</f>
        <v>0.40193599238257183</v>
      </c>
    </row>
    <row r="30" spans="1:16">
      <c r="A30" s="223" t="s">
        <v>647</v>
      </c>
      <c r="B30" s="215">
        <f>B19/SQRT(COUNT('Raw Data-ID only'!D1222:D1303))</f>
        <v>0.39331121034582056</v>
      </c>
      <c r="C30" s="215">
        <f>C19/SQRT(COUNT('Raw Data-ID only'!E1222:E1303))</f>
        <v>0.40778479367447013</v>
      </c>
      <c r="D30" s="215">
        <f>D19/SQRT(COUNT('Raw Data-ID only'!F1222:F1303))</f>
        <v>0.27622342565392177</v>
      </c>
      <c r="E30" s="219">
        <f>E19/SQRT(COUNT('Raw Data-ID only'!G1222:G1303))</f>
        <v>0.38324612644771888</v>
      </c>
      <c r="F30" s="212" t="s">
        <v>647</v>
      </c>
      <c r="G30" s="178">
        <f>G19/SQRT(COUNT('Raw Data-ID only'!P1222:P1303))</f>
        <v>0.31003468067371476</v>
      </c>
      <c r="H30" s="178">
        <f>H19/SQRT(COUNT('Raw Data-ID only'!Q1222:Q1303))</f>
        <v>0.3538843001171908</v>
      </c>
      <c r="I30" s="178">
        <f>I19/SQRT(COUNT('Raw Data-ID only'!R1222:R1303))</f>
        <v>0.19613557856609459</v>
      </c>
      <c r="J30" s="179">
        <f>J19/SQRT(COUNT('Raw Data-ID only'!S1222:S1303))</f>
        <v>0.36301468001305415</v>
      </c>
    </row>
    <row r="31" spans="1:16">
      <c r="A31" s="224" t="s">
        <v>859</v>
      </c>
      <c r="B31" s="216">
        <f>B20/SQRT(COUNT('Raw Data-ID only'!D1585:D1646))</f>
        <v>0.52544799660951824</v>
      </c>
      <c r="C31" s="216">
        <f>C20/SQRT(COUNT('Raw Data-ID only'!E1585:E1646))</f>
        <v>0.50345101335020626</v>
      </c>
      <c r="D31" s="216">
        <f>D20/SQRT(COUNT('Raw Data-ID only'!F1585:F1646))</f>
        <v>0.28204456683481038</v>
      </c>
      <c r="E31" s="220">
        <f>E20/SQRT(COUNT('Raw Data-ID only'!G1585:G1646))</f>
        <v>0.49247159801384444</v>
      </c>
      <c r="F31" s="213" t="s">
        <v>859</v>
      </c>
      <c r="G31" s="62">
        <f>G20/SQRT(COUNT('Raw Data-ID only'!P1585:P1646))</f>
        <v>0.45468566346208572</v>
      </c>
      <c r="H31" s="62">
        <f>H20/SQRT(COUNT('Raw Data-ID only'!Q1585:Q1646))</f>
        <v>0.49664523383314529</v>
      </c>
      <c r="I31" s="62">
        <f>I20/SQRT(COUNT('Raw Data-ID only'!R1585:R1646))</f>
        <v>0.2187166034573001</v>
      </c>
      <c r="J31" s="64">
        <f>J20/SQRT(COUNT('Raw Data-ID only'!S1585:S1646))</f>
        <v>0.39352151168301019</v>
      </c>
    </row>
    <row r="32" spans="1:16">
      <c r="A32" s="223" t="s">
        <v>1074</v>
      </c>
      <c r="B32" s="215">
        <f>B21/SQRT(COUNT('Raw Data-ID only'!D1947:D2042))</f>
        <v>0.32240161244572324</v>
      </c>
      <c r="C32" s="215">
        <f>C21/SQRT(COUNT('Raw Data-ID only'!E1947:E2042))</f>
        <v>0.37165755781065157</v>
      </c>
      <c r="D32" s="215">
        <f>D21/SQRT(COUNT('Raw Data-ID only'!F1947:F2042))</f>
        <v>0.22643911113725826</v>
      </c>
      <c r="E32" s="219">
        <f>E21/SQRT(COUNT('Raw Data-ID only'!G1947:G2042))</f>
        <v>0.27580416379925421</v>
      </c>
      <c r="F32" s="212" t="s">
        <v>1074</v>
      </c>
      <c r="G32" s="178">
        <f>G21/SQRT(COUNT('Raw Data-ID only'!P1947:P2042))</f>
        <v>0.30555700923364998</v>
      </c>
      <c r="H32" s="178">
        <f>H21/SQRT(COUNT('Raw Data-ID only'!Q1947:Q2042))</f>
        <v>0.32899972171107522</v>
      </c>
      <c r="I32" s="178">
        <f>I21/SQRT(COUNT('Raw Data-ID only'!R1947:R2042))</f>
        <v>0.13995025745386647</v>
      </c>
      <c r="J32" s="179">
        <f>J21/SQRT(COUNT('Raw Data-ID only'!S1947:S2042))</f>
        <v>0.26390211378064926</v>
      </c>
    </row>
    <row r="33" spans="1:10">
      <c r="A33" s="224" t="s">
        <v>51</v>
      </c>
      <c r="B33" s="216">
        <f>B22/SQRT(COUNT('Raw Data-ID only'!D2417:D2497))</f>
        <v>0.41837099989460558</v>
      </c>
      <c r="C33" s="216">
        <f>C22/SQRT(COUNT('Raw Data-ID only'!E2417:E2497))</f>
        <v>0.34638926152512839</v>
      </c>
      <c r="D33" s="216">
        <f>D22/SQRT(COUNT('Raw Data-ID only'!F2417:F2497))</f>
        <v>0.26234931006927986</v>
      </c>
      <c r="E33" s="220">
        <f>E22/SQRT(COUNT('Raw Data-ID only'!G2417:G2497))</f>
        <v>0.32874644711367501</v>
      </c>
      <c r="F33" s="213" t="s">
        <v>51</v>
      </c>
      <c r="G33" s="62">
        <f>G22/SQRT(COUNT('Raw Data-ID only'!P2417:P2497))</f>
        <v>0.37185402422594338</v>
      </c>
      <c r="H33" s="62">
        <f>H22/SQRT(COUNT('Raw Data-ID only'!Q2417:Q2497))</f>
        <v>0.41623892081512665</v>
      </c>
      <c r="I33" s="62">
        <f>I22/SQRT(COUNT('Raw Data-ID only'!R2417:R2497))</f>
        <v>0.22297540399781685</v>
      </c>
      <c r="J33" s="64">
        <f>J22/SQRT(COUNT('Raw Data-ID only'!S2417:S2497))</f>
        <v>0.33859023472444455</v>
      </c>
    </row>
    <row r="34" spans="1:10" ht="15" thickBot="1">
      <c r="A34" s="225" t="s">
        <v>1591</v>
      </c>
      <c r="B34" s="221">
        <f>B23/SQRT(COUNT('Raw Data-ID only'!D2849:D2917))</f>
        <v>0.44659984906238986</v>
      </c>
      <c r="C34" s="221">
        <f>C23/SQRT(COUNT('Raw Data-ID only'!E2849:E2917))</f>
        <v>0.44392212657971292</v>
      </c>
      <c r="D34" s="221">
        <f>D23/SQRT(COUNT('Raw Data-ID only'!F2849:F2917))</f>
        <v>0.27464347325115673</v>
      </c>
      <c r="E34" s="222">
        <f>E23/SQRT(COUNT('Raw Data-ID only'!G2849:G2917))</f>
        <v>0.40820289171026547</v>
      </c>
      <c r="F34" s="214" t="s">
        <v>1591</v>
      </c>
      <c r="G34" s="181">
        <f>G23/SQRT(COUNT('Raw Data-ID only'!P2849:P2917))</f>
        <v>0.32510508612501321</v>
      </c>
      <c r="H34" s="181">
        <f>H23/SQRT(COUNT('Raw Data-ID only'!Q2849:Q2917))</f>
        <v>0.40488266229088432</v>
      </c>
      <c r="I34" s="181">
        <f>I23/SQRT(COUNT('Raw Data-ID only'!R2849:R2917))</f>
        <v>0.16468108165632592</v>
      </c>
      <c r="J34" s="182">
        <f>J23/SQRT(COUNT('Raw Data-ID only'!S2849:S2917))</f>
        <v>0.43832740803977482</v>
      </c>
    </row>
    <row r="37" spans="1:10" ht="15" thickBot="1"/>
    <row r="38" spans="1:10" ht="15" thickBot="1">
      <c r="A38" s="73" t="s">
        <v>1820</v>
      </c>
      <c r="B38" s="74"/>
      <c r="C38" s="74"/>
      <c r="D38" s="74"/>
      <c r="E38" s="74"/>
      <c r="F38" s="74"/>
      <c r="G38" s="74"/>
      <c r="H38" s="74"/>
      <c r="I38" s="75"/>
    </row>
    <row r="39" spans="1:10" ht="15" thickBot="1">
      <c r="A39" s="76" t="s">
        <v>1822</v>
      </c>
      <c r="B39" s="77"/>
      <c r="C39" s="77"/>
      <c r="D39" s="77"/>
      <c r="E39" s="78"/>
      <c r="F39" s="79" t="s">
        <v>1823</v>
      </c>
      <c r="G39" s="80"/>
      <c r="H39" s="80"/>
      <c r="I39" s="81"/>
    </row>
    <row r="40" spans="1:10">
      <c r="A40" s="37"/>
      <c r="B40" s="38" t="s">
        <v>1815</v>
      </c>
      <c r="C40" s="38" t="s">
        <v>1816</v>
      </c>
      <c r="D40" s="38" t="s">
        <v>70</v>
      </c>
      <c r="E40" s="82" t="s">
        <v>1817</v>
      </c>
      <c r="F40" s="83" t="s">
        <v>1815</v>
      </c>
      <c r="G40" s="38" t="s">
        <v>1816</v>
      </c>
      <c r="H40" s="38" t="s">
        <v>70</v>
      </c>
      <c r="I40" s="39" t="s">
        <v>1817</v>
      </c>
    </row>
    <row r="41" spans="1:10">
      <c r="A41" s="59" t="s">
        <v>1814</v>
      </c>
      <c r="B41" s="49">
        <f>AVERAGE('Raw Data-ID only'!D260:D3234)</f>
        <v>4.3295760430686405</v>
      </c>
      <c r="C41" s="49">
        <f>AVERAGE('Raw Data-ID only'!E260:E3234)</f>
        <v>5.9216016150740245</v>
      </c>
      <c r="D41" s="49">
        <f>AVERAGE('Raw Data-ID only'!F260:F3234)</f>
        <v>1.8977463841237807</v>
      </c>
      <c r="E41" s="86">
        <f>AVERAGE('Raw Data-ID only'!G260:G3234)</f>
        <v>4.134207870837538</v>
      </c>
      <c r="F41" s="87">
        <f>AVERAGE('Raw Data-ID only'!P260:P3234)</f>
        <v>3.4523396880415946</v>
      </c>
      <c r="G41" s="87">
        <f>AVERAGE('Raw Data-ID only'!Q260:Q3234)</f>
        <v>5.1195840554592724</v>
      </c>
      <c r="H41" s="87">
        <f>AVERAGE('Raw Data-ID only'!R260:R3234)</f>
        <v>1.2790294627383016</v>
      </c>
      <c r="I41" s="87">
        <f>AVERAGE('Raw Data-ID only'!S260:S3234)</f>
        <v>3.5823223570190641</v>
      </c>
    </row>
    <row r="42" spans="1:10">
      <c r="A42" s="61" t="s">
        <v>1818</v>
      </c>
      <c r="B42" s="52">
        <f>STDEV('Raw Data-ID only'!D260:D3234)</f>
        <v>3.853573278975015</v>
      </c>
      <c r="C42" s="52">
        <f>STDEV('Raw Data-ID only'!E260:E3234)</f>
        <v>3.7763428236341321</v>
      </c>
      <c r="D42" s="52">
        <f>STDEV('Raw Data-ID only'!F260:F3234)</f>
        <v>2.5368691095777396</v>
      </c>
      <c r="E42" s="90">
        <f>STDEV('Raw Data-ID only'!G260:G3234)</f>
        <v>3.51364629923519</v>
      </c>
      <c r="F42" s="91">
        <f>STDEV('Raw Data-ID only'!P260:P3234)</f>
        <v>3.1575909806493896</v>
      </c>
      <c r="G42" s="91">
        <f>STDEV('Raw Data-ID only'!Q260:Q3234)</f>
        <v>3.4627854626042178</v>
      </c>
      <c r="H42" s="91">
        <f>STDEV('Raw Data-ID only'!R260:R3234)</f>
        <v>1.606235817327752</v>
      </c>
      <c r="I42" s="91">
        <f>STDEV('Raw Data-ID only'!S260:S3234)</f>
        <v>3.0168334691573162</v>
      </c>
    </row>
    <row r="43" spans="1:10" ht="15" thickBot="1">
      <c r="A43" s="92" t="s">
        <v>1819</v>
      </c>
      <c r="B43" s="93">
        <f>B42/SQRT(COUNT('Raw Data-ID only'!D260:D3234))</f>
        <v>7.0686946127055617E-2</v>
      </c>
      <c r="C43" s="93">
        <f>C42/SQRT(COUNT('Raw Data-ID only'!E260:E3234))</f>
        <v>6.9270290820191691E-2</v>
      </c>
      <c r="D43" s="93">
        <f>D42/SQRT(COUNT('Raw Data-ID only'!F260:F3234))</f>
        <v>4.6526523795121857E-2</v>
      </c>
      <c r="E43" s="93">
        <f>E42/SQRT(COUNT('Raw Data-ID only'!G260:G3234))</f>
        <v>6.444075002995274E-2</v>
      </c>
      <c r="F43" s="93">
        <f>F42/SQRT(COUNT('Raw Data-ID only'!P260:P3234))</f>
        <v>0.13145223250270491</v>
      </c>
      <c r="G43" s="93">
        <f>G42/SQRT(COUNT('Raw Data-ID only'!Q260:Q3234))</f>
        <v>0.14415764502963641</v>
      </c>
      <c r="H43" s="93">
        <f>H42/SQRT(COUNT('Raw Data-ID only'!R260:R3234))</f>
        <v>6.6868472011570104E-2</v>
      </c>
      <c r="I43" s="93">
        <f>I42/SQRT(COUNT('Raw Data-ID only'!S260:S3234))</f>
        <v>0.12559242062695877</v>
      </c>
    </row>
    <row r="44" spans="1:10" ht="15" thickBot="1">
      <c r="A44" s="97" t="s">
        <v>1824</v>
      </c>
      <c r="B44" s="98"/>
      <c r="C44" s="98"/>
      <c r="D44" s="98"/>
      <c r="E44" s="99"/>
      <c r="F44" s="100" t="s">
        <v>1825</v>
      </c>
      <c r="G44" s="101"/>
      <c r="H44" s="101"/>
      <c r="I44" s="102"/>
    </row>
    <row r="45" spans="1:10">
      <c r="A45" s="37"/>
      <c r="B45" s="38" t="s">
        <v>1815</v>
      </c>
      <c r="C45" s="38" t="s">
        <v>1816</v>
      </c>
      <c r="D45" s="38" t="s">
        <v>70</v>
      </c>
      <c r="E45" s="82" t="s">
        <v>1817</v>
      </c>
      <c r="F45" s="83" t="s">
        <v>1815</v>
      </c>
      <c r="G45" s="38" t="s">
        <v>1816</v>
      </c>
      <c r="H45" s="38" t="s">
        <v>70</v>
      </c>
      <c r="I45" s="39" t="s">
        <v>1817</v>
      </c>
    </row>
    <row r="46" spans="1:10">
      <c r="A46" s="59" t="s">
        <v>1814</v>
      </c>
      <c r="B46" s="49">
        <f>AVERAGE('Raw Data-ID only'!D2:D47)</f>
        <v>4.7391304347826084</v>
      </c>
      <c r="C46" s="49">
        <f>AVERAGE('Raw Data-ID only'!E2:E47)</f>
        <v>6.8260869565217392</v>
      </c>
      <c r="D46" s="49">
        <f>AVERAGE('Raw Data-ID only'!F2:F47)</f>
        <v>1.7173913043478262</v>
      </c>
      <c r="E46" s="49">
        <f>AVERAGE('Raw Data-ID only'!G2:G47)</f>
        <v>4.2391304347826084</v>
      </c>
      <c r="F46" s="87">
        <f>AVERAGE('Raw Data-ID only'!P2:P47)</f>
        <v>3.4130434782608696</v>
      </c>
      <c r="G46" s="87">
        <f>AVERAGE('Raw Data-ID only'!Q2:Q47)</f>
        <v>5.3913043478260869</v>
      </c>
      <c r="H46" s="87">
        <f>AVERAGE('Raw Data-ID only'!R2:R47)</f>
        <v>1.4782608695652173</v>
      </c>
      <c r="I46" s="87">
        <f>AVERAGE('Raw Data-ID only'!S2:S47)</f>
        <v>3.4130434782608696</v>
      </c>
    </row>
    <row r="47" spans="1:10">
      <c r="A47" s="61" t="s">
        <v>1818</v>
      </c>
      <c r="B47" s="52">
        <f>STDEV('Raw Data-ID only'!D2:D47)</f>
        <v>3.7323497669174435</v>
      </c>
      <c r="C47" s="52">
        <f>STDEV('Raw Data-ID only'!E2:E47)</f>
        <v>4.2232391351035918</v>
      </c>
      <c r="D47" s="52">
        <f>STDEV('Raw Data-ID only'!F2:F47)</f>
        <v>2.5617966219759034</v>
      </c>
      <c r="E47" s="52">
        <f>STDEV('Raw Data-ID only'!G2:G47)</f>
        <v>3.4265939201661766</v>
      </c>
      <c r="F47" s="91">
        <f>STDEV('Raw Data-ID only'!P2:P47)</f>
        <v>2.9255661329164369</v>
      </c>
      <c r="G47" s="91">
        <f>STDEV('Raw Data-ID only'!Q2:Q47)</f>
        <v>3.4478867013453343</v>
      </c>
      <c r="H47" s="91">
        <f>STDEV('Raw Data-ID only'!R2:R47)</f>
        <v>1.8825411954740872</v>
      </c>
      <c r="I47" s="91">
        <f>STDEV('Raw Data-ID only'!S2:S47)</f>
        <v>2.9857147810236646</v>
      </c>
    </row>
    <row r="48" spans="1:10" ht="15" thickBot="1">
      <c r="A48" s="103" t="s">
        <v>1819</v>
      </c>
      <c r="B48" s="67">
        <f>B47/SQRT(COUNT('Raw Data-ID only'!D2:D47))</f>
        <v>0.55030495068858221</v>
      </c>
      <c r="C48" s="67">
        <f>C47/SQRT(COUNT('Raw Data-ID only'!E2:E47))</f>
        <v>0.62268263938958945</v>
      </c>
      <c r="D48" s="67">
        <f>D47/SQRT(COUNT('Raw Data-ID only'!F2:F47))</f>
        <v>0.37771630521513472</v>
      </c>
      <c r="E48" s="67">
        <f>E47/SQRT(COUNT('Raw Data-ID only'!G2:G47))</f>
        <v>0.50522371053777848</v>
      </c>
      <c r="F48" s="105">
        <f>F47/SQRT(COUNT('Raw Data-ID only'!P2:P47))</f>
        <v>0.43135119349771722</v>
      </c>
      <c r="G48" s="105">
        <f>G47/SQRT(COUNT('Raw Data-ID only'!Q2:Q47))</f>
        <v>0.50836315984681169</v>
      </c>
      <c r="H48" s="105">
        <f>H47/SQRT(COUNT('Raw Data-ID only'!R2:R47))</f>
        <v>0.277565556402878</v>
      </c>
      <c r="I48" s="105">
        <f>I47/SQRT(COUNT('Raw Data-ID only'!S2:S47))</f>
        <v>0.44021962783471946</v>
      </c>
    </row>
    <row r="52" spans="1:18" ht="15" thickBot="1"/>
    <row r="53" spans="1:18" ht="15" thickBot="1">
      <c r="A53" s="321" t="s">
        <v>1827</v>
      </c>
      <c r="B53" s="322"/>
      <c r="C53" s="322"/>
      <c r="D53" s="322"/>
      <c r="E53" s="322"/>
      <c r="F53" s="322"/>
      <c r="G53" s="322"/>
      <c r="H53" s="322"/>
      <c r="I53" s="322"/>
      <c r="J53" s="326"/>
      <c r="K53" s="113" t="s">
        <v>1830</v>
      </c>
    </row>
    <row r="54" spans="1:18">
      <c r="B54" s="112"/>
      <c r="C54" s="329" t="s">
        <v>1815</v>
      </c>
      <c r="D54" s="330"/>
      <c r="E54" s="329" t="s">
        <v>1816</v>
      </c>
      <c r="F54" s="330"/>
      <c r="G54" s="331" t="s">
        <v>70</v>
      </c>
      <c r="H54" s="331"/>
      <c r="I54" s="329" t="s">
        <v>1817</v>
      </c>
      <c r="J54" s="330"/>
      <c r="K54" s="123" t="s">
        <v>1834</v>
      </c>
      <c r="M54" s="234" t="s">
        <v>1828</v>
      </c>
      <c r="N54" s="358" t="s">
        <v>1829</v>
      </c>
      <c r="O54" s="359"/>
      <c r="P54" s="359"/>
      <c r="Q54" s="359"/>
      <c r="R54" s="360"/>
    </row>
    <row r="55" spans="1:18" ht="15" thickBot="1">
      <c r="B55" s="118" t="s">
        <v>41</v>
      </c>
      <c r="C55" s="119" t="s">
        <v>1832</v>
      </c>
      <c r="D55" s="120" t="s">
        <v>1833</v>
      </c>
      <c r="E55" s="119" t="s">
        <v>1832</v>
      </c>
      <c r="F55" s="120" t="s">
        <v>1833</v>
      </c>
      <c r="G55" s="121" t="s">
        <v>1832</v>
      </c>
      <c r="H55" s="122" t="s">
        <v>1833</v>
      </c>
      <c r="I55" s="119" t="s">
        <v>1832</v>
      </c>
      <c r="J55" s="120" t="s">
        <v>1833</v>
      </c>
      <c r="K55" s="131" t="s">
        <v>1835</v>
      </c>
      <c r="M55" s="235"/>
      <c r="N55" s="209" t="s">
        <v>1831</v>
      </c>
      <c r="O55" s="114">
        <v>0.9</v>
      </c>
      <c r="P55" s="115">
        <v>0.95</v>
      </c>
      <c r="Q55" s="116">
        <v>0.98</v>
      </c>
      <c r="R55" s="117">
        <v>0.99</v>
      </c>
    </row>
    <row r="56" spans="1:18" ht="15" thickBot="1">
      <c r="A56" s="125" t="s">
        <v>23</v>
      </c>
      <c r="B56" s="126">
        <v>46</v>
      </c>
      <c r="C56" s="232">
        <f>(ABS(B4-G4)/D56)*SQRT(($B56*$B56)/($B56+$B56))</f>
        <v>1.8965410846690469</v>
      </c>
      <c r="D56" s="128">
        <f>SQRT((B15^2*($B56-1)+G15^2*($B56-1))/($B56+$B56-2))</f>
        <v>3.3533097068923063</v>
      </c>
      <c r="E56" s="232">
        <f>(ABS(C4-H4)/F56)*SQRT(($B56*$B56)/($B56+$B56))</f>
        <v>1.7848996042695355</v>
      </c>
      <c r="F56" s="128">
        <f>SQRT((C15^2*($B56-1)+H15^2*($B56-1))/($B56+$B56-2))</f>
        <v>3.8551051540512189</v>
      </c>
      <c r="G56" s="127">
        <f>(ABS(D4-I4)/H56)*SQRT(($B56*$B56)/($B56+$B56))</f>
        <v>0.51016154862712326</v>
      </c>
      <c r="H56" s="128">
        <f>SQRT((D15^2*($B56-1)+I15^2*($B56-1))/($B56+$B56-2))</f>
        <v>2.2479727850915094</v>
      </c>
      <c r="I56" s="127">
        <f>(ABS(E4-J4)/J56)*SQRT(($B56*$B56)/($B56+$B56))</f>
        <v>1.2327674593267639</v>
      </c>
      <c r="J56" s="128">
        <f>SQRT((E15^2*($B56-1)+J15^2*($B56-1))/($B56+$B56-2))</f>
        <v>3.2137235916723608</v>
      </c>
      <c r="K56" s="140" t="s">
        <v>1836</v>
      </c>
      <c r="M56" s="209" t="s">
        <v>23</v>
      </c>
      <c r="N56" s="20">
        <v>46</v>
      </c>
      <c r="O56" s="124">
        <f t="shared" ref="O56:R64" si="6">TINV(1-O$55,$N56)</f>
        <v>1.678660413556865</v>
      </c>
      <c r="P56" s="124">
        <f t="shared" si="6"/>
        <v>2.0128955989194299</v>
      </c>
      <c r="Q56" s="124">
        <f t="shared" si="6"/>
        <v>2.4101880962013791</v>
      </c>
      <c r="R56" s="124">
        <f t="shared" si="6"/>
        <v>2.6870134922422171</v>
      </c>
    </row>
    <row r="57" spans="1:18" ht="15" thickBot="1">
      <c r="A57" s="132" t="s">
        <v>64</v>
      </c>
      <c r="B57" s="133">
        <v>79</v>
      </c>
      <c r="C57" s="233">
        <f t="shared" ref="C57:C64" si="7">(ABS(B5-G5)/D57)*SQRT(($B57*$B57)/($B57+$B57))</f>
        <v>2.2408446301582257</v>
      </c>
      <c r="D57" s="128">
        <f t="shared" ref="D57:D64" si="8">SQRT((B16^2*($B57-1)+G16^2*($B57-1))/($B57+$B57-2))</f>
        <v>3.0177178839106866</v>
      </c>
      <c r="E57" s="127">
        <f t="shared" ref="E57:E64" si="9">(ABS(C5-H5)/F57)*SQRT(($B57*$B57)/($B57+$B57))</f>
        <v>1.2798598181409582</v>
      </c>
      <c r="F57" s="128">
        <f t="shared" ref="F57:F64" si="10">SQRT((C16^2*($B57-1)+H16^2*($B57-1))/($B57+$B57-2))</f>
        <v>3.4187846207424344</v>
      </c>
      <c r="G57" s="127">
        <f t="shared" ref="G57:G64" si="11">(ABS(D5-I5)/H57)*SQRT(($B57*$B57)/($B57+$B57))</f>
        <v>0.11174521339154007</v>
      </c>
      <c r="H57" s="128">
        <f t="shared" ref="H57:H64" si="12">SQRT((D16^2*($B57-1)+I16^2*($B57-1))/($B57+$B57-2))</f>
        <v>1.4238771577413387</v>
      </c>
      <c r="I57" s="127">
        <f t="shared" ref="I57:I64" si="13">(ABS(E5-J5)/J57)*SQRT(($B57*$B57)/($B57+$B57))</f>
        <v>0.77857039572589648</v>
      </c>
      <c r="J57" s="128">
        <f t="shared" ref="J57:J64" si="14">SQRT((E16^2*($B57-1)+J16^2*($B57-1))/($B57+$B57-2))</f>
        <v>3.1676359574979593</v>
      </c>
      <c r="K57" s="143" t="s">
        <v>1837</v>
      </c>
      <c r="M57" s="209" t="s">
        <v>64</v>
      </c>
      <c r="N57" s="20">
        <v>79</v>
      </c>
      <c r="O57" s="124">
        <f t="shared" si="6"/>
        <v>1.6643714091365507</v>
      </c>
      <c r="P57" s="124">
        <f t="shared" si="6"/>
        <v>1.9904502102301287</v>
      </c>
      <c r="Q57" s="124">
        <f t="shared" si="6"/>
        <v>2.3744815969369686</v>
      </c>
      <c r="R57" s="124">
        <f t="shared" si="6"/>
        <v>2.6395046274532201</v>
      </c>
    </row>
    <row r="58" spans="1:18" ht="15" thickBot="1">
      <c r="A58" s="132" t="s">
        <v>274</v>
      </c>
      <c r="B58" s="133">
        <v>61</v>
      </c>
      <c r="C58" s="127">
        <f t="shared" si="7"/>
        <v>0.92667494434513498</v>
      </c>
      <c r="D58" s="128">
        <f t="shared" si="8"/>
        <v>4.2987811963405749</v>
      </c>
      <c r="E58" s="127">
        <f t="shared" si="9"/>
        <v>0.48749793013930875</v>
      </c>
      <c r="F58" s="128">
        <f t="shared" si="10"/>
        <v>3.7143027875686321</v>
      </c>
      <c r="G58" s="127">
        <f t="shared" si="11"/>
        <v>0.24909017801341463</v>
      </c>
      <c r="H58" s="128">
        <f t="shared" si="12"/>
        <v>1.8173287032948138</v>
      </c>
      <c r="I58" s="127">
        <f t="shared" si="13"/>
        <v>1.3271937189536236</v>
      </c>
      <c r="J58" s="128">
        <f t="shared" si="14"/>
        <v>3.6836599032057609</v>
      </c>
      <c r="K58" s="144" t="s">
        <v>1838</v>
      </c>
      <c r="M58" s="209" t="s">
        <v>274</v>
      </c>
      <c r="N58" s="20">
        <v>61</v>
      </c>
      <c r="O58" s="124">
        <f t="shared" si="6"/>
        <v>1.6702194837737363</v>
      </c>
      <c r="P58" s="124">
        <f t="shared" si="6"/>
        <v>1.9996235849949404</v>
      </c>
      <c r="Q58" s="124">
        <f t="shared" si="6"/>
        <v>2.3890474015620957</v>
      </c>
      <c r="R58" s="124">
        <f t="shared" si="6"/>
        <v>2.6588571266539258</v>
      </c>
    </row>
    <row r="59" spans="1:18" ht="15" thickBot="1">
      <c r="A59" s="132" t="s">
        <v>493</v>
      </c>
      <c r="B59" s="133">
        <v>47</v>
      </c>
      <c r="C59" s="127">
        <f t="shared" si="7"/>
        <v>0.19831090487187403</v>
      </c>
      <c r="D59" s="128">
        <f t="shared" si="8"/>
        <v>3.640721990793319</v>
      </c>
      <c r="E59" s="232">
        <f t="shared" si="9"/>
        <v>1.7658437550277308</v>
      </c>
      <c r="F59" s="128">
        <f t="shared" si="10"/>
        <v>3.3877534245418324</v>
      </c>
      <c r="G59" s="127">
        <f t="shared" si="11"/>
        <v>1.4676864284973048</v>
      </c>
      <c r="H59" s="128">
        <f t="shared" si="12"/>
        <v>1.9677087921849139</v>
      </c>
      <c r="I59" s="127">
        <f t="shared" si="13"/>
        <v>0.53443172527358274</v>
      </c>
      <c r="J59" s="128">
        <f t="shared" si="14"/>
        <v>3.0879042466449205</v>
      </c>
      <c r="M59" s="209" t="s">
        <v>493</v>
      </c>
      <c r="N59" s="20">
        <v>47</v>
      </c>
      <c r="O59" s="124">
        <f t="shared" si="6"/>
        <v>1.6779267216418625</v>
      </c>
      <c r="P59" s="124">
        <f t="shared" si="6"/>
        <v>2.0117405137297641</v>
      </c>
      <c r="Q59" s="124">
        <f t="shared" si="6"/>
        <v>2.4083450504434252</v>
      </c>
      <c r="R59" s="124">
        <f t="shared" si="6"/>
        <v>2.6845556178665237</v>
      </c>
    </row>
    <row r="60" spans="1:18" ht="15" thickBot="1">
      <c r="A60" s="132" t="s">
        <v>647</v>
      </c>
      <c r="B60" s="133">
        <v>82</v>
      </c>
      <c r="C60" s="127">
        <f t="shared" si="7"/>
        <v>0.90097125587283899</v>
      </c>
      <c r="D60" s="128">
        <f t="shared" si="8"/>
        <v>3.2067777702188858</v>
      </c>
      <c r="E60" s="127">
        <f t="shared" si="9"/>
        <v>1.0389817348233399</v>
      </c>
      <c r="F60" s="128">
        <f t="shared" si="10"/>
        <v>3.4572277866354324</v>
      </c>
      <c r="G60" s="127">
        <f t="shared" si="11"/>
        <v>1.4399078488464161</v>
      </c>
      <c r="H60" s="128">
        <f t="shared" si="12"/>
        <v>2.1692188429103272</v>
      </c>
      <c r="I60" s="127">
        <f t="shared" si="13"/>
        <v>0.57755185332880921</v>
      </c>
      <c r="J60" s="128">
        <f t="shared" si="14"/>
        <v>3.3800809613127027</v>
      </c>
      <c r="M60" s="209" t="s">
        <v>647</v>
      </c>
      <c r="N60" s="20">
        <v>82</v>
      </c>
      <c r="O60" s="124">
        <f t="shared" si="6"/>
        <v>1.6636491840290772</v>
      </c>
      <c r="P60" s="124">
        <f t="shared" si="6"/>
        <v>1.9893185571365706</v>
      </c>
      <c r="Q60" s="124">
        <f t="shared" si="6"/>
        <v>2.3726873461487399</v>
      </c>
      <c r="R60" s="124">
        <f t="shared" si="6"/>
        <v>2.6371234104203745</v>
      </c>
    </row>
    <row r="61" spans="1:18" ht="15" thickBot="1">
      <c r="A61" s="132" t="s">
        <v>859</v>
      </c>
      <c r="B61" s="133">
        <v>62</v>
      </c>
      <c r="C61" s="127">
        <f t="shared" si="7"/>
        <v>0.9981080347300294</v>
      </c>
      <c r="D61" s="128">
        <f t="shared" si="8"/>
        <v>3.8688336925572693</v>
      </c>
      <c r="E61" s="127">
        <f t="shared" si="9"/>
        <v>1.3684303739728079</v>
      </c>
      <c r="F61" s="128">
        <f t="shared" si="10"/>
        <v>3.9374740310392404</v>
      </c>
      <c r="G61" s="127">
        <f t="shared" si="11"/>
        <v>1.5364775649733886</v>
      </c>
      <c r="H61" s="128">
        <f t="shared" si="12"/>
        <v>1.9872012478802805</v>
      </c>
      <c r="I61" s="127">
        <f t="shared" si="13"/>
        <v>1.2025387838766575</v>
      </c>
      <c r="J61" s="128">
        <f t="shared" si="14"/>
        <v>3.5098448833581415</v>
      </c>
      <c r="M61" s="209" t="s">
        <v>859</v>
      </c>
      <c r="N61" s="20">
        <v>62</v>
      </c>
      <c r="O61" s="124">
        <f t="shared" si="6"/>
        <v>1.6698041625120112</v>
      </c>
      <c r="P61" s="124">
        <f t="shared" si="6"/>
        <v>1.9989715170333793</v>
      </c>
      <c r="Q61" s="124">
        <f t="shared" si="6"/>
        <v>2.3880107748245543</v>
      </c>
      <c r="R61" s="124">
        <f t="shared" si="6"/>
        <v>2.6574785649511572</v>
      </c>
    </row>
    <row r="62" spans="1:18" ht="15" thickBot="1">
      <c r="A62" s="132" t="s">
        <v>1074</v>
      </c>
      <c r="B62" s="133">
        <v>96</v>
      </c>
      <c r="C62" s="127">
        <f t="shared" si="7"/>
        <v>0.11725369838345455</v>
      </c>
      <c r="D62" s="128">
        <f t="shared" si="8"/>
        <v>3.0774629987656925</v>
      </c>
      <c r="E62" s="127">
        <f t="shared" si="9"/>
        <v>0.29380741514199826</v>
      </c>
      <c r="F62" s="128">
        <f t="shared" si="10"/>
        <v>3.4388613731669455</v>
      </c>
      <c r="G62" s="127">
        <f t="shared" si="11"/>
        <v>1.4087320938296559</v>
      </c>
      <c r="H62" s="128">
        <f t="shared" si="12"/>
        <v>1.8442656504619079</v>
      </c>
      <c r="I62" s="127">
        <f t="shared" si="13"/>
        <v>0.10915426448853602</v>
      </c>
      <c r="J62" s="128">
        <f t="shared" si="14"/>
        <v>2.6446528309952573</v>
      </c>
      <c r="M62" s="209" t="s">
        <v>1074</v>
      </c>
      <c r="N62" s="20">
        <v>96</v>
      </c>
      <c r="O62" s="124">
        <f t="shared" si="6"/>
        <v>1.6608814403248366</v>
      </c>
      <c r="P62" s="124">
        <f t="shared" si="6"/>
        <v>1.9849843115224561</v>
      </c>
      <c r="Q62" s="124">
        <f t="shared" si="6"/>
        <v>2.3658206900882854</v>
      </c>
      <c r="R62" s="124">
        <f t="shared" si="6"/>
        <v>2.628015843510068</v>
      </c>
    </row>
    <row r="63" spans="1:18" ht="15" thickBot="1">
      <c r="A63" s="132" t="s">
        <v>51</v>
      </c>
      <c r="B63" s="133">
        <v>81</v>
      </c>
      <c r="C63" s="127">
        <f t="shared" si="7"/>
        <v>0.97046690828017945</v>
      </c>
      <c r="D63" s="128">
        <f t="shared" si="8"/>
        <v>3.5621683298065157</v>
      </c>
      <c r="E63" s="127">
        <f t="shared" si="9"/>
        <v>0.36477334187918747</v>
      </c>
      <c r="F63" s="128">
        <f t="shared" si="10"/>
        <v>3.4461913133053477</v>
      </c>
      <c r="G63" s="127">
        <f t="shared" si="11"/>
        <v>1.0398507469989144</v>
      </c>
      <c r="H63" s="128">
        <f t="shared" si="12"/>
        <v>2.1911367476525925</v>
      </c>
      <c r="I63" s="127">
        <f t="shared" si="13"/>
        <v>0.10463999958144048</v>
      </c>
      <c r="J63" s="128">
        <f t="shared" si="14"/>
        <v>3.0033417601723351</v>
      </c>
      <c r="M63" s="209" t="s">
        <v>51</v>
      </c>
      <c r="N63" s="20">
        <v>81</v>
      </c>
      <c r="O63" s="124">
        <f t="shared" si="6"/>
        <v>1.6638839129226006</v>
      </c>
      <c r="P63" s="124">
        <f t="shared" si="6"/>
        <v>1.9896863234569038</v>
      </c>
      <c r="Q63" s="124">
        <f t="shared" si="6"/>
        <v>2.3732703810900024</v>
      </c>
      <c r="R63" s="124">
        <f t="shared" si="6"/>
        <v>2.637897113415776</v>
      </c>
    </row>
    <row r="64" spans="1:18" ht="15" thickBot="1">
      <c r="A64" s="132" t="s">
        <v>1591</v>
      </c>
      <c r="B64" s="133">
        <v>69</v>
      </c>
      <c r="C64" s="232">
        <f t="shared" si="7"/>
        <v>1.7315773612260927</v>
      </c>
      <c r="D64" s="128">
        <f t="shared" si="8"/>
        <v>3.2446099312765018</v>
      </c>
      <c r="E64" s="127">
        <f t="shared" si="9"/>
        <v>0.77187894865043571</v>
      </c>
      <c r="F64" s="128">
        <f t="shared" si="10"/>
        <v>3.529077847233312</v>
      </c>
      <c r="G64" s="233">
        <f t="shared" si="11"/>
        <v>2.0818203341341577</v>
      </c>
      <c r="H64" s="128">
        <f t="shared" si="12"/>
        <v>1.8809404333726236</v>
      </c>
      <c r="I64" s="127">
        <f t="shared" si="13"/>
        <v>1.5969544317132836</v>
      </c>
      <c r="J64" s="128">
        <f t="shared" si="14"/>
        <v>3.5181298798740226</v>
      </c>
      <c r="M64" s="209" t="s">
        <v>1591</v>
      </c>
      <c r="N64" s="20">
        <v>69</v>
      </c>
      <c r="O64" s="124">
        <f t="shared" si="6"/>
        <v>1.6672385486685533</v>
      </c>
      <c r="P64" s="124">
        <f t="shared" si="6"/>
        <v>1.9949454151072357</v>
      </c>
      <c r="Q64" s="124">
        <f t="shared" si="6"/>
        <v>2.3816145052403046</v>
      </c>
      <c r="R64" s="124">
        <f t="shared" si="6"/>
        <v>2.6489767743886254</v>
      </c>
    </row>
    <row r="65" spans="1:10" ht="15" thickBot="1">
      <c r="A65" s="316" t="s">
        <v>1839</v>
      </c>
      <c r="B65" s="317"/>
      <c r="C65" s="317"/>
      <c r="D65" s="317"/>
      <c r="E65" s="317"/>
      <c r="F65" s="317"/>
      <c r="G65" s="317"/>
      <c r="H65" s="317"/>
      <c r="I65" s="317"/>
      <c r="J65" s="318"/>
    </row>
    <row r="66" spans="1:10">
      <c r="A66" s="226"/>
      <c r="B66" s="153"/>
      <c r="C66" s="361" t="s">
        <v>1815</v>
      </c>
      <c r="D66" s="362"/>
      <c r="E66" s="361" t="s">
        <v>1816</v>
      </c>
      <c r="F66" s="362"/>
      <c r="G66" s="361" t="s">
        <v>70</v>
      </c>
      <c r="H66" s="362"/>
      <c r="I66" s="361" t="s">
        <v>1817</v>
      </c>
      <c r="J66" s="362"/>
    </row>
    <row r="67" spans="1:10" ht="15" thickBot="1">
      <c r="A67" s="228"/>
      <c r="B67" s="147" t="s">
        <v>41</v>
      </c>
      <c r="C67" s="148" t="s">
        <v>1832</v>
      </c>
      <c r="D67" s="149" t="s">
        <v>1833</v>
      </c>
      <c r="E67" s="148" t="s">
        <v>1832</v>
      </c>
      <c r="F67" s="149" t="s">
        <v>1833</v>
      </c>
      <c r="G67" s="150" t="s">
        <v>1832</v>
      </c>
      <c r="H67" s="151" t="s">
        <v>1833</v>
      </c>
      <c r="I67" s="148" t="s">
        <v>1832</v>
      </c>
      <c r="J67" s="149" t="s">
        <v>1833</v>
      </c>
    </row>
    <row r="68" spans="1:10">
      <c r="A68" s="152" t="s">
        <v>23</v>
      </c>
      <c r="B68" s="126">
        <v>46</v>
      </c>
      <c r="C68" s="154" t="s">
        <v>31</v>
      </c>
      <c r="D68" s="155" t="s">
        <v>31</v>
      </c>
      <c r="E68" s="156" t="s">
        <v>31</v>
      </c>
      <c r="F68" s="157" t="s">
        <v>31</v>
      </c>
      <c r="G68" s="158" t="s">
        <v>31</v>
      </c>
      <c r="H68" s="155" t="s">
        <v>31</v>
      </c>
      <c r="I68" s="156" t="s">
        <v>31</v>
      </c>
      <c r="J68" s="155" t="s">
        <v>31</v>
      </c>
    </row>
    <row r="69" spans="1:10">
      <c r="A69" s="159" t="s">
        <v>64</v>
      </c>
      <c r="B69" s="133">
        <v>79</v>
      </c>
      <c r="C69" s="161">
        <f>(ABS(G$4-G5/D69)*SQRT(($B$68*$B69)/($B$68+$B69)))</f>
        <v>14.176788087134771</v>
      </c>
      <c r="D69" s="231">
        <f>SQRT((G$16^2*($B$68-1)+G17^2*($B69-1))/($B$68+$B69-2))</f>
        <v>3.4724681537071929</v>
      </c>
      <c r="E69" s="161">
        <f>(ABS(H$4-H5/F69)*SQRT(($B$68*$B69)/($B$68+$B69)))</f>
        <v>22.168107234821687</v>
      </c>
      <c r="F69" s="231">
        <f>SQRT((H$16^2*($B$68-1)+H17^2*($B69-1))/($B$68+$B69-2))</f>
        <v>3.5901004781844321</v>
      </c>
      <c r="G69" s="161">
        <f>(ABS(I$4-I5/H69)*SQRT(($B$68*$B69)/($B$68+$B69)))</f>
        <v>3.9902073039582513</v>
      </c>
      <c r="H69" s="231">
        <f>SQRT((I$16^2*($B$68-1)+I17^2*($B69-1))/($B$68+$B69-2))</f>
        <v>1.5946756229614794</v>
      </c>
      <c r="I69" s="161">
        <f>(ABS(J$4-J5/J69)*SQRT(($B$68*$B69)/($B$68+$B69)))</f>
        <v>12.684340769367839</v>
      </c>
      <c r="J69" s="231">
        <f>SQRT((J$16^2*($B$68-1)+J17^2*($B69-1))/($B$68+$B69-2))</f>
        <v>2.8764927188931266</v>
      </c>
    </row>
    <row r="70" spans="1:10">
      <c r="A70" s="159" t="s">
        <v>274</v>
      </c>
      <c r="B70" s="133">
        <v>61</v>
      </c>
      <c r="C70" s="161">
        <f t="shared" ref="C70:C76" si="15">(ABS(G$4-G6/D70)*SQRT(($B$68*$B70)/($B$68+$B70)))</f>
        <v>10.640651138339843</v>
      </c>
      <c r="D70" s="231">
        <f>SQRT((G$16^2*($B$68-1)+G18^2*($B70-1))/($B$68+$B70-2))</f>
        <v>3.0572329201486417</v>
      </c>
      <c r="E70" s="161">
        <f t="shared" ref="E70:E76" si="16">(ABS(H$4-H6/F70)*SQRT(($B$68*$B70)/($B$68+$B70)))</f>
        <v>18.933295333744979</v>
      </c>
      <c r="F70" s="231">
        <f t="shared" ref="F70:F76" si="17">SQRT((H$16^2*($B$68-1)+H18^2*($B70-1))/($B$68+$B70-2))</f>
        <v>3.3191509950247808</v>
      </c>
      <c r="G70" s="230">
        <f t="shared" ref="G70:G76" si="18">(ABS(I$4-I6/H70)*SQRT(($B$68*$B70)/($B$68+$B70)))</f>
        <v>2.1251864224872596</v>
      </c>
      <c r="H70" s="231">
        <f t="shared" ref="H70:H76" si="19">SQRT((I$16^2*($B$68-1)+I18^2*($B70-1))/($B$68+$B70-2))</f>
        <v>1.2951153346889082</v>
      </c>
      <c r="I70" s="161">
        <f t="shared" ref="I70:I76" si="20">(ABS(J$4-J6/J70)*SQRT(($B$68*$B70)/($B$68+$B70)))</f>
        <v>10.851454163522197</v>
      </c>
      <c r="J70" s="231">
        <f t="shared" ref="J70:J76" si="21">SQRT((J$16^2*($B$68-1)+J18^2*($B70-1))/($B$68+$B70-2))</f>
        <v>2.7490920514294372</v>
      </c>
    </row>
    <row r="71" spans="1:10">
      <c r="A71" s="159" t="s">
        <v>493</v>
      </c>
      <c r="B71" s="133">
        <v>47</v>
      </c>
      <c r="C71" s="161">
        <f t="shared" si="15"/>
        <v>8.0047969272547519</v>
      </c>
      <c r="D71" s="231">
        <f t="shared" ref="D71:D76" si="22">SQRT((G$16^2*($B$68-1)+G19^2*($B71-1))/($B$68+$B71-2))</f>
        <v>2.5976230543326038</v>
      </c>
      <c r="E71" s="161">
        <f t="shared" si="16"/>
        <v>18.582202001290799</v>
      </c>
      <c r="F71" s="231">
        <f t="shared" si="17"/>
        <v>3.3077899338074546</v>
      </c>
      <c r="G71" s="161">
        <f t="shared" si="18"/>
        <v>4.4584342934190806</v>
      </c>
      <c r="H71" s="231">
        <f t="shared" si="19"/>
        <v>1.6142765401044639</v>
      </c>
      <c r="I71" s="161">
        <f t="shared" si="20"/>
        <v>10.394224996574319</v>
      </c>
      <c r="J71" s="231">
        <f t="shared" si="21"/>
        <v>3.0292220513560353</v>
      </c>
    </row>
    <row r="72" spans="1:10">
      <c r="A72" s="159" t="s">
        <v>647</v>
      </c>
      <c r="B72" s="133">
        <v>82</v>
      </c>
      <c r="C72" s="161">
        <f t="shared" si="15"/>
        <v>12.8580902595724</v>
      </c>
      <c r="D72" s="231">
        <f t="shared" si="22"/>
        <v>3.1993413945846219</v>
      </c>
      <c r="E72" s="161">
        <f t="shared" si="16"/>
        <v>22.079305457131564</v>
      </c>
      <c r="F72" s="231">
        <f t="shared" si="17"/>
        <v>3.7395356891022677</v>
      </c>
      <c r="G72" s="161">
        <f t="shared" si="18"/>
        <v>3.3773232795347368</v>
      </c>
      <c r="H72" s="231">
        <f t="shared" si="19"/>
        <v>1.6238973330940392</v>
      </c>
      <c r="I72" s="161">
        <f t="shared" si="20"/>
        <v>11.920172795103035</v>
      </c>
      <c r="J72" s="231">
        <f t="shared" si="21"/>
        <v>2.9756456957641113</v>
      </c>
    </row>
    <row r="73" spans="1:10">
      <c r="A73" s="159" t="s">
        <v>859</v>
      </c>
      <c r="B73" s="133">
        <v>62</v>
      </c>
      <c r="C73" s="161">
        <f t="shared" si="15"/>
        <v>10.682675797015923</v>
      </c>
      <c r="D73" s="231">
        <f t="shared" si="22"/>
        <v>2.7441384809577207</v>
      </c>
      <c r="E73" s="161">
        <f t="shared" si="16"/>
        <v>20.003542760122077</v>
      </c>
      <c r="F73" s="231">
        <f t="shared" si="17"/>
        <v>3.3040132299701956</v>
      </c>
      <c r="G73" s="238">
        <f t="shared" si="18"/>
        <v>2.4329907676593741</v>
      </c>
      <c r="H73" s="231">
        <f t="shared" si="19"/>
        <v>1.3965126296858708</v>
      </c>
      <c r="I73" s="161">
        <f t="shared" si="20"/>
        <v>10.164611108370963</v>
      </c>
      <c r="J73" s="231">
        <f t="shared" si="21"/>
        <v>2.6525126019109506</v>
      </c>
    </row>
    <row r="74" spans="1:10">
      <c r="A74" s="159" t="s">
        <v>1074</v>
      </c>
      <c r="B74" s="133">
        <v>96</v>
      </c>
      <c r="C74" s="161">
        <f t="shared" si="15"/>
        <v>12.798531685023985</v>
      </c>
      <c r="D74" s="231">
        <f t="shared" si="22"/>
        <v>3.065353340491261</v>
      </c>
      <c r="E74" s="161">
        <f t="shared" si="16"/>
        <v>21.786081006115602</v>
      </c>
      <c r="F74" s="231">
        <f t="shared" si="17"/>
        <v>3.6415137422455315</v>
      </c>
      <c r="G74" s="161">
        <f t="shared" si="18"/>
        <v>4.6470262353067007</v>
      </c>
      <c r="H74" s="231">
        <f t="shared" si="19"/>
        <v>1.8412154989851692</v>
      </c>
      <c r="I74" s="161">
        <f t="shared" si="20"/>
        <v>12.598847364453404</v>
      </c>
      <c r="J74" s="231">
        <f t="shared" si="21"/>
        <v>2.9521670411657435</v>
      </c>
    </row>
    <row r="75" spans="1:10">
      <c r="A75" s="159" t="s">
        <v>51</v>
      </c>
      <c r="B75" s="133">
        <v>81</v>
      </c>
      <c r="C75" s="161">
        <f t="shared" si="15"/>
        <v>11.630006055593268</v>
      </c>
      <c r="D75" s="231">
        <f t="shared" si="22"/>
        <v>2.584403286293067</v>
      </c>
      <c r="E75" s="161">
        <f t="shared" si="16"/>
        <v>21.288759618398476</v>
      </c>
      <c r="F75" s="231">
        <f t="shared" si="17"/>
        <v>3.3801592564559795</v>
      </c>
      <c r="G75" s="236">
        <f t="shared" si="18"/>
        <v>2.0442961082178495</v>
      </c>
      <c r="H75" s="231">
        <f t="shared" si="19"/>
        <v>1.3906309497007887</v>
      </c>
      <c r="I75" s="161">
        <f t="shared" si="20"/>
        <v>12.489204905899031</v>
      </c>
      <c r="J75" s="231">
        <f t="shared" si="21"/>
        <v>3.3448739740006159</v>
      </c>
    </row>
    <row r="76" spans="1:10" ht="15" thickBot="1">
      <c r="A76" s="170" t="s">
        <v>1591</v>
      </c>
      <c r="B76" s="229">
        <v>69</v>
      </c>
      <c r="C76" s="161">
        <f t="shared" si="15"/>
        <v>6.7530358791355116</v>
      </c>
      <c r="D76" s="231">
        <f t="shared" si="22"/>
        <v>1.4917633246671251</v>
      </c>
      <c r="E76" s="161">
        <f t="shared" si="16"/>
        <v>14.984870546550184</v>
      </c>
      <c r="F76" s="231">
        <f t="shared" si="17"/>
        <v>2.151951448691769</v>
      </c>
      <c r="G76" s="230">
        <f t="shared" si="18"/>
        <v>1.016679757913812</v>
      </c>
      <c r="H76" s="231">
        <f t="shared" si="19"/>
        <v>0.90245576953792483</v>
      </c>
      <c r="I76" s="161">
        <f t="shared" si="20"/>
        <v>6.0435685070176488</v>
      </c>
      <c r="J76" s="231">
        <f t="shared" si="21"/>
        <v>1.729392132955706</v>
      </c>
    </row>
  </sheetData>
  <mergeCells count="19">
    <mergeCell ref="N54:R54"/>
    <mergeCell ref="A65:J65"/>
    <mergeCell ref="C66:D66"/>
    <mergeCell ref="E66:F66"/>
    <mergeCell ref="G66:H66"/>
    <mergeCell ref="I66:J66"/>
    <mergeCell ref="A53:J53"/>
    <mergeCell ref="C54:D54"/>
    <mergeCell ref="E54:F54"/>
    <mergeCell ref="G54:H54"/>
    <mergeCell ref="I54:J54"/>
    <mergeCell ref="M25:P25"/>
    <mergeCell ref="A1:E1"/>
    <mergeCell ref="F1:J1"/>
    <mergeCell ref="A2:J2"/>
    <mergeCell ref="A13:J13"/>
    <mergeCell ref="A24:J24"/>
    <mergeCell ref="L2:P2"/>
    <mergeCell ref="L13:P13"/>
  </mergeCells>
  <pageMargins left="0.7" right="0.7" top="0.75" bottom="0.75" header="0.3" footer="0.3"/>
  <pageSetup orientation="portrait" horizontalDpi="1200" verticalDpi="1200"/>
  <ignoredErrors>
    <ignoredError sqref="G28:J28 G17:J17 B4:E12 B15:E23 B26:E34 B46:E48" formulaRange="1"/>
  </ignoredErrors>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6"/>
  <sheetViews>
    <sheetView workbookViewId="0">
      <selection activeCell="G12" sqref="G12"/>
    </sheetView>
  </sheetViews>
  <sheetFormatPr baseColWidth="10" defaultColWidth="8.83203125" defaultRowHeight="14" x14ac:dyDescent="0"/>
  <sheetData>
    <row r="1" spans="1:16" ht="15" thickBot="1">
      <c r="A1" s="332" t="s">
        <v>1811</v>
      </c>
      <c r="B1" s="333"/>
      <c r="C1" s="333"/>
      <c r="D1" s="333"/>
      <c r="E1" s="334"/>
      <c r="F1" s="355" t="s">
        <v>1840</v>
      </c>
      <c r="G1" s="356"/>
      <c r="H1" s="356"/>
      <c r="I1" s="356"/>
      <c r="J1" s="357"/>
    </row>
    <row r="2" spans="1:16" ht="17" thickBot="1">
      <c r="A2" s="341" t="s">
        <v>1814</v>
      </c>
      <c r="B2" s="342"/>
      <c r="C2" s="342"/>
      <c r="D2" s="342"/>
      <c r="E2" s="342"/>
      <c r="F2" s="343"/>
      <c r="G2" s="343"/>
      <c r="H2" s="343"/>
      <c r="I2" s="343"/>
      <c r="J2" s="344"/>
      <c r="L2" s="338" t="s">
        <v>1841</v>
      </c>
      <c r="M2" s="339"/>
      <c r="N2" s="339"/>
      <c r="O2" s="339"/>
      <c r="P2" s="340"/>
    </row>
    <row r="3" spans="1:16" ht="15" thickBot="1">
      <c r="A3" s="184"/>
      <c r="B3" s="185" t="s">
        <v>1815</v>
      </c>
      <c r="C3" s="185" t="s">
        <v>1816</v>
      </c>
      <c r="D3" s="185" t="s">
        <v>70</v>
      </c>
      <c r="E3" s="186" t="s">
        <v>1817</v>
      </c>
      <c r="F3" s="187"/>
      <c r="G3" s="188" t="s">
        <v>1815</v>
      </c>
      <c r="H3" s="188" t="s">
        <v>1816</v>
      </c>
      <c r="I3" s="188" t="s">
        <v>70</v>
      </c>
      <c r="J3" s="189" t="s">
        <v>1817</v>
      </c>
      <c r="L3" s="37"/>
      <c r="M3" s="38" t="s">
        <v>1815</v>
      </c>
      <c r="N3" s="38" t="s">
        <v>1816</v>
      </c>
      <c r="O3" s="38" t="s">
        <v>70</v>
      </c>
      <c r="P3" s="39" t="s">
        <v>1817</v>
      </c>
    </row>
    <row r="4" spans="1:16">
      <c r="A4" s="203" t="s">
        <v>23</v>
      </c>
      <c r="B4" s="54">
        <v>4.7790697674418601</v>
      </c>
      <c r="C4" s="54">
        <v>6.5465116279069768</v>
      </c>
      <c r="D4" s="54">
        <v>2.0697674418604652</v>
      </c>
      <c r="E4" s="55">
        <v>4.554263565891473</v>
      </c>
      <c r="F4" s="191" t="s">
        <v>23</v>
      </c>
      <c r="G4" s="192">
        <f>AVERAGE('Raw Data-ID only'!P2:P47)</f>
        <v>3.4130434782608696</v>
      </c>
      <c r="H4" s="192">
        <f>AVERAGE('Raw Data-ID only'!Q2:Q47)</f>
        <v>5.3913043478260869</v>
      </c>
      <c r="I4" s="192">
        <f>AVERAGE('Raw Data-ID only'!R2:R47)</f>
        <v>1.4782608695652173</v>
      </c>
      <c r="J4" s="193">
        <f>AVERAGE('Raw Data-ID only'!S2:S47)</f>
        <v>3.4130434782608696</v>
      </c>
      <c r="L4" s="48" t="s">
        <v>23</v>
      </c>
      <c r="M4" s="195">
        <f>G4-B4</f>
        <v>-1.3660262891809904</v>
      </c>
      <c r="N4" s="195">
        <f t="shared" ref="N4:P12" si="0">H4-C4</f>
        <v>-1.1552072800808899</v>
      </c>
      <c r="O4" s="195">
        <f t="shared" si="0"/>
        <v>-0.59150657229524795</v>
      </c>
      <c r="P4" s="195">
        <f t="shared" si="0"/>
        <v>-1.1412200876306033</v>
      </c>
    </row>
    <row r="5" spans="1:16">
      <c r="A5" s="204" t="s">
        <v>64</v>
      </c>
      <c r="B5" s="62">
        <v>4.1279761904761907</v>
      </c>
      <c r="C5" s="62">
        <v>5.4746268656716417</v>
      </c>
      <c r="D5" s="62">
        <v>1.4345238095238095</v>
      </c>
      <c r="E5" s="63">
        <v>3.7410714285714284</v>
      </c>
      <c r="F5" s="61" t="s">
        <v>64</v>
      </c>
      <c r="G5" s="62">
        <f>AVERAGE('Raw Data-ID only'!P260:P338)</f>
        <v>2.721518987341772</v>
      </c>
      <c r="H5" s="62">
        <f>AVERAGE('Raw Data-ID only'!Q260:Q338)</f>
        <v>4.5949367088607591</v>
      </c>
      <c r="I5" s="62">
        <f>AVERAGE('Raw Data-ID only'!R260:R338)</f>
        <v>1.1772151898734178</v>
      </c>
      <c r="J5" s="64">
        <f>AVERAGE('Raw Data-ID only'!S260:S338)</f>
        <v>3.0506329113924049</v>
      </c>
      <c r="L5" s="59" t="s">
        <v>64</v>
      </c>
      <c r="M5" s="196">
        <f t="shared" ref="M5:M12" si="1">G5-B5</f>
        <v>-1.4064572031344187</v>
      </c>
      <c r="N5" s="196">
        <f t="shared" si="0"/>
        <v>-0.87969015681088258</v>
      </c>
      <c r="O5" s="196">
        <f t="shared" si="0"/>
        <v>-0.25730861965039176</v>
      </c>
      <c r="P5" s="196">
        <f t="shared" si="0"/>
        <v>-0.69043851717902349</v>
      </c>
    </row>
    <row r="6" spans="1:16">
      <c r="A6" s="211" t="s">
        <v>274</v>
      </c>
      <c r="B6" s="54">
        <v>4.7242424242424246</v>
      </c>
      <c r="C6" s="54">
        <v>6.0030303030303029</v>
      </c>
      <c r="D6" s="54">
        <v>1.9454545454545455</v>
      </c>
      <c r="E6" s="55">
        <v>4.4787878787878785</v>
      </c>
      <c r="F6" s="177" t="s">
        <v>274</v>
      </c>
      <c r="G6" s="178">
        <f>AVERAGE('Raw Data-ID only'!P596:P656)</f>
        <v>4.081967213114754</v>
      </c>
      <c r="H6" s="178">
        <f>AVERAGE('Raw Data-ID only'!Q596:Q656)</f>
        <v>5.6229508196721314</v>
      </c>
      <c r="I6" s="178">
        <f>AVERAGE('Raw Data-ID only'!R596:R656)</f>
        <v>1.3770491803278688</v>
      </c>
      <c r="J6" s="178">
        <f>AVERAGE('Raw Data-ID only'!S596:S656)</f>
        <v>3.557377049180328</v>
      </c>
      <c r="L6" s="48" t="s">
        <v>274</v>
      </c>
      <c r="M6" s="195">
        <f t="shared" si="1"/>
        <v>-0.64227521112767061</v>
      </c>
      <c r="N6" s="195">
        <f t="shared" si="0"/>
        <v>-0.38007948335817154</v>
      </c>
      <c r="O6" s="195">
        <f t="shared" si="0"/>
        <v>-0.56840536512667672</v>
      </c>
      <c r="P6" s="195">
        <f t="shared" si="0"/>
        <v>-0.9214108296075505</v>
      </c>
    </row>
    <row r="7" spans="1:16">
      <c r="A7" s="204" t="s">
        <v>493</v>
      </c>
      <c r="B7" s="62">
        <v>4.5</v>
      </c>
      <c r="C7" s="62">
        <v>6.0844594594594597</v>
      </c>
      <c r="D7" s="62">
        <v>1.8885135135135136</v>
      </c>
      <c r="E7" s="63">
        <v>4.131756756756757</v>
      </c>
      <c r="F7" s="61" t="s">
        <v>493</v>
      </c>
      <c r="G7" s="62">
        <f>AVERAGE('Raw Data-ID only'!P926:P972)</f>
        <v>4.5531914893617023</v>
      </c>
      <c r="H7" s="62">
        <f>AVERAGE('Raw Data-ID only'!Q926:Q972)</f>
        <v>5.0851063829787231</v>
      </c>
      <c r="I7" s="62">
        <f>AVERAGE('Raw Data-ID only'!R926:R972)</f>
        <v>0.8936170212765957</v>
      </c>
      <c r="J7" s="64">
        <f>AVERAGE('Raw Data-ID only'!S926:S972)</f>
        <v>3.8085106382978724</v>
      </c>
      <c r="L7" s="59" t="s">
        <v>493</v>
      </c>
      <c r="M7" s="196">
        <f t="shared" si="1"/>
        <v>5.319148936170226E-2</v>
      </c>
      <c r="N7" s="196">
        <f t="shared" si="0"/>
        <v>-0.99935307648073657</v>
      </c>
      <c r="O7" s="196">
        <f t="shared" si="0"/>
        <v>-0.9948964922369179</v>
      </c>
      <c r="P7" s="196">
        <f t="shared" si="0"/>
        <v>-0.32324611845888462</v>
      </c>
    </row>
    <row r="8" spans="1:16">
      <c r="A8" s="211" t="s">
        <v>647</v>
      </c>
      <c r="B8" s="54">
        <v>4.2016574585635356</v>
      </c>
      <c r="C8" s="54">
        <v>5.9696969696969697</v>
      </c>
      <c r="D8" s="54">
        <v>1.9393939393939394</v>
      </c>
      <c r="E8" s="55">
        <v>4.1652892561983474</v>
      </c>
      <c r="F8" s="177" t="s">
        <v>647</v>
      </c>
      <c r="G8" s="178">
        <f>AVERAGE('Raw Data-ID only'!P1222:P1303)</f>
        <v>3.3414634146341462</v>
      </c>
      <c r="H8" s="178">
        <f>AVERAGE('Raw Data-ID only'!Q1222:Q1303)</f>
        <v>4.9512195121951219</v>
      </c>
      <c r="I8" s="178">
        <f>AVERAGE('Raw Data-ID only'!R1222:R1303)</f>
        <v>1.3902439024390243</v>
      </c>
      <c r="J8" s="179">
        <f>AVERAGE('Raw Data-ID only'!S1222:S1303)</f>
        <v>3.6219512195121952</v>
      </c>
      <c r="L8" s="48" t="s">
        <v>647</v>
      </c>
      <c r="M8" s="195">
        <f t="shared" si="1"/>
        <v>-0.86019404392938936</v>
      </c>
      <c r="N8" s="195">
        <f t="shared" si="0"/>
        <v>-1.0184774575018478</v>
      </c>
      <c r="O8" s="195">
        <f t="shared" si="0"/>
        <v>-0.54915003695491516</v>
      </c>
      <c r="P8" s="195">
        <f t="shared" si="0"/>
        <v>-0.54333803668615221</v>
      </c>
    </row>
    <row r="9" spans="1:16">
      <c r="A9" s="204" t="s">
        <v>859</v>
      </c>
      <c r="B9" s="62">
        <v>4.306629834254144</v>
      </c>
      <c r="C9" s="62">
        <v>5.6408839779005522</v>
      </c>
      <c r="D9" s="62">
        <v>1.9558011049723756</v>
      </c>
      <c r="E9" s="63">
        <v>4.3784530386740332</v>
      </c>
      <c r="F9" s="61" t="s">
        <v>859</v>
      </c>
      <c r="G9" s="62">
        <f>AVERAGE('Raw Data-ID only'!P1585:P1646)</f>
        <v>3.661290322580645</v>
      </c>
      <c r="H9" s="62">
        <f>AVERAGE('Raw Data-ID only'!Q1585:Q1646)</f>
        <v>4.9516129032258061</v>
      </c>
      <c r="I9" s="62">
        <f>AVERAGE('Raw Data-ID only'!R1585:R1646)</f>
        <v>1.403225806451613</v>
      </c>
      <c r="J9" s="64">
        <f>AVERAGE('Raw Data-ID only'!S1585:S1646)</f>
        <v>3.806451612903226</v>
      </c>
      <c r="L9" s="59" t="s">
        <v>859</v>
      </c>
      <c r="M9" s="196">
        <f t="shared" si="1"/>
        <v>-0.64533951167349901</v>
      </c>
      <c r="N9" s="196">
        <f t="shared" si="0"/>
        <v>-0.68927107467474613</v>
      </c>
      <c r="O9" s="196">
        <f t="shared" si="0"/>
        <v>-0.55257529852076259</v>
      </c>
      <c r="P9" s="196">
        <f t="shared" si="0"/>
        <v>-0.57200142577080726</v>
      </c>
    </row>
    <row r="10" spans="1:16">
      <c r="A10" s="211" t="s">
        <v>1074</v>
      </c>
      <c r="B10" s="54">
        <v>4.2286324786324787</v>
      </c>
      <c r="C10" s="54">
        <v>6.200854700854701</v>
      </c>
      <c r="D10" s="54">
        <v>2.1559829059829059</v>
      </c>
      <c r="E10" s="55">
        <v>3.9273504273504272</v>
      </c>
      <c r="F10" s="177" t="s">
        <v>1074</v>
      </c>
      <c r="G10" s="178">
        <f>AVERAGE('Raw Data-ID only'!P1947:P2042)</f>
        <v>3.4270833333333335</v>
      </c>
      <c r="H10" s="178">
        <f>AVERAGE('Raw Data-ID only'!Q1947:Q2042)</f>
        <v>5.40625</v>
      </c>
      <c r="I10" s="178">
        <f>AVERAGE('Raw Data-ID only'!R1947:R2042)</f>
        <v>1.1875</v>
      </c>
      <c r="J10" s="179">
        <f>AVERAGE('Raw Data-ID only'!S1947:S2042)</f>
        <v>3.40625</v>
      </c>
      <c r="L10" s="48" t="s">
        <v>1074</v>
      </c>
      <c r="M10" s="195">
        <f t="shared" si="1"/>
        <v>-0.80154914529914523</v>
      </c>
      <c r="N10" s="195">
        <f t="shared" si="0"/>
        <v>-0.79460470085470103</v>
      </c>
      <c r="O10" s="195">
        <f t="shared" si="0"/>
        <v>-0.96848290598290587</v>
      </c>
      <c r="P10" s="195">
        <f t="shared" si="0"/>
        <v>-0.52110042735042716</v>
      </c>
    </row>
    <row r="11" spans="1:16">
      <c r="A11" s="204" t="s">
        <v>51</v>
      </c>
      <c r="B11" s="62">
        <v>4.2673611111111107</v>
      </c>
      <c r="C11" s="62">
        <v>5.9143518518518521</v>
      </c>
      <c r="D11" s="62">
        <v>1.8194444444444444</v>
      </c>
      <c r="E11" s="63">
        <v>4.1134259259259256</v>
      </c>
      <c r="F11" s="61" t="s">
        <v>51</v>
      </c>
      <c r="G11" s="62">
        <f>AVERAGE('Raw Data-ID only'!P2417:P2497)</f>
        <v>3.2716049382716048</v>
      </c>
      <c r="H11" s="62">
        <f>AVERAGE('Raw Data-ID only'!Q2417:Q2497)</f>
        <v>4.9382716049382713</v>
      </c>
      <c r="I11" s="62">
        <f>AVERAGE('Raw Data-ID only'!R2417:R2497)</f>
        <v>1.5308641975308641</v>
      </c>
      <c r="J11" s="64">
        <f>AVERAGE('Raw Data-ID only'!S2417:S2497)</f>
        <v>3.7037037037037037</v>
      </c>
      <c r="L11" s="59" t="s">
        <v>51</v>
      </c>
      <c r="M11" s="196">
        <f t="shared" si="1"/>
        <v>-0.9957561728395059</v>
      </c>
      <c r="N11" s="196">
        <f t="shared" si="0"/>
        <v>-0.97608024691358075</v>
      </c>
      <c r="O11" s="196">
        <f t="shared" si="0"/>
        <v>-0.28858024691358031</v>
      </c>
      <c r="P11" s="196">
        <f t="shared" si="0"/>
        <v>-0.40972222222222188</v>
      </c>
    </row>
    <row r="12" spans="1:16" ht="15" thickBot="1">
      <c r="A12" s="211" t="s">
        <v>1591</v>
      </c>
      <c r="B12" s="54">
        <v>4.3704663212435237</v>
      </c>
      <c r="C12" s="54">
        <v>6.0025906735751295</v>
      </c>
      <c r="D12" s="54">
        <v>1.9481865284974094</v>
      </c>
      <c r="E12" s="55">
        <v>4.1994818652849739</v>
      </c>
      <c r="F12" s="180" t="s">
        <v>1591</v>
      </c>
      <c r="G12" s="181">
        <f>AVERAGE('Raw Data-ID only'!P2849:P2917)</f>
        <v>3.1739130434782608</v>
      </c>
      <c r="H12" s="181">
        <f>AVERAGE('Raw Data-ID only'!Q2849:Q2917)</f>
        <v>5.4637681159420293</v>
      </c>
      <c r="I12" s="181">
        <f>AVERAGE('Raw Data-ID only'!R2849:R2917)</f>
        <v>1.1594202898550725</v>
      </c>
      <c r="J12" s="182">
        <f>AVERAGE('Raw Data-ID only'!S2849:S2917)</f>
        <v>3.9130434782608696</v>
      </c>
      <c r="L12" s="66" t="s">
        <v>1591</v>
      </c>
      <c r="M12" s="197">
        <f t="shared" si="1"/>
        <v>-1.196553277765263</v>
      </c>
      <c r="N12" s="197">
        <f t="shared" si="0"/>
        <v>-0.53882255763310027</v>
      </c>
      <c r="O12" s="197">
        <f t="shared" si="0"/>
        <v>-0.78876623864233686</v>
      </c>
      <c r="P12" s="197">
        <f t="shared" si="0"/>
        <v>-0.28643838702410429</v>
      </c>
    </row>
    <row r="13" spans="1:16" ht="15" thickBot="1">
      <c r="A13" s="345" t="s">
        <v>1818</v>
      </c>
      <c r="B13" s="346"/>
      <c r="C13" s="346"/>
      <c r="D13" s="346"/>
      <c r="E13" s="346"/>
      <c r="F13" s="347"/>
      <c r="G13" s="347"/>
      <c r="H13" s="347"/>
      <c r="I13" s="347"/>
      <c r="J13" s="348"/>
      <c r="L13" s="349" t="s">
        <v>1821</v>
      </c>
      <c r="M13" s="350"/>
      <c r="N13" s="350"/>
      <c r="O13" s="350"/>
      <c r="P13" s="351"/>
    </row>
    <row r="14" spans="1:16" ht="15" thickBot="1">
      <c r="A14" s="37"/>
      <c r="B14" s="43" t="s">
        <v>1815</v>
      </c>
      <c r="C14" s="43" t="s">
        <v>1816</v>
      </c>
      <c r="D14" s="43" t="s">
        <v>70</v>
      </c>
      <c r="E14" s="44" t="s">
        <v>1817</v>
      </c>
      <c r="F14" s="45"/>
      <c r="G14" s="46" t="s">
        <v>1815</v>
      </c>
      <c r="H14" s="46" t="s">
        <v>1816</v>
      </c>
      <c r="I14" s="46" t="s">
        <v>70</v>
      </c>
      <c r="J14" s="47" t="s">
        <v>1817</v>
      </c>
      <c r="L14" s="37"/>
      <c r="M14" s="38" t="s">
        <v>1815</v>
      </c>
      <c r="N14" s="38" t="s">
        <v>1816</v>
      </c>
      <c r="O14" s="38" t="s">
        <v>70</v>
      </c>
      <c r="P14" s="39" t="s">
        <v>1817</v>
      </c>
    </row>
    <row r="15" spans="1:16">
      <c r="A15" s="203" t="s">
        <v>23</v>
      </c>
      <c r="B15" s="54">
        <v>4.059099867988496</v>
      </c>
      <c r="C15" s="54">
        <v>4.2205453851502766</v>
      </c>
      <c r="D15" s="54">
        <v>2.6573034121653274</v>
      </c>
      <c r="E15" s="55">
        <v>3.8643035172529321</v>
      </c>
      <c r="F15" s="177" t="s">
        <v>23</v>
      </c>
      <c r="G15" s="178">
        <f>STDEV('Raw Data-ID only'!P2:P47)</f>
        <v>2.9255661329164369</v>
      </c>
      <c r="H15" s="178">
        <f>STDEV('Raw Data-ID only'!Q2:Q47)</f>
        <v>3.4478867013453343</v>
      </c>
      <c r="I15" s="178">
        <f>STDEV('Raw Data-ID only'!R2:R47)</f>
        <v>1.8825411954740872</v>
      </c>
      <c r="J15" s="179">
        <f>STDEV('Raw Data-ID only'!S2:S47)</f>
        <v>2.9857147810236646</v>
      </c>
      <c r="L15" s="48" t="s">
        <v>23</v>
      </c>
      <c r="M15" s="84">
        <f t="shared" ref="M15:P23" si="2">M4/B4</f>
        <v>-0.28583518459748219</v>
      </c>
      <c r="N15" s="84">
        <f t="shared" si="2"/>
        <v>-0.1764615028187505</v>
      </c>
      <c r="O15" s="84">
        <f t="shared" si="2"/>
        <v>-0.2857840742550074</v>
      </c>
      <c r="P15" s="84">
        <f t="shared" si="2"/>
        <v>-0.25058279370952824</v>
      </c>
    </row>
    <row r="16" spans="1:16">
      <c r="A16" s="204" t="s">
        <v>64</v>
      </c>
      <c r="B16" s="62">
        <v>3.6689487793781028</v>
      </c>
      <c r="C16" s="62">
        <v>3.5577083084842851</v>
      </c>
      <c r="D16" s="62">
        <v>1.814172665192844</v>
      </c>
      <c r="E16" s="63">
        <v>3.293808399708035</v>
      </c>
      <c r="F16" s="61" t="s">
        <v>64</v>
      </c>
      <c r="G16" s="62">
        <f>STDEV('Raw Data-ID only'!P260:P338)</f>
        <v>2.3639206289593298</v>
      </c>
      <c r="H16" s="62">
        <f>STDEV('Raw Data-ID only'!Q260:Q338)</f>
        <v>3.4100867999396089</v>
      </c>
      <c r="I16" s="62">
        <f>STDEV('Raw Data-ID only'!R260:R338)</f>
        <v>1.4300752505831336</v>
      </c>
      <c r="J16" s="64">
        <f>STDEV('Raw Data-ID only'!S260:S338)</f>
        <v>2.7404787817572913</v>
      </c>
      <c r="L16" s="59" t="s">
        <v>64</v>
      </c>
      <c r="M16" s="88">
        <f t="shared" si="2"/>
        <v>-0.34071349693811437</v>
      </c>
      <c r="N16" s="88">
        <f t="shared" si="2"/>
        <v>-0.16068495230733135</v>
      </c>
      <c r="O16" s="88">
        <f t="shared" si="2"/>
        <v>-0.17936866432060505</v>
      </c>
      <c r="P16" s="88">
        <f t="shared" si="2"/>
        <v>-0.18455635781396332</v>
      </c>
    </row>
    <row r="17" spans="1:16">
      <c r="A17" s="211" t="s">
        <v>274</v>
      </c>
      <c r="B17" s="54">
        <v>4.3192880691538198</v>
      </c>
      <c r="C17" s="54">
        <v>3.8319552929098859</v>
      </c>
      <c r="D17" s="54">
        <v>2.564083335032509</v>
      </c>
      <c r="E17" s="55">
        <v>3.9887194718075425</v>
      </c>
      <c r="F17" s="177" t="s">
        <v>274</v>
      </c>
      <c r="G17" s="178">
        <f>STDEV('Raw Data-ID only'!P596:P655)</f>
        <v>3.9737486037873229</v>
      </c>
      <c r="H17" s="178">
        <f>STDEV('Raw Data-ID only'!Q596:Q655)</f>
        <v>3.6899619522482272</v>
      </c>
      <c r="I17" s="178">
        <f>STDEV('Raw Data-ID only'!R596:R655)</f>
        <v>1.6823275509544999</v>
      </c>
      <c r="J17" s="179">
        <f>STDEV('Raw Data-ID only'!S596:S655)</f>
        <v>2.9521130993599192</v>
      </c>
      <c r="L17" s="48" t="s">
        <v>274</v>
      </c>
      <c r="M17" s="84">
        <f t="shared" si="2"/>
        <v>-0.13595305944331706</v>
      </c>
      <c r="N17" s="84">
        <f t="shared" si="2"/>
        <v>-6.3314603487226964E-2</v>
      </c>
      <c r="O17" s="84">
        <f t="shared" si="2"/>
        <v>-0.29217098207445996</v>
      </c>
      <c r="P17" s="84">
        <f t="shared" si="2"/>
        <v>-0.20572772244282253</v>
      </c>
    </row>
    <row r="18" spans="1:16">
      <c r="A18" s="204" t="s">
        <v>493</v>
      </c>
      <c r="B18" s="62">
        <v>3.9889678372706467</v>
      </c>
      <c r="C18" s="62">
        <v>3.8067239857173303</v>
      </c>
      <c r="D18" s="62">
        <v>2.7869678231501691</v>
      </c>
      <c r="E18" s="63">
        <v>3.4048128879057518</v>
      </c>
      <c r="F18" s="61" t="s">
        <v>493</v>
      </c>
      <c r="G18" s="62">
        <f>STDEV('Raw Data-ID only'!P926:P972)</f>
        <v>3.4879202139751464</v>
      </c>
      <c r="H18" s="62">
        <f>STDEV('Raw Data-ID only'!Q926:Q972)</f>
        <v>3.2492794333917665</v>
      </c>
      <c r="I18" s="62">
        <f>STDEV('Raw Data-ID only'!R926:R972)</f>
        <v>1.183841252452509</v>
      </c>
      <c r="J18" s="64">
        <f>STDEV('Raw Data-ID only'!S926:S972)</f>
        <v>2.7555343352443376</v>
      </c>
      <c r="L18" s="59" t="s">
        <v>493</v>
      </c>
      <c r="M18" s="88">
        <f t="shared" si="2"/>
        <v>1.1820330969267169E-2</v>
      </c>
      <c r="N18" s="88">
        <f t="shared" si="2"/>
        <v>-0.16424681323614548</v>
      </c>
      <c r="O18" s="88">
        <f t="shared" si="2"/>
        <v>-0.52681460054047891</v>
      </c>
      <c r="P18" s="88">
        <f t="shared" si="2"/>
        <v>-7.823454706772677E-2</v>
      </c>
    </row>
    <row r="19" spans="1:16">
      <c r="A19" s="211" t="s">
        <v>647</v>
      </c>
      <c r="B19" s="54">
        <v>3.6206085275112456</v>
      </c>
      <c r="C19" s="54">
        <v>3.886748512100668</v>
      </c>
      <c r="D19" s="54">
        <v>2.5220939004576333</v>
      </c>
      <c r="E19" s="55">
        <v>3.5902271602934208</v>
      </c>
      <c r="F19" s="177" t="s">
        <v>647</v>
      </c>
      <c r="G19" s="178">
        <f>STDEV('Raw Data-ID only'!P1222:P1303)</f>
        <v>2.8074834396799364</v>
      </c>
      <c r="H19" s="178">
        <f>STDEV('Raw Data-ID only'!Q1222:Q1303)</f>
        <v>3.2045586319013708</v>
      </c>
      <c r="I19" s="178">
        <f>STDEV('Raw Data-ID only'!R1222:R1303)</f>
        <v>1.7760832032073968</v>
      </c>
      <c r="J19" s="179">
        <f>STDEV('Raw Data-ID only'!S1222:S1303)</f>
        <v>3.2872377383159206</v>
      </c>
      <c r="L19" s="48" t="s">
        <v>647</v>
      </c>
      <c r="M19" s="84">
        <f t="shared" si="2"/>
        <v>-0.20472731354532478</v>
      </c>
      <c r="N19" s="84">
        <f t="shared" si="2"/>
        <v>-0.17060789897239076</v>
      </c>
      <c r="O19" s="84">
        <f t="shared" si="2"/>
        <v>-0.28315548780487809</v>
      </c>
      <c r="P19" s="84">
        <f t="shared" si="2"/>
        <v>-0.13044425087108019</v>
      </c>
    </row>
    <row r="20" spans="1:16">
      <c r="A20" s="204" t="s">
        <v>859</v>
      </c>
      <c r="B20" s="62">
        <v>4.0003338116937224</v>
      </c>
      <c r="C20" s="62">
        <v>3.8515798525362035</v>
      </c>
      <c r="D20" s="62">
        <v>2.6068803155729583</v>
      </c>
      <c r="E20" s="63">
        <v>3.6635329260917811</v>
      </c>
      <c r="F20" s="61" t="s">
        <v>859</v>
      </c>
      <c r="G20" s="62">
        <f>STDEV('Raw Data-ID only'!P1585:P1646)</f>
        <v>3.5801984943007472</v>
      </c>
      <c r="H20" s="62">
        <f>STDEV('Raw Data-ID only'!Q1585:Q1646)</f>
        <v>3.9105884817926233</v>
      </c>
      <c r="I20" s="62">
        <f>STDEV('Raw Data-ID only'!R1585:R1646)</f>
        <v>1.7221762577998998</v>
      </c>
      <c r="J20" s="64">
        <f>STDEV('Raw Data-ID only'!S1585:S1646)</f>
        <v>3.098591481585053</v>
      </c>
      <c r="L20" s="59" t="s">
        <v>859</v>
      </c>
      <c r="M20" s="88">
        <f t="shared" si="2"/>
        <v>-0.1498479173994911</v>
      </c>
      <c r="N20" s="88">
        <f t="shared" si="2"/>
        <v>-0.12219203184733501</v>
      </c>
      <c r="O20" s="88">
        <f t="shared" si="2"/>
        <v>-0.28253143794423174</v>
      </c>
      <c r="P20" s="88">
        <f t="shared" si="2"/>
        <v>-0.13064007326752822</v>
      </c>
    </row>
    <row r="21" spans="1:16">
      <c r="A21" s="211" t="s">
        <v>1074</v>
      </c>
      <c r="B21" s="54">
        <v>3.8019876253326639</v>
      </c>
      <c r="C21" s="54">
        <v>3.8218126516852844</v>
      </c>
      <c r="D21" s="54">
        <v>2.8748385106356733</v>
      </c>
      <c r="E21" s="55">
        <v>3.3610471482280988</v>
      </c>
      <c r="F21" s="177" t="s">
        <v>1074</v>
      </c>
      <c r="G21" s="178">
        <f>STDEV('Raw Data-ID only'!P1947:P2042)</f>
        <v>2.9938350398133218</v>
      </c>
      <c r="H21" s="178">
        <f>STDEV('Raw Data-ID only'!Q1947:Q2042)</f>
        <v>3.223525774839195</v>
      </c>
      <c r="I21" s="178">
        <f>STDEV('Raw Data-ID only'!R1947:R2042)</f>
        <v>1.3712268805324437</v>
      </c>
      <c r="J21" s="179">
        <f>STDEV('Raw Data-ID only'!S1947:S2042)</f>
        <v>2.5857020832179982</v>
      </c>
      <c r="L21" s="48" t="s">
        <v>1074</v>
      </c>
      <c r="M21" s="84">
        <f t="shared" si="2"/>
        <v>-0.18955280444669023</v>
      </c>
      <c r="N21" s="84">
        <f t="shared" si="2"/>
        <v>-0.12814438318401106</v>
      </c>
      <c r="O21" s="84">
        <f t="shared" si="2"/>
        <v>-0.44920713577799798</v>
      </c>
      <c r="P21" s="84">
        <f t="shared" si="2"/>
        <v>-0.13268498367791073</v>
      </c>
    </row>
    <row r="22" spans="1:16">
      <c r="A22" s="204" t="s">
        <v>51</v>
      </c>
      <c r="B22" s="62">
        <v>3.5635984419368993</v>
      </c>
      <c r="C22" s="62">
        <v>3.4754128161273679</v>
      </c>
      <c r="D22" s="62">
        <v>2.3870866178813808</v>
      </c>
      <c r="E22" s="63">
        <v>3.3118791077270129</v>
      </c>
      <c r="F22" s="61" t="s">
        <v>51</v>
      </c>
      <c r="G22" s="62">
        <f>STDEV('Raw Data-ID only'!P2417:P2497)</f>
        <v>3.3466862180334904</v>
      </c>
      <c r="H22" s="62">
        <f>STDEV('Raw Data-ID only'!Q2417:Q2497)</f>
        <v>3.7461502873361399</v>
      </c>
      <c r="I22" s="62">
        <f>STDEV('Raw Data-ID only'!R2417:R2497)</f>
        <v>2.0067786359803517</v>
      </c>
      <c r="J22" s="64">
        <f>STDEV('Raw Data-ID only'!S2417:S2497)</f>
        <v>3.0473121125200011</v>
      </c>
      <c r="L22" s="59" t="s">
        <v>51</v>
      </c>
      <c r="M22" s="88">
        <f t="shared" si="2"/>
        <v>-0.23334237410722353</v>
      </c>
      <c r="N22" s="88">
        <f t="shared" si="2"/>
        <v>-0.16503587736464456</v>
      </c>
      <c r="O22" s="88">
        <f t="shared" si="2"/>
        <v>-0.1586089906700594</v>
      </c>
      <c r="P22" s="88">
        <f t="shared" si="2"/>
        <v>-9.9606077658975722E-2</v>
      </c>
    </row>
    <row r="23" spans="1:16" ht="15" thickBot="1">
      <c r="A23" s="211" t="s">
        <v>1591</v>
      </c>
      <c r="B23" s="54">
        <v>3.9338766168405859</v>
      </c>
      <c r="C23" s="54">
        <v>3.9605185969380337</v>
      </c>
      <c r="D23" s="54">
        <v>2.4910039339356698</v>
      </c>
      <c r="E23" s="55">
        <v>3.5138464129719718</v>
      </c>
      <c r="F23" s="180" t="s">
        <v>1591</v>
      </c>
      <c r="G23" s="181">
        <f>STDEV('Raw Data-ID only'!P2849:P2917)</f>
        <v>2.7005256663620707</v>
      </c>
      <c r="H23" s="181">
        <f>STDEV('Raw Data-ID only'!Q2849:Q2917)</f>
        <v>3.3632079842672598</v>
      </c>
      <c r="I23" s="181">
        <f>STDEV('Raw Data-ID only'!R2849:R2917)</f>
        <v>1.367943802657597</v>
      </c>
      <c r="J23" s="182">
        <f>STDEV('Raw Data-ID only'!S2849:S2917)</f>
        <v>3.6410209073942217</v>
      </c>
      <c r="L23" s="66" t="s">
        <v>1591</v>
      </c>
      <c r="M23" s="106">
        <f t="shared" si="2"/>
        <v>-0.2737816035669185</v>
      </c>
      <c r="N23" s="106">
        <f t="shared" si="2"/>
        <v>-8.9765000969519504E-2</v>
      </c>
      <c r="O23" s="106">
        <f t="shared" si="2"/>
        <v>-0.40487203206907185</v>
      </c>
      <c r="P23" s="106">
        <f t="shared" si="2"/>
        <v>-6.8208030469650988E-2</v>
      </c>
    </row>
    <row r="24" spans="1:16" ht="15" thickBot="1">
      <c r="A24" s="321" t="s">
        <v>1819</v>
      </c>
      <c r="B24" s="322"/>
      <c r="C24" s="322"/>
      <c r="D24" s="322"/>
      <c r="E24" s="322"/>
      <c r="F24" s="323"/>
      <c r="G24" s="323"/>
      <c r="H24" s="323"/>
      <c r="I24" s="323"/>
      <c r="J24" s="324"/>
    </row>
    <row r="25" spans="1:16">
      <c r="A25" s="218"/>
      <c r="B25" s="46" t="s">
        <v>1815</v>
      </c>
      <c r="C25" s="46" t="s">
        <v>1816</v>
      </c>
      <c r="D25" s="46" t="s">
        <v>70</v>
      </c>
      <c r="E25" s="47" t="s">
        <v>1817</v>
      </c>
      <c r="F25" s="217"/>
      <c r="G25" s="46" t="s">
        <v>1815</v>
      </c>
      <c r="H25" s="46" t="s">
        <v>1816</v>
      </c>
      <c r="I25" s="46" t="s">
        <v>70</v>
      </c>
      <c r="J25" s="47" t="s">
        <v>1817</v>
      </c>
      <c r="M25" s="352" t="s">
        <v>1826</v>
      </c>
      <c r="N25" s="353"/>
      <c r="O25" s="353"/>
      <c r="P25" s="354"/>
    </row>
    <row r="26" spans="1:16">
      <c r="A26" s="223" t="s">
        <v>23</v>
      </c>
      <c r="B26" s="215">
        <f>B15/SQRT(COUNT('Raw Data-ID only'!D2:D47))</f>
        <v>0.59848162476430855</v>
      </c>
      <c r="C26" s="215">
        <f>C15/SQRT(COUNT('Raw Data-ID only'!E2:E47))</f>
        <v>0.62228546762708048</v>
      </c>
      <c r="D26" s="215">
        <f>D15/SQRT(COUNT('Raw Data-ID only'!F2:F47))</f>
        <v>0.39179801318673874</v>
      </c>
      <c r="E26" s="219">
        <f>E15/SQRT(COUNT('Raw Data-ID only'!G2:G47))</f>
        <v>0.56976046976002159</v>
      </c>
      <c r="F26" s="212" t="s">
        <v>23</v>
      </c>
      <c r="G26" s="178">
        <f>G15/SQRT(COUNT('Raw Data-ID only'!P2:P47))</f>
        <v>0.43135119349771722</v>
      </c>
      <c r="H26" s="178">
        <f>H15/SQRT(COUNT('Raw Data-ID only'!Q2:Q47))</f>
        <v>0.50836315984681169</v>
      </c>
      <c r="I26" s="178">
        <f>I15/SQRT(COUNT('Raw Data-ID only'!R2:R47))</f>
        <v>0.277565556402878</v>
      </c>
      <c r="J26" s="179">
        <f>J15/SQRT(COUNT('Raw Data-ID only'!S2:S47))</f>
        <v>0.44021962783471946</v>
      </c>
      <c r="M26" s="198" t="s">
        <v>1815</v>
      </c>
      <c r="N26" s="20" t="s">
        <v>1816</v>
      </c>
      <c r="O26" s="20" t="s">
        <v>70</v>
      </c>
      <c r="P26" s="199" t="s">
        <v>1817</v>
      </c>
    </row>
    <row r="27" spans="1:16" ht="15" thickBot="1">
      <c r="A27" s="224" t="s">
        <v>64</v>
      </c>
      <c r="B27" s="216">
        <f>B16/SQRT(COUNT('Raw Data-ID only'!D260:D338))</f>
        <v>0.41278898807956071</v>
      </c>
      <c r="C27" s="216">
        <f>C16/SQRT(COUNT('Raw Data-ID only'!E260:E338))</f>
        <v>0.40027345728996594</v>
      </c>
      <c r="D27" s="216">
        <f>D16/SQRT(COUNT('Raw Data-ID only'!F260:F338))</f>
        <v>0.20411037157991874</v>
      </c>
      <c r="E27" s="220">
        <f>E16/SQRT(COUNT('Raw Data-ID only'!G260:G338))</f>
        <v>0.3705823978480019</v>
      </c>
      <c r="F27" s="213" t="s">
        <v>64</v>
      </c>
      <c r="G27" s="183">
        <f>G16/SQRT(COUNT('Raw Data-ID only'!P260:P338))</f>
        <v>0.26596184983915788</v>
      </c>
      <c r="H27" s="183">
        <f>H16/SQRT(COUNT('Raw Data-ID only'!Q260:Q338))</f>
        <v>0.38366473997195966</v>
      </c>
      <c r="I27" s="183">
        <f>I16/SQRT(COUNT('Raw Data-ID only'!R260:R338))</f>
        <v>0.16089603618448353</v>
      </c>
      <c r="J27" s="194">
        <f>J16/SQRT(COUNT('Raw Data-ID only'!S260:S338))</f>
        <v>0.30832795200996183</v>
      </c>
      <c r="M27" s="200">
        <f>AVERAGE(M16:M23)</f>
        <v>-0.18951227980972657</v>
      </c>
      <c r="N27" s="201">
        <f>AVERAGE(N16:N23)</f>
        <v>-0.13299894517107558</v>
      </c>
      <c r="O27" s="201">
        <f>AVERAGE(O16:O23)</f>
        <v>-0.32209116640022289</v>
      </c>
      <c r="P27" s="202">
        <f>AVERAGE(P16:P23)</f>
        <v>-0.12876275540870732</v>
      </c>
    </row>
    <row r="28" spans="1:16">
      <c r="A28" s="223" t="s">
        <v>274</v>
      </c>
      <c r="B28" s="215">
        <f>B17/SQRT(COUNT('Raw Data-ID only'!D596:D655))</f>
        <v>0.55761769197683775</v>
      </c>
      <c r="C28" s="215">
        <f>C17/SQRT(COUNT('Raw Data-ID only'!E596:E655))</f>
        <v>0.49470330109504507</v>
      </c>
      <c r="D28" s="215">
        <f>D17/SQRT(COUNT('Raw Data-ID only'!F596:F655))</f>
        <v>0.33102173516229599</v>
      </c>
      <c r="E28" s="219">
        <f>E17/SQRT(COUNT('Raw Data-ID only'!G596:G655))</f>
        <v>0.51494146956679521</v>
      </c>
      <c r="F28" s="212" t="s">
        <v>274</v>
      </c>
      <c r="G28" s="178">
        <f>G17/SQRT(COUNT('Raw Data-ID only'!P596:P655))</f>
        <v>0.5130087388161092</v>
      </c>
      <c r="H28" s="178">
        <f>H17/SQRT(COUNT('Raw Data-ID only'!Q596:Q655))</f>
        <v>0.47637203963987973</v>
      </c>
      <c r="I28" s="178">
        <f>I17/SQRT(COUNT('Raw Data-ID only'!R596:R655))</f>
        <v>0.21718755292375624</v>
      </c>
      <c r="J28" s="179">
        <f>J17/SQRT(COUNT('Raw Data-ID only'!S596:S655))</f>
        <v>0.38111616233139095</v>
      </c>
    </row>
    <row r="29" spans="1:16">
      <c r="A29" s="224" t="s">
        <v>493</v>
      </c>
      <c r="B29" s="216">
        <f>B18/SQRT(COUNT('Raw Data-ID only'!D926:D972))</f>
        <v>0.58185075966885769</v>
      </c>
      <c r="C29" s="216">
        <f>C18/SQRT(COUNT('Raw Data-ID only'!E926:E972))</f>
        <v>0.55526776181148962</v>
      </c>
      <c r="D29" s="216">
        <f>D18/SQRT(COUNT('Raw Data-ID only'!F926:F972))</f>
        <v>0.40652103782870513</v>
      </c>
      <c r="E29" s="220">
        <f>E18/SQRT(COUNT('Raw Data-ID only'!G926:G972))</f>
        <v>0.49664300294629432</v>
      </c>
      <c r="F29" s="213" t="s">
        <v>493</v>
      </c>
      <c r="G29" s="62">
        <f>G18/SQRT(COUNT('Raw Data-ID only'!P926:P972))</f>
        <v>0.50876545235681936</v>
      </c>
      <c r="H29" s="62">
        <f>H18/SQRT(COUNT('Raw Data-ID only'!Q926:Q972))</f>
        <v>0.47395611692597367</v>
      </c>
      <c r="I29" s="62">
        <f>I18/SQRT(COUNT('Raw Data-ID only'!R926:R972))</f>
        <v>0.17268099422384209</v>
      </c>
      <c r="J29" s="64">
        <f>J18/SQRT(COUNT('Raw Data-ID only'!S926:S972))</f>
        <v>0.40193599238257183</v>
      </c>
    </row>
    <row r="30" spans="1:16">
      <c r="A30" s="223" t="s">
        <v>647</v>
      </c>
      <c r="B30" s="215">
        <f>B19/SQRT(COUNT('Raw Data-ID only'!D1222:D1303))</f>
        <v>0.39982932501266982</v>
      </c>
      <c r="C30" s="215">
        <f>C19/SQRT(COUNT('Raw Data-ID only'!E1222:E1303))</f>
        <v>0.42921956966041591</v>
      </c>
      <c r="D30" s="215">
        <f>D19/SQRT(COUNT('Raw Data-ID only'!F1222:F1303))</f>
        <v>0.27851867833159855</v>
      </c>
      <c r="E30" s="219">
        <f>E19/SQRT(COUNT('Raw Data-ID only'!G1222:G1303))</f>
        <v>0.39647426426656512</v>
      </c>
      <c r="F30" s="212" t="s">
        <v>647</v>
      </c>
      <c r="G30" s="178">
        <f>G19/SQRT(COUNT('Raw Data-ID only'!P1222:P1303))</f>
        <v>0.31003468067371476</v>
      </c>
      <c r="H30" s="178">
        <f>H19/SQRT(COUNT('Raw Data-ID only'!Q1222:Q1303))</f>
        <v>0.3538843001171908</v>
      </c>
      <c r="I30" s="178">
        <f>I19/SQRT(COUNT('Raw Data-ID only'!R1222:R1303))</f>
        <v>0.19613557856609459</v>
      </c>
      <c r="J30" s="179">
        <f>J19/SQRT(COUNT('Raw Data-ID only'!S1222:S1303))</f>
        <v>0.36301468001305415</v>
      </c>
    </row>
    <row r="31" spans="1:16">
      <c r="A31" s="224" t="s">
        <v>859</v>
      </c>
      <c r="B31" s="216">
        <f>B20/SQRT(COUNT('Raw Data-ID only'!D1585:D1646))</f>
        <v>0.50804290212825887</v>
      </c>
      <c r="C31" s="216">
        <f>C20/SQRT(COUNT('Raw Data-ID only'!E1585:E1646))</f>
        <v>0.48915113042347286</v>
      </c>
      <c r="D31" s="216">
        <f>D20/SQRT(COUNT('Raw Data-ID only'!F1585:F1646))</f>
        <v>0.33107413115206241</v>
      </c>
      <c r="E31" s="220">
        <f>E20/SQRT(COUNT('Raw Data-ID only'!G1585:G1646))</f>
        <v>0.46526914688303572</v>
      </c>
      <c r="F31" s="213" t="s">
        <v>859</v>
      </c>
      <c r="G31" s="62">
        <f>G20/SQRT(COUNT('Raw Data-ID only'!P1585:P1646))</f>
        <v>0.45468566346208572</v>
      </c>
      <c r="H31" s="62">
        <f>H20/SQRT(COUNT('Raw Data-ID only'!Q1585:Q1646))</f>
        <v>0.49664523383314529</v>
      </c>
      <c r="I31" s="62">
        <f>I20/SQRT(COUNT('Raw Data-ID only'!R1585:R1646))</f>
        <v>0.2187166034573001</v>
      </c>
      <c r="J31" s="64">
        <f>J20/SQRT(COUNT('Raw Data-ID only'!S1585:S1646))</f>
        <v>0.39352151168301019</v>
      </c>
    </row>
    <row r="32" spans="1:16">
      <c r="A32" s="223" t="s">
        <v>1074</v>
      </c>
      <c r="B32" s="215">
        <f>B21/SQRT(COUNT('Raw Data-ID only'!D1947:D2042))</f>
        <v>0.38803873710170556</v>
      </c>
      <c r="C32" s="215">
        <f>C21/SQRT(COUNT('Raw Data-ID only'!E1947:E2042))</f>
        <v>0.39006212038092014</v>
      </c>
      <c r="D32" s="215">
        <f>D21/SQRT(COUNT('Raw Data-ID only'!F1947:F2042))</f>
        <v>0.29341197683167297</v>
      </c>
      <c r="E32" s="219">
        <f>E21/SQRT(COUNT('Raw Data-ID only'!G1947:G2042))</f>
        <v>0.34303543810814086</v>
      </c>
      <c r="F32" s="212" t="s">
        <v>1074</v>
      </c>
      <c r="G32" s="178">
        <f>G21/SQRT(COUNT('Raw Data-ID only'!P1947:P2042))</f>
        <v>0.30555700923364998</v>
      </c>
      <c r="H32" s="178">
        <f>H21/SQRT(COUNT('Raw Data-ID only'!Q1947:Q2042))</f>
        <v>0.32899972171107522</v>
      </c>
      <c r="I32" s="178">
        <f>I21/SQRT(COUNT('Raw Data-ID only'!R1947:R2042))</f>
        <v>0.13995025745386647</v>
      </c>
      <c r="J32" s="179">
        <f>J21/SQRT(COUNT('Raw Data-ID only'!S1947:S2042))</f>
        <v>0.26390211378064926</v>
      </c>
    </row>
    <row r="33" spans="1:10">
      <c r="A33" s="224" t="s">
        <v>51</v>
      </c>
      <c r="B33" s="216">
        <f>B22/SQRT(COUNT('Raw Data-ID only'!D2417:D2497))</f>
        <v>0.39595538243743328</v>
      </c>
      <c r="C33" s="216">
        <f>C22/SQRT(COUNT('Raw Data-ID only'!E2417:E2497))</f>
        <v>0.38615697956970751</v>
      </c>
      <c r="D33" s="216">
        <f>D22/SQRT(COUNT('Raw Data-ID only'!F2417:F2497))</f>
        <v>0.26523184643126452</v>
      </c>
      <c r="E33" s="220">
        <f>E22/SQRT(COUNT('Raw Data-ID only'!G2417:G2497))</f>
        <v>0.36798656752522363</v>
      </c>
      <c r="F33" s="213" t="s">
        <v>51</v>
      </c>
      <c r="G33" s="62">
        <f>G22/SQRT(COUNT('Raw Data-ID only'!P2417:P2497))</f>
        <v>0.37185402422594338</v>
      </c>
      <c r="H33" s="62">
        <f>H22/SQRT(COUNT('Raw Data-ID only'!Q2417:Q2497))</f>
        <v>0.41623892081512665</v>
      </c>
      <c r="I33" s="62">
        <f>I22/SQRT(COUNT('Raw Data-ID only'!R2417:R2497))</f>
        <v>0.22297540399781685</v>
      </c>
      <c r="J33" s="64">
        <f>J22/SQRT(COUNT('Raw Data-ID only'!S2417:S2497))</f>
        <v>0.33859023472444455</v>
      </c>
    </row>
    <row r="34" spans="1:10" ht="15" thickBot="1">
      <c r="A34" s="225" t="s">
        <v>1591</v>
      </c>
      <c r="B34" s="221">
        <f>B23/SQRT(COUNT('Raw Data-ID only'!D2849:D2917))</f>
        <v>0.47358309245251357</v>
      </c>
      <c r="C34" s="221">
        <f>C23/SQRT(COUNT('Raw Data-ID only'!E2849:E2917))</f>
        <v>0.47679040995443889</v>
      </c>
      <c r="D34" s="221">
        <f>D23/SQRT(COUNT('Raw Data-ID only'!F2849:F2917))</f>
        <v>0.29988163362685266</v>
      </c>
      <c r="E34" s="222">
        <f>E23/SQRT(COUNT('Raw Data-ID only'!G2849:G2917))</f>
        <v>0.42301739803800087</v>
      </c>
      <c r="F34" s="214" t="s">
        <v>1591</v>
      </c>
      <c r="G34" s="181">
        <f>G23/SQRT(COUNT('Raw Data-ID only'!P2849:P2917))</f>
        <v>0.32510508612501321</v>
      </c>
      <c r="H34" s="181">
        <f>H23/SQRT(COUNT('Raw Data-ID only'!Q2849:Q2917))</f>
        <v>0.40488266229088432</v>
      </c>
      <c r="I34" s="181">
        <f>I23/SQRT(COUNT('Raw Data-ID only'!R2849:R2917))</f>
        <v>0.16468108165632592</v>
      </c>
      <c r="J34" s="182">
        <f>J23/SQRT(COUNT('Raw Data-ID only'!S2849:S2917))</f>
        <v>0.43832740803977482</v>
      </c>
    </row>
    <row r="37" spans="1:10" ht="15" thickBot="1"/>
    <row r="38" spans="1:10" ht="15" thickBot="1">
      <c r="A38" s="73" t="s">
        <v>1820</v>
      </c>
      <c r="B38" s="74"/>
      <c r="C38" s="74"/>
      <c r="D38" s="74"/>
      <c r="E38" s="74"/>
      <c r="F38" s="74"/>
      <c r="G38" s="74"/>
      <c r="H38" s="74"/>
      <c r="I38" s="75"/>
    </row>
    <row r="39" spans="1:10" ht="15" thickBot="1">
      <c r="A39" s="76" t="s">
        <v>1822</v>
      </c>
      <c r="B39" s="77"/>
      <c r="C39" s="77"/>
      <c r="D39" s="77"/>
      <c r="E39" s="78"/>
      <c r="F39" s="79" t="s">
        <v>1823</v>
      </c>
      <c r="G39" s="80"/>
      <c r="H39" s="80"/>
      <c r="I39" s="81"/>
    </row>
    <row r="40" spans="1:10">
      <c r="A40" s="37"/>
      <c r="B40" s="38" t="s">
        <v>1815</v>
      </c>
      <c r="C40" s="38" t="s">
        <v>1816</v>
      </c>
      <c r="D40" s="38" t="s">
        <v>70</v>
      </c>
      <c r="E40" s="82" t="s">
        <v>1817</v>
      </c>
      <c r="F40" s="83" t="s">
        <v>1815</v>
      </c>
      <c r="G40" s="38" t="s">
        <v>1816</v>
      </c>
      <c r="H40" s="38" t="s">
        <v>70</v>
      </c>
      <c r="I40" s="39" t="s">
        <v>1817</v>
      </c>
    </row>
    <row r="41" spans="1:10">
      <c r="A41" s="59" t="s">
        <v>1814</v>
      </c>
      <c r="B41" s="49">
        <f>AVERAGE('Raw Data-ID only'!D260:D3234)</f>
        <v>4.3295760430686405</v>
      </c>
      <c r="C41" s="49">
        <f>AVERAGE('Raw Data-ID only'!E260:E3234)</f>
        <v>5.9216016150740245</v>
      </c>
      <c r="D41" s="49">
        <f>AVERAGE('Raw Data-ID only'!F260:F3234)</f>
        <v>1.8977463841237807</v>
      </c>
      <c r="E41" s="86">
        <f>AVERAGE('Raw Data-ID only'!G260:G3234)</f>
        <v>4.134207870837538</v>
      </c>
      <c r="F41" s="87">
        <f>AVERAGE('Raw Data-ID only'!P260:P3234)</f>
        <v>3.4523396880415946</v>
      </c>
      <c r="G41" s="87">
        <f>AVERAGE('Raw Data-ID only'!Q260:Q3234)</f>
        <v>5.1195840554592724</v>
      </c>
      <c r="H41" s="87">
        <f>AVERAGE('Raw Data-ID only'!R260:R3234)</f>
        <v>1.2790294627383016</v>
      </c>
      <c r="I41" s="87">
        <f>AVERAGE('Raw Data-ID only'!S260:S3234)</f>
        <v>3.5823223570190641</v>
      </c>
    </row>
    <row r="42" spans="1:10">
      <c r="A42" s="61" t="s">
        <v>1818</v>
      </c>
      <c r="B42" s="52">
        <f>STDEV('Raw Data-ID only'!D260:D3234)</f>
        <v>3.853573278975015</v>
      </c>
      <c r="C42" s="52">
        <f>STDEV('Raw Data-ID only'!E260:E3234)</f>
        <v>3.7763428236341321</v>
      </c>
      <c r="D42" s="52">
        <f>STDEV('Raw Data-ID only'!F260:F3234)</f>
        <v>2.5368691095777396</v>
      </c>
      <c r="E42" s="90">
        <f>STDEV('Raw Data-ID only'!G260:G3234)</f>
        <v>3.51364629923519</v>
      </c>
      <c r="F42" s="91">
        <f>STDEV('Raw Data-ID only'!P260:P3234)</f>
        <v>3.1575909806493896</v>
      </c>
      <c r="G42" s="91">
        <f>STDEV('Raw Data-ID only'!Q260:Q3234)</f>
        <v>3.4627854626042178</v>
      </c>
      <c r="H42" s="91">
        <f>STDEV('Raw Data-ID only'!R260:R3234)</f>
        <v>1.606235817327752</v>
      </c>
      <c r="I42" s="91">
        <f>STDEV('Raw Data-ID only'!S260:S3234)</f>
        <v>3.0168334691573162</v>
      </c>
    </row>
    <row r="43" spans="1:10" ht="15" thickBot="1">
      <c r="A43" s="92" t="s">
        <v>1819</v>
      </c>
      <c r="B43" s="93">
        <f>B42/SQRT(COUNT('Raw Data-ID only'!D260:D3234))</f>
        <v>7.0686946127055617E-2</v>
      </c>
      <c r="C43" s="93">
        <f>C42/SQRT(COUNT('Raw Data-ID only'!E260:E3234))</f>
        <v>6.9270290820191691E-2</v>
      </c>
      <c r="D43" s="93">
        <f>D42/SQRT(COUNT('Raw Data-ID only'!F260:F3234))</f>
        <v>4.6526523795121857E-2</v>
      </c>
      <c r="E43" s="93">
        <f>E42/SQRT(COUNT('Raw Data-ID only'!G260:G3234))</f>
        <v>6.444075002995274E-2</v>
      </c>
      <c r="F43" s="93">
        <f>F42/SQRT(COUNT('Raw Data-ID only'!P260:P3234))</f>
        <v>0.13145223250270491</v>
      </c>
      <c r="G43" s="93">
        <f>G42/SQRT(COUNT('Raw Data-ID only'!Q260:Q3234))</f>
        <v>0.14415764502963641</v>
      </c>
      <c r="H43" s="93">
        <f>H42/SQRT(COUNT('Raw Data-ID only'!R260:R3234))</f>
        <v>6.6868472011570104E-2</v>
      </c>
      <c r="I43" s="93">
        <f>I42/SQRT(COUNT('Raw Data-ID only'!S260:S3234))</f>
        <v>0.12559242062695877</v>
      </c>
    </row>
    <row r="44" spans="1:10" ht="15" thickBot="1">
      <c r="A44" s="97" t="s">
        <v>1824</v>
      </c>
      <c r="B44" s="98"/>
      <c r="C44" s="98"/>
      <c r="D44" s="98"/>
      <c r="E44" s="99"/>
      <c r="F44" s="100" t="s">
        <v>1825</v>
      </c>
      <c r="G44" s="101"/>
      <c r="H44" s="101"/>
      <c r="I44" s="102"/>
    </row>
    <row r="45" spans="1:10">
      <c r="A45" s="37"/>
      <c r="B45" s="38" t="s">
        <v>1815</v>
      </c>
      <c r="C45" s="38" t="s">
        <v>1816</v>
      </c>
      <c r="D45" s="38" t="s">
        <v>70</v>
      </c>
      <c r="E45" s="82" t="s">
        <v>1817</v>
      </c>
      <c r="F45" s="83" t="s">
        <v>1815</v>
      </c>
      <c r="G45" s="38" t="s">
        <v>1816</v>
      </c>
      <c r="H45" s="38" t="s">
        <v>70</v>
      </c>
      <c r="I45" s="39" t="s">
        <v>1817</v>
      </c>
    </row>
    <row r="46" spans="1:10">
      <c r="A46" s="59" t="s">
        <v>1814</v>
      </c>
      <c r="B46" s="49">
        <f>AVERAGE('Raw Data-ID only'!D2:D47)</f>
        <v>4.7391304347826084</v>
      </c>
      <c r="C46" s="49">
        <f>AVERAGE('Raw Data-ID only'!E2:E47)</f>
        <v>6.8260869565217392</v>
      </c>
      <c r="D46" s="49">
        <f>AVERAGE('Raw Data-ID only'!F2:F47)</f>
        <v>1.7173913043478262</v>
      </c>
      <c r="E46" s="49">
        <f>AVERAGE('Raw Data-ID only'!G2:G47)</f>
        <v>4.2391304347826084</v>
      </c>
      <c r="F46" s="87">
        <f>AVERAGE('Raw Data-ID only'!P2:P47)</f>
        <v>3.4130434782608696</v>
      </c>
      <c r="G46" s="87">
        <f>AVERAGE('Raw Data-ID only'!Q2:Q47)</f>
        <v>5.3913043478260869</v>
      </c>
      <c r="H46" s="87">
        <f>AVERAGE('Raw Data-ID only'!R2:R47)</f>
        <v>1.4782608695652173</v>
      </c>
      <c r="I46" s="87">
        <f>AVERAGE('Raw Data-ID only'!S2:S47)</f>
        <v>3.4130434782608696</v>
      </c>
    </row>
    <row r="47" spans="1:10">
      <c r="A47" s="61" t="s">
        <v>1818</v>
      </c>
      <c r="B47" s="52">
        <f>STDEV('Raw Data-ID only'!D2:D47)</f>
        <v>3.7323497669174435</v>
      </c>
      <c r="C47" s="52">
        <f>STDEV('Raw Data-ID only'!E2:E47)</f>
        <v>4.2232391351035918</v>
      </c>
      <c r="D47" s="52">
        <f>STDEV('Raw Data-ID only'!F2:F47)</f>
        <v>2.5617966219759034</v>
      </c>
      <c r="E47" s="52">
        <f>STDEV('Raw Data-ID only'!G2:G47)</f>
        <v>3.4265939201661766</v>
      </c>
      <c r="F47" s="91">
        <f>STDEV('Raw Data-ID only'!P2:P47)</f>
        <v>2.9255661329164369</v>
      </c>
      <c r="G47" s="91">
        <f>STDEV('Raw Data-ID only'!Q2:Q47)</f>
        <v>3.4478867013453343</v>
      </c>
      <c r="H47" s="91">
        <f>STDEV('Raw Data-ID only'!R2:R47)</f>
        <v>1.8825411954740872</v>
      </c>
      <c r="I47" s="91">
        <f>STDEV('Raw Data-ID only'!S2:S47)</f>
        <v>2.9857147810236646</v>
      </c>
    </row>
    <row r="48" spans="1:10" ht="15" thickBot="1">
      <c r="A48" s="103" t="s">
        <v>1819</v>
      </c>
      <c r="B48" s="67">
        <f>B47/SQRT(COUNT('Raw Data-ID only'!D2:D47))</f>
        <v>0.55030495068858221</v>
      </c>
      <c r="C48" s="67">
        <f>C47/SQRT(COUNT('Raw Data-ID only'!E2:E47))</f>
        <v>0.62268263938958945</v>
      </c>
      <c r="D48" s="67">
        <f>D47/SQRT(COUNT('Raw Data-ID only'!F2:F47))</f>
        <v>0.37771630521513472</v>
      </c>
      <c r="E48" s="67">
        <f>E47/SQRT(COUNT('Raw Data-ID only'!G2:G47))</f>
        <v>0.50522371053777848</v>
      </c>
      <c r="F48" s="105">
        <f>F47/SQRT(COUNT('Raw Data-ID only'!P2:P47))</f>
        <v>0.43135119349771722</v>
      </c>
      <c r="G48" s="105">
        <f>G47/SQRT(COUNT('Raw Data-ID only'!Q2:Q47))</f>
        <v>0.50836315984681169</v>
      </c>
      <c r="H48" s="105">
        <f>H47/SQRT(COUNT('Raw Data-ID only'!R2:R47))</f>
        <v>0.277565556402878</v>
      </c>
      <c r="I48" s="105">
        <f>I47/SQRT(COUNT('Raw Data-ID only'!S2:S47))</f>
        <v>0.44021962783471946</v>
      </c>
    </row>
    <row r="52" spans="1:18" ht="15" thickBot="1"/>
    <row r="53" spans="1:18" ht="15" thickBot="1">
      <c r="A53" s="321" t="s">
        <v>1827</v>
      </c>
      <c r="B53" s="322"/>
      <c r="C53" s="322"/>
      <c r="D53" s="322"/>
      <c r="E53" s="322"/>
      <c r="F53" s="322"/>
      <c r="G53" s="322"/>
      <c r="H53" s="322"/>
      <c r="I53" s="322"/>
      <c r="J53" s="326"/>
      <c r="K53" s="113" t="s">
        <v>1830</v>
      </c>
    </row>
    <row r="54" spans="1:18">
      <c r="B54" s="112"/>
      <c r="C54" s="329" t="s">
        <v>1815</v>
      </c>
      <c r="D54" s="330"/>
      <c r="E54" s="329" t="s">
        <v>1816</v>
      </c>
      <c r="F54" s="330"/>
      <c r="G54" s="331" t="s">
        <v>70</v>
      </c>
      <c r="H54" s="331"/>
      <c r="I54" s="329" t="s">
        <v>1817</v>
      </c>
      <c r="J54" s="330"/>
      <c r="K54" s="123" t="s">
        <v>1834</v>
      </c>
      <c r="M54" s="234" t="s">
        <v>1828</v>
      </c>
      <c r="N54" s="358" t="s">
        <v>1829</v>
      </c>
      <c r="O54" s="359"/>
      <c r="P54" s="359"/>
      <c r="Q54" s="359"/>
      <c r="R54" s="360"/>
    </row>
    <row r="55" spans="1:18" ht="15" thickBot="1">
      <c r="B55" s="118" t="s">
        <v>41</v>
      </c>
      <c r="C55" s="119" t="s">
        <v>1832</v>
      </c>
      <c r="D55" s="120" t="s">
        <v>1833</v>
      </c>
      <c r="E55" s="119" t="s">
        <v>1832</v>
      </c>
      <c r="F55" s="120" t="s">
        <v>1833</v>
      </c>
      <c r="G55" s="121" t="s">
        <v>1832</v>
      </c>
      <c r="H55" s="122" t="s">
        <v>1833</v>
      </c>
      <c r="I55" s="119" t="s">
        <v>1832</v>
      </c>
      <c r="J55" s="120" t="s">
        <v>1833</v>
      </c>
      <c r="K55" s="131" t="s">
        <v>1835</v>
      </c>
      <c r="M55" s="235"/>
      <c r="N55" s="210" t="s">
        <v>1831</v>
      </c>
      <c r="O55" s="114">
        <v>0.9</v>
      </c>
      <c r="P55" s="115">
        <v>0.95</v>
      </c>
      <c r="Q55" s="116">
        <v>0.98</v>
      </c>
      <c r="R55" s="117">
        <v>0.99</v>
      </c>
    </row>
    <row r="56" spans="1:18" ht="15" thickBot="1">
      <c r="A56" s="125" t="s">
        <v>23</v>
      </c>
      <c r="B56" s="126">
        <v>46</v>
      </c>
      <c r="C56" s="232">
        <f>(ABS(B4-G4)/D56)*SQRT(($B56*$B56)/($B56+$B56))</f>
        <v>1.851664027973779</v>
      </c>
      <c r="D56" s="128">
        <f>SQRT((B15^2*($B56-1)+G15^2*($B56-1))/($B56+$B56-2))</f>
        <v>3.5380240909561271</v>
      </c>
      <c r="E56" s="127">
        <f>(ABS(C4-H4)/F56)*SQRT(($B56*$B56)/($B56+$B56))</f>
        <v>1.4376522147479334</v>
      </c>
      <c r="F56" s="128">
        <f>SQRT((C15^2*($B56-1)+H15^2*($B56-1))/($B56+$B56-2))</f>
        <v>3.8536298507658531</v>
      </c>
      <c r="G56" s="127">
        <f>(ABS(D4-I4)/H56)*SQRT(($B56*$B56)/($B56+$B56))</f>
        <v>1.2319088987566968</v>
      </c>
      <c r="H56" s="128">
        <f>SQRT((D15^2*($B56-1)+I15^2*($B56-1))/($B56+$B56-2))</f>
        <v>2.3027399741354317</v>
      </c>
      <c r="I56" s="127">
        <f>(ABS(E4-J4)/J56)*SQRT(($B56*$B56)/($B56+$B56))</f>
        <v>1.5849968455446333</v>
      </c>
      <c r="J56" s="128">
        <f>SQRT((E15^2*($B56-1)+J15^2*($B56-1))/($B56+$B56-2))</f>
        <v>3.4530663494260119</v>
      </c>
      <c r="K56" s="140" t="s">
        <v>1836</v>
      </c>
      <c r="M56" s="210" t="s">
        <v>23</v>
      </c>
      <c r="N56" s="20">
        <v>46</v>
      </c>
      <c r="O56" s="124">
        <f>TINV(1-O$55,$N56)</f>
        <v>1.678660413556865</v>
      </c>
      <c r="P56" s="124">
        <f t="shared" ref="O56:R64" si="3">TINV(1-P$55,$N56)</f>
        <v>2.0128955989194299</v>
      </c>
      <c r="Q56" s="124">
        <f t="shared" si="3"/>
        <v>2.4101880962013791</v>
      </c>
      <c r="R56" s="124">
        <f t="shared" si="3"/>
        <v>2.6870134922422171</v>
      </c>
    </row>
    <row r="57" spans="1:18" ht="15" thickBot="1">
      <c r="A57" s="132" t="s">
        <v>64</v>
      </c>
      <c r="B57" s="133">
        <v>79</v>
      </c>
      <c r="C57" s="127">
        <f t="shared" ref="C57:C64" si="4">(ABS(B5-G5)/D57)*SQRT(($B57*$B57)/($B57+$B57))</f>
        <v>2.8641811980402729</v>
      </c>
      <c r="D57" s="128">
        <f t="shared" ref="D57:D64" si="5">SQRT((B16^2*($B57-1)+G16^2*($B57-1))/($B57+$B57-2))</f>
        <v>3.0862036457207056</v>
      </c>
      <c r="E57" s="127">
        <f t="shared" ref="E57:E64" si="6">(ABS(C5-H5)/F57)*SQRT(($B57*$B57)/($B57+$B57))</f>
        <v>1.5865927233794792</v>
      </c>
      <c r="F57" s="128">
        <f t="shared" ref="F57:F64" si="7">SQRT((C16^2*($B57-1)+H16^2*($B57-1))/($B57+$B57-2))</f>
        <v>3.4846793533537972</v>
      </c>
      <c r="G57" s="127">
        <f t="shared" ref="G57:G64" si="8">(ABS(D5-I5)/H57)*SQRT(($B57*$B57)/($B57+$B57))</f>
        <v>0.99002515334838204</v>
      </c>
      <c r="H57" s="128">
        <f t="shared" ref="H57:H64" si="9">SQRT((D16^2*($B57-1)+I16^2*($B57-1))/($B57+$B57-2))</f>
        <v>1.6334530420956888</v>
      </c>
      <c r="I57" s="127">
        <f t="shared" ref="I57:I64" si="10">(ABS(E5-J5)/J57)*SQRT(($B57*$B57)/($B57+$B57))</f>
        <v>1.4322187060386364</v>
      </c>
      <c r="J57" s="128">
        <f t="shared" ref="J57:J64" si="11">SQRT((E16^2*($B57-1)+J16^2*($B57-1))/($B57+$B57-2))</f>
        <v>3.0298017861940352</v>
      </c>
      <c r="K57" s="143" t="s">
        <v>1837</v>
      </c>
      <c r="M57" s="210" t="s">
        <v>64</v>
      </c>
      <c r="N57" s="20">
        <v>79</v>
      </c>
      <c r="O57" s="124">
        <f t="shared" si="3"/>
        <v>1.6643714091365507</v>
      </c>
      <c r="P57" s="124">
        <f t="shared" si="3"/>
        <v>1.9904502102301287</v>
      </c>
      <c r="Q57" s="124">
        <f t="shared" si="3"/>
        <v>2.3744815969369686</v>
      </c>
      <c r="R57" s="124">
        <f t="shared" si="3"/>
        <v>2.6395046274532201</v>
      </c>
    </row>
    <row r="58" spans="1:18" ht="15" thickBot="1">
      <c r="A58" s="132" t="s">
        <v>274</v>
      </c>
      <c r="B58" s="133">
        <v>61</v>
      </c>
      <c r="C58" s="127">
        <f t="shared" si="4"/>
        <v>0.85469435043515274</v>
      </c>
      <c r="D58" s="128">
        <f t="shared" si="5"/>
        <v>4.1501161062334289</v>
      </c>
      <c r="E58" s="127">
        <f t="shared" si="6"/>
        <v>0.55801827768271683</v>
      </c>
      <c r="F58" s="128">
        <f t="shared" si="7"/>
        <v>3.761628674915936</v>
      </c>
      <c r="G58" s="127">
        <f t="shared" si="8"/>
        <v>1.4476029970969391</v>
      </c>
      <c r="H58" s="128">
        <f t="shared" si="9"/>
        <v>2.1684959462369302</v>
      </c>
      <c r="I58" s="127">
        <f t="shared" si="10"/>
        <v>1.4502116541371843</v>
      </c>
      <c r="J58" s="128">
        <f t="shared" si="11"/>
        <v>3.5089068651211783</v>
      </c>
      <c r="K58" s="144" t="s">
        <v>1838</v>
      </c>
      <c r="M58" s="210" t="s">
        <v>274</v>
      </c>
      <c r="N58" s="20">
        <v>61</v>
      </c>
      <c r="O58" s="124">
        <f t="shared" si="3"/>
        <v>1.6702194837737363</v>
      </c>
      <c r="P58" s="124">
        <f t="shared" si="3"/>
        <v>1.9996235849949404</v>
      </c>
      <c r="Q58" s="124">
        <f t="shared" si="3"/>
        <v>2.3890474015620957</v>
      </c>
      <c r="R58" s="124">
        <f t="shared" si="3"/>
        <v>2.6588571266539258</v>
      </c>
    </row>
    <row r="59" spans="1:18" ht="15" thickBot="1">
      <c r="A59" s="132" t="s">
        <v>493</v>
      </c>
      <c r="B59" s="133">
        <v>47</v>
      </c>
      <c r="C59" s="127">
        <f t="shared" si="4"/>
        <v>6.8819614305142898E-2</v>
      </c>
      <c r="D59" s="128">
        <f t="shared" si="5"/>
        <v>3.7468287808382765</v>
      </c>
      <c r="E59" s="127">
        <f t="shared" si="6"/>
        <v>1.3689040093706939</v>
      </c>
      <c r="F59" s="128">
        <f t="shared" si="7"/>
        <v>3.5389945139614416</v>
      </c>
      <c r="G59" s="233">
        <f t="shared" si="8"/>
        <v>2.2525459731117592</v>
      </c>
      <c r="H59" s="128">
        <f t="shared" si="9"/>
        <v>2.1411059943733188</v>
      </c>
      <c r="I59" s="127">
        <f t="shared" si="10"/>
        <v>0.50593321644489242</v>
      </c>
      <c r="J59" s="128">
        <f t="shared" si="11"/>
        <v>3.0972342722467379</v>
      </c>
      <c r="M59" s="210" t="s">
        <v>493</v>
      </c>
      <c r="N59" s="20">
        <v>47</v>
      </c>
      <c r="O59" s="124">
        <f t="shared" si="3"/>
        <v>1.6779267216418625</v>
      </c>
      <c r="P59" s="124">
        <f t="shared" si="3"/>
        <v>2.0117405137297641</v>
      </c>
      <c r="Q59" s="124">
        <f t="shared" si="3"/>
        <v>2.4083450504434252</v>
      </c>
      <c r="R59" s="124">
        <f t="shared" si="3"/>
        <v>2.6845556178665237</v>
      </c>
    </row>
    <row r="60" spans="1:18" ht="15" thickBot="1">
      <c r="A60" s="132" t="s">
        <v>647</v>
      </c>
      <c r="B60" s="133">
        <v>82</v>
      </c>
      <c r="C60" s="232">
        <f t="shared" si="4"/>
        <v>1.7001575907324353</v>
      </c>
      <c r="D60" s="128">
        <f t="shared" si="5"/>
        <v>3.2396581126381405</v>
      </c>
      <c r="E60" s="232">
        <f t="shared" si="6"/>
        <v>1.8308243443992362</v>
      </c>
      <c r="F60" s="128">
        <f t="shared" si="7"/>
        <v>3.562022601108136</v>
      </c>
      <c r="G60" s="127">
        <f t="shared" si="8"/>
        <v>1.6120694674560845</v>
      </c>
      <c r="H60" s="128">
        <f t="shared" si="9"/>
        <v>2.1812186029191394</v>
      </c>
      <c r="I60" s="127">
        <f t="shared" si="10"/>
        <v>1.0107473302595789</v>
      </c>
      <c r="J60" s="128">
        <f t="shared" si="11"/>
        <v>3.4420679112066432</v>
      </c>
      <c r="M60" s="210" t="s">
        <v>647</v>
      </c>
      <c r="N60" s="20">
        <v>82</v>
      </c>
      <c r="O60" s="124">
        <f t="shared" si="3"/>
        <v>1.6636491840290772</v>
      </c>
      <c r="P60" s="124">
        <f t="shared" si="3"/>
        <v>1.9893185571365706</v>
      </c>
      <c r="Q60" s="124">
        <f t="shared" si="3"/>
        <v>2.3726873461487399</v>
      </c>
      <c r="R60" s="124">
        <f t="shared" si="3"/>
        <v>2.6371234104203745</v>
      </c>
    </row>
    <row r="61" spans="1:18" ht="15" thickBot="1">
      <c r="A61" s="132" t="s">
        <v>859</v>
      </c>
      <c r="B61" s="133">
        <v>62</v>
      </c>
      <c r="C61" s="127">
        <f t="shared" si="4"/>
        <v>0.94652787131901783</v>
      </c>
      <c r="D61" s="128">
        <f t="shared" si="5"/>
        <v>3.7960829721947174</v>
      </c>
      <c r="E61" s="127">
        <f t="shared" si="6"/>
        <v>0.98879278881415678</v>
      </c>
      <c r="F61" s="128">
        <f t="shared" si="7"/>
        <v>3.8811963126329965</v>
      </c>
      <c r="G61" s="127">
        <f t="shared" si="8"/>
        <v>1.3925930600359071</v>
      </c>
      <c r="H61" s="128">
        <f t="shared" si="9"/>
        <v>2.2092663989038797</v>
      </c>
      <c r="I61" s="127">
        <f t="shared" si="10"/>
        <v>0.93867321701621542</v>
      </c>
      <c r="J61" s="128">
        <f t="shared" si="11"/>
        <v>3.3928411892033838</v>
      </c>
      <c r="M61" s="210" t="s">
        <v>859</v>
      </c>
      <c r="N61" s="20">
        <v>62</v>
      </c>
      <c r="O61" s="124">
        <f t="shared" si="3"/>
        <v>1.6698041625120112</v>
      </c>
      <c r="P61" s="124">
        <f t="shared" si="3"/>
        <v>1.9989715170333793</v>
      </c>
      <c r="Q61" s="124">
        <f t="shared" si="3"/>
        <v>2.3880107748245543</v>
      </c>
      <c r="R61" s="124">
        <f t="shared" si="3"/>
        <v>2.6574785649511572</v>
      </c>
    </row>
    <row r="62" spans="1:18" ht="15" thickBot="1">
      <c r="A62" s="132" t="s">
        <v>1074</v>
      </c>
      <c r="B62" s="133">
        <v>96</v>
      </c>
      <c r="C62" s="127">
        <f t="shared" si="4"/>
        <v>1.6228911972274263</v>
      </c>
      <c r="D62" s="128">
        <f t="shared" si="5"/>
        <v>3.421853163769359</v>
      </c>
      <c r="E62" s="127">
        <f t="shared" si="6"/>
        <v>1.5571827500278599</v>
      </c>
      <c r="F62" s="128">
        <f t="shared" si="7"/>
        <v>3.5353479578136535</v>
      </c>
      <c r="G62" s="239">
        <f t="shared" si="8"/>
        <v>2.9792189026438747</v>
      </c>
      <c r="H62" s="128">
        <f t="shared" si="9"/>
        <v>2.2522166436789193</v>
      </c>
      <c r="I62" s="127">
        <f t="shared" si="10"/>
        <v>1.2040155433593671</v>
      </c>
      <c r="J62" s="128">
        <f t="shared" si="11"/>
        <v>2.9985407447431935</v>
      </c>
      <c r="M62" s="210" t="s">
        <v>1074</v>
      </c>
      <c r="N62" s="20">
        <v>96</v>
      </c>
      <c r="O62" s="124">
        <f t="shared" si="3"/>
        <v>1.6608814403248366</v>
      </c>
      <c r="P62" s="124">
        <f t="shared" si="3"/>
        <v>1.9849843115224561</v>
      </c>
      <c r="Q62" s="124">
        <f t="shared" si="3"/>
        <v>2.3658206900882854</v>
      </c>
      <c r="R62" s="124">
        <f t="shared" si="3"/>
        <v>2.628015843510068</v>
      </c>
    </row>
    <row r="63" spans="1:18" ht="15" thickBot="1">
      <c r="A63" s="132" t="s">
        <v>51</v>
      </c>
      <c r="B63" s="133">
        <v>81</v>
      </c>
      <c r="C63" s="127">
        <f t="shared" si="4"/>
        <v>1.8331614807257166</v>
      </c>
      <c r="D63" s="128">
        <f t="shared" si="5"/>
        <v>3.4568441169186674</v>
      </c>
      <c r="E63" s="127">
        <f t="shared" si="6"/>
        <v>1.7191225303265123</v>
      </c>
      <c r="F63" s="128">
        <f t="shared" si="7"/>
        <v>3.6133181577195086</v>
      </c>
      <c r="G63" s="127">
        <f t="shared" si="8"/>
        <v>0.83283054711549453</v>
      </c>
      <c r="H63" s="128">
        <f t="shared" si="9"/>
        <v>2.2051465954778982</v>
      </c>
      <c r="I63" s="127">
        <f t="shared" si="10"/>
        <v>0.8193502885956675</v>
      </c>
      <c r="J63" s="128">
        <f t="shared" si="11"/>
        <v>3.1823461734473346</v>
      </c>
      <c r="M63" s="210" t="s">
        <v>51</v>
      </c>
      <c r="N63" s="20">
        <v>81</v>
      </c>
      <c r="O63" s="124">
        <f t="shared" si="3"/>
        <v>1.6638839129226006</v>
      </c>
      <c r="P63" s="124">
        <f t="shared" si="3"/>
        <v>1.9896863234569038</v>
      </c>
      <c r="Q63" s="124">
        <f t="shared" si="3"/>
        <v>2.3732703810900024</v>
      </c>
      <c r="R63" s="124">
        <f t="shared" si="3"/>
        <v>2.637897113415776</v>
      </c>
    </row>
    <row r="64" spans="1:18" ht="15" thickBot="1">
      <c r="A64" s="132" t="s">
        <v>1591</v>
      </c>
      <c r="B64" s="133">
        <v>69</v>
      </c>
      <c r="C64" s="233">
        <f t="shared" si="4"/>
        <v>2.0830131294597893</v>
      </c>
      <c r="D64" s="128">
        <f t="shared" si="5"/>
        <v>3.3740349813839687</v>
      </c>
      <c r="E64" s="127">
        <f t="shared" si="6"/>
        <v>0.86141724642333672</v>
      </c>
      <c r="F64" s="128">
        <f t="shared" si="7"/>
        <v>3.6740220128716605</v>
      </c>
      <c r="G64" s="233">
        <f t="shared" si="8"/>
        <v>2.3054979081103051</v>
      </c>
      <c r="H64" s="128">
        <f t="shared" si="9"/>
        <v>2.0095236806408017</v>
      </c>
      <c r="I64" s="127">
        <f t="shared" si="10"/>
        <v>0.47021944506977476</v>
      </c>
      <c r="J64" s="128">
        <f t="shared" si="11"/>
        <v>3.577998732674303</v>
      </c>
      <c r="M64" s="210" t="s">
        <v>1591</v>
      </c>
      <c r="N64" s="20">
        <v>69</v>
      </c>
      <c r="O64" s="124">
        <f t="shared" si="3"/>
        <v>1.6672385486685533</v>
      </c>
      <c r="P64" s="124">
        <f t="shared" si="3"/>
        <v>1.9949454151072357</v>
      </c>
      <c r="Q64" s="124">
        <f t="shared" si="3"/>
        <v>2.3816145052403046</v>
      </c>
      <c r="R64" s="124">
        <f t="shared" si="3"/>
        <v>2.6489767743886254</v>
      </c>
    </row>
    <row r="65" spans="1:10" ht="15" thickBot="1">
      <c r="A65" s="316" t="s">
        <v>1839</v>
      </c>
      <c r="B65" s="317"/>
      <c r="C65" s="317"/>
      <c r="D65" s="317"/>
      <c r="E65" s="317"/>
      <c r="F65" s="317"/>
      <c r="G65" s="317"/>
      <c r="H65" s="317"/>
      <c r="I65" s="317"/>
      <c r="J65" s="318"/>
    </row>
    <row r="66" spans="1:10">
      <c r="A66" s="226"/>
      <c r="B66" s="227"/>
      <c r="C66" s="361" t="s">
        <v>1815</v>
      </c>
      <c r="D66" s="362"/>
      <c r="E66" s="361" t="s">
        <v>1816</v>
      </c>
      <c r="F66" s="362"/>
      <c r="G66" s="361" t="s">
        <v>70</v>
      </c>
      <c r="H66" s="362"/>
      <c r="I66" s="361" t="s">
        <v>1817</v>
      </c>
      <c r="J66" s="362"/>
    </row>
    <row r="67" spans="1:10" ht="15" thickBot="1">
      <c r="A67" s="228"/>
      <c r="B67" s="147" t="s">
        <v>41</v>
      </c>
      <c r="C67" s="148" t="s">
        <v>1832</v>
      </c>
      <c r="D67" s="149" t="s">
        <v>1833</v>
      </c>
      <c r="E67" s="148" t="s">
        <v>1832</v>
      </c>
      <c r="F67" s="149" t="s">
        <v>1833</v>
      </c>
      <c r="G67" s="150" t="s">
        <v>1832</v>
      </c>
      <c r="H67" s="151" t="s">
        <v>1833</v>
      </c>
      <c r="I67" s="148" t="s">
        <v>1832</v>
      </c>
      <c r="J67" s="149" t="s">
        <v>1833</v>
      </c>
    </row>
    <row r="68" spans="1:10">
      <c r="A68" s="152" t="s">
        <v>23</v>
      </c>
      <c r="B68" s="126">
        <v>46</v>
      </c>
      <c r="C68" s="154" t="s">
        <v>31</v>
      </c>
      <c r="D68" s="155" t="s">
        <v>31</v>
      </c>
      <c r="E68" s="156" t="s">
        <v>31</v>
      </c>
      <c r="F68" s="157" t="s">
        <v>31</v>
      </c>
      <c r="G68" s="158" t="s">
        <v>31</v>
      </c>
      <c r="H68" s="155" t="s">
        <v>31</v>
      </c>
      <c r="I68" s="156" t="s">
        <v>31</v>
      </c>
      <c r="J68" s="155" t="s">
        <v>31</v>
      </c>
    </row>
    <row r="69" spans="1:10">
      <c r="A69" s="159" t="s">
        <v>64</v>
      </c>
      <c r="B69" s="133">
        <v>79</v>
      </c>
      <c r="C69" s="237">
        <f>(ABS(G$4-G5/D69)*SQRT(($B$68*$B69)/($B$68+$B69)))</f>
        <v>14.176788087134771</v>
      </c>
      <c r="D69" s="231">
        <f>SQRT((G$16^2*($B$68-1)+G17^2*($B69-1))/($B$68+$B69-2))</f>
        <v>3.4724681537071929</v>
      </c>
      <c r="E69" s="237">
        <f>(ABS(H$4-H5/F69)*SQRT(($B$68*$B69)/($B$68+$B69)))</f>
        <v>22.168107234821687</v>
      </c>
      <c r="F69" s="231">
        <f>SQRT((H$16^2*($B$68-1)+H17^2*($B69-1))/($B$68+$B69-2))</f>
        <v>3.5901004781844321</v>
      </c>
      <c r="G69" s="237">
        <f>(ABS(I$4-I5/H69)*SQRT(($B$68*$B69)/($B$68+$B69)))</f>
        <v>3.9902073039582513</v>
      </c>
      <c r="H69" s="231">
        <f>SQRT((I$16^2*($B$68-1)+I17^2*($B69-1))/($B$68+$B69-2))</f>
        <v>1.5946756229614794</v>
      </c>
      <c r="I69" s="237">
        <f>(ABS(J$4-J5/J69)*SQRT(($B$68*$B69)/($B$68+$B69)))</f>
        <v>12.684340769367839</v>
      </c>
      <c r="J69" s="231">
        <f>SQRT((J$16^2*($B$68-1)+J17^2*($B69-1))/($B$68+$B69-2))</f>
        <v>2.8764927188931266</v>
      </c>
    </row>
    <row r="70" spans="1:10">
      <c r="A70" s="159" t="s">
        <v>274</v>
      </c>
      <c r="B70" s="133">
        <v>61</v>
      </c>
      <c r="C70" s="237">
        <f t="shared" ref="C70:C76" si="12">(ABS(G$4-G6/D70)*SQRT(($B$68*$B70)/($B$68+$B70)))</f>
        <v>10.640651138339843</v>
      </c>
      <c r="D70" s="231">
        <f>SQRT((G$16^2*($B$68-1)+G18^2*($B70-1))/($B$68+$B70-2))</f>
        <v>3.0572329201486417</v>
      </c>
      <c r="E70" s="237">
        <f t="shared" ref="E70:E76" si="13">(ABS(H$4-H6/F70)*SQRT(($B$68*$B70)/($B$68+$B70)))</f>
        <v>18.933295333744979</v>
      </c>
      <c r="F70" s="231">
        <f t="shared" ref="F70:F76" si="14">SQRT((H$16^2*($B$68-1)+H18^2*($B70-1))/($B$68+$B70-2))</f>
        <v>3.3191509950247808</v>
      </c>
      <c r="G70" s="236">
        <f t="shared" ref="G70:G76" si="15">(ABS(I$4-I6/H70)*SQRT(($B$68*$B70)/($B$68+$B70)))</f>
        <v>2.1251864224872596</v>
      </c>
      <c r="H70" s="231">
        <f t="shared" ref="H70:H76" si="16">SQRT((I$16^2*($B$68-1)+I18^2*($B70-1))/($B$68+$B70-2))</f>
        <v>1.2951153346889082</v>
      </c>
      <c r="I70" s="237">
        <f t="shared" ref="I70:I76" si="17">(ABS(J$4-J6/J70)*SQRT(($B$68*$B70)/($B$68+$B70)))</f>
        <v>10.851454163522197</v>
      </c>
      <c r="J70" s="231">
        <f t="shared" ref="J70:J76" si="18">SQRT((J$16^2*($B$68-1)+J18^2*($B70-1))/($B$68+$B70-2))</f>
        <v>2.7490920514294372</v>
      </c>
    </row>
    <row r="71" spans="1:10">
      <c r="A71" s="159" t="s">
        <v>493</v>
      </c>
      <c r="B71" s="133">
        <v>47</v>
      </c>
      <c r="C71" s="237">
        <f t="shared" si="12"/>
        <v>8.0047969272547519</v>
      </c>
      <c r="D71" s="231">
        <f t="shared" ref="D71:D76" si="19">SQRT((G$16^2*($B$68-1)+G19^2*($B71-1))/($B$68+$B71-2))</f>
        <v>2.5976230543326038</v>
      </c>
      <c r="E71" s="237">
        <f t="shared" si="13"/>
        <v>18.582202001290799</v>
      </c>
      <c r="F71" s="231">
        <f t="shared" si="14"/>
        <v>3.3077899338074546</v>
      </c>
      <c r="G71" s="237">
        <f t="shared" si="15"/>
        <v>4.4584342934190806</v>
      </c>
      <c r="H71" s="231">
        <f t="shared" si="16"/>
        <v>1.6142765401044639</v>
      </c>
      <c r="I71" s="237">
        <f t="shared" si="17"/>
        <v>10.394224996574319</v>
      </c>
      <c r="J71" s="231">
        <f t="shared" si="18"/>
        <v>3.0292220513560353</v>
      </c>
    </row>
    <row r="72" spans="1:10">
      <c r="A72" s="159" t="s">
        <v>647</v>
      </c>
      <c r="B72" s="133">
        <v>82</v>
      </c>
      <c r="C72" s="237">
        <f t="shared" si="12"/>
        <v>12.8580902595724</v>
      </c>
      <c r="D72" s="231">
        <f t="shared" si="19"/>
        <v>3.1993413945846219</v>
      </c>
      <c r="E72" s="237">
        <f t="shared" si="13"/>
        <v>22.079305457131564</v>
      </c>
      <c r="F72" s="231">
        <f t="shared" si="14"/>
        <v>3.7395356891022677</v>
      </c>
      <c r="G72" s="237">
        <f t="shared" si="15"/>
        <v>3.3773232795347368</v>
      </c>
      <c r="H72" s="231">
        <f t="shared" si="16"/>
        <v>1.6238973330940392</v>
      </c>
      <c r="I72" s="237">
        <f t="shared" si="17"/>
        <v>11.920172795103035</v>
      </c>
      <c r="J72" s="231">
        <f t="shared" si="18"/>
        <v>2.9756456957641113</v>
      </c>
    </row>
    <row r="73" spans="1:10">
      <c r="A73" s="159" t="s">
        <v>859</v>
      </c>
      <c r="B73" s="133">
        <v>62</v>
      </c>
      <c r="C73" s="237">
        <f t="shared" si="12"/>
        <v>10.682675797015923</v>
      </c>
      <c r="D73" s="231">
        <f t="shared" si="19"/>
        <v>2.7441384809577207</v>
      </c>
      <c r="E73" s="237">
        <f t="shared" si="13"/>
        <v>20.003542760122077</v>
      </c>
      <c r="F73" s="231">
        <f t="shared" si="14"/>
        <v>3.3040132299701956</v>
      </c>
      <c r="G73" s="238">
        <f t="shared" si="15"/>
        <v>2.4329907676593741</v>
      </c>
      <c r="H73" s="231">
        <f t="shared" si="16"/>
        <v>1.3965126296858708</v>
      </c>
      <c r="I73" s="237">
        <f t="shared" si="17"/>
        <v>10.164611108370963</v>
      </c>
      <c r="J73" s="231">
        <f t="shared" si="18"/>
        <v>2.6525126019109506</v>
      </c>
    </row>
    <row r="74" spans="1:10">
      <c r="A74" s="159" t="s">
        <v>1074</v>
      </c>
      <c r="B74" s="133">
        <v>96</v>
      </c>
      <c r="C74" s="237">
        <f t="shared" si="12"/>
        <v>12.798531685023985</v>
      </c>
      <c r="D74" s="231">
        <f t="shared" si="19"/>
        <v>3.065353340491261</v>
      </c>
      <c r="E74" s="237">
        <f t="shared" si="13"/>
        <v>21.786081006115602</v>
      </c>
      <c r="F74" s="231">
        <f t="shared" si="14"/>
        <v>3.6415137422455315</v>
      </c>
      <c r="G74" s="237">
        <f t="shared" si="15"/>
        <v>4.6470262353067007</v>
      </c>
      <c r="H74" s="231">
        <f t="shared" si="16"/>
        <v>1.8412154989851692</v>
      </c>
      <c r="I74" s="237">
        <f t="shared" si="17"/>
        <v>12.598847364453404</v>
      </c>
      <c r="J74" s="231">
        <f t="shared" si="18"/>
        <v>2.9521670411657435</v>
      </c>
    </row>
    <row r="75" spans="1:10">
      <c r="A75" s="159" t="s">
        <v>51</v>
      </c>
      <c r="B75" s="133">
        <v>81</v>
      </c>
      <c r="C75" s="237">
        <f t="shared" si="12"/>
        <v>11.630006055593268</v>
      </c>
      <c r="D75" s="231">
        <f t="shared" si="19"/>
        <v>2.584403286293067</v>
      </c>
      <c r="E75" s="237">
        <f t="shared" si="13"/>
        <v>21.288759618398476</v>
      </c>
      <c r="F75" s="231">
        <f t="shared" si="14"/>
        <v>3.3801592564559795</v>
      </c>
      <c r="G75" s="236">
        <f t="shared" si="15"/>
        <v>2.0442961082178495</v>
      </c>
      <c r="H75" s="231">
        <f t="shared" si="16"/>
        <v>1.3906309497007887</v>
      </c>
      <c r="I75" s="237">
        <f t="shared" si="17"/>
        <v>12.489204905899031</v>
      </c>
      <c r="J75" s="231">
        <f t="shared" si="18"/>
        <v>3.3448739740006159</v>
      </c>
    </row>
    <row r="76" spans="1:10" ht="15" thickBot="1">
      <c r="A76" s="170" t="s">
        <v>1591</v>
      </c>
      <c r="B76" s="229">
        <v>69</v>
      </c>
      <c r="C76" s="237">
        <f t="shared" si="12"/>
        <v>6.7530358791355116</v>
      </c>
      <c r="D76" s="231">
        <f t="shared" si="19"/>
        <v>1.4917633246671251</v>
      </c>
      <c r="E76" s="237">
        <f t="shared" si="13"/>
        <v>14.984870546550184</v>
      </c>
      <c r="F76" s="231">
        <f t="shared" si="14"/>
        <v>2.151951448691769</v>
      </c>
      <c r="G76" s="230">
        <f t="shared" si="15"/>
        <v>1.016679757913812</v>
      </c>
      <c r="H76" s="231">
        <f t="shared" si="16"/>
        <v>0.90245576953792483</v>
      </c>
      <c r="I76" s="237">
        <f t="shared" si="17"/>
        <v>6.0435685070176488</v>
      </c>
      <c r="J76" s="231">
        <f t="shared" si="18"/>
        <v>1.729392132955706</v>
      </c>
    </row>
  </sheetData>
  <mergeCells count="19">
    <mergeCell ref="A1:E1"/>
    <mergeCell ref="F1:J1"/>
    <mergeCell ref="A2:J2"/>
    <mergeCell ref="L2:P2"/>
    <mergeCell ref="A13:J13"/>
    <mergeCell ref="L13:P13"/>
    <mergeCell ref="A24:J24"/>
    <mergeCell ref="M25:P25"/>
    <mergeCell ref="A53:J53"/>
    <mergeCell ref="C54:D54"/>
    <mergeCell ref="E54:F54"/>
    <mergeCell ref="G54:H54"/>
    <mergeCell ref="I54:J54"/>
    <mergeCell ref="N54:R54"/>
    <mergeCell ref="A65:J65"/>
    <mergeCell ref="C66:D66"/>
    <mergeCell ref="E66:F66"/>
    <mergeCell ref="G66:H66"/>
    <mergeCell ref="I66:J66"/>
  </mergeCells>
  <pageMargins left="0.7" right="0.7" top="0.75" bottom="0.75" header="0.3" footer="0.3"/>
  <pageSetup orientation="portrait" horizontalDpi="1200" verticalDpi="1200"/>
  <ignoredErrors>
    <ignoredError sqref="B46:E48 B26:E34 G28:J28" formulaRange="1"/>
  </ignoredErrors>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V3234"/>
  <sheetViews>
    <sheetView topLeftCell="A2742" workbookViewId="0">
      <selection activeCell="C679" sqref="C679"/>
    </sheetView>
  </sheetViews>
  <sheetFormatPr baseColWidth="10" defaultColWidth="8.83203125" defaultRowHeight="14" x14ac:dyDescent="0"/>
  <cols>
    <col min="1" max="16384" width="8.83203125" style="270"/>
  </cols>
  <sheetData>
    <row r="1" spans="1:22" ht="15">
      <c r="A1" s="266" t="s">
        <v>0</v>
      </c>
      <c r="B1" s="2" t="s">
        <v>1</v>
      </c>
      <c r="C1" s="267" t="s">
        <v>2</v>
      </c>
      <c r="D1" s="2" t="s">
        <v>3</v>
      </c>
      <c r="E1" s="2" t="s">
        <v>4</v>
      </c>
      <c r="F1" s="2" t="s">
        <v>5</v>
      </c>
      <c r="G1" s="2" t="s">
        <v>6</v>
      </c>
      <c r="H1" s="2" t="s">
        <v>7</v>
      </c>
      <c r="I1" s="2" t="s">
        <v>8</v>
      </c>
      <c r="J1" s="2" t="s">
        <v>9</v>
      </c>
      <c r="K1" s="2" t="s">
        <v>10</v>
      </c>
      <c r="L1" s="2" t="s">
        <v>11</v>
      </c>
      <c r="M1" s="2" t="s">
        <v>12</v>
      </c>
      <c r="N1" s="2" t="s">
        <v>13</v>
      </c>
      <c r="O1" s="268" t="s">
        <v>14</v>
      </c>
      <c r="P1" s="268" t="s">
        <v>15</v>
      </c>
      <c r="Q1" s="268" t="s">
        <v>16</v>
      </c>
      <c r="R1" s="268" t="s">
        <v>17</v>
      </c>
      <c r="S1" s="268" t="s">
        <v>18</v>
      </c>
      <c r="T1" s="268" t="s">
        <v>19</v>
      </c>
      <c r="U1" s="268" t="s">
        <v>20</v>
      </c>
      <c r="V1" s="269"/>
    </row>
    <row r="2" spans="1:22">
      <c r="A2" s="270">
        <v>255</v>
      </c>
      <c r="B2" s="270" t="s">
        <v>25</v>
      </c>
      <c r="C2" s="270">
        <v>30</v>
      </c>
      <c r="D2" s="270">
        <v>2</v>
      </c>
      <c r="E2" s="270">
        <v>1</v>
      </c>
      <c r="F2" s="270">
        <v>1</v>
      </c>
      <c r="G2" s="270">
        <v>2</v>
      </c>
      <c r="H2" s="270" t="s">
        <v>23</v>
      </c>
      <c r="J2" s="270">
        <v>2</v>
      </c>
      <c r="K2" s="270">
        <v>1</v>
      </c>
      <c r="L2" s="270">
        <v>1</v>
      </c>
      <c r="M2" s="270">
        <v>2</v>
      </c>
      <c r="O2" s="276"/>
      <c r="P2" s="273">
        <v>6</v>
      </c>
      <c r="Q2" s="273">
        <v>1</v>
      </c>
      <c r="R2" s="273">
        <v>0</v>
      </c>
      <c r="S2" s="273">
        <v>1</v>
      </c>
      <c r="T2" s="273"/>
      <c r="U2" s="274"/>
    </row>
    <row r="3" spans="1:22">
      <c r="A3" s="270">
        <v>195</v>
      </c>
      <c r="B3" s="270" t="s">
        <v>21</v>
      </c>
      <c r="C3" s="270">
        <v>30</v>
      </c>
      <c r="D3" s="270">
        <v>0</v>
      </c>
      <c r="E3" s="270">
        <v>1</v>
      </c>
      <c r="F3" s="270">
        <v>8</v>
      </c>
      <c r="G3" s="270">
        <v>7</v>
      </c>
      <c r="H3" s="270" t="s">
        <v>23</v>
      </c>
      <c r="J3" s="270">
        <v>0</v>
      </c>
      <c r="K3" s="270">
        <v>2</v>
      </c>
      <c r="L3" s="270">
        <v>6</v>
      </c>
      <c r="M3" s="270">
        <v>7</v>
      </c>
      <c r="O3" s="272"/>
      <c r="P3" s="273"/>
      <c r="Q3" s="273"/>
      <c r="R3" s="273"/>
      <c r="S3" s="273"/>
      <c r="T3" s="273"/>
      <c r="U3" s="274"/>
    </row>
    <row r="4" spans="1:22">
      <c r="A4" s="270">
        <v>212</v>
      </c>
      <c r="B4" s="270" t="s">
        <v>25</v>
      </c>
      <c r="C4" s="270">
        <v>30</v>
      </c>
      <c r="D4" s="270">
        <v>2</v>
      </c>
      <c r="E4" s="270">
        <v>3</v>
      </c>
      <c r="F4" s="270">
        <v>2</v>
      </c>
      <c r="G4" s="270">
        <v>2</v>
      </c>
      <c r="H4" s="270" t="s">
        <v>23</v>
      </c>
      <c r="J4" s="275">
        <v>2</v>
      </c>
      <c r="K4" s="275">
        <v>3</v>
      </c>
      <c r="L4" s="275">
        <v>2</v>
      </c>
      <c r="M4" s="275">
        <v>2</v>
      </c>
      <c r="O4" s="272"/>
      <c r="P4" s="273"/>
      <c r="Q4" s="273"/>
      <c r="R4" s="273"/>
      <c r="S4" s="273"/>
      <c r="T4" s="273"/>
      <c r="U4" s="274"/>
    </row>
    <row r="5" spans="1:22">
      <c r="A5" s="270">
        <v>222</v>
      </c>
      <c r="B5" s="270" t="s">
        <v>21</v>
      </c>
      <c r="C5" s="270">
        <v>30</v>
      </c>
      <c r="D5" s="270">
        <v>3</v>
      </c>
      <c r="E5" s="270">
        <v>3</v>
      </c>
      <c r="F5" s="270">
        <v>1</v>
      </c>
      <c r="G5" s="270">
        <v>2</v>
      </c>
      <c r="H5" s="270" t="s">
        <v>23</v>
      </c>
      <c r="I5" s="270" t="s">
        <v>29</v>
      </c>
      <c r="J5" s="270">
        <v>3</v>
      </c>
      <c r="K5" s="270">
        <v>3</v>
      </c>
      <c r="L5" s="270">
        <v>2</v>
      </c>
      <c r="M5" s="270">
        <v>3</v>
      </c>
      <c r="N5" s="270" t="s">
        <v>58</v>
      </c>
      <c r="O5" s="272"/>
      <c r="P5" s="273"/>
      <c r="Q5" s="273"/>
      <c r="R5" s="273"/>
      <c r="S5" s="273"/>
      <c r="T5" s="273"/>
      <c r="U5" s="274"/>
    </row>
    <row r="6" spans="1:22">
      <c r="A6">
        <v>2327</v>
      </c>
      <c r="B6" t="s">
        <v>25</v>
      </c>
      <c r="C6">
        <v>30</v>
      </c>
      <c r="D6">
        <v>3</v>
      </c>
      <c r="E6">
        <v>15</v>
      </c>
      <c r="F6">
        <v>5</v>
      </c>
      <c r="G6">
        <v>15</v>
      </c>
      <c r="H6" t="s">
        <v>1074</v>
      </c>
      <c r="I6" t="s">
        <v>24</v>
      </c>
      <c r="J6">
        <v>3</v>
      </c>
      <c r="K6">
        <v>15</v>
      </c>
      <c r="L6">
        <v>5</v>
      </c>
      <c r="M6">
        <v>15</v>
      </c>
      <c r="N6"/>
      <c r="O6" s="21"/>
      <c r="P6" s="22"/>
      <c r="Q6" s="22"/>
      <c r="R6" s="22"/>
      <c r="S6" s="22"/>
      <c r="T6" s="22"/>
      <c r="U6" s="23"/>
      <c r="V6"/>
    </row>
    <row r="7" spans="1:22">
      <c r="A7" s="270">
        <v>3223</v>
      </c>
      <c r="B7" s="270" t="s">
        <v>21</v>
      </c>
      <c r="C7" s="270">
        <v>30</v>
      </c>
      <c r="D7" s="270">
        <v>3</v>
      </c>
      <c r="E7" s="270">
        <v>2</v>
      </c>
      <c r="F7" s="270">
        <v>0</v>
      </c>
      <c r="G7" s="270">
        <v>0</v>
      </c>
      <c r="H7" s="270" t="s">
        <v>1591</v>
      </c>
      <c r="I7" s="270" t="s">
        <v>24</v>
      </c>
      <c r="J7" s="270">
        <v>1</v>
      </c>
      <c r="K7" s="270">
        <v>1</v>
      </c>
      <c r="L7" s="270">
        <v>0</v>
      </c>
      <c r="M7" s="270">
        <v>0</v>
      </c>
      <c r="N7" s="270" t="s">
        <v>1609</v>
      </c>
      <c r="O7" s="276"/>
      <c r="P7" s="273">
        <v>2</v>
      </c>
      <c r="Q7" s="273">
        <v>2</v>
      </c>
      <c r="R7" s="273">
        <v>0</v>
      </c>
      <c r="S7" s="273">
        <v>2</v>
      </c>
      <c r="T7" s="273"/>
      <c r="U7" s="274"/>
    </row>
    <row r="8" spans="1:22">
      <c r="A8" s="270">
        <v>245</v>
      </c>
      <c r="B8" s="270" t="s">
        <v>25</v>
      </c>
      <c r="C8" s="270" t="s">
        <v>26</v>
      </c>
      <c r="D8" s="270">
        <v>5</v>
      </c>
      <c r="E8" s="270">
        <v>10</v>
      </c>
      <c r="F8" s="270">
        <v>6</v>
      </c>
      <c r="G8" s="270">
        <v>5</v>
      </c>
      <c r="H8" s="270" t="s">
        <v>23</v>
      </c>
      <c r="J8" s="275">
        <v>5</v>
      </c>
      <c r="K8" s="275">
        <v>10</v>
      </c>
      <c r="L8" s="275">
        <v>6</v>
      </c>
      <c r="M8" s="275">
        <v>5</v>
      </c>
      <c r="O8" s="276"/>
      <c r="P8" s="273">
        <v>0</v>
      </c>
      <c r="Q8" s="273">
        <v>0</v>
      </c>
      <c r="R8" s="273">
        <v>0</v>
      </c>
      <c r="S8" s="273">
        <v>0</v>
      </c>
      <c r="T8" s="273"/>
      <c r="U8" s="274"/>
    </row>
    <row r="9" spans="1:22">
      <c r="A9" s="270">
        <v>247</v>
      </c>
      <c r="B9" s="270" t="s">
        <v>25</v>
      </c>
      <c r="C9" s="270" t="s">
        <v>26</v>
      </c>
      <c r="D9" s="270">
        <v>7</v>
      </c>
      <c r="E9" s="270">
        <v>12</v>
      </c>
      <c r="F9" s="270">
        <v>0</v>
      </c>
      <c r="G9" s="270">
        <v>7</v>
      </c>
      <c r="H9" s="270" t="s">
        <v>23</v>
      </c>
      <c r="I9" s="270" t="s">
        <v>24</v>
      </c>
      <c r="J9" s="270">
        <v>7</v>
      </c>
      <c r="K9" s="270">
        <v>12</v>
      </c>
      <c r="L9" s="270">
        <v>0</v>
      </c>
      <c r="M9" s="270">
        <v>10</v>
      </c>
      <c r="N9" s="270" t="s">
        <v>24</v>
      </c>
      <c r="O9" s="276"/>
      <c r="P9" s="273">
        <v>1</v>
      </c>
      <c r="Q9" s="273">
        <v>6</v>
      </c>
      <c r="R9" s="273">
        <v>0</v>
      </c>
      <c r="S9" s="273">
        <v>5</v>
      </c>
      <c r="T9" s="273"/>
      <c r="U9" s="274"/>
    </row>
    <row r="10" spans="1:22">
      <c r="A10" s="270">
        <v>32</v>
      </c>
      <c r="B10" s="270" t="s">
        <v>21</v>
      </c>
      <c r="C10" s="270" t="s">
        <v>26</v>
      </c>
      <c r="D10" s="270">
        <v>4</v>
      </c>
      <c r="E10" s="270">
        <v>5</v>
      </c>
      <c r="F10" s="270">
        <v>2</v>
      </c>
      <c r="G10" s="270">
        <v>4</v>
      </c>
      <c r="H10" s="270" t="s">
        <v>23</v>
      </c>
      <c r="J10" s="275">
        <v>4</v>
      </c>
      <c r="K10" s="275">
        <v>5</v>
      </c>
      <c r="L10" s="275">
        <v>2</v>
      </c>
      <c r="M10" s="275">
        <v>4</v>
      </c>
      <c r="O10" s="276"/>
      <c r="P10" s="273">
        <v>3</v>
      </c>
      <c r="Q10" s="273">
        <v>3</v>
      </c>
      <c r="R10" s="273">
        <v>1</v>
      </c>
      <c r="S10" s="273">
        <v>1</v>
      </c>
      <c r="T10" s="273" t="s">
        <v>36</v>
      </c>
      <c r="U10" s="274" t="s">
        <v>37</v>
      </c>
    </row>
    <row r="11" spans="1:22">
      <c r="A11" s="270">
        <v>250</v>
      </c>
      <c r="B11" s="270" t="s">
        <v>25</v>
      </c>
      <c r="C11" s="270" t="s">
        <v>26</v>
      </c>
      <c r="D11" s="270">
        <v>4</v>
      </c>
      <c r="E11" s="270">
        <v>7</v>
      </c>
      <c r="F11" s="270">
        <v>3</v>
      </c>
      <c r="G11" s="270">
        <v>3</v>
      </c>
      <c r="H11" s="270" t="s">
        <v>23</v>
      </c>
      <c r="J11" s="270">
        <v>4</v>
      </c>
      <c r="K11" s="270">
        <v>7</v>
      </c>
      <c r="L11" s="270">
        <v>3</v>
      </c>
      <c r="M11" s="270">
        <v>3</v>
      </c>
      <c r="O11" s="276"/>
      <c r="P11" s="273">
        <v>3</v>
      </c>
      <c r="Q11" s="273">
        <v>5</v>
      </c>
      <c r="R11" s="273">
        <v>1</v>
      </c>
      <c r="S11" s="273">
        <v>3</v>
      </c>
      <c r="T11" s="273"/>
      <c r="U11" s="274"/>
    </row>
    <row r="12" spans="1:22">
      <c r="A12" s="270">
        <v>252</v>
      </c>
      <c r="B12" s="270" t="s">
        <v>25</v>
      </c>
      <c r="C12" s="270" t="s">
        <v>26</v>
      </c>
      <c r="D12" s="270">
        <v>7</v>
      </c>
      <c r="E12" s="270">
        <v>10</v>
      </c>
      <c r="F12" s="270">
        <v>3</v>
      </c>
      <c r="G12" s="270">
        <v>7</v>
      </c>
      <c r="H12" s="270" t="s">
        <v>23</v>
      </c>
      <c r="I12" s="270" t="s">
        <v>29</v>
      </c>
      <c r="J12" s="270">
        <v>7</v>
      </c>
      <c r="K12" s="270">
        <v>10</v>
      </c>
      <c r="L12" s="270">
        <v>3</v>
      </c>
      <c r="M12" s="270">
        <v>7</v>
      </c>
      <c r="O12" s="276"/>
      <c r="P12" s="273">
        <v>3</v>
      </c>
      <c r="Q12" s="273">
        <v>5</v>
      </c>
      <c r="R12" s="273">
        <v>1</v>
      </c>
      <c r="S12" s="273">
        <v>7</v>
      </c>
      <c r="T12" s="273"/>
      <c r="U12" s="274"/>
    </row>
    <row r="13" spans="1:22">
      <c r="A13" s="270">
        <v>29</v>
      </c>
      <c r="B13" s="270" t="s">
        <v>25</v>
      </c>
      <c r="C13" s="270" t="s">
        <v>26</v>
      </c>
      <c r="D13" s="270">
        <v>4</v>
      </c>
      <c r="E13" s="270">
        <v>4</v>
      </c>
      <c r="F13" s="270">
        <v>0</v>
      </c>
      <c r="G13" s="270">
        <v>1</v>
      </c>
      <c r="H13" s="270" t="s">
        <v>23</v>
      </c>
      <c r="I13" s="270" t="s">
        <v>24</v>
      </c>
      <c r="J13" s="270">
        <v>3</v>
      </c>
      <c r="K13" s="270">
        <v>5</v>
      </c>
      <c r="L13" s="270">
        <v>0</v>
      </c>
      <c r="M13" s="270">
        <v>3</v>
      </c>
      <c r="N13" s="270" t="s">
        <v>31</v>
      </c>
      <c r="O13" s="276"/>
      <c r="P13" s="273">
        <v>4</v>
      </c>
      <c r="Q13" s="273">
        <v>5</v>
      </c>
      <c r="R13" s="273">
        <v>0</v>
      </c>
      <c r="S13" s="273">
        <v>0</v>
      </c>
      <c r="T13" s="273" t="s">
        <v>40</v>
      </c>
      <c r="U13" s="274" t="s">
        <v>41</v>
      </c>
    </row>
    <row r="14" spans="1:22">
      <c r="A14" s="270">
        <v>253</v>
      </c>
      <c r="B14" s="270" t="s">
        <v>25</v>
      </c>
      <c r="C14" s="270" t="s">
        <v>26</v>
      </c>
      <c r="D14" s="270">
        <v>4</v>
      </c>
      <c r="E14" s="270">
        <v>2</v>
      </c>
      <c r="F14" s="270">
        <v>0</v>
      </c>
      <c r="G14" s="270">
        <v>0</v>
      </c>
      <c r="H14" s="270" t="s">
        <v>23</v>
      </c>
      <c r="I14" s="270" t="s">
        <v>29</v>
      </c>
      <c r="J14" s="270">
        <v>1</v>
      </c>
      <c r="K14" s="270">
        <v>1</v>
      </c>
      <c r="L14" s="270">
        <v>0</v>
      </c>
      <c r="M14" s="270">
        <v>0</v>
      </c>
      <c r="O14" s="276"/>
      <c r="P14" s="273">
        <v>4</v>
      </c>
      <c r="Q14" s="273">
        <v>3</v>
      </c>
      <c r="R14" s="273">
        <v>0</v>
      </c>
      <c r="S14" s="273">
        <v>0</v>
      </c>
      <c r="T14" s="273"/>
      <c r="U14" s="274"/>
    </row>
    <row r="15" spans="1:22">
      <c r="A15" s="270">
        <v>254</v>
      </c>
      <c r="B15" s="270" t="s">
        <v>25</v>
      </c>
      <c r="C15" s="270" t="s">
        <v>26</v>
      </c>
      <c r="D15" s="270">
        <v>3</v>
      </c>
      <c r="E15" s="270">
        <v>1</v>
      </c>
      <c r="F15" s="270">
        <v>1</v>
      </c>
      <c r="G15" s="270">
        <v>1</v>
      </c>
      <c r="H15" s="270" t="s">
        <v>23</v>
      </c>
      <c r="I15" s="270" t="s">
        <v>29</v>
      </c>
      <c r="J15" s="270">
        <v>3</v>
      </c>
      <c r="K15" s="270">
        <v>1</v>
      </c>
      <c r="L15" s="270">
        <v>1</v>
      </c>
      <c r="M15" s="270">
        <v>1</v>
      </c>
      <c r="N15" s="270" t="s">
        <v>31</v>
      </c>
      <c r="O15" s="276"/>
      <c r="P15" s="273">
        <v>4</v>
      </c>
      <c r="Q15" s="273">
        <v>4</v>
      </c>
      <c r="R15" s="273">
        <v>2</v>
      </c>
      <c r="S15" s="273">
        <v>2</v>
      </c>
      <c r="T15" s="273"/>
      <c r="U15" s="274"/>
    </row>
    <row r="16" spans="1:22">
      <c r="A16" s="270">
        <v>258</v>
      </c>
      <c r="B16" s="270" t="s">
        <v>21</v>
      </c>
      <c r="C16" s="270" t="s">
        <v>26</v>
      </c>
      <c r="D16" s="270">
        <v>10</v>
      </c>
      <c r="E16" s="270">
        <v>15</v>
      </c>
      <c r="F16" s="270">
        <v>5</v>
      </c>
      <c r="G16" s="270">
        <v>3</v>
      </c>
      <c r="H16" s="270" t="s">
        <v>23</v>
      </c>
      <c r="I16" s="270" t="s">
        <v>24</v>
      </c>
      <c r="J16" s="270">
        <v>10</v>
      </c>
      <c r="K16" s="270">
        <v>15</v>
      </c>
      <c r="L16" s="270">
        <v>5</v>
      </c>
      <c r="M16" s="270">
        <v>5</v>
      </c>
      <c r="N16" s="270" t="s">
        <v>31</v>
      </c>
      <c r="O16" s="276"/>
      <c r="P16" s="273">
        <v>8</v>
      </c>
      <c r="Q16" s="273">
        <v>10</v>
      </c>
      <c r="R16" s="273">
        <v>5</v>
      </c>
      <c r="S16" s="273">
        <v>4</v>
      </c>
      <c r="T16" s="273"/>
      <c r="U16" s="274"/>
    </row>
    <row r="17" spans="1:22">
      <c r="A17" s="270">
        <v>185</v>
      </c>
      <c r="B17" s="270" t="s">
        <v>25</v>
      </c>
      <c r="C17" s="270" t="s">
        <v>26</v>
      </c>
      <c r="D17" s="270">
        <v>3</v>
      </c>
      <c r="E17" s="270">
        <v>15</v>
      </c>
      <c r="F17" s="270">
        <v>0</v>
      </c>
      <c r="G17" s="270">
        <v>3</v>
      </c>
      <c r="H17" s="270" t="s">
        <v>23</v>
      </c>
      <c r="I17" s="270" t="s">
        <v>29</v>
      </c>
      <c r="J17" s="270">
        <v>2</v>
      </c>
      <c r="K17" s="270">
        <v>1</v>
      </c>
      <c r="L17" s="270">
        <v>1</v>
      </c>
      <c r="M17" s="270">
        <v>2</v>
      </c>
      <c r="N17" s="270" t="s">
        <v>55</v>
      </c>
      <c r="O17" s="272"/>
      <c r="P17" s="273"/>
      <c r="Q17" s="273"/>
      <c r="R17" s="273"/>
      <c r="S17" s="273"/>
      <c r="T17" s="273"/>
      <c r="U17" s="274"/>
    </row>
    <row r="18" spans="1:22">
      <c r="A18" s="270">
        <v>186</v>
      </c>
      <c r="B18" s="270" t="s">
        <v>25</v>
      </c>
      <c r="C18" s="270" t="s">
        <v>26</v>
      </c>
      <c r="D18" s="270">
        <v>9</v>
      </c>
      <c r="E18" s="270">
        <v>12</v>
      </c>
      <c r="F18" s="270">
        <v>0</v>
      </c>
      <c r="G18" s="270">
        <v>6</v>
      </c>
      <c r="H18" s="270" t="s">
        <v>23</v>
      </c>
      <c r="I18" s="270" t="s">
        <v>24</v>
      </c>
      <c r="J18" s="277">
        <v>3</v>
      </c>
      <c r="K18" s="277">
        <v>7</v>
      </c>
      <c r="L18" s="277">
        <v>0</v>
      </c>
      <c r="M18" s="277">
        <v>5</v>
      </c>
      <c r="N18" s="270" t="s">
        <v>31</v>
      </c>
      <c r="O18" s="272"/>
      <c r="P18" s="273"/>
      <c r="Q18" s="273"/>
      <c r="R18" s="273"/>
      <c r="S18" s="273"/>
      <c r="T18" s="273"/>
      <c r="U18" s="274"/>
    </row>
    <row r="19" spans="1:22">
      <c r="A19" s="270">
        <v>187</v>
      </c>
      <c r="B19" s="270" t="s">
        <v>25</v>
      </c>
      <c r="C19" s="270" t="s">
        <v>26</v>
      </c>
      <c r="D19" s="270">
        <v>11</v>
      </c>
      <c r="E19" s="270">
        <v>11</v>
      </c>
      <c r="F19" s="270">
        <v>5</v>
      </c>
      <c r="G19" s="270">
        <v>4</v>
      </c>
      <c r="H19" s="270" t="s">
        <v>23</v>
      </c>
      <c r="I19" s="270" t="s">
        <v>31</v>
      </c>
      <c r="J19" s="270">
        <v>5</v>
      </c>
      <c r="K19" s="270">
        <v>5</v>
      </c>
      <c r="L19" s="270">
        <v>5</v>
      </c>
      <c r="M19" s="270">
        <v>5</v>
      </c>
      <c r="N19" s="270" t="s">
        <v>31</v>
      </c>
      <c r="O19" s="272"/>
      <c r="P19" s="273"/>
      <c r="Q19" s="273"/>
      <c r="R19" s="273"/>
      <c r="S19" s="273"/>
      <c r="T19" s="273"/>
      <c r="U19" s="274"/>
    </row>
    <row r="20" spans="1:22">
      <c r="A20" s="270">
        <v>188</v>
      </c>
      <c r="B20" s="270" t="s">
        <v>21</v>
      </c>
      <c r="C20" s="270" t="s">
        <v>26</v>
      </c>
      <c r="D20" s="270">
        <v>15</v>
      </c>
      <c r="E20" s="270">
        <v>15</v>
      </c>
      <c r="F20" s="270">
        <v>0</v>
      </c>
      <c r="G20" s="270">
        <v>10</v>
      </c>
      <c r="H20" s="270" t="s">
        <v>23</v>
      </c>
      <c r="I20" s="270" t="s">
        <v>24</v>
      </c>
      <c r="J20" s="270">
        <v>10</v>
      </c>
      <c r="K20" s="270">
        <v>10</v>
      </c>
      <c r="L20" s="270">
        <v>0</v>
      </c>
      <c r="M20" s="270">
        <v>10</v>
      </c>
      <c r="N20" s="270" t="s">
        <v>31</v>
      </c>
      <c r="O20" s="272"/>
      <c r="P20" s="273"/>
      <c r="Q20" s="273"/>
      <c r="R20" s="273"/>
      <c r="S20" s="273"/>
      <c r="T20" s="273"/>
      <c r="U20" s="274"/>
    </row>
    <row r="21" spans="1:22">
      <c r="A21" s="270">
        <v>193</v>
      </c>
      <c r="B21" s="270" t="s">
        <v>21</v>
      </c>
      <c r="C21" s="270" t="s">
        <v>26</v>
      </c>
      <c r="D21" s="270">
        <v>5</v>
      </c>
      <c r="E21" s="270">
        <v>3</v>
      </c>
      <c r="F21" s="270">
        <v>0</v>
      </c>
      <c r="G21" s="270">
        <v>3</v>
      </c>
      <c r="H21" s="270" t="s">
        <v>23</v>
      </c>
      <c r="J21" s="270">
        <v>4</v>
      </c>
      <c r="K21" s="270">
        <v>3</v>
      </c>
      <c r="L21" s="270">
        <v>0</v>
      </c>
      <c r="M21" s="270">
        <v>2</v>
      </c>
      <c r="O21" s="272"/>
      <c r="P21" s="273"/>
      <c r="Q21" s="273"/>
      <c r="R21" s="273"/>
      <c r="S21" s="273"/>
      <c r="T21" s="273"/>
      <c r="U21" s="274"/>
      <c r="V21" s="277"/>
    </row>
    <row r="22" spans="1:22">
      <c r="A22" s="270">
        <v>194</v>
      </c>
      <c r="B22" s="270" t="s">
        <v>25</v>
      </c>
      <c r="C22" s="270" t="s">
        <v>26</v>
      </c>
      <c r="D22" s="270">
        <v>7</v>
      </c>
      <c r="E22" s="270">
        <v>7</v>
      </c>
      <c r="F22" s="270">
        <v>0</v>
      </c>
      <c r="G22" s="270">
        <v>3</v>
      </c>
      <c r="H22" s="270" t="s">
        <v>23</v>
      </c>
      <c r="I22" s="270" t="s">
        <v>24</v>
      </c>
      <c r="J22" s="270">
        <v>7</v>
      </c>
      <c r="K22" s="270">
        <v>7</v>
      </c>
      <c r="L22" s="270">
        <v>0</v>
      </c>
      <c r="M22" s="270">
        <v>2</v>
      </c>
      <c r="N22" s="270" t="s">
        <v>31</v>
      </c>
      <c r="O22" s="272"/>
      <c r="P22" s="273"/>
      <c r="Q22" s="273"/>
      <c r="R22" s="273"/>
      <c r="S22" s="273"/>
      <c r="T22" s="273"/>
      <c r="U22" s="274"/>
    </row>
    <row r="23" spans="1:22">
      <c r="A23" s="270">
        <v>197</v>
      </c>
      <c r="B23" s="270" t="s">
        <v>25</v>
      </c>
      <c r="C23" s="270" t="s">
        <v>26</v>
      </c>
      <c r="D23" s="270">
        <v>3</v>
      </c>
      <c r="E23" s="270">
        <v>5</v>
      </c>
      <c r="F23" s="270">
        <v>1</v>
      </c>
      <c r="G23" s="270">
        <v>0</v>
      </c>
      <c r="H23" s="270" t="s">
        <v>23</v>
      </c>
      <c r="J23" s="270">
        <v>3</v>
      </c>
      <c r="K23" s="270">
        <v>5</v>
      </c>
      <c r="L23" s="270">
        <v>1</v>
      </c>
      <c r="M23" s="270">
        <v>0</v>
      </c>
      <c r="O23" s="272"/>
      <c r="P23" s="273"/>
      <c r="Q23" s="273"/>
      <c r="R23" s="273"/>
      <c r="S23" s="273"/>
      <c r="T23" s="273"/>
      <c r="U23" s="274"/>
    </row>
    <row r="24" spans="1:22">
      <c r="A24" s="270">
        <v>199</v>
      </c>
      <c r="B24" s="270" t="s">
        <v>25</v>
      </c>
      <c r="C24" s="270" t="s">
        <v>26</v>
      </c>
      <c r="D24" s="270">
        <v>8</v>
      </c>
      <c r="E24" s="270">
        <v>12</v>
      </c>
      <c r="F24" s="270">
        <v>2</v>
      </c>
      <c r="G24" s="270">
        <v>2</v>
      </c>
      <c r="H24" s="270" t="s">
        <v>23</v>
      </c>
      <c r="J24" s="270">
        <v>8</v>
      </c>
      <c r="K24" s="270">
        <v>12</v>
      </c>
      <c r="L24" s="270">
        <v>2</v>
      </c>
      <c r="M24" s="270">
        <v>2</v>
      </c>
      <c r="O24" s="272"/>
      <c r="P24" s="273"/>
      <c r="Q24" s="273"/>
      <c r="R24" s="273"/>
      <c r="S24" s="273"/>
      <c r="T24" s="273"/>
      <c r="U24" s="274"/>
    </row>
    <row r="25" spans="1:22">
      <c r="A25" s="270">
        <v>200</v>
      </c>
      <c r="B25" s="270" t="s">
        <v>25</v>
      </c>
      <c r="C25" s="270" t="s">
        <v>26</v>
      </c>
      <c r="D25" s="270">
        <v>0</v>
      </c>
      <c r="E25" s="270">
        <v>0</v>
      </c>
      <c r="F25" s="270">
        <v>0</v>
      </c>
      <c r="G25" s="270">
        <v>0</v>
      </c>
      <c r="H25" s="270" t="s">
        <v>23</v>
      </c>
      <c r="J25" s="270">
        <v>0</v>
      </c>
      <c r="K25" s="270">
        <v>0</v>
      </c>
      <c r="L25" s="270">
        <v>0</v>
      </c>
      <c r="M25" s="270">
        <v>0</v>
      </c>
      <c r="O25" s="272"/>
      <c r="P25" s="273"/>
      <c r="Q25" s="273"/>
      <c r="R25" s="273"/>
      <c r="S25" s="273"/>
      <c r="T25" s="273"/>
      <c r="U25" s="274"/>
    </row>
    <row r="26" spans="1:22">
      <c r="A26" s="270">
        <v>203</v>
      </c>
      <c r="B26" s="270" t="s">
        <v>21</v>
      </c>
      <c r="C26" s="270" t="s">
        <v>26</v>
      </c>
      <c r="D26" s="270">
        <v>9</v>
      </c>
      <c r="E26" s="270">
        <v>11</v>
      </c>
      <c r="F26" s="270">
        <v>6</v>
      </c>
      <c r="G26" s="270">
        <v>6</v>
      </c>
      <c r="H26" s="270" t="s">
        <v>23</v>
      </c>
      <c r="J26" s="270">
        <v>9</v>
      </c>
      <c r="K26" s="270">
        <v>11</v>
      </c>
      <c r="L26" s="270">
        <v>6</v>
      </c>
      <c r="M26" s="270">
        <v>6</v>
      </c>
      <c r="O26" s="272"/>
      <c r="P26" s="273"/>
      <c r="Q26" s="273"/>
      <c r="R26" s="273"/>
      <c r="S26" s="273"/>
      <c r="T26" s="273"/>
      <c r="U26" s="274"/>
    </row>
    <row r="27" spans="1:22">
      <c r="A27" s="270">
        <v>206</v>
      </c>
      <c r="B27" s="270" t="s">
        <v>25</v>
      </c>
      <c r="C27" s="270" t="s">
        <v>26</v>
      </c>
      <c r="D27" s="270">
        <v>0</v>
      </c>
      <c r="E27" s="270">
        <v>4</v>
      </c>
      <c r="F27" s="270">
        <v>2</v>
      </c>
      <c r="G27" s="270">
        <v>1</v>
      </c>
      <c r="H27" s="270" t="s">
        <v>23</v>
      </c>
      <c r="J27" s="270">
        <v>0</v>
      </c>
      <c r="K27" s="270">
        <v>3</v>
      </c>
      <c r="L27" s="270">
        <v>2</v>
      </c>
      <c r="M27" s="270">
        <v>2</v>
      </c>
      <c r="O27" s="272"/>
      <c r="P27" s="273"/>
      <c r="Q27" s="273"/>
      <c r="R27" s="273"/>
      <c r="S27" s="273"/>
      <c r="T27" s="273"/>
      <c r="U27" s="274"/>
    </row>
    <row r="28" spans="1:22">
      <c r="A28" s="270">
        <v>208</v>
      </c>
      <c r="B28" s="277" t="s">
        <v>21</v>
      </c>
      <c r="C28" s="277" t="s">
        <v>26</v>
      </c>
      <c r="D28" s="277">
        <v>5</v>
      </c>
      <c r="E28" s="277">
        <v>2</v>
      </c>
      <c r="F28" s="277">
        <v>0</v>
      </c>
      <c r="G28" s="277">
        <v>0</v>
      </c>
      <c r="H28" s="277" t="s">
        <v>23</v>
      </c>
      <c r="I28" s="277" t="s">
        <v>24</v>
      </c>
      <c r="J28" s="277">
        <v>5</v>
      </c>
      <c r="K28" s="277">
        <v>1</v>
      </c>
      <c r="L28" s="277">
        <v>1</v>
      </c>
      <c r="M28" s="277">
        <v>0</v>
      </c>
      <c r="N28" s="277"/>
      <c r="O28" s="272"/>
      <c r="P28" s="273"/>
      <c r="Q28" s="273"/>
      <c r="R28" s="273"/>
      <c r="S28" s="273"/>
      <c r="T28" s="273"/>
      <c r="U28" s="274"/>
    </row>
    <row r="29" spans="1:22">
      <c r="A29" s="270">
        <v>209</v>
      </c>
      <c r="B29" s="277" t="s">
        <v>25</v>
      </c>
      <c r="C29" s="277" t="s">
        <v>26</v>
      </c>
      <c r="D29" s="277">
        <v>2</v>
      </c>
      <c r="E29" s="277">
        <v>10</v>
      </c>
      <c r="F29" s="277">
        <v>0</v>
      </c>
      <c r="G29" s="277">
        <v>5</v>
      </c>
      <c r="H29" s="277" t="s">
        <v>23</v>
      </c>
      <c r="I29" s="277"/>
      <c r="J29" s="275">
        <v>2</v>
      </c>
      <c r="K29" s="275">
        <v>10</v>
      </c>
      <c r="L29" s="275">
        <v>0</v>
      </c>
      <c r="M29" s="275">
        <v>5</v>
      </c>
      <c r="N29" s="277"/>
      <c r="O29" s="272"/>
      <c r="P29" s="273"/>
      <c r="Q29" s="273"/>
      <c r="R29" s="273"/>
      <c r="S29" s="273"/>
      <c r="T29" s="273"/>
      <c r="U29" s="274"/>
    </row>
    <row r="30" spans="1:22">
      <c r="A30" s="270">
        <v>210</v>
      </c>
      <c r="B30" s="277" t="s">
        <v>25</v>
      </c>
      <c r="C30" s="277" t="s">
        <v>26</v>
      </c>
      <c r="D30" s="277">
        <v>3</v>
      </c>
      <c r="E30" s="277">
        <v>7</v>
      </c>
      <c r="F30" s="277">
        <v>0</v>
      </c>
      <c r="G30" s="277">
        <v>5</v>
      </c>
      <c r="H30" s="277" t="s">
        <v>23</v>
      </c>
      <c r="I30" s="277"/>
      <c r="J30" s="275">
        <v>3</v>
      </c>
      <c r="K30" s="275">
        <v>7</v>
      </c>
      <c r="L30" s="275">
        <v>0</v>
      </c>
      <c r="M30" s="275">
        <v>5</v>
      </c>
      <c r="N30" s="277"/>
      <c r="O30" s="272"/>
      <c r="P30" s="273"/>
      <c r="Q30" s="273"/>
      <c r="R30" s="273"/>
      <c r="S30" s="273"/>
      <c r="T30" s="273"/>
      <c r="U30" s="274"/>
    </row>
    <row r="31" spans="1:22">
      <c r="A31" s="270">
        <v>211</v>
      </c>
      <c r="B31" s="270" t="s">
        <v>21</v>
      </c>
      <c r="C31" s="270" t="s">
        <v>26</v>
      </c>
      <c r="D31" s="270">
        <v>1</v>
      </c>
      <c r="E31" s="270">
        <v>7</v>
      </c>
      <c r="F31" s="270">
        <v>4</v>
      </c>
      <c r="G31" s="270">
        <v>1</v>
      </c>
      <c r="H31" s="270" t="s">
        <v>23</v>
      </c>
      <c r="I31" s="270" t="s">
        <v>24</v>
      </c>
      <c r="J31" s="270">
        <v>1</v>
      </c>
      <c r="K31" s="270">
        <v>7</v>
      </c>
      <c r="L31" s="270">
        <v>4</v>
      </c>
      <c r="M31" s="270">
        <v>1</v>
      </c>
      <c r="N31" s="270" t="s">
        <v>31</v>
      </c>
      <c r="O31" s="272"/>
      <c r="P31" s="273"/>
      <c r="Q31" s="273"/>
      <c r="R31" s="273"/>
      <c r="S31" s="273"/>
      <c r="T31" s="273"/>
      <c r="U31" s="274"/>
    </row>
    <row r="32" spans="1:22">
      <c r="A32" s="270">
        <v>213</v>
      </c>
      <c r="B32" s="270" t="s">
        <v>21</v>
      </c>
      <c r="C32" s="270" t="s">
        <v>26</v>
      </c>
      <c r="D32" s="270">
        <v>10</v>
      </c>
      <c r="E32" s="270">
        <v>15</v>
      </c>
      <c r="F32" s="270">
        <v>5</v>
      </c>
      <c r="G32" s="270">
        <v>14</v>
      </c>
      <c r="H32" s="270" t="s">
        <v>23</v>
      </c>
      <c r="J32" s="275">
        <v>10</v>
      </c>
      <c r="K32" s="275">
        <v>15</v>
      </c>
      <c r="L32" s="275">
        <v>5</v>
      </c>
      <c r="M32" s="275">
        <v>14</v>
      </c>
      <c r="O32" s="272"/>
      <c r="P32" s="273"/>
      <c r="Q32" s="273"/>
      <c r="R32" s="273"/>
      <c r="S32" s="273"/>
      <c r="T32" s="273"/>
      <c r="U32" s="274"/>
    </row>
    <row r="33" spans="1:22">
      <c r="A33" s="270">
        <v>214</v>
      </c>
      <c r="B33" s="270" t="s">
        <v>25</v>
      </c>
      <c r="C33" s="270" t="s">
        <v>26</v>
      </c>
      <c r="D33" s="270">
        <v>0</v>
      </c>
      <c r="E33" s="270">
        <v>15</v>
      </c>
      <c r="F33" s="270">
        <v>2</v>
      </c>
      <c r="G33" s="270">
        <v>15</v>
      </c>
      <c r="H33" s="270" t="s">
        <v>23</v>
      </c>
      <c r="I33" s="270" t="s">
        <v>24</v>
      </c>
      <c r="J33" s="275">
        <v>0</v>
      </c>
      <c r="K33" s="275">
        <v>15</v>
      </c>
      <c r="L33" s="275">
        <v>2</v>
      </c>
      <c r="M33" s="275">
        <v>15</v>
      </c>
      <c r="O33" s="272"/>
      <c r="P33" s="273"/>
      <c r="Q33" s="273"/>
      <c r="R33" s="273"/>
      <c r="S33" s="273"/>
      <c r="T33" s="273"/>
      <c r="U33" s="274"/>
    </row>
    <row r="34" spans="1:22">
      <c r="A34" s="270">
        <v>224</v>
      </c>
      <c r="B34" s="270" t="s">
        <v>25</v>
      </c>
      <c r="C34" s="270" t="s">
        <v>26</v>
      </c>
      <c r="D34" s="270">
        <v>0</v>
      </c>
      <c r="E34" s="270">
        <v>0</v>
      </c>
      <c r="F34" s="270">
        <v>0</v>
      </c>
      <c r="G34" s="270">
        <v>0</v>
      </c>
      <c r="H34" s="270" t="s">
        <v>23</v>
      </c>
      <c r="I34" s="270" t="s">
        <v>24</v>
      </c>
      <c r="J34" s="270">
        <v>1</v>
      </c>
      <c r="K34" s="270">
        <v>1</v>
      </c>
      <c r="L34" s="270">
        <v>1</v>
      </c>
      <c r="M34" s="270">
        <v>0</v>
      </c>
      <c r="N34" s="270" t="s">
        <v>59</v>
      </c>
      <c r="O34" s="272"/>
      <c r="P34" s="273"/>
      <c r="Q34" s="273"/>
      <c r="R34" s="273"/>
      <c r="S34" s="273"/>
      <c r="T34" s="273"/>
      <c r="U34" s="274"/>
    </row>
    <row r="35" spans="1:22">
      <c r="A35" s="270">
        <v>227</v>
      </c>
      <c r="B35" s="277" t="s">
        <v>21</v>
      </c>
      <c r="C35" s="277" t="s">
        <v>26</v>
      </c>
      <c r="D35" s="277">
        <v>15</v>
      </c>
      <c r="E35" s="277">
        <v>15</v>
      </c>
      <c r="F35" s="277">
        <v>3</v>
      </c>
      <c r="G35" s="277">
        <v>1</v>
      </c>
      <c r="H35" s="277" t="s">
        <v>23</v>
      </c>
      <c r="I35" s="277" t="s">
        <v>24</v>
      </c>
      <c r="J35" s="277">
        <v>15</v>
      </c>
      <c r="K35" s="277">
        <v>15</v>
      </c>
      <c r="L35" s="277">
        <v>4</v>
      </c>
      <c r="M35" s="277">
        <v>4</v>
      </c>
      <c r="N35" s="277" t="s">
        <v>31</v>
      </c>
      <c r="O35" s="272"/>
      <c r="P35" s="273"/>
      <c r="Q35" s="273"/>
      <c r="R35" s="273"/>
      <c r="S35" s="273"/>
      <c r="T35" s="273"/>
      <c r="U35" s="274"/>
    </row>
    <row r="36" spans="1:22">
      <c r="A36" s="270">
        <v>228</v>
      </c>
      <c r="B36" s="270" t="s">
        <v>25</v>
      </c>
      <c r="C36" s="270" t="s">
        <v>26</v>
      </c>
      <c r="D36" s="270">
        <v>7</v>
      </c>
      <c r="E36" s="270">
        <v>11</v>
      </c>
      <c r="F36" s="270">
        <v>2</v>
      </c>
      <c r="G36" s="270">
        <v>6</v>
      </c>
      <c r="H36" s="270" t="s">
        <v>23</v>
      </c>
      <c r="I36" s="270" t="s">
        <v>24</v>
      </c>
      <c r="J36" s="270">
        <v>10</v>
      </c>
      <c r="K36" s="270">
        <v>14</v>
      </c>
      <c r="L36" s="270">
        <v>1</v>
      </c>
      <c r="M36" s="270">
        <v>6</v>
      </c>
      <c r="N36" s="270" t="s">
        <v>60</v>
      </c>
      <c r="O36" s="272"/>
      <c r="P36" s="273"/>
      <c r="Q36" s="273"/>
      <c r="R36" s="273"/>
      <c r="S36" s="273"/>
      <c r="T36" s="273"/>
      <c r="U36" s="274"/>
    </row>
    <row r="37" spans="1:22">
      <c r="A37" s="270">
        <v>231</v>
      </c>
      <c r="B37" s="270" t="s">
        <v>25</v>
      </c>
      <c r="C37" s="270" t="s">
        <v>26</v>
      </c>
      <c r="D37" s="270">
        <v>0</v>
      </c>
      <c r="E37" s="270">
        <v>3</v>
      </c>
      <c r="F37" s="270">
        <v>1</v>
      </c>
      <c r="G37" s="270">
        <v>3</v>
      </c>
      <c r="H37" s="270" t="s">
        <v>23</v>
      </c>
      <c r="I37" s="270" t="s">
        <v>31</v>
      </c>
      <c r="J37" s="270">
        <v>2</v>
      </c>
      <c r="K37" s="270">
        <v>5</v>
      </c>
      <c r="L37" s="270">
        <v>3</v>
      </c>
      <c r="M37" s="270">
        <v>2</v>
      </c>
      <c r="N37" s="270" t="s">
        <v>31</v>
      </c>
      <c r="O37" s="272"/>
      <c r="P37" s="273"/>
      <c r="Q37" s="273"/>
      <c r="R37" s="273"/>
      <c r="S37" s="273"/>
      <c r="T37" s="273"/>
      <c r="U37" s="274"/>
    </row>
    <row r="38" spans="1:22">
      <c r="A38" s="270">
        <v>234</v>
      </c>
      <c r="B38" s="270" t="s">
        <v>21</v>
      </c>
      <c r="C38" s="270" t="s">
        <v>26</v>
      </c>
      <c r="D38" s="270">
        <v>4</v>
      </c>
      <c r="E38" s="270">
        <v>3</v>
      </c>
      <c r="F38" s="270">
        <v>2</v>
      </c>
      <c r="G38" s="270">
        <v>7</v>
      </c>
      <c r="H38" s="270" t="s">
        <v>23</v>
      </c>
      <c r="I38" s="270" t="s">
        <v>37</v>
      </c>
      <c r="J38" s="270">
        <v>8</v>
      </c>
      <c r="K38" s="270">
        <v>5</v>
      </c>
      <c r="L38" s="270">
        <v>2</v>
      </c>
      <c r="M38" s="270">
        <v>7</v>
      </c>
      <c r="O38" s="272"/>
      <c r="P38" s="273"/>
      <c r="Q38" s="273"/>
      <c r="R38" s="273"/>
      <c r="S38" s="273"/>
      <c r="T38" s="273"/>
      <c r="U38" s="274"/>
    </row>
    <row r="39" spans="1:22">
      <c r="A39" s="270">
        <v>235</v>
      </c>
      <c r="B39" s="270" t="s">
        <v>35</v>
      </c>
      <c r="C39" s="270" t="s">
        <v>26</v>
      </c>
      <c r="D39" s="270">
        <v>9</v>
      </c>
      <c r="E39" s="270">
        <v>4</v>
      </c>
      <c r="F39" s="270">
        <v>3</v>
      </c>
      <c r="G39" s="270">
        <v>4</v>
      </c>
      <c r="H39" s="270" t="s">
        <v>23</v>
      </c>
      <c r="J39" s="270">
        <v>6</v>
      </c>
      <c r="K39" s="270">
        <v>15</v>
      </c>
      <c r="L39" s="270">
        <v>4</v>
      </c>
      <c r="M39" s="270">
        <v>3</v>
      </c>
      <c r="O39" s="272"/>
      <c r="P39" s="273"/>
      <c r="Q39" s="273"/>
      <c r="R39" s="273"/>
      <c r="S39" s="273"/>
      <c r="T39" s="273"/>
      <c r="U39" s="274"/>
    </row>
    <row r="40" spans="1:22">
      <c r="A40" s="270">
        <v>237</v>
      </c>
      <c r="B40" s="270" t="s">
        <v>21</v>
      </c>
      <c r="C40" s="270" t="s">
        <v>26</v>
      </c>
      <c r="D40" s="270">
        <v>7</v>
      </c>
      <c r="E40" s="270">
        <v>4</v>
      </c>
      <c r="F40" s="270">
        <v>0</v>
      </c>
      <c r="G40" s="270">
        <v>1</v>
      </c>
      <c r="H40" s="270" t="s">
        <v>23</v>
      </c>
      <c r="I40" s="270" t="s">
        <v>29</v>
      </c>
      <c r="J40" s="270">
        <v>7</v>
      </c>
      <c r="K40" s="270">
        <v>8</v>
      </c>
      <c r="L40" s="270">
        <v>0</v>
      </c>
      <c r="M40" s="270">
        <v>5</v>
      </c>
      <c r="N40" s="270" t="s">
        <v>31</v>
      </c>
      <c r="O40" s="272"/>
      <c r="P40" s="273"/>
      <c r="Q40" s="273"/>
      <c r="R40" s="273"/>
      <c r="S40" s="273"/>
      <c r="T40" s="273"/>
      <c r="U40" s="274"/>
    </row>
    <row r="41" spans="1:22">
      <c r="A41" s="270">
        <v>242</v>
      </c>
      <c r="B41" s="270" t="s">
        <v>21</v>
      </c>
      <c r="C41" s="270" t="s">
        <v>26</v>
      </c>
      <c r="D41" s="270">
        <v>4</v>
      </c>
      <c r="E41" s="270">
        <v>10</v>
      </c>
      <c r="F41" s="270">
        <v>3</v>
      </c>
      <c r="G41" s="270">
        <v>15</v>
      </c>
      <c r="H41" s="270" t="s">
        <v>23</v>
      </c>
      <c r="I41" s="270" t="s">
        <v>29</v>
      </c>
      <c r="J41" s="270">
        <v>8</v>
      </c>
      <c r="K41" s="270">
        <v>12</v>
      </c>
      <c r="L41" s="270">
        <v>12</v>
      </c>
      <c r="M41" s="270">
        <v>15</v>
      </c>
      <c r="O41" s="272"/>
      <c r="P41" s="273"/>
      <c r="Q41" s="273"/>
      <c r="R41" s="273"/>
      <c r="S41" s="273"/>
      <c r="T41" s="273"/>
      <c r="U41" s="274"/>
    </row>
    <row r="42" spans="1:22">
      <c r="A42" s="270">
        <v>243</v>
      </c>
      <c r="B42" s="270" t="s">
        <v>35</v>
      </c>
      <c r="C42" s="270" t="s">
        <v>26</v>
      </c>
      <c r="D42" s="270">
        <v>0</v>
      </c>
      <c r="E42" s="270">
        <v>0</v>
      </c>
      <c r="F42" s="270">
        <v>0</v>
      </c>
      <c r="G42" s="270">
        <v>0</v>
      </c>
      <c r="H42" s="270" t="s">
        <v>33</v>
      </c>
      <c r="I42" s="270" t="s">
        <v>37</v>
      </c>
      <c r="J42" s="270">
        <v>4</v>
      </c>
      <c r="K42" s="270">
        <v>7</v>
      </c>
      <c r="L42" s="270">
        <v>3</v>
      </c>
      <c r="M42" s="270">
        <v>3</v>
      </c>
      <c r="N42" s="270" t="s">
        <v>63</v>
      </c>
      <c r="O42" s="272"/>
      <c r="P42" s="273"/>
      <c r="Q42" s="273"/>
      <c r="R42" s="273"/>
      <c r="S42" s="273"/>
      <c r="T42" s="273"/>
      <c r="U42" s="274"/>
    </row>
    <row r="43" spans="1:22">
      <c r="A43" s="270">
        <v>244</v>
      </c>
      <c r="B43" s="270" t="s">
        <v>25</v>
      </c>
      <c r="C43" s="270" t="s">
        <v>26</v>
      </c>
      <c r="D43" s="270">
        <v>3</v>
      </c>
      <c r="E43" s="270">
        <v>4</v>
      </c>
      <c r="F43" s="270">
        <v>0</v>
      </c>
      <c r="G43" s="270">
        <v>2</v>
      </c>
      <c r="H43" s="270" t="s">
        <v>23</v>
      </c>
      <c r="I43" s="270" t="s">
        <v>24</v>
      </c>
      <c r="J43" s="270">
        <v>2</v>
      </c>
      <c r="K43" s="270">
        <v>9</v>
      </c>
      <c r="L43" s="270">
        <v>9</v>
      </c>
      <c r="M43" s="270">
        <v>6</v>
      </c>
      <c r="N43" s="270" t="s">
        <v>31</v>
      </c>
      <c r="O43" s="272"/>
      <c r="P43" s="273"/>
      <c r="Q43" s="273"/>
      <c r="R43" s="273"/>
      <c r="S43" s="273"/>
      <c r="T43" s="273"/>
      <c r="U43" s="274"/>
    </row>
    <row r="44" spans="1:22">
      <c r="A44">
        <v>294</v>
      </c>
      <c r="B44" s="9" t="s">
        <v>25</v>
      </c>
      <c r="C44" s="9" t="s">
        <v>26</v>
      </c>
      <c r="D44" s="9">
        <v>9</v>
      </c>
      <c r="E44" s="9">
        <v>12</v>
      </c>
      <c r="F44" s="9">
        <v>2</v>
      </c>
      <c r="G44" s="9">
        <v>5</v>
      </c>
      <c r="H44" s="9" t="s">
        <v>66</v>
      </c>
      <c r="I44" s="9" t="s">
        <v>24</v>
      </c>
      <c r="J44" s="9">
        <v>8</v>
      </c>
      <c r="K44" s="9">
        <v>12</v>
      </c>
      <c r="L44" s="9">
        <v>2</v>
      </c>
      <c r="M44" s="9">
        <v>7</v>
      </c>
      <c r="N44" s="9"/>
      <c r="O44" s="21"/>
      <c r="P44" s="22">
        <v>0</v>
      </c>
      <c r="Q44" s="22">
        <v>0</v>
      </c>
      <c r="R44" s="22">
        <v>3</v>
      </c>
      <c r="S44" s="22">
        <v>1</v>
      </c>
      <c r="T44" s="22"/>
      <c r="U44" s="23"/>
      <c r="V44"/>
    </row>
    <row r="45" spans="1:22">
      <c r="A45">
        <v>573</v>
      </c>
      <c r="B45" t="s">
        <v>25</v>
      </c>
      <c r="C45" t="s">
        <v>26</v>
      </c>
      <c r="D45">
        <v>2</v>
      </c>
      <c r="E45">
        <v>6</v>
      </c>
      <c r="F45">
        <v>0</v>
      </c>
      <c r="G45">
        <v>10</v>
      </c>
      <c r="H45" t="s">
        <v>64</v>
      </c>
      <c r="I45" t="s">
        <v>29</v>
      </c>
      <c r="J45">
        <v>2</v>
      </c>
      <c r="K45">
        <v>3</v>
      </c>
      <c r="L45">
        <v>0</v>
      </c>
      <c r="M45">
        <v>10</v>
      </c>
      <c r="N45" t="s">
        <v>70</v>
      </c>
      <c r="O45" s="24"/>
      <c r="P45" s="22">
        <v>0</v>
      </c>
      <c r="Q45" s="22">
        <v>2</v>
      </c>
      <c r="R45" s="22">
        <v>0</v>
      </c>
      <c r="S45" s="22">
        <v>8</v>
      </c>
      <c r="T45" s="22"/>
      <c r="U45" s="23"/>
      <c r="V45"/>
    </row>
    <row r="46" spans="1:22">
      <c r="A46">
        <v>575</v>
      </c>
      <c r="B46" t="s">
        <v>25</v>
      </c>
      <c r="C46" t="s">
        <v>26</v>
      </c>
      <c r="D46">
        <v>0</v>
      </c>
      <c r="E46">
        <v>0</v>
      </c>
      <c r="F46">
        <v>3</v>
      </c>
      <c r="G46">
        <v>8</v>
      </c>
      <c r="H46" t="s">
        <v>64</v>
      </c>
      <c r="I46" t="s">
        <v>24</v>
      </c>
      <c r="J46">
        <v>0</v>
      </c>
      <c r="K46">
        <v>0</v>
      </c>
      <c r="L46">
        <v>7</v>
      </c>
      <c r="M46">
        <v>4</v>
      </c>
      <c r="N46"/>
      <c r="O46" s="24"/>
      <c r="P46" s="22">
        <v>0</v>
      </c>
      <c r="Q46" s="22">
        <v>0</v>
      </c>
      <c r="R46" s="22">
        <v>3</v>
      </c>
      <c r="S46" s="22">
        <v>1</v>
      </c>
      <c r="T46" s="22"/>
      <c r="U46" s="23"/>
      <c r="V46"/>
    </row>
    <row r="47" spans="1:22">
      <c r="A47">
        <v>577</v>
      </c>
      <c r="B47" t="s">
        <v>25</v>
      </c>
      <c r="C47" t="s">
        <v>26</v>
      </c>
      <c r="D47">
        <v>2</v>
      </c>
      <c r="E47">
        <v>2</v>
      </c>
      <c r="F47">
        <v>0</v>
      </c>
      <c r="G47">
        <v>1</v>
      </c>
      <c r="H47" t="s">
        <v>64</v>
      </c>
      <c r="I47" t="s">
        <v>29</v>
      </c>
      <c r="J47">
        <v>9</v>
      </c>
      <c r="K47">
        <v>8</v>
      </c>
      <c r="L47">
        <v>5</v>
      </c>
      <c r="M47">
        <v>6</v>
      </c>
      <c r="N47"/>
      <c r="O47" s="24"/>
      <c r="P47" s="22">
        <v>0</v>
      </c>
      <c r="Q47" s="22">
        <v>0</v>
      </c>
      <c r="R47" s="22">
        <v>0</v>
      </c>
      <c r="S47" s="22">
        <v>8</v>
      </c>
      <c r="T47" s="22"/>
      <c r="U47" s="23"/>
      <c r="V47"/>
    </row>
    <row r="48" spans="1:22">
      <c r="A48">
        <v>579</v>
      </c>
      <c r="B48" t="s">
        <v>25</v>
      </c>
      <c r="C48" t="s">
        <v>26</v>
      </c>
      <c r="D48">
        <v>1</v>
      </c>
      <c r="E48">
        <v>2</v>
      </c>
      <c r="F48">
        <v>0</v>
      </c>
      <c r="G48">
        <v>6</v>
      </c>
      <c r="H48" t="s">
        <v>64</v>
      </c>
      <c r="I48" t="s">
        <v>37</v>
      </c>
      <c r="J48">
        <v>1</v>
      </c>
      <c r="K48">
        <v>3</v>
      </c>
      <c r="L48">
        <v>0</v>
      </c>
      <c r="M48">
        <v>5</v>
      </c>
      <c r="N48" t="s">
        <v>74</v>
      </c>
      <c r="O48" s="24"/>
      <c r="P48" s="22">
        <v>1</v>
      </c>
      <c r="Q48" s="22">
        <v>3</v>
      </c>
      <c r="R48" s="22">
        <v>0</v>
      </c>
      <c r="S48" s="22">
        <v>2</v>
      </c>
      <c r="T48" s="22"/>
      <c r="U48" s="23"/>
      <c r="V48"/>
    </row>
    <row r="49" spans="1:22">
      <c r="A49">
        <v>582</v>
      </c>
      <c r="B49" t="s">
        <v>25</v>
      </c>
      <c r="C49" t="s">
        <v>26</v>
      </c>
      <c r="D49">
        <v>1</v>
      </c>
      <c r="E49">
        <v>3</v>
      </c>
      <c r="F49">
        <v>1</v>
      </c>
      <c r="G49">
        <v>7</v>
      </c>
      <c r="H49" t="s">
        <v>64</v>
      </c>
      <c r="I49" t="s">
        <v>24</v>
      </c>
      <c r="J49">
        <v>1</v>
      </c>
      <c r="K49">
        <v>2</v>
      </c>
      <c r="L49">
        <v>1</v>
      </c>
      <c r="M49">
        <v>4</v>
      </c>
      <c r="N49" t="s">
        <v>87</v>
      </c>
      <c r="O49" s="24"/>
      <c r="P49" s="26">
        <v>2</v>
      </c>
      <c r="Q49" s="26">
        <v>3</v>
      </c>
      <c r="R49" s="26">
        <v>0</v>
      </c>
      <c r="S49" s="26">
        <v>7</v>
      </c>
      <c r="T49" s="26" t="s">
        <v>88</v>
      </c>
      <c r="U49" s="23"/>
      <c r="V49"/>
    </row>
    <row r="50" spans="1:22">
      <c r="A50">
        <v>585</v>
      </c>
      <c r="B50" t="s">
        <v>25</v>
      </c>
      <c r="C50" t="s">
        <v>26</v>
      </c>
      <c r="D50">
        <v>4</v>
      </c>
      <c r="E50">
        <v>10</v>
      </c>
      <c r="F50">
        <v>2</v>
      </c>
      <c r="G50">
        <v>1</v>
      </c>
      <c r="H50" t="s">
        <v>64</v>
      </c>
      <c r="I50" t="s">
        <v>24</v>
      </c>
      <c r="J50">
        <v>5</v>
      </c>
      <c r="K50">
        <v>9</v>
      </c>
      <c r="L50">
        <v>4</v>
      </c>
      <c r="M50">
        <v>1</v>
      </c>
      <c r="N50"/>
      <c r="O50" s="24"/>
      <c r="P50" s="22">
        <v>2</v>
      </c>
      <c r="Q50" s="22">
        <v>5</v>
      </c>
      <c r="R50" s="22">
        <v>1</v>
      </c>
      <c r="S50" s="22">
        <v>2</v>
      </c>
      <c r="T50" s="22"/>
      <c r="U50" s="23"/>
      <c r="V50"/>
    </row>
    <row r="51" spans="1:22">
      <c r="A51">
        <v>587</v>
      </c>
      <c r="B51" t="s">
        <v>25</v>
      </c>
      <c r="C51" t="s">
        <v>26</v>
      </c>
      <c r="D51">
        <v>0</v>
      </c>
      <c r="E51">
        <v>6</v>
      </c>
      <c r="F51">
        <v>0</v>
      </c>
      <c r="G51">
        <v>15</v>
      </c>
      <c r="H51" t="s">
        <v>64</v>
      </c>
      <c r="I51" t="s">
        <v>24</v>
      </c>
      <c r="J51">
        <v>15</v>
      </c>
      <c r="K51">
        <v>15</v>
      </c>
      <c r="L51">
        <v>0</v>
      </c>
      <c r="M51">
        <v>14</v>
      </c>
      <c r="N51" t="s">
        <v>86</v>
      </c>
      <c r="O51" s="24"/>
      <c r="P51" s="22">
        <v>2</v>
      </c>
      <c r="Q51" s="22">
        <v>3</v>
      </c>
      <c r="R51" s="22">
        <v>0</v>
      </c>
      <c r="S51" s="22">
        <v>6</v>
      </c>
      <c r="T51" s="22"/>
      <c r="U51" s="23"/>
      <c r="V51"/>
    </row>
    <row r="52" spans="1:22">
      <c r="A52">
        <v>309</v>
      </c>
      <c r="B52" t="s">
        <v>25</v>
      </c>
      <c r="C52" t="s">
        <v>26</v>
      </c>
      <c r="D52">
        <v>3</v>
      </c>
      <c r="E52">
        <v>4</v>
      </c>
      <c r="F52">
        <v>1</v>
      </c>
      <c r="G52">
        <v>0</v>
      </c>
      <c r="H52" t="s">
        <v>64</v>
      </c>
      <c r="I52" t="s">
        <v>29</v>
      </c>
      <c r="J52">
        <v>3</v>
      </c>
      <c r="K52">
        <v>4</v>
      </c>
      <c r="L52">
        <v>1</v>
      </c>
      <c r="M52">
        <v>0</v>
      </c>
      <c r="N52" t="s">
        <v>98</v>
      </c>
      <c r="O52" s="24"/>
      <c r="P52" s="22">
        <v>3</v>
      </c>
      <c r="Q52" s="22">
        <v>2</v>
      </c>
      <c r="R52" s="22">
        <v>1</v>
      </c>
      <c r="S52" s="22">
        <v>0</v>
      </c>
      <c r="T52" s="22" t="s">
        <v>37</v>
      </c>
      <c r="U52" s="23" t="s">
        <v>37</v>
      </c>
      <c r="V52"/>
    </row>
    <row r="53" spans="1:22">
      <c r="A53">
        <v>592</v>
      </c>
      <c r="B53" t="s">
        <v>25</v>
      </c>
      <c r="C53" t="s">
        <v>26</v>
      </c>
      <c r="D53">
        <v>4</v>
      </c>
      <c r="E53">
        <v>4</v>
      </c>
      <c r="F53">
        <v>0</v>
      </c>
      <c r="G53">
        <v>2</v>
      </c>
      <c r="H53" t="s">
        <v>64</v>
      </c>
      <c r="I53" t="s">
        <v>24</v>
      </c>
      <c r="J53">
        <v>4</v>
      </c>
      <c r="K53">
        <v>3</v>
      </c>
      <c r="L53">
        <v>0</v>
      </c>
      <c r="M53">
        <v>2</v>
      </c>
      <c r="N53" t="s">
        <v>107</v>
      </c>
      <c r="O53" s="24"/>
      <c r="P53" s="22">
        <v>4</v>
      </c>
      <c r="Q53" s="22">
        <v>5</v>
      </c>
      <c r="R53" s="22">
        <v>0</v>
      </c>
      <c r="S53" s="22">
        <v>4</v>
      </c>
      <c r="T53" s="22"/>
      <c r="U53" s="23"/>
      <c r="V53"/>
    </row>
    <row r="54" spans="1:22">
      <c r="A54">
        <v>593</v>
      </c>
      <c r="B54" t="s">
        <v>21</v>
      </c>
      <c r="C54" t="s">
        <v>26</v>
      </c>
      <c r="D54">
        <v>6</v>
      </c>
      <c r="E54">
        <v>6</v>
      </c>
      <c r="F54">
        <v>2</v>
      </c>
      <c r="G54">
        <v>4</v>
      </c>
      <c r="H54" t="s">
        <v>64</v>
      </c>
      <c r="I54" t="s">
        <v>24</v>
      </c>
      <c r="J54">
        <v>6</v>
      </c>
      <c r="K54">
        <v>6</v>
      </c>
      <c r="L54">
        <v>2</v>
      </c>
      <c r="M54">
        <v>4</v>
      </c>
      <c r="N54"/>
      <c r="O54" s="24"/>
      <c r="P54" s="22">
        <v>6</v>
      </c>
      <c r="Q54" s="22">
        <v>5</v>
      </c>
      <c r="R54" s="22">
        <v>4</v>
      </c>
      <c r="S54" s="22">
        <v>4</v>
      </c>
      <c r="T54" s="22"/>
      <c r="U54" s="23"/>
      <c r="V54"/>
    </row>
    <row r="55" spans="1:22">
      <c r="A55">
        <v>470</v>
      </c>
      <c r="B55" t="s">
        <v>25</v>
      </c>
      <c r="C55" t="s">
        <v>26</v>
      </c>
      <c r="D55">
        <v>11</v>
      </c>
      <c r="E55">
        <v>15</v>
      </c>
      <c r="F55">
        <v>2</v>
      </c>
      <c r="G55">
        <v>4</v>
      </c>
      <c r="H55" t="s">
        <v>64</v>
      </c>
      <c r="I55" t="s">
        <v>37</v>
      </c>
      <c r="J55">
        <v>7</v>
      </c>
      <c r="K55">
        <v>5</v>
      </c>
      <c r="L55">
        <v>0</v>
      </c>
      <c r="M55">
        <v>3</v>
      </c>
      <c r="N55" t="s">
        <v>213</v>
      </c>
      <c r="O55" s="21"/>
      <c r="P55" s="22"/>
      <c r="Q55" s="22"/>
      <c r="R55" s="22"/>
      <c r="S55" s="22"/>
      <c r="T55" s="22"/>
      <c r="U55" s="23"/>
      <c r="V55"/>
    </row>
    <row r="56" spans="1:22">
      <c r="A56">
        <v>475</v>
      </c>
      <c r="B56" t="s">
        <v>25</v>
      </c>
      <c r="C56" t="s">
        <v>26</v>
      </c>
      <c r="D56">
        <v>4</v>
      </c>
      <c r="E56">
        <v>7</v>
      </c>
      <c r="F56">
        <v>1</v>
      </c>
      <c r="G56">
        <v>2</v>
      </c>
      <c r="H56" t="s">
        <v>64</v>
      </c>
      <c r="I56" t="s">
        <v>29</v>
      </c>
      <c r="J56">
        <v>1</v>
      </c>
      <c r="K56">
        <v>3</v>
      </c>
      <c r="L56">
        <v>0</v>
      </c>
      <c r="M56">
        <v>1</v>
      </c>
      <c r="N56" t="s">
        <v>218</v>
      </c>
      <c r="O56" s="21"/>
      <c r="P56" s="22"/>
      <c r="Q56" s="22"/>
      <c r="R56" s="22"/>
      <c r="S56" s="22"/>
      <c r="T56" s="22"/>
      <c r="U56" s="23"/>
      <c r="V56"/>
    </row>
    <row r="57" spans="1:22">
      <c r="A57">
        <v>479</v>
      </c>
      <c r="B57" t="s">
        <v>25</v>
      </c>
      <c r="C57" t="s">
        <v>26</v>
      </c>
      <c r="D57">
        <v>4</v>
      </c>
      <c r="E57">
        <v>3</v>
      </c>
      <c r="F57">
        <v>0</v>
      </c>
      <c r="G57">
        <v>2</v>
      </c>
      <c r="H57" t="s">
        <v>64</v>
      </c>
      <c r="I57" t="s">
        <v>24</v>
      </c>
      <c r="J57">
        <v>0</v>
      </c>
      <c r="K57">
        <v>0</v>
      </c>
      <c r="L57">
        <v>0</v>
      </c>
      <c r="M57">
        <v>1</v>
      </c>
      <c r="N57" t="s">
        <v>222</v>
      </c>
      <c r="O57" s="21"/>
      <c r="P57" s="22"/>
      <c r="Q57" s="22"/>
      <c r="R57" s="22"/>
      <c r="S57" s="22"/>
      <c r="T57" s="22"/>
      <c r="U57" s="23"/>
      <c r="V57"/>
    </row>
    <row r="58" spans="1:22">
      <c r="A58">
        <v>480</v>
      </c>
      <c r="B58" t="s">
        <v>25</v>
      </c>
      <c r="C58" t="s">
        <v>26</v>
      </c>
      <c r="D58">
        <v>2</v>
      </c>
      <c r="E58">
        <v>2</v>
      </c>
      <c r="F58">
        <v>3</v>
      </c>
      <c r="G58">
        <v>2</v>
      </c>
      <c r="H58" t="s">
        <v>64</v>
      </c>
      <c r="I58" t="s">
        <v>29</v>
      </c>
      <c r="J58">
        <v>0</v>
      </c>
      <c r="K58">
        <v>0</v>
      </c>
      <c r="L58">
        <v>2</v>
      </c>
      <c r="M58">
        <v>1</v>
      </c>
      <c r="N58" t="s">
        <v>223</v>
      </c>
      <c r="O58" s="21"/>
      <c r="P58" s="22"/>
      <c r="Q58" s="22"/>
      <c r="R58" s="22"/>
      <c r="S58" s="22"/>
      <c r="T58" s="22"/>
      <c r="U58" s="23"/>
      <c r="V58"/>
    </row>
    <row r="59" spans="1:22">
      <c r="A59">
        <v>481</v>
      </c>
      <c r="B59" t="s">
        <v>35</v>
      </c>
      <c r="C59" t="s">
        <v>26</v>
      </c>
      <c r="D59">
        <v>4</v>
      </c>
      <c r="E59">
        <v>4</v>
      </c>
      <c r="F59">
        <v>0</v>
      </c>
      <c r="G59">
        <v>2</v>
      </c>
      <c r="H59" t="s">
        <v>64</v>
      </c>
      <c r="I59" t="s">
        <v>37</v>
      </c>
      <c r="J59">
        <v>1</v>
      </c>
      <c r="K59">
        <v>1</v>
      </c>
      <c r="L59">
        <v>0</v>
      </c>
      <c r="M59">
        <v>2</v>
      </c>
      <c r="N59"/>
      <c r="O59" s="21"/>
      <c r="P59" s="22"/>
      <c r="Q59" s="22"/>
      <c r="R59" s="22"/>
      <c r="S59" s="22"/>
      <c r="T59" s="22"/>
      <c r="U59" s="23"/>
      <c r="V59"/>
    </row>
    <row r="60" spans="1:22">
      <c r="A60">
        <v>483</v>
      </c>
      <c r="B60" t="s">
        <v>32</v>
      </c>
      <c r="C60" t="s">
        <v>26</v>
      </c>
      <c r="D60">
        <v>2</v>
      </c>
      <c r="E60">
        <v>2</v>
      </c>
      <c r="F60">
        <v>2</v>
      </c>
      <c r="G60">
        <v>1</v>
      </c>
      <c r="H60" t="s">
        <v>64</v>
      </c>
      <c r="I60" t="s">
        <v>80</v>
      </c>
      <c r="J60">
        <v>1</v>
      </c>
      <c r="K60">
        <v>0</v>
      </c>
      <c r="L60">
        <v>1</v>
      </c>
      <c r="M60">
        <v>0</v>
      </c>
      <c r="N60" t="s">
        <v>224</v>
      </c>
      <c r="O60" s="21"/>
      <c r="P60" s="22"/>
      <c r="Q60" s="22"/>
      <c r="R60" s="22"/>
      <c r="S60" s="22"/>
      <c r="T60" s="22"/>
      <c r="U60" s="23"/>
      <c r="V60"/>
    </row>
    <row r="61" spans="1:22">
      <c r="A61">
        <v>484</v>
      </c>
      <c r="B61" t="s">
        <v>21</v>
      </c>
      <c r="C61" t="s">
        <v>26</v>
      </c>
      <c r="D61">
        <v>6</v>
      </c>
      <c r="E61">
        <v>6</v>
      </c>
      <c r="F61">
        <v>2</v>
      </c>
      <c r="G61">
        <v>0</v>
      </c>
      <c r="H61" t="s">
        <v>64</v>
      </c>
      <c r="I61" t="s">
        <v>29</v>
      </c>
      <c r="J61">
        <v>2</v>
      </c>
      <c r="K61">
        <v>3</v>
      </c>
      <c r="L61">
        <v>4</v>
      </c>
      <c r="M61">
        <v>0</v>
      </c>
      <c r="N61"/>
      <c r="O61" s="21"/>
      <c r="P61" s="22"/>
      <c r="Q61" s="22"/>
      <c r="R61" s="22"/>
      <c r="S61" s="22"/>
      <c r="T61" s="22"/>
      <c r="U61" s="23"/>
      <c r="V61"/>
    </row>
    <row r="62" spans="1:22">
      <c r="A62">
        <v>485</v>
      </c>
      <c r="B62" t="s">
        <v>35</v>
      </c>
      <c r="C62" t="s">
        <v>26</v>
      </c>
      <c r="D62">
        <v>6</v>
      </c>
      <c r="E62">
        <v>4</v>
      </c>
      <c r="F62">
        <v>2</v>
      </c>
      <c r="G62">
        <v>1</v>
      </c>
      <c r="H62" t="s">
        <v>64</v>
      </c>
      <c r="I62" t="s">
        <v>80</v>
      </c>
      <c r="J62">
        <v>4</v>
      </c>
      <c r="K62">
        <v>3</v>
      </c>
      <c r="L62">
        <v>1</v>
      </c>
      <c r="M62">
        <v>0</v>
      </c>
      <c r="N62"/>
      <c r="O62" s="21"/>
      <c r="P62" s="22"/>
      <c r="Q62" s="22"/>
      <c r="R62" s="22"/>
      <c r="S62" s="22"/>
      <c r="T62" s="22"/>
      <c r="U62" s="23"/>
      <c r="V62"/>
    </row>
    <row r="63" spans="1:22">
      <c r="A63">
        <v>487</v>
      </c>
      <c r="B63" t="s">
        <v>25</v>
      </c>
      <c r="C63" t="s">
        <v>26</v>
      </c>
      <c r="D63">
        <v>0</v>
      </c>
      <c r="E63">
        <v>0</v>
      </c>
      <c r="F63">
        <v>0</v>
      </c>
      <c r="G63">
        <v>4</v>
      </c>
      <c r="H63" t="s">
        <v>64</v>
      </c>
      <c r="I63" t="s">
        <v>29</v>
      </c>
      <c r="J63">
        <v>0</v>
      </c>
      <c r="K63">
        <v>0</v>
      </c>
      <c r="L63">
        <v>0</v>
      </c>
      <c r="M63">
        <v>0</v>
      </c>
      <c r="N63" t="s">
        <v>226</v>
      </c>
      <c r="O63" s="21"/>
      <c r="P63" s="22"/>
      <c r="Q63" s="22"/>
      <c r="R63" s="22"/>
      <c r="S63" s="22"/>
      <c r="T63" s="22"/>
      <c r="U63" s="23"/>
      <c r="V63"/>
    </row>
    <row r="64" spans="1:22">
      <c r="A64">
        <v>490</v>
      </c>
      <c r="B64" t="s">
        <v>25</v>
      </c>
      <c r="C64" t="s">
        <v>26</v>
      </c>
      <c r="D64">
        <v>11</v>
      </c>
      <c r="E64">
        <v>12</v>
      </c>
      <c r="F64">
        <v>6</v>
      </c>
      <c r="G64">
        <v>7</v>
      </c>
      <c r="H64" t="s">
        <v>64</v>
      </c>
      <c r="I64" t="s">
        <v>29</v>
      </c>
      <c r="J64">
        <v>9</v>
      </c>
      <c r="K64">
        <v>11</v>
      </c>
      <c r="L64">
        <v>6</v>
      </c>
      <c r="M64">
        <v>6</v>
      </c>
      <c r="N64"/>
      <c r="O64" s="21"/>
      <c r="P64" s="22"/>
      <c r="Q64" s="22"/>
      <c r="R64" s="22"/>
      <c r="S64" s="22"/>
      <c r="T64" s="22"/>
      <c r="U64" s="23"/>
      <c r="V64"/>
    </row>
    <row r="65" spans="1:22">
      <c r="A65">
        <v>493</v>
      </c>
      <c r="B65" t="s">
        <v>25</v>
      </c>
      <c r="C65" t="s">
        <v>26</v>
      </c>
      <c r="D65">
        <v>0</v>
      </c>
      <c r="E65">
        <v>0</v>
      </c>
      <c r="F65">
        <v>2</v>
      </c>
      <c r="G65">
        <v>6</v>
      </c>
      <c r="H65" t="s">
        <v>64</v>
      </c>
      <c r="I65" t="s">
        <v>29</v>
      </c>
      <c r="J65">
        <v>0</v>
      </c>
      <c r="K65">
        <v>0</v>
      </c>
      <c r="L65">
        <v>0</v>
      </c>
      <c r="M65">
        <v>4</v>
      </c>
      <c r="N65" t="s">
        <v>230</v>
      </c>
      <c r="O65" s="21"/>
      <c r="P65" s="22"/>
      <c r="Q65" s="22"/>
      <c r="R65" s="22"/>
      <c r="S65" s="22"/>
      <c r="T65" s="22"/>
      <c r="U65" s="23"/>
      <c r="V65"/>
    </row>
    <row r="66" spans="1:22">
      <c r="A66">
        <v>494</v>
      </c>
      <c r="B66" t="s">
        <v>21</v>
      </c>
      <c r="C66" t="s">
        <v>26</v>
      </c>
      <c r="D66">
        <v>3</v>
      </c>
      <c r="E66">
        <v>3</v>
      </c>
      <c r="F66">
        <v>0</v>
      </c>
      <c r="G66">
        <v>2</v>
      </c>
      <c r="H66" t="s">
        <v>64</v>
      </c>
      <c r="I66" t="s">
        <v>24</v>
      </c>
      <c r="J66">
        <v>1</v>
      </c>
      <c r="K66">
        <v>2</v>
      </c>
      <c r="L66">
        <v>0</v>
      </c>
      <c r="M66">
        <v>2</v>
      </c>
      <c r="N66" t="s">
        <v>231</v>
      </c>
      <c r="O66" s="21"/>
      <c r="P66" s="22"/>
      <c r="Q66" s="22"/>
      <c r="R66" s="22"/>
      <c r="S66" s="22"/>
      <c r="T66" s="22"/>
      <c r="U66" s="23"/>
      <c r="V66"/>
    </row>
    <row r="67" spans="1:22">
      <c r="A67">
        <v>497</v>
      </c>
      <c r="B67" t="s">
        <v>25</v>
      </c>
      <c r="C67" t="s">
        <v>26</v>
      </c>
      <c r="D67">
        <v>2</v>
      </c>
      <c r="E67">
        <v>4</v>
      </c>
      <c r="F67">
        <v>1</v>
      </c>
      <c r="G67">
        <v>3</v>
      </c>
      <c r="H67" t="s">
        <v>64</v>
      </c>
      <c r="I67" t="s">
        <v>24</v>
      </c>
      <c r="J67">
        <v>0</v>
      </c>
      <c r="K67">
        <v>0</v>
      </c>
      <c r="L67">
        <v>4</v>
      </c>
      <c r="M67">
        <v>4</v>
      </c>
      <c r="N67"/>
      <c r="O67" s="21"/>
      <c r="P67" s="22"/>
      <c r="Q67" s="22"/>
      <c r="R67" s="22"/>
      <c r="S67" s="22"/>
      <c r="T67" s="22"/>
      <c r="U67" s="23"/>
      <c r="V67"/>
    </row>
    <row r="68" spans="1:22">
      <c r="A68">
        <v>498</v>
      </c>
      <c r="B68" t="s">
        <v>25</v>
      </c>
      <c r="C68" t="s">
        <v>26</v>
      </c>
      <c r="D68">
        <v>3</v>
      </c>
      <c r="E68">
        <v>4</v>
      </c>
      <c r="F68">
        <v>0</v>
      </c>
      <c r="G68">
        <v>2</v>
      </c>
      <c r="H68" t="s">
        <v>64</v>
      </c>
      <c r="I68" t="s">
        <v>29</v>
      </c>
      <c r="J68">
        <v>2</v>
      </c>
      <c r="K68">
        <v>3</v>
      </c>
      <c r="L68">
        <v>0</v>
      </c>
      <c r="M68">
        <v>2</v>
      </c>
      <c r="N68" t="s">
        <v>234</v>
      </c>
      <c r="O68" s="21"/>
      <c r="P68" s="22"/>
      <c r="Q68" s="22"/>
      <c r="R68" s="22"/>
      <c r="S68" s="22"/>
      <c r="T68" s="22"/>
      <c r="U68" s="23"/>
      <c r="V68"/>
    </row>
    <row r="69" spans="1:22">
      <c r="A69">
        <v>500</v>
      </c>
      <c r="B69" t="s">
        <v>25</v>
      </c>
      <c r="C69" t="s">
        <v>26</v>
      </c>
      <c r="D69">
        <v>4</v>
      </c>
      <c r="E69">
        <v>2</v>
      </c>
      <c r="F69">
        <v>0</v>
      </c>
      <c r="G69">
        <v>2</v>
      </c>
      <c r="H69" t="s">
        <v>64</v>
      </c>
      <c r="I69" t="s">
        <v>24</v>
      </c>
      <c r="J69">
        <v>3</v>
      </c>
      <c r="K69">
        <v>2</v>
      </c>
      <c r="L69">
        <v>0</v>
      </c>
      <c r="M69">
        <v>1</v>
      </c>
      <c r="N69" t="s">
        <v>235</v>
      </c>
      <c r="O69" s="21"/>
      <c r="P69" s="22"/>
      <c r="Q69" s="22"/>
      <c r="R69" s="22"/>
      <c r="S69" s="22"/>
      <c r="T69" s="22"/>
      <c r="U69" s="23"/>
      <c r="V69"/>
    </row>
    <row r="70" spans="1:22">
      <c r="A70">
        <v>502</v>
      </c>
      <c r="B70" t="s">
        <v>25</v>
      </c>
      <c r="C70" t="s">
        <v>26</v>
      </c>
      <c r="D70">
        <v>0</v>
      </c>
      <c r="E70">
        <v>5</v>
      </c>
      <c r="F70">
        <v>0</v>
      </c>
      <c r="G70">
        <v>0</v>
      </c>
      <c r="H70" t="s">
        <v>64</v>
      </c>
      <c r="I70" t="s">
        <v>24</v>
      </c>
      <c r="J70">
        <v>0</v>
      </c>
      <c r="K70">
        <v>3</v>
      </c>
      <c r="L70">
        <v>0</v>
      </c>
      <c r="M70">
        <v>0</v>
      </c>
      <c r="N70" t="s">
        <v>237</v>
      </c>
      <c r="O70" s="21"/>
      <c r="P70" s="22"/>
      <c r="Q70" s="22"/>
      <c r="R70" s="22"/>
      <c r="S70" s="22"/>
      <c r="T70" s="22"/>
      <c r="U70" s="23"/>
      <c r="V70"/>
    </row>
    <row r="71" spans="1:22">
      <c r="A71">
        <v>506</v>
      </c>
      <c r="B71" t="s">
        <v>25</v>
      </c>
      <c r="C71" t="s">
        <v>26</v>
      </c>
      <c r="D71">
        <v>0</v>
      </c>
      <c r="E71">
        <v>0</v>
      </c>
      <c r="F71">
        <v>0</v>
      </c>
      <c r="G71">
        <v>1</v>
      </c>
      <c r="H71" t="s">
        <v>64</v>
      </c>
      <c r="I71" t="s">
        <v>29</v>
      </c>
      <c r="J71">
        <v>0</v>
      </c>
      <c r="K71">
        <v>0</v>
      </c>
      <c r="L71">
        <v>0</v>
      </c>
      <c r="M71">
        <v>0</v>
      </c>
      <c r="N71" t="s">
        <v>238</v>
      </c>
      <c r="O71" s="21"/>
      <c r="P71" s="22"/>
      <c r="Q71" s="22"/>
      <c r="R71" s="22"/>
      <c r="S71" s="22"/>
      <c r="T71" s="22"/>
      <c r="U71" s="23"/>
      <c r="V71"/>
    </row>
    <row r="72" spans="1:22">
      <c r="A72">
        <v>509</v>
      </c>
      <c r="B72" t="s">
        <v>25</v>
      </c>
      <c r="C72" t="s">
        <v>26</v>
      </c>
      <c r="D72">
        <v>4</v>
      </c>
      <c r="E72">
        <v>4</v>
      </c>
      <c r="F72">
        <v>0</v>
      </c>
      <c r="G72">
        <v>3</v>
      </c>
      <c r="H72" t="s">
        <v>64</v>
      </c>
      <c r="I72" t="s">
        <v>24</v>
      </c>
      <c r="J72">
        <v>3</v>
      </c>
      <c r="K72">
        <v>4</v>
      </c>
      <c r="L72">
        <v>0</v>
      </c>
      <c r="M72">
        <v>3</v>
      </c>
      <c r="N72"/>
      <c r="O72" s="21"/>
      <c r="P72" s="22"/>
      <c r="Q72" s="22"/>
      <c r="R72" s="22"/>
      <c r="S72" s="22"/>
      <c r="T72" s="22"/>
      <c r="U72" s="23"/>
      <c r="V72"/>
    </row>
    <row r="73" spans="1:22">
      <c r="A73">
        <v>511</v>
      </c>
      <c r="B73" t="s">
        <v>25</v>
      </c>
      <c r="C73" t="s">
        <v>26</v>
      </c>
      <c r="D73">
        <v>3</v>
      </c>
      <c r="E73">
        <v>7</v>
      </c>
      <c r="F73">
        <v>1</v>
      </c>
      <c r="G73">
        <v>5</v>
      </c>
      <c r="H73" t="s">
        <v>64</v>
      </c>
      <c r="I73" t="s">
        <v>24</v>
      </c>
      <c r="J73">
        <v>1</v>
      </c>
      <c r="K73">
        <v>8</v>
      </c>
      <c r="L73">
        <v>1</v>
      </c>
      <c r="M73">
        <v>5</v>
      </c>
      <c r="N73" t="s">
        <v>240</v>
      </c>
      <c r="O73" s="21"/>
      <c r="P73" s="22"/>
      <c r="Q73" s="22"/>
      <c r="R73" s="22"/>
      <c r="S73" s="22"/>
      <c r="T73" s="22"/>
      <c r="U73" s="23"/>
      <c r="V73"/>
    </row>
    <row r="74" spans="1:22">
      <c r="A74">
        <v>514</v>
      </c>
      <c r="B74" t="s">
        <v>25</v>
      </c>
      <c r="C74" t="s">
        <v>26</v>
      </c>
      <c r="D74">
        <v>4</v>
      </c>
      <c r="E74">
        <v>6</v>
      </c>
      <c r="F74">
        <v>0</v>
      </c>
      <c r="G74">
        <v>4</v>
      </c>
      <c r="H74" t="s">
        <v>64</v>
      </c>
      <c r="I74" t="s">
        <v>24</v>
      </c>
      <c r="J74">
        <v>4</v>
      </c>
      <c r="K74">
        <v>5</v>
      </c>
      <c r="L74">
        <v>0</v>
      </c>
      <c r="M74">
        <v>5</v>
      </c>
      <c r="N74"/>
      <c r="O74" s="21"/>
      <c r="P74" s="22"/>
      <c r="Q74" s="22"/>
      <c r="R74" s="22"/>
      <c r="S74" s="22"/>
      <c r="T74" s="22"/>
      <c r="U74" s="23"/>
      <c r="V74"/>
    </row>
    <row r="75" spans="1:22">
      <c r="A75">
        <v>516</v>
      </c>
      <c r="B75" t="s">
        <v>25</v>
      </c>
      <c r="C75" t="s">
        <v>26</v>
      </c>
      <c r="D75">
        <v>11</v>
      </c>
      <c r="E75">
        <v>5</v>
      </c>
      <c r="F75">
        <v>6</v>
      </c>
      <c r="G75">
        <v>12</v>
      </c>
      <c r="H75" t="s">
        <v>64</v>
      </c>
      <c r="I75" t="s">
        <v>29</v>
      </c>
      <c r="J75">
        <v>11</v>
      </c>
      <c r="K75">
        <v>5</v>
      </c>
      <c r="L75">
        <v>6</v>
      </c>
      <c r="M75">
        <v>12</v>
      </c>
      <c r="N75" t="s">
        <v>242</v>
      </c>
      <c r="O75" s="21"/>
      <c r="P75" s="22"/>
      <c r="Q75" s="22"/>
      <c r="R75" s="22"/>
      <c r="S75" s="22"/>
      <c r="T75" s="22"/>
      <c r="U75" s="23"/>
      <c r="V75"/>
    </row>
    <row r="76" spans="1:22">
      <c r="A76">
        <v>519</v>
      </c>
      <c r="B76" t="s">
        <v>25</v>
      </c>
      <c r="C76" t="s">
        <v>26</v>
      </c>
      <c r="D76">
        <v>7</v>
      </c>
      <c r="E76">
        <v>7</v>
      </c>
      <c r="F76">
        <v>1</v>
      </c>
      <c r="G76">
        <v>11</v>
      </c>
      <c r="H76" t="s">
        <v>64</v>
      </c>
      <c r="I76" t="s">
        <v>24</v>
      </c>
      <c r="J76">
        <v>7</v>
      </c>
      <c r="K76">
        <v>7</v>
      </c>
      <c r="L76">
        <v>1</v>
      </c>
      <c r="M76">
        <v>11</v>
      </c>
      <c r="N76"/>
      <c r="O76" s="21"/>
      <c r="P76" s="22"/>
      <c r="Q76" s="22"/>
      <c r="R76" s="22"/>
      <c r="S76" s="22"/>
      <c r="T76" s="22"/>
      <c r="U76" s="23"/>
      <c r="V76"/>
    </row>
    <row r="77" spans="1:22">
      <c r="A77">
        <v>522</v>
      </c>
      <c r="B77" t="s">
        <v>21</v>
      </c>
      <c r="C77" t="s">
        <v>26</v>
      </c>
      <c r="D77">
        <v>3</v>
      </c>
      <c r="E77">
        <v>4</v>
      </c>
      <c r="F77">
        <v>0</v>
      </c>
      <c r="G77">
        <v>1</v>
      </c>
      <c r="H77" t="s">
        <v>64</v>
      </c>
      <c r="I77" t="s">
        <v>24</v>
      </c>
      <c r="J77">
        <v>3</v>
      </c>
      <c r="K77">
        <v>4</v>
      </c>
      <c r="L77">
        <v>0</v>
      </c>
      <c r="M77">
        <v>1</v>
      </c>
      <c r="N77"/>
      <c r="O77" s="21"/>
      <c r="P77" s="22"/>
      <c r="Q77" s="22"/>
      <c r="R77" s="22"/>
      <c r="S77" s="22"/>
      <c r="T77" s="22"/>
      <c r="U77" s="23"/>
      <c r="V77"/>
    </row>
    <row r="78" spans="1:22">
      <c r="A78">
        <v>523</v>
      </c>
      <c r="B78" t="s">
        <v>25</v>
      </c>
      <c r="C78" t="s">
        <v>26</v>
      </c>
      <c r="D78">
        <v>0</v>
      </c>
      <c r="E78">
        <v>0</v>
      </c>
      <c r="F78">
        <v>1</v>
      </c>
      <c r="G78">
        <v>1</v>
      </c>
      <c r="H78" t="s">
        <v>64</v>
      </c>
      <c r="I78" t="s">
        <v>80</v>
      </c>
      <c r="J78">
        <v>0</v>
      </c>
      <c r="K78">
        <v>0</v>
      </c>
      <c r="L78">
        <v>1</v>
      </c>
      <c r="M78">
        <v>1</v>
      </c>
      <c r="N78" t="s">
        <v>245</v>
      </c>
      <c r="O78" s="21"/>
      <c r="P78" s="22"/>
      <c r="Q78" s="22"/>
      <c r="R78" s="22"/>
      <c r="S78" s="22"/>
      <c r="T78" s="22"/>
      <c r="U78" s="23"/>
      <c r="V78"/>
    </row>
    <row r="79" spans="1:22">
      <c r="A79">
        <v>530</v>
      </c>
      <c r="B79" t="s">
        <v>25</v>
      </c>
      <c r="C79" t="s">
        <v>26</v>
      </c>
      <c r="D79">
        <v>3</v>
      </c>
      <c r="E79">
        <v>2</v>
      </c>
      <c r="F79">
        <v>0</v>
      </c>
      <c r="G79">
        <v>0</v>
      </c>
      <c r="H79" t="s">
        <v>64</v>
      </c>
      <c r="I79" t="s">
        <v>24</v>
      </c>
      <c r="J79">
        <v>3</v>
      </c>
      <c r="K79">
        <v>2</v>
      </c>
      <c r="L79">
        <v>0</v>
      </c>
      <c r="M79">
        <v>0</v>
      </c>
      <c r="N79"/>
      <c r="O79" s="21"/>
      <c r="P79" s="22"/>
      <c r="Q79" s="22"/>
      <c r="R79" s="22"/>
      <c r="S79" s="22"/>
      <c r="T79" s="22"/>
      <c r="U79" s="23"/>
      <c r="V79"/>
    </row>
    <row r="80" spans="1:22">
      <c r="A80">
        <v>533</v>
      </c>
      <c r="B80" t="s">
        <v>21</v>
      </c>
      <c r="C80" t="s">
        <v>26</v>
      </c>
      <c r="D80">
        <v>2</v>
      </c>
      <c r="E80">
        <v>1</v>
      </c>
      <c r="F80">
        <v>0</v>
      </c>
      <c r="G80">
        <v>1</v>
      </c>
      <c r="H80" t="s">
        <v>64</v>
      </c>
      <c r="I80" t="s">
        <v>24</v>
      </c>
      <c r="J80">
        <v>2</v>
      </c>
      <c r="K80">
        <v>1</v>
      </c>
      <c r="L80">
        <v>0</v>
      </c>
      <c r="M80">
        <v>1</v>
      </c>
      <c r="N80" t="s">
        <v>36</v>
      </c>
      <c r="O80" s="21"/>
      <c r="P80" s="22"/>
      <c r="Q80" s="22"/>
      <c r="R80" s="22"/>
      <c r="S80" s="22"/>
      <c r="T80" s="22"/>
      <c r="U80" s="23"/>
      <c r="V80"/>
    </row>
    <row r="81" spans="1:22">
      <c r="A81">
        <v>534</v>
      </c>
      <c r="B81" t="s">
        <v>21</v>
      </c>
      <c r="C81" t="s">
        <v>26</v>
      </c>
      <c r="D81">
        <v>3</v>
      </c>
      <c r="E81">
        <v>3</v>
      </c>
      <c r="F81">
        <v>1</v>
      </c>
      <c r="G81">
        <v>5</v>
      </c>
      <c r="H81" t="s">
        <v>64</v>
      </c>
      <c r="I81" t="s">
        <v>24</v>
      </c>
      <c r="J81">
        <v>3</v>
      </c>
      <c r="K81">
        <v>3</v>
      </c>
      <c r="L81">
        <v>1</v>
      </c>
      <c r="M81">
        <v>5</v>
      </c>
      <c r="N81"/>
      <c r="O81" s="21"/>
      <c r="P81" s="22"/>
      <c r="Q81" s="22"/>
      <c r="R81" s="22"/>
      <c r="S81" s="22"/>
      <c r="T81" s="22"/>
      <c r="U81" s="23"/>
      <c r="V81"/>
    </row>
    <row r="82" spans="1:22">
      <c r="A82">
        <v>536</v>
      </c>
      <c r="B82" t="s">
        <v>25</v>
      </c>
      <c r="C82" t="s">
        <v>26</v>
      </c>
      <c r="D82">
        <v>7</v>
      </c>
      <c r="E82">
        <v>12</v>
      </c>
      <c r="F82">
        <v>0</v>
      </c>
      <c r="G82">
        <v>4</v>
      </c>
      <c r="H82" t="s">
        <v>64</v>
      </c>
      <c r="I82" t="s">
        <v>24</v>
      </c>
      <c r="J82">
        <v>6</v>
      </c>
      <c r="K82">
        <v>12</v>
      </c>
      <c r="L82">
        <v>0</v>
      </c>
      <c r="M82">
        <v>5</v>
      </c>
      <c r="N82" t="s">
        <v>247</v>
      </c>
      <c r="O82" s="21"/>
      <c r="P82" s="22"/>
      <c r="Q82" s="22"/>
      <c r="R82" s="22"/>
      <c r="S82" s="22"/>
      <c r="T82" s="22"/>
      <c r="U82" s="23"/>
      <c r="V82"/>
    </row>
    <row r="83" spans="1:22">
      <c r="A83">
        <v>537</v>
      </c>
      <c r="B83" t="s">
        <v>25</v>
      </c>
      <c r="C83" t="s">
        <v>26</v>
      </c>
      <c r="D83">
        <v>0</v>
      </c>
      <c r="E83">
        <v>0</v>
      </c>
      <c r="F83">
        <v>0</v>
      </c>
      <c r="G83">
        <v>0</v>
      </c>
      <c r="H83" t="s">
        <v>64</v>
      </c>
      <c r="I83" t="s">
        <v>29</v>
      </c>
      <c r="J83">
        <v>0</v>
      </c>
      <c r="K83">
        <v>0</v>
      </c>
      <c r="L83">
        <v>0</v>
      </c>
      <c r="M83">
        <v>0</v>
      </c>
      <c r="N83" t="s">
        <v>250</v>
      </c>
      <c r="O83" s="21"/>
      <c r="P83" s="22"/>
      <c r="Q83" s="22"/>
      <c r="R83" s="22"/>
      <c r="S83" s="22"/>
      <c r="T83" s="22"/>
      <c r="U83" s="23"/>
      <c r="V83"/>
    </row>
    <row r="84" spans="1:22">
      <c r="A84">
        <v>540</v>
      </c>
      <c r="B84" t="s">
        <v>21</v>
      </c>
      <c r="C84" t="s">
        <v>26</v>
      </c>
      <c r="D84">
        <v>2</v>
      </c>
      <c r="E84">
        <v>3</v>
      </c>
      <c r="F84">
        <v>0</v>
      </c>
      <c r="G84">
        <v>5</v>
      </c>
      <c r="H84" t="s">
        <v>64</v>
      </c>
      <c r="I84" t="s">
        <v>29</v>
      </c>
      <c r="J84">
        <v>2</v>
      </c>
      <c r="K84">
        <v>2</v>
      </c>
      <c r="L84">
        <v>2</v>
      </c>
      <c r="M84">
        <v>4</v>
      </c>
      <c r="N84"/>
      <c r="O84" s="21"/>
      <c r="P84" s="22"/>
      <c r="Q84" s="22"/>
      <c r="R84" s="22"/>
      <c r="S84" s="22"/>
      <c r="T84" s="22"/>
      <c r="U84" s="23"/>
      <c r="V84"/>
    </row>
    <row r="85" spans="1:22">
      <c r="A85">
        <v>543</v>
      </c>
      <c r="B85" t="s">
        <v>21</v>
      </c>
      <c r="C85" t="s">
        <v>26</v>
      </c>
      <c r="D85">
        <v>5</v>
      </c>
      <c r="E85">
        <v>8</v>
      </c>
      <c r="F85">
        <v>3</v>
      </c>
      <c r="G85">
        <v>10</v>
      </c>
      <c r="H85" t="s">
        <v>64</v>
      </c>
      <c r="I85" t="s">
        <v>80</v>
      </c>
      <c r="J85">
        <v>5</v>
      </c>
      <c r="K85">
        <v>8</v>
      </c>
      <c r="L85">
        <v>3</v>
      </c>
      <c r="M85">
        <v>10</v>
      </c>
      <c r="N85" t="s">
        <v>254</v>
      </c>
      <c r="O85" s="21"/>
      <c r="P85" s="22"/>
      <c r="Q85" s="22"/>
      <c r="R85" s="22"/>
      <c r="S85" s="22"/>
      <c r="T85" s="22"/>
      <c r="U85" s="23"/>
      <c r="V85"/>
    </row>
    <row r="86" spans="1:22">
      <c r="A86">
        <v>545</v>
      </c>
      <c r="B86" t="s">
        <v>25</v>
      </c>
      <c r="C86" t="s">
        <v>26</v>
      </c>
      <c r="D86">
        <v>0</v>
      </c>
      <c r="E86">
        <v>4</v>
      </c>
      <c r="F86">
        <v>0</v>
      </c>
      <c r="G86">
        <v>3</v>
      </c>
      <c r="H86" t="s">
        <v>64</v>
      </c>
      <c r="I86" t="s">
        <v>29</v>
      </c>
      <c r="J86">
        <v>0</v>
      </c>
      <c r="K86">
        <v>4</v>
      </c>
      <c r="L86">
        <v>0</v>
      </c>
      <c r="M86">
        <v>3</v>
      </c>
      <c r="N86" t="s">
        <v>256</v>
      </c>
      <c r="O86" s="21"/>
      <c r="P86" s="22"/>
      <c r="Q86" s="22"/>
      <c r="R86" s="22"/>
      <c r="S86" s="22"/>
      <c r="T86" s="22"/>
      <c r="U86" s="23"/>
      <c r="V86"/>
    </row>
    <row r="87" spans="1:22">
      <c r="A87">
        <v>546</v>
      </c>
      <c r="B87" t="s">
        <v>25</v>
      </c>
      <c r="C87" t="s">
        <v>26</v>
      </c>
      <c r="D87">
        <v>0</v>
      </c>
      <c r="E87">
        <v>0</v>
      </c>
      <c r="F87">
        <v>0</v>
      </c>
      <c r="G87">
        <v>0</v>
      </c>
      <c r="H87" t="s">
        <v>64</v>
      </c>
      <c r="I87" t="s">
        <v>24</v>
      </c>
      <c r="J87">
        <v>0</v>
      </c>
      <c r="K87">
        <v>0</v>
      </c>
      <c r="L87">
        <v>0</v>
      </c>
      <c r="M87">
        <v>0</v>
      </c>
      <c r="N87" t="s">
        <v>257</v>
      </c>
      <c r="O87" s="21"/>
      <c r="P87" s="22"/>
      <c r="Q87" s="22"/>
      <c r="R87" s="22"/>
      <c r="S87" s="22"/>
      <c r="T87" s="22"/>
      <c r="U87" s="23"/>
      <c r="V87"/>
    </row>
    <row r="88" spans="1:22">
      <c r="A88">
        <v>547</v>
      </c>
      <c r="B88" t="s">
        <v>21</v>
      </c>
      <c r="C88" t="s">
        <v>26</v>
      </c>
      <c r="D88">
        <v>7</v>
      </c>
      <c r="E88">
        <v>2</v>
      </c>
      <c r="F88">
        <v>1</v>
      </c>
      <c r="G88">
        <v>0</v>
      </c>
      <c r="H88" t="s">
        <v>64</v>
      </c>
      <c r="I88" t="s">
        <v>29</v>
      </c>
      <c r="J88">
        <v>3</v>
      </c>
      <c r="K88">
        <v>2</v>
      </c>
      <c r="L88">
        <v>2</v>
      </c>
      <c r="M88">
        <v>4</v>
      </c>
      <c r="N88" t="s">
        <v>258</v>
      </c>
      <c r="O88" s="21"/>
      <c r="P88" s="22"/>
      <c r="Q88" s="22"/>
      <c r="R88" s="22"/>
      <c r="S88" s="22"/>
      <c r="T88" s="22"/>
      <c r="U88" s="23"/>
      <c r="V88"/>
    </row>
    <row r="89" spans="1:22">
      <c r="A89">
        <v>548</v>
      </c>
      <c r="B89" t="s">
        <v>21</v>
      </c>
      <c r="C89" t="s">
        <v>26</v>
      </c>
      <c r="D89">
        <v>7</v>
      </c>
      <c r="E89">
        <v>3</v>
      </c>
      <c r="F89">
        <v>1</v>
      </c>
      <c r="G89">
        <v>1</v>
      </c>
      <c r="H89" t="s">
        <v>64</v>
      </c>
      <c r="I89" t="s">
        <v>24</v>
      </c>
      <c r="J89">
        <v>8</v>
      </c>
      <c r="K89">
        <v>3</v>
      </c>
      <c r="L89">
        <v>1</v>
      </c>
      <c r="M89">
        <v>1</v>
      </c>
      <c r="N89" t="s">
        <v>259</v>
      </c>
      <c r="O89" s="21"/>
      <c r="P89" s="22"/>
      <c r="Q89" s="22"/>
      <c r="R89" s="22"/>
      <c r="S89" s="22"/>
      <c r="T89" s="22"/>
      <c r="U89" s="23"/>
      <c r="V89"/>
    </row>
    <row r="90" spans="1:22">
      <c r="A90">
        <v>549</v>
      </c>
      <c r="B90" t="s">
        <v>35</v>
      </c>
      <c r="C90" t="s">
        <v>26</v>
      </c>
      <c r="D90">
        <v>9</v>
      </c>
      <c r="E90">
        <v>9</v>
      </c>
      <c r="F90">
        <v>0</v>
      </c>
      <c r="G90">
        <v>2</v>
      </c>
      <c r="H90" t="s">
        <v>64</v>
      </c>
      <c r="I90" t="s">
        <v>37</v>
      </c>
      <c r="J90">
        <v>9</v>
      </c>
      <c r="K90">
        <v>9</v>
      </c>
      <c r="L90">
        <v>1</v>
      </c>
      <c r="M90">
        <v>2</v>
      </c>
      <c r="N90"/>
      <c r="O90" s="21"/>
      <c r="P90" s="22"/>
      <c r="Q90" s="22"/>
      <c r="R90" s="22"/>
      <c r="S90" s="22"/>
      <c r="T90" s="22"/>
      <c r="U90" s="23"/>
      <c r="V90"/>
    </row>
    <row r="91" spans="1:22">
      <c r="A91">
        <v>553</v>
      </c>
      <c r="B91" t="s">
        <v>25</v>
      </c>
      <c r="C91" t="s">
        <v>26</v>
      </c>
      <c r="D91">
        <v>2</v>
      </c>
      <c r="E91">
        <v>7</v>
      </c>
      <c r="F91">
        <v>2</v>
      </c>
      <c r="G91">
        <v>2</v>
      </c>
      <c r="H91" t="s">
        <v>64</v>
      </c>
      <c r="I91" t="s">
        <v>24</v>
      </c>
      <c r="J91">
        <v>3</v>
      </c>
      <c r="K91">
        <v>7</v>
      </c>
      <c r="L91">
        <v>3</v>
      </c>
      <c r="M91">
        <v>3</v>
      </c>
      <c r="N91" t="s">
        <v>261</v>
      </c>
      <c r="O91" s="21"/>
      <c r="P91" s="22"/>
      <c r="Q91" s="22"/>
      <c r="R91" s="22"/>
      <c r="S91" s="22"/>
      <c r="T91" s="22"/>
      <c r="U91" s="23"/>
      <c r="V91"/>
    </row>
    <row r="92" spans="1:22">
      <c r="A92">
        <v>556</v>
      </c>
      <c r="B92" t="s">
        <v>25</v>
      </c>
      <c r="C92" t="s">
        <v>26</v>
      </c>
      <c r="D92">
        <v>1</v>
      </c>
      <c r="E92">
        <v>2</v>
      </c>
      <c r="F92">
        <v>0</v>
      </c>
      <c r="G92">
        <v>3</v>
      </c>
      <c r="H92" t="s">
        <v>64</v>
      </c>
      <c r="I92" t="s">
        <v>29</v>
      </c>
      <c r="J92">
        <v>1</v>
      </c>
      <c r="K92">
        <v>2</v>
      </c>
      <c r="L92">
        <v>2</v>
      </c>
      <c r="M92">
        <v>4</v>
      </c>
      <c r="N92" t="s">
        <v>263</v>
      </c>
      <c r="O92" s="21"/>
      <c r="P92" s="22"/>
      <c r="Q92" s="22"/>
      <c r="R92" s="22"/>
      <c r="S92" s="22"/>
      <c r="T92" s="22"/>
      <c r="U92" s="23"/>
      <c r="V92"/>
    </row>
    <row r="93" spans="1:22">
      <c r="A93">
        <v>557</v>
      </c>
      <c r="B93" t="s">
        <v>25</v>
      </c>
      <c r="C93" t="s">
        <v>26</v>
      </c>
      <c r="D93">
        <v>4</v>
      </c>
      <c r="E93">
        <v>6</v>
      </c>
      <c r="F93">
        <v>3</v>
      </c>
      <c r="G93">
        <v>0</v>
      </c>
      <c r="H93" t="s">
        <v>64</v>
      </c>
      <c r="I93" t="s">
        <v>29</v>
      </c>
      <c r="J93">
        <v>4</v>
      </c>
      <c r="K93">
        <v>6</v>
      </c>
      <c r="L93">
        <v>6</v>
      </c>
      <c r="M93">
        <v>0</v>
      </c>
      <c r="N93"/>
      <c r="O93" s="21"/>
      <c r="P93" s="22"/>
      <c r="Q93" s="22"/>
      <c r="R93" s="22"/>
      <c r="S93" s="22"/>
      <c r="T93" s="22"/>
      <c r="U93" s="23"/>
      <c r="V93"/>
    </row>
    <row r="94" spans="1:22">
      <c r="A94">
        <v>559</v>
      </c>
      <c r="B94" s="6" t="s">
        <v>25</v>
      </c>
      <c r="C94" s="6" t="s">
        <v>26</v>
      </c>
      <c r="D94" s="6">
        <v>7</v>
      </c>
      <c r="E94" s="6">
        <v>5</v>
      </c>
      <c r="F94" s="6">
        <v>2</v>
      </c>
      <c r="G94" s="6">
        <v>8</v>
      </c>
      <c r="H94" s="6" t="s">
        <v>64</v>
      </c>
      <c r="I94" s="6" t="s">
        <v>29</v>
      </c>
      <c r="J94" s="6">
        <v>7</v>
      </c>
      <c r="K94" s="6">
        <v>9</v>
      </c>
      <c r="L94" s="6">
        <v>4</v>
      </c>
      <c r="M94" s="6">
        <v>6</v>
      </c>
      <c r="N94" s="6" t="s">
        <v>265</v>
      </c>
      <c r="O94" s="21"/>
      <c r="P94" s="22"/>
      <c r="Q94" s="22"/>
      <c r="R94" s="22"/>
      <c r="S94" s="22"/>
      <c r="T94" s="22"/>
      <c r="U94" s="23"/>
      <c r="V94"/>
    </row>
    <row r="95" spans="1:22">
      <c r="A95">
        <v>562</v>
      </c>
      <c r="B95" t="s">
        <v>21</v>
      </c>
      <c r="C95" t="s">
        <v>26</v>
      </c>
      <c r="D95">
        <v>3</v>
      </c>
      <c r="E95">
        <v>1</v>
      </c>
      <c r="F95">
        <v>0</v>
      </c>
      <c r="G95">
        <v>7</v>
      </c>
      <c r="H95" t="s">
        <v>64</v>
      </c>
      <c r="I95" t="s">
        <v>24</v>
      </c>
      <c r="J95">
        <v>4</v>
      </c>
      <c r="K95">
        <v>2</v>
      </c>
      <c r="L95">
        <v>1</v>
      </c>
      <c r="M95">
        <v>9</v>
      </c>
      <c r="N95" t="s">
        <v>267</v>
      </c>
      <c r="O95" s="21"/>
      <c r="P95" s="22"/>
      <c r="Q95" s="22"/>
      <c r="R95" s="22"/>
      <c r="S95" s="22"/>
      <c r="T95" s="22"/>
      <c r="U95" s="23"/>
      <c r="V95"/>
    </row>
    <row r="96" spans="1:22">
      <c r="A96">
        <v>564</v>
      </c>
      <c r="B96" t="s">
        <v>25</v>
      </c>
      <c r="C96" t="s">
        <v>26</v>
      </c>
      <c r="D96">
        <v>0</v>
      </c>
      <c r="E96">
        <v>4</v>
      </c>
      <c r="F96">
        <v>0</v>
      </c>
      <c r="G96">
        <v>3</v>
      </c>
      <c r="H96" t="s">
        <v>64</v>
      </c>
      <c r="I96" t="s">
        <v>24</v>
      </c>
      <c r="J96">
        <v>0</v>
      </c>
      <c r="K96">
        <v>1</v>
      </c>
      <c r="L96">
        <v>3</v>
      </c>
      <c r="M96">
        <v>9</v>
      </c>
      <c r="N96" t="s">
        <v>268</v>
      </c>
      <c r="O96" s="21"/>
      <c r="P96" s="22"/>
      <c r="Q96" s="22"/>
      <c r="R96" s="22"/>
      <c r="S96" s="22"/>
      <c r="T96" s="22"/>
      <c r="U96" s="23"/>
      <c r="V96"/>
    </row>
    <row r="97" spans="1:22">
      <c r="A97">
        <v>903</v>
      </c>
      <c r="B97" t="s">
        <v>25</v>
      </c>
      <c r="C97" t="s">
        <v>26</v>
      </c>
      <c r="D97">
        <v>0</v>
      </c>
      <c r="E97">
        <v>4</v>
      </c>
      <c r="F97">
        <v>1</v>
      </c>
      <c r="G97">
        <v>13</v>
      </c>
      <c r="H97" t="s">
        <v>274</v>
      </c>
      <c r="I97" t="s">
        <v>29</v>
      </c>
      <c r="J97">
        <v>0</v>
      </c>
      <c r="K97">
        <v>4</v>
      </c>
      <c r="L97">
        <v>1</v>
      </c>
      <c r="M97">
        <v>9</v>
      </c>
      <c r="N97" t="s">
        <v>281</v>
      </c>
      <c r="O97" s="24"/>
      <c r="P97" s="22">
        <v>0</v>
      </c>
      <c r="Q97" s="22">
        <v>6</v>
      </c>
      <c r="R97" s="22">
        <v>0</v>
      </c>
      <c r="S97" s="22">
        <v>6</v>
      </c>
      <c r="T97" s="22"/>
      <c r="U97" s="23"/>
      <c r="V97"/>
    </row>
    <row r="98" spans="1:22" ht="42">
      <c r="A98">
        <v>907</v>
      </c>
      <c r="B98" t="s">
        <v>25</v>
      </c>
      <c r="C98" t="s">
        <v>26</v>
      </c>
      <c r="D98">
        <v>0</v>
      </c>
      <c r="E98">
        <v>0</v>
      </c>
      <c r="F98">
        <v>0</v>
      </c>
      <c r="G98">
        <v>1</v>
      </c>
      <c r="H98" t="s">
        <v>274</v>
      </c>
      <c r="I98" t="s">
        <v>29</v>
      </c>
      <c r="J98">
        <v>0</v>
      </c>
      <c r="K98">
        <v>0</v>
      </c>
      <c r="L98">
        <v>0</v>
      </c>
      <c r="M98">
        <v>1</v>
      </c>
      <c r="N98" t="s">
        <v>276</v>
      </c>
      <c r="O98" s="24"/>
      <c r="P98" s="27">
        <v>0</v>
      </c>
      <c r="Q98" s="27">
        <v>1</v>
      </c>
      <c r="R98" s="27">
        <v>0</v>
      </c>
      <c r="S98" s="27">
        <v>2</v>
      </c>
      <c r="T98" s="28" t="s">
        <v>277</v>
      </c>
      <c r="U98" s="23"/>
      <c r="V98"/>
    </row>
    <row r="99" spans="1:22">
      <c r="A99">
        <v>910</v>
      </c>
      <c r="B99" t="s">
        <v>25</v>
      </c>
      <c r="C99" t="s">
        <v>26</v>
      </c>
      <c r="D99">
        <v>3</v>
      </c>
      <c r="E99">
        <v>3</v>
      </c>
      <c r="F99">
        <v>0</v>
      </c>
      <c r="G99">
        <v>3</v>
      </c>
      <c r="H99" t="s">
        <v>274</v>
      </c>
      <c r="I99" t="s">
        <v>24</v>
      </c>
      <c r="J99">
        <v>2</v>
      </c>
      <c r="K99">
        <v>3</v>
      </c>
      <c r="L99">
        <v>0</v>
      </c>
      <c r="M99">
        <v>2</v>
      </c>
      <c r="N99" t="s">
        <v>31</v>
      </c>
      <c r="O99" s="24"/>
      <c r="P99" s="22">
        <v>1</v>
      </c>
      <c r="Q99" s="22">
        <v>4</v>
      </c>
      <c r="R99" s="22">
        <v>0</v>
      </c>
      <c r="S99" s="22">
        <v>2</v>
      </c>
      <c r="T99" s="22"/>
      <c r="U99" s="23"/>
      <c r="V99"/>
    </row>
    <row r="100" spans="1:22">
      <c r="A100">
        <v>626</v>
      </c>
      <c r="B100" t="s">
        <v>21</v>
      </c>
      <c r="C100" t="s">
        <v>26</v>
      </c>
      <c r="D100">
        <v>5</v>
      </c>
      <c r="E100">
        <v>3</v>
      </c>
      <c r="F100">
        <v>1</v>
      </c>
      <c r="G100">
        <v>3</v>
      </c>
      <c r="H100" t="s">
        <v>274</v>
      </c>
      <c r="I100" t="s">
        <v>24</v>
      </c>
      <c r="J100">
        <v>2</v>
      </c>
      <c r="K100">
        <v>1</v>
      </c>
      <c r="L100">
        <v>2</v>
      </c>
      <c r="M100">
        <v>0</v>
      </c>
      <c r="N100"/>
      <c r="O100" s="24"/>
      <c r="P100" s="22">
        <v>3</v>
      </c>
      <c r="Q100" s="22">
        <v>2</v>
      </c>
      <c r="R100" s="22">
        <v>1</v>
      </c>
      <c r="S100" s="22">
        <v>1</v>
      </c>
      <c r="T100" s="22" t="s">
        <v>295</v>
      </c>
      <c r="U100" s="23" t="s">
        <v>41</v>
      </c>
      <c r="V100"/>
    </row>
    <row r="101" spans="1:22">
      <c r="A101">
        <v>918</v>
      </c>
      <c r="B101" t="s">
        <v>21</v>
      </c>
      <c r="C101" t="s">
        <v>26</v>
      </c>
      <c r="D101">
        <v>7</v>
      </c>
      <c r="E101">
        <v>7</v>
      </c>
      <c r="F101">
        <v>0</v>
      </c>
      <c r="G101">
        <v>0</v>
      </c>
      <c r="H101" t="s">
        <v>274</v>
      </c>
      <c r="I101" t="s">
        <v>29</v>
      </c>
      <c r="J101">
        <v>8</v>
      </c>
      <c r="K101">
        <v>4</v>
      </c>
      <c r="L101">
        <v>0</v>
      </c>
      <c r="M101">
        <v>1</v>
      </c>
      <c r="N101" t="s">
        <v>303</v>
      </c>
      <c r="O101" s="24"/>
      <c r="P101" s="22">
        <v>5</v>
      </c>
      <c r="Q101" s="22">
        <v>6</v>
      </c>
      <c r="R101" s="22">
        <v>0</v>
      </c>
      <c r="S101" s="22">
        <v>1</v>
      </c>
      <c r="T101" s="22"/>
      <c r="U101" s="23"/>
      <c r="V101"/>
    </row>
    <row r="102" spans="1:22">
      <c r="A102">
        <v>920</v>
      </c>
      <c r="B102" t="s">
        <v>25</v>
      </c>
      <c r="C102" t="s">
        <v>26</v>
      </c>
      <c r="D102">
        <v>11</v>
      </c>
      <c r="E102">
        <v>11</v>
      </c>
      <c r="F102">
        <v>6</v>
      </c>
      <c r="G102">
        <v>9</v>
      </c>
      <c r="H102" t="s">
        <v>274</v>
      </c>
      <c r="I102" t="s">
        <v>24</v>
      </c>
      <c r="J102">
        <v>10</v>
      </c>
      <c r="K102">
        <v>10</v>
      </c>
      <c r="L102">
        <v>6</v>
      </c>
      <c r="M102">
        <v>10</v>
      </c>
      <c r="N102" t="s">
        <v>304</v>
      </c>
      <c r="O102" s="24"/>
      <c r="P102" s="22">
        <v>6</v>
      </c>
      <c r="Q102" s="22">
        <v>3</v>
      </c>
      <c r="R102" s="22">
        <v>1</v>
      </c>
      <c r="S102" s="22">
        <v>1</v>
      </c>
      <c r="T102" s="22"/>
      <c r="U102" s="23"/>
      <c r="V102"/>
    </row>
    <row r="103" spans="1:22">
      <c r="A103">
        <v>631</v>
      </c>
      <c r="B103" t="s">
        <v>25</v>
      </c>
      <c r="C103" t="s">
        <v>26</v>
      </c>
      <c r="D103">
        <v>3</v>
      </c>
      <c r="E103">
        <v>3</v>
      </c>
      <c r="F103">
        <v>0</v>
      </c>
      <c r="G103">
        <v>1</v>
      </c>
      <c r="H103" t="s">
        <v>274</v>
      </c>
      <c r="I103" t="s">
        <v>29</v>
      </c>
      <c r="J103">
        <v>2</v>
      </c>
      <c r="K103">
        <v>2</v>
      </c>
      <c r="L103">
        <v>0</v>
      </c>
      <c r="M103">
        <v>2</v>
      </c>
      <c r="N103" t="s">
        <v>310</v>
      </c>
      <c r="O103" s="24"/>
      <c r="P103" s="22">
        <v>10</v>
      </c>
      <c r="Q103" s="22">
        <v>0</v>
      </c>
      <c r="R103" s="22">
        <v>0</v>
      </c>
      <c r="S103" s="22">
        <v>0</v>
      </c>
      <c r="T103" s="22" t="s">
        <v>311</v>
      </c>
      <c r="U103" s="23" t="s">
        <v>37</v>
      </c>
      <c r="V103"/>
    </row>
    <row r="104" spans="1:22">
      <c r="A104">
        <v>781</v>
      </c>
      <c r="B104" t="s">
        <v>25</v>
      </c>
      <c r="C104" t="s">
        <v>26</v>
      </c>
      <c r="D104">
        <v>0</v>
      </c>
      <c r="E104">
        <v>10</v>
      </c>
      <c r="F104">
        <v>5</v>
      </c>
      <c r="G104">
        <v>8</v>
      </c>
      <c r="H104" t="s">
        <v>274</v>
      </c>
      <c r="I104" t="s">
        <v>24</v>
      </c>
      <c r="J104">
        <v>0</v>
      </c>
      <c r="K104">
        <v>0</v>
      </c>
      <c r="L104">
        <v>0</v>
      </c>
      <c r="M104">
        <v>0</v>
      </c>
      <c r="N104" t="s">
        <v>416</v>
      </c>
      <c r="O104" s="21"/>
      <c r="P104" s="22"/>
      <c r="Q104" s="22"/>
      <c r="R104" s="22"/>
      <c r="S104" s="22"/>
      <c r="T104" s="22"/>
      <c r="U104" s="23"/>
      <c r="V104"/>
    </row>
    <row r="105" spans="1:22">
      <c r="A105">
        <v>783</v>
      </c>
      <c r="B105" s="6" t="s">
        <v>21</v>
      </c>
      <c r="C105" s="6" t="s">
        <v>26</v>
      </c>
      <c r="D105" s="6">
        <v>4</v>
      </c>
      <c r="E105" s="6">
        <v>6</v>
      </c>
      <c r="F105" s="6">
        <v>0</v>
      </c>
      <c r="G105" s="6">
        <v>9</v>
      </c>
      <c r="H105" s="6" t="s">
        <v>274</v>
      </c>
      <c r="I105" s="6" t="s">
        <v>29</v>
      </c>
      <c r="J105" s="6">
        <v>3</v>
      </c>
      <c r="K105" s="6">
        <v>1</v>
      </c>
      <c r="L105" s="6">
        <v>0</v>
      </c>
      <c r="M105" s="6">
        <v>0</v>
      </c>
      <c r="N105" s="6" t="s">
        <v>417</v>
      </c>
      <c r="O105" s="21"/>
      <c r="P105" s="22"/>
      <c r="Q105" s="22"/>
      <c r="R105" s="22"/>
      <c r="S105" s="22"/>
      <c r="T105" s="22"/>
      <c r="U105" s="23"/>
      <c r="V105"/>
    </row>
    <row r="106" spans="1:22">
      <c r="A106">
        <v>786</v>
      </c>
      <c r="B106" t="s">
        <v>25</v>
      </c>
      <c r="C106" t="s">
        <v>26</v>
      </c>
      <c r="D106">
        <v>15</v>
      </c>
      <c r="E106">
        <v>10</v>
      </c>
      <c r="F106">
        <v>5</v>
      </c>
      <c r="G106">
        <v>8</v>
      </c>
      <c r="H106" t="s">
        <v>274</v>
      </c>
      <c r="I106" t="s">
        <v>24</v>
      </c>
      <c r="J106">
        <v>11</v>
      </c>
      <c r="K106">
        <v>6</v>
      </c>
      <c r="L106">
        <v>3</v>
      </c>
      <c r="M106">
        <v>7</v>
      </c>
      <c r="N106" t="s">
        <v>419</v>
      </c>
      <c r="O106" s="21"/>
      <c r="P106" s="22"/>
      <c r="Q106" s="22"/>
      <c r="R106" s="22"/>
      <c r="S106" s="22"/>
      <c r="T106" s="22"/>
      <c r="U106" s="23"/>
      <c r="V106"/>
    </row>
    <row r="107" spans="1:22">
      <c r="A107">
        <v>787</v>
      </c>
      <c r="B107" t="s">
        <v>25</v>
      </c>
      <c r="C107" t="s">
        <v>26</v>
      </c>
      <c r="D107">
        <v>4</v>
      </c>
      <c r="E107">
        <v>5</v>
      </c>
      <c r="F107">
        <v>2</v>
      </c>
      <c r="G107">
        <v>4</v>
      </c>
      <c r="H107" t="s">
        <v>274</v>
      </c>
      <c r="I107" t="s">
        <v>29</v>
      </c>
      <c r="J107">
        <v>1</v>
      </c>
      <c r="K107">
        <v>1</v>
      </c>
      <c r="L107">
        <v>1</v>
      </c>
      <c r="M107">
        <v>1</v>
      </c>
      <c r="N107"/>
      <c r="O107" s="21"/>
      <c r="P107" s="22"/>
      <c r="Q107" s="22"/>
      <c r="R107" s="22"/>
      <c r="S107" s="22"/>
      <c r="T107" s="22"/>
      <c r="U107" s="23"/>
      <c r="V107"/>
    </row>
    <row r="108" spans="1:22">
      <c r="A108">
        <v>793</v>
      </c>
      <c r="B108" t="s">
        <v>21</v>
      </c>
      <c r="C108" t="s">
        <v>26</v>
      </c>
      <c r="D108">
        <v>11</v>
      </c>
      <c r="E108">
        <v>7</v>
      </c>
      <c r="F108">
        <v>3</v>
      </c>
      <c r="G108">
        <v>11</v>
      </c>
      <c r="H108" t="s">
        <v>274</v>
      </c>
      <c r="I108" t="s">
        <v>24</v>
      </c>
      <c r="J108">
        <v>4</v>
      </c>
      <c r="K108">
        <v>3</v>
      </c>
      <c r="L108">
        <v>6</v>
      </c>
      <c r="M108">
        <v>9</v>
      </c>
      <c r="N108" t="s">
        <v>424</v>
      </c>
      <c r="O108" s="21"/>
      <c r="P108" s="22"/>
      <c r="Q108" s="22"/>
      <c r="R108" s="22"/>
      <c r="S108" s="22"/>
      <c r="T108" s="22"/>
      <c r="U108" s="23"/>
      <c r="V108"/>
    </row>
    <row r="109" spans="1:22">
      <c r="A109">
        <v>796</v>
      </c>
      <c r="B109" t="s">
        <v>25</v>
      </c>
      <c r="C109" t="s">
        <v>26</v>
      </c>
      <c r="D109">
        <v>3</v>
      </c>
      <c r="E109">
        <v>1</v>
      </c>
      <c r="F109">
        <v>1</v>
      </c>
      <c r="G109">
        <v>5</v>
      </c>
      <c r="H109" t="s">
        <v>274</v>
      </c>
      <c r="I109" t="s">
        <v>24</v>
      </c>
      <c r="J109">
        <v>0</v>
      </c>
      <c r="K109">
        <v>0</v>
      </c>
      <c r="L109">
        <v>0</v>
      </c>
      <c r="M109">
        <v>2</v>
      </c>
      <c r="N109" t="s">
        <v>425</v>
      </c>
      <c r="O109" s="21"/>
      <c r="P109" s="22"/>
      <c r="Q109" s="22"/>
      <c r="R109" s="22"/>
      <c r="S109" s="22"/>
      <c r="T109" s="22"/>
      <c r="U109" s="23"/>
      <c r="V109"/>
    </row>
    <row r="110" spans="1:22">
      <c r="A110">
        <v>797</v>
      </c>
      <c r="B110" t="s">
        <v>21</v>
      </c>
      <c r="C110" t="s">
        <v>26</v>
      </c>
      <c r="D110">
        <v>3</v>
      </c>
      <c r="E110">
        <v>10</v>
      </c>
      <c r="F110">
        <v>0</v>
      </c>
      <c r="G110">
        <v>3</v>
      </c>
      <c r="H110" t="s">
        <v>274</v>
      </c>
      <c r="I110" t="s">
        <v>24</v>
      </c>
      <c r="J110">
        <v>1</v>
      </c>
      <c r="K110">
        <v>7</v>
      </c>
      <c r="L110">
        <v>0</v>
      </c>
      <c r="M110">
        <v>2</v>
      </c>
      <c r="N110" t="s">
        <v>426</v>
      </c>
      <c r="O110" s="21"/>
      <c r="P110" s="22"/>
      <c r="Q110" s="22"/>
      <c r="R110" s="22"/>
      <c r="S110" s="22"/>
      <c r="T110" s="22"/>
      <c r="U110" s="23"/>
      <c r="V110"/>
    </row>
    <row r="111" spans="1:22">
      <c r="A111">
        <v>798</v>
      </c>
      <c r="B111" t="s">
        <v>21</v>
      </c>
      <c r="C111" t="s">
        <v>26</v>
      </c>
      <c r="D111">
        <v>15</v>
      </c>
      <c r="E111">
        <v>10</v>
      </c>
      <c r="F111">
        <v>3</v>
      </c>
      <c r="G111">
        <v>5</v>
      </c>
      <c r="H111" t="s">
        <v>274</v>
      </c>
      <c r="I111" t="s">
        <v>24</v>
      </c>
      <c r="J111">
        <v>15</v>
      </c>
      <c r="K111">
        <v>7</v>
      </c>
      <c r="L111">
        <v>3</v>
      </c>
      <c r="M111">
        <v>2</v>
      </c>
      <c r="N111" t="s">
        <v>427</v>
      </c>
      <c r="O111" s="21"/>
      <c r="P111" s="22"/>
      <c r="Q111" s="22"/>
      <c r="R111" s="22"/>
      <c r="S111" s="22"/>
      <c r="T111" s="22"/>
      <c r="U111" s="23"/>
      <c r="V111"/>
    </row>
    <row r="112" spans="1:22">
      <c r="A112">
        <v>802</v>
      </c>
      <c r="B112" t="s">
        <v>25</v>
      </c>
      <c r="C112" t="s">
        <v>26</v>
      </c>
      <c r="D112">
        <v>1</v>
      </c>
      <c r="E112">
        <v>4</v>
      </c>
      <c r="F112">
        <v>0</v>
      </c>
      <c r="G112">
        <v>2</v>
      </c>
      <c r="H112" t="s">
        <v>274</v>
      </c>
      <c r="I112" t="s">
        <v>24</v>
      </c>
      <c r="J112">
        <v>0</v>
      </c>
      <c r="K112">
        <v>2</v>
      </c>
      <c r="L112">
        <v>0</v>
      </c>
      <c r="M112">
        <v>1</v>
      </c>
      <c r="N112" t="s">
        <v>431</v>
      </c>
      <c r="O112" s="21"/>
      <c r="P112" s="22"/>
      <c r="Q112" s="22"/>
      <c r="R112" s="22"/>
      <c r="S112" s="22"/>
      <c r="T112" s="22"/>
      <c r="U112" s="23"/>
      <c r="V112"/>
    </row>
    <row r="113" spans="1:22">
      <c r="A113">
        <v>807</v>
      </c>
      <c r="B113" t="s">
        <v>25</v>
      </c>
      <c r="C113" t="s">
        <v>26</v>
      </c>
      <c r="D113">
        <v>1</v>
      </c>
      <c r="E113">
        <v>3</v>
      </c>
      <c r="F113">
        <v>0</v>
      </c>
      <c r="G113">
        <v>1</v>
      </c>
      <c r="H113" t="s">
        <v>274</v>
      </c>
      <c r="I113" t="s">
        <v>24</v>
      </c>
      <c r="J113">
        <v>0</v>
      </c>
      <c r="K113">
        <v>1</v>
      </c>
      <c r="L113">
        <v>0</v>
      </c>
      <c r="M113">
        <v>1</v>
      </c>
      <c r="N113" t="s">
        <v>435</v>
      </c>
      <c r="O113" s="21"/>
      <c r="P113" s="22"/>
      <c r="Q113" s="22"/>
      <c r="R113" s="22"/>
      <c r="S113" s="22"/>
      <c r="T113" s="22"/>
      <c r="U113" s="23"/>
      <c r="V113"/>
    </row>
    <row r="114" spans="1:22">
      <c r="A114">
        <v>813</v>
      </c>
      <c r="B114" t="s">
        <v>21</v>
      </c>
      <c r="C114" t="s">
        <v>26</v>
      </c>
      <c r="D114">
        <v>7</v>
      </c>
      <c r="E114">
        <v>10</v>
      </c>
      <c r="F114">
        <v>5</v>
      </c>
      <c r="G114">
        <v>4</v>
      </c>
      <c r="H114" t="s">
        <v>274</v>
      </c>
      <c r="I114" t="s">
        <v>29</v>
      </c>
      <c r="J114">
        <v>8</v>
      </c>
      <c r="K114">
        <v>10</v>
      </c>
      <c r="L114">
        <v>4</v>
      </c>
      <c r="M114">
        <v>2</v>
      </c>
      <c r="N114" t="s">
        <v>440</v>
      </c>
      <c r="O114" s="21"/>
      <c r="P114" s="22"/>
      <c r="Q114" s="22"/>
      <c r="R114" s="22"/>
      <c r="S114" s="22"/>
      <c r="T114" s="22"/>
      <c r="U114" s="23"/>
      <c r="V114"/>
    </row>
    <row r="115" spans="1:22">
      <c r="A115">
        <v>815</v>
      </c>
      <c r="B115" t="s">
        <v>25</v>
      </c>
      <c r="C115" t="s">
        <v>26</v>
      </c>
      <c r="D115">
        <v>3</v>
      </c>
      <c r="E115">
        <v>2</v>
      </c>
      <c r="F115">
        <v>0</v>
      </c>
      <c r="G115">
        <v>1</v>
      </c>
      <c r="H115" t="s">
        <v>274</v>
      </c>
      <c r="I115" t="s">
        <v>29</v>
      </c>
      <c r="J115">
        <v>2</v>
      </c>
      <c r="K115">
        <v>1</v>
      </c>
      <c r="L115">
        <v>0</v>
      </c>
      <c r="M115">
        <v>1</v>
      </c>
      <c r="N115" t="s">
        <v>442</v>
      </c>
      <c r="O115" s="21"/>
      <c r="P115" s="22"/>
      <c r="Q115" s="22"/>
      <c r="R115" s="22"/>
      <c r="S115" s="22"/>
      <c r="T115" s="22"/>
      <c r="U115" s="23"/>
      <c r="V115"/>
    </row>
    <row r="116" spans="1:22">
      <c r="A116">
        <v>817</v>
      </c>
      <c r="B116" t="s">
        <v>25</v>
      </c>
      <c r="C116" t="s">
        <v>26</v>
      </c>
      <c r="D116">
        <v>1</v>
      </c>
      <c r="E116">
        <v>1</v>
      </c>
      <c r="F116">
        <v>0</v>
      </c>
      <c r="G116">
        <v>0</v>
      </c>
      <c r="H116" t="s">
        <v>274</v>
      </c>
      <c r="I116" t="s">
        <v>24</v>
      </c>
      <c r="J116">
        <v>0</v>
      </c>
      <c r="K116">
        <v>0</v>
      </c>
      <c r="L116">
        <v>0</v>
      </c>
      <c r="M116">
        <v>0</v>
      </c>
      <c r="N116" t="s">
        <v>443</v>
      </c>
      <c r="O116" s="21"/>
      <c r="P116" s="22"/>
      <c r="Q116" s="22"/>
      <c r="R116" s="22"/>
      <c r="S116" s="22"/>
      <c r="T116" s="22"/>
      <c r="U116" s="23"/>
      <c r="V116"/>
    </row>
    <row r="117" spans="1:22">
      <c r="A117">
        <v>821</v>
      </c>
      <c r="B117" t="s">
        <v>25</v>
      </c>
      <c r="C117" t="s">
        <v>26</v>
      </c>
      <c r="D117">
        <v>15</v>
      </c>
      <c r="E117">
        <v>15</v>
      </c>
      <c r="F117">
        <v>10</v>
      </c>
      <c r="G117">
        <v>11</v>
      </c>
      <c r="H117" t="s">
        <v>274</v>
      </c>
      <c r="I117" t="s">
        <v>29</v>
      </c>
      <c r="J117">
        <v>15</v>
      </c>
      <c r="K117">
        <v>15</v>
      </c>
      <c r="L117">
        <v>10</v>
      </c>
      <c r="M117">
        <v>10</v>
      </c>
      <c r="N117" t="s">
        <v>445</v>
      </c>
      <c r="O117" s="21"/>
      <c r="P117" s="22"/>
      <c r="Q117" s="22"/>
      <c r="R117" s="22"/>
      <c r="S117" s="22"/>
      <c r="T117" s="22"/>
      <c r="U117" s="23"/>
      <c r="V117"/>
    </row>
    <row r="118" spans="1:22">
      <c r="A118">
        <v>823</v>
      </c>
      <c r="B118" t="s">
        <v>21</v>
      </c>
      <c r="C118" t="s">
        <v>26</v>
      </c>
      <c r="D118">
        <v>10</v>
      </c>
      <c r="E118">
        <v>15</v>
      </c>
      <c r="F118">
        <v>0</v>
      </c>
      <c r="G118">
        <v>4</v>
      </c>
      <c r="H118" t="s">
        <v>274</v>
      </c>
      <c r="I118" t="s">
        <v>24</v>
      </c>
      <c r="J118">
        <v>9</v>
      </c>
      <c r="K118">
        <v>14</v>
      </c>
      <c r="L118">
        <v>0</v>
      </c>
      <c r="M118">
        <v>5</v>
      </c>
      <c r="N118" t="s">
        <v>31</v>
      </c>
      <c r="O118" s="21"/>
      <c r="P118" s="22"/>
      <c r="Q118" s="22"/>
      <c r="R118" s="22"/>
      <c r="S118" s="22"/>
      <c r="T118" s="22"/>
      <c r="U118" s="23"/>
      <c r="V118"/>
    </row>
    <row r="119" spans="1:22">
      <c r="A119">
        <v>829</v>
      </c>
      <c r="B119" t="s">
        <v>25</v>
      </c>
      <c r="C119" t="s">
        <v>26</v>
      </c>
      <c r="D119">
        <v>2</v>
      </c>
      <c r="E119">
        <v>2</v>
      </c>
      <c r="F119">
        <v>0</v>
      </c>
      <c r="G119">
        <v>1</v>
      </c>
      <c r="H119" t="s">
        <v>274</v>
      </c>
      <c r="I119" t="s">
        <v>24</v>
      </c>
      <c r="J119">
        <v>2</v>
      </c>
      <c r="K119">
        <v>2</v>
      </c>
      <c r="L119">
        <v>0</v>
      </c>
      <c r="M119">
        <v>1</v>
      </c>
      <c r="N119"/>
      <c r="O119" s="21"/>
      <c r="P119" s="22"/>
      <c r="Q119" s="22"/>
      <c r="R119" s="22"/>
      <c r="S119" s="22"/>
      <c r="T119" s="22"/>
      <c r="U119" s="23"/>
      <c r="V119"/>
    </row>
    <row r="120" spans="1:22">
      <c r="A120">
        <v>838</v>
      </c>
      <c r="B120" t="s">
        <v>21</v>
      </c>
      <c r="C120" t="s">
        <v>26</v>
      </c>
      <c r="D120">
        <v>9</v>
      </c>
      <c r="E120">
        <v>11</v>
      </c>
      <c r="F120">
        <v>0</v>
      </c>
      <c r="G120">
        <v>0</v>
      </c>
      <c r="H120" t="s">
        <v>274</v>
      </c>
      <c r="I120" t="s">
        <v>24</v>
      </c>
      <c r="J120">
        <v>9</v>
      </c>
      <c r="K120">
        <v>11</v>
      </c>
      <c r="L120">
        <v>0</v>
      </c>
      <c r="M120">
        <v>0</v>
      </c>
      <c r="N120" t="s">
        <v>24</v>
      </c>
      <c r="O120" s="21"/>
      <c r="P120" s="22"/>
      <c r="Q120" s="22"/>
      <c r="R120" s="22"/>
      <c r="S120" s="22"/>
      <c r="T120" s="22"/>
      <c r="U120" s="23"/>
      <c r="V120"/>
    </row>
    <row r="121" spans="1:22">
      <c r="A121">
        <v>840</v>
      </c>
      <c r="B121" t="s">
        <v>25</v>
      </c>
      <c r="C121" t="s">
        <v>26</v>
      </c>
      <c r="D121">
        <v>3</v>
      </c>
      <c r="E121">
        <v>2</v>
      </c>
      <c r="F121">
        <v>1</v>
      </c>
      <c r="G121">
        <v>14</v>
      </c>
      <c r="H121" t="s">
        <v>274</v>
      </c>
      <c r="I121" t="s">
        <v>24</v>
      </c>
      <c r="J121">
        <v>3</v>
      </c>
      <c r="K121">
        <v>2</v>
      </c>
      <c r="L121">
        <v>1</v>
      </c>
      <c r="M121">
        <v>14</v>
      </c>
      <c r="N121" t="s">
        <v>456</v>
      </c>
      <c r="O121" s="21"/>
      <c r="P121" s="22"/>
      <c r="Q121" s="22"/>
      <c r="R121" s="22"/>
      <c r="S121" s="22"/>
      <c r="T121" s="22"/>
      <c r="U121" s="23"/>
      <c r="V121"/>
    </row>
    <row r="122" spans="1:22">
      <c r="A122">
        <v>852</v>
      </c>
      <c r="B122" t="s">
        <v>21</v>
      </c>
      <c r="C122" t="s">
        <v>26</v>
      </c>
      <c r="D122">
        <v>4</v>
      </c>
      <c r="E122">
        <v>4</v>
      </c>
      <c r="F122">
        <v>2</v>
      </c>
      <c r="G122">
        <v>8</v>
      </c>
      <c r="H122" t="s">
        <v>274</v>
      </c>
      <c r="I122" t="s">
        <v>24</v>
      </c>
      <c r="J122">
        <v>3</v>
      </c>
      <c r="K122">
        <v>4</v>
      </c>
      <c r="L122">
        <v>5</v>
      </c>
      <c r="M122">
        <v>6</v>
      </c>
      <c r="N122" t="s">
        <v>461</v>
      </c>
      <c r="O122" s="21"/>
      <c r="P122" s="22"/>
      <c r="Q122" s="22"/>
      <c r="R122" s="22"/>
      <c r="S122" s="22"/>
      <c r="T122" s="22"/>
      <c r="U122" s="23"/>
      <c r="V122"/>
    </row>
    <row r="123" spans="1:22">
      <c r="A123">
        <v>863</v>
      </c>
      <c r="B123" t="s">
        <v>21</v>
      </c>
      <c r="C123" t="s">
        <v>26</v>
      </c>
      <c r="D123">
        <v>1</v>
      </c>
      <c r="E123">
        <v>3</v>
      </c>
      <c r="F123">
        <v>0</v>
      </c>
      <c r="G123">
        <v>10</v>
      </c>
      <c r="H123" t="s">
        <v>274</v>
      </c>
      <c r="I123" t="s">
        <v>24</v>
      </c>
      <c r="J123">
        <v>0</v>
      </c>
      <c r="K123">
        <v>5</v>
      </c>
      <c r="L123">
        <v>0</v>
      </c>
      <c r="M123">
        <v>10</v>
      </c>
      <c r="N123" t="s">
        <v>31</v>
      </c>
      <c r="O123" s="21"/>
      <c r="P123" s="22"/>
      <c r="Q123" s="22"/>
      <c r="R123" s="22"/>
      <c r="S123" s="22"/>
      <c r="T123" s="22"/>
      <c r="U123" s="23"/>
      <c r="V123"/>
    </row>
    <row r="124" spans="1:22">
      <c r="A124">
        <v>866</v>
      </c>
      <c r="B124" t="s">
        <v>25</v>
      </c>
      <c r="C124" t="s">
        <v>26</v>
      </c>
      <c r="D124">
        <v>7</v>
      </c>
      <c r="E124">
        <v>7</v>
      </c>
      <c r="F124">
        <v>1</v>
      </c>
      <c r="G124">
        <v>3</v>
      </c>
      <c r="H124" t="s">
        <v>274</v>
      </c>
      <c r="I124" t="s">
        <v>24</v>
      </c>
      <c r="J124">
        <v>7</v>
      </c>
      <c r="K124">
        <v>7</v>
      </c>
      <c r="L124">
        <v>2</v>
      </c>
      <c r="M124">
        <v>3</v>
      </c>
      <c r="N124"/>
      <c r="O124" s="21"/>
      <c r="P124" s="22"/>
      <c r="Q124" s="22"/>
      <c r="R124" s="22"/>
      <c r="S124" s="22"/>
      <c r="T124" s="22"/>
      <c r="U124" s="23"/>
      <c r="V124"/>
    </row>
    <row r="125" spans="1:22">
      <c r="A125">
        <v>871</v>
      </c>
      <c r="B125" s="6" t="s">
        <v>25</v>
      </c>
      <c r="C125" s="6" t="s">
        <v>26</v>
      </c>
      <c r="D125" s="6">
        <v>7</v>
      </c>
      <c r="E125" s="6">
        <v>11</v>
      </c>
      <c r="F125" s="6">
        <v>13</v>
      </c>
      <c r="G125" s="6">
        <v>13</v>
      </c>
      <c r="H125" s="6" t="s">
        <v>274</v>
      </c>
      <c r="I125" s="6" t="s">
        <v>24</v>
      </c>
      <c r="J125" s="6">
        <v>7</v>
      </c>
      <c r="K125" s="6">
        <v>12</v>
      </c>
      <c r="L125" s="6">
        <v>13</v>
      </c>
      <c r="M125" s="6">
        <v>13</v>
      </c>
      <c r="N125" s="6" t="s">
        <v>406</v>
      </c>
      <c r="O125" s="21"/>
      <c r="P125" s="22"/>
      <c r="Q125" s="22"/>
      <c r="R125" s="22"/>
      <c r="S125" s="22"/>
      <c r="T125" s="22"/>
      <c r="U125" s="23"/>
      <c r="V125"/>
    </row>
    <row r="126" spans="1:22">
      <c r="A126">
        <v>872</v>
      </c>
      <c r="B126" t="s">
        <v>21</v>
      </c>
      <c r="C126" t="s">
        <v>26</v>
      </c>
      <c r="D126">
        <v>3</v>
      </c>
      <c r="E126">
        <v>3</v>
      </c>
      <c r="F126">
        <v>1</v>
      </c>
      <c r="G126">
        <v>3</v>
      </c>
      <c r="H126" t="s">
        <v>274</v>
      </c>
      <c r="I126" t="s">
        <v>24</v>
      </c>
      <c r="J126">
        <v>3</v>
      </c>
      <c r="K126">
        <v>2</v>
      </c>
      <c r="L126">
        <v>3</v>
      </c>
      <c r="M126">
        <v>3</v>
      </c>
      <c r="N126" t="s">
        <v>474</v>
      </c>
      <c r="O126" s="21"/>
      <c r="P126" s="22"/>
      <c r="Q126" s="22"/>
      <c r="R126" s="22"/>
      <c r="S126" s="22"/>
      <c r="T126" s="22"/>
      <c r="U126" s="23"/>
      <c r="V126"/>
    </row>
    <row r="127" spans="1:22">
      <c r="A127">
        <v>873</v>
      </c>
      <c r="B127" t="s">
        <v>25</v>
      </c>
      <c r="C127" t="s">
        <v>26</v>
      </c>
      <c r="D127">
        <v>2</v>
      </c>
      <c r="E127">
        <v>3</v>
      </c>
      <c r="F127">
        <v>0</v>
      </c>
      <c r="G127">
        <v>1</v>
      </c>
      <c r="H127" t="s">
        <v>274</v>
      </c>
      <c r="I127" t="s">
        <v>24</v>
      </c>
      <c r="J127">
        <v>3</v>
      </c>
      <c r="K127">
        <v>3</v>
      </c>
      <c r="L127">
        <v>0</v>
      </c>
      <c r="M127">
        <v>2</v>
      </c>
      <c r="N127"/>
      <c r="O127" s="21"/>
      <c r="P127" s="22"/>
      <c r="Q127" s="22"/>
      <c r="R127" s="22"/>
      <c r="S127" s="22"/>
      <c r="T127" s="22"/>
      <c r="U127" s="23"/>
      <c r="V127"/>
    </row>
    <row r="128" spans="1:22">
      <c r="A128">
        <v>876</v>
      </c>
      <c r="B128" t="s">
        <v>21</v>
      </c>
      <c r="C128" t="s">
        <v>26</v>
      </c>
      <c r="D128">
        <v>10</v>
      </c>
      <c r="E128">
        <v>0</v>
      </c>
      <c r="F128">
        <v>1</v>
      </c>
      <c r="G128">
        <v>8</v>
      </c>
      <c r="H128" t="s">
        <v>274</v>
      </c>
      <c r="I128" t="s">
        <v>29</v>
      </c>
      <c r="J128">
        <v>11</v>
      </c>
      <c r="K128">
        <v>0</v>
      </c>
      <c r="L128">
        <v>1</v>
      </c>
      <c r="M128">
        <v>9</v>
      </c>
      <c r="N128" t="s">
        <v>158</v>
      </c>
      <c r="O128" s="21"/>
      <c r="P128" s="22"/>
      <c r="Q128" s="22"/>
      <c r="R128" s="22"/>
      <c r="S128" s="22"/>
      <c r="T128" s="22"/>
      <c r="U128" s="23"/>
      <c r="V128"/>
    </row>
    <row r="129" spans="1:22">
      <c r="A129">
        <v>877</v>
      </c>
      <c r="B129" s="6" t="s">
        <v>21</v>
      </c>
      <c r="C129" s="6" t="s">
        <v>26</v>
      </c>
      <c r="D129" s="6">
        <v>1</v>
      </c>
      <c r="E129" s="6">
        <v>3</v>
      </c>
      <c r="F129" s="6">
        <v>3</v>
      </c>
      <c r="G129" s="6">
        <v>3</v>
      </c>
      <c r="H129" s="6" t="s">
        <v>274</v>
      </c>
      <c r="I129" s="6" t="s">
        <v>24</v>
      </c>
      <c r="J129" s="6">
        <v>3</v>
      </c>
      <c r="K129" s="6">
        <v>3</v>
      </c>
      <c r="L129" s="6">
        <v>3</v>
      </c>
      <c r="M129" s="6">
        <v>3</v>
      </c>
      <c r="N129" s="6"/>
      <c r="O129" s="21"/>
      <c r="P129" s="22"/>
      <c r="Q129" s="22"/>
      <c r="R129" s="22"/>
      <c r="S129" s="22"/>
      <c r="T129" s="22"/>
      <c r="U129" s="23"/>
      <c r="V129"/>
    </row>
    <row r="130" spans="1:22">
      <c r="A130">
        <v>878</v>
      </c>
      <c r="B130" t="s">
        <v>25</v>
      </c>
      <c r="C130" t="s">
        <v>26</v>
      </c>
      <c r="D130">
        <v>2</v>
      </c>
      <c r="E130">
        <v>3</v>
      </c>
      <c r="F130">
        <v>0</v>
      </c>
      <c r="G130">
        <v>3</v>
      </c>
      <c r="H130" t="s">
        <v>274</v>
      </c>
      <c r="I130" t="s">
        <v>29</v>
      </c>
      <c r="J130">
        <v>3</v>
      </c>
      <c r="K130">
        <v>4</v>
      </c>
      <c r="L130">
        <v>0</v>
      </c>
      <c r="M130">
        <v>3</v>
      </c>
      <c r="N130" t="s">
        <v>475</v>
      </c>
      <c r="O130" s="21"/>
      <c r="P130" s="22"/>
      <c r="Q130" s="22"/>
      <c r="R130" s="22"/>
      <c r="S130" s="22"/>
      <c r="T130" s="22"/>
      <c r="U130" s="23"/>
      <c r="V130"/>
    </row>
    <row r="131" spans="1:22">
      <c r="A131">
        <v>879</v>
      </c>
      <c r="B131" t="s">
        <v>25</v>
      </c>
      <c r="C131" t="s">
        <v>26</v>
      </c>
      <c r="D131">
        <v>8</v>
      </c>
      <c r="E131">
        <v>5</v>
      </c>
      <c r="F131">
        <v>1</v>
      </c>
      <c r="G131">
        <v>5</v>
      </c>
      <c r="H131" t="s">
        <v>274</v>
      </c>
      <c r="I131" t="s">
        <v>29</v>
      </c>
      <c r="J131">
        <v>7</v>
      </c>
      <c r="K131">
        <v>6</v>
      </c>
      <c r="L131">
        <v>2</v>
      </c>
      <c r="M131">
        <v>6</v>
      </c>
      <c r="N131" t="s">
        <v>476</v>
      </c>
      <c r="O131" s="21"/>
      <c r="P131" s="22"/>
      <c r="Q131" s="22"/>
      <c r="R131" s="22"/>
      <c r="S131" s="22"/>
      <c r="T131" s="22"/>
      <c r="U131" s="23"/>
      <c r="V131"/>
    </row>
    <row r="132" spans="1:22">
      <c r="A132">
        <v>886</v>
      </c>
      <c r="B132" s="6" t="s">
        <v>25</v>
      </c>
      <c r="C132" s="6" t="s">
        <v>26</v>
      </c>
      <c r="D132" s="6">
        <v>2</v>
      </c>
      <c r="E132" s="6">
        <v>5</v>
      </c>
      <c r="F132" s="6">
        <v>0</v>
      </c>
      <c r="G132" s="6">
        <v>3</v>
      </c>
      <c r="H132" s="6" t="s">
        <v>274</v>
      </c>
      <c r="I132" s="6" t="s">
        <v>29</v>
      </c>
      <c r="J132" s="6">
        <v>4</v>
      </c>
      <c r="K132" s="6">
        <v>6</v>
      </c>
      <c r="L132" s="6">
        <v>0</v>
      </c>
      <c r="M132" s="6">
        <v>4</v>
      </c>
      <c r="N132" s="6"/>
      <c r="O132" s="21"/>
      <c r="P132" s="22"/>
      <c r="Q132" s="22"/>
      <c r="R132" s="22"/>
      <c r="S132" s="22"/>
      <c r="T132" s="22"/>
      <c r="U132" s="23"/>
      <c r="V132"/>
    </row>
    <row r="133" spans="1:22">
      <c r="A133">
        <v>889</v>
      </c>
      <c r="B133" t="s">
        <v>21</v>
      </c>
      <c r="C133" t="s">
        <v>26</v>
      </c>
      <c r="D133">
        <v>5</v>
      </c>
      <c r="E133">
        <v>6</v>
      </c>
      <c r="F133">
        <v>2</v>
      </c>
      <c r="G133">
        <v>10</v>
      </c>
      <c r="H133" t="s">
        <v>274</v>
      </c>
      <c r="I133" t="s">
        <v>24</v>
      </c>
      <c r="J133">
        <v>5</v>
      </c>
      <c r="K133">
        <v>7</v>
      </c>
      <c r="L133">
        <v>6</v>
      </c>
      <c r="M133">
        <v>10</v>
      </c>
      <c r="N133"/>
      <c r="O133" s="21"/>
      <c r="P133" s="22"/>
      <c r="Q133" s="22"/>
      <c r="R133" s="22"/>
      <c r="S133" s="22"/>
      <c r="T133" s="22"/>
      <c r="U133" s="23"/>
      <c r="V133"/>
    </row>
    <row r="134" spans="1:22">
      <c r="A134">
        <v>890</v>
      </c>
      <c r="B134" t="s">
        <v>25</v>
      </c>
      <c r="C134" t="s">
        <v>26</v>
      </c>
      <c r="D134">
        <v>1</v>
      </c>
      <c r="E134">
        <v>3</v>
      </c>
      <c r="F134">
        <v>1</v>
      </c>
      <c r="G134">
        <v>2</v>
      </c>
      <c r="H134" t="s">
        <v>274</v>
      </c>
      <c r="I134" t="s">
        <v>24</v>
      </c>
      <c r="J134">
        <v>3</v>
      </c>
      <c r="K134">
        <v>3</v>
      </c>
      <c r="L134">
        <v>3</v>
      </c>
      <c r="M134">
        <v>3</v>
      </c>
      <c r="N134" t="s">
        <v>483</v>
      </c>
      <c r="O134" s="21"/>
      <c r="P134" s="22"/>
      <c r="Q134" s="22"/>
      <c r="R134" s="22"/>
      <c r="S134" s="22"/>
      <c r="T134" s="22"/>
      <c r="U134" s="23"/>
      <c r="V134"/>
    </row>
    <row r="135" spans="1:22">
      <c r="A135">
        <v>895</v>
      </c>
      <c r="B135" t="s">
        <v>21</v>
      </c>
      <c r="C135" t="s">
        <v>26</v>
      </c>
      <c r="D135">
        <v>10</v>
      </c>
      <c r="E135">
        <v>10</v>
      </c>
      <c r="F135">
        <v>2</v>
      </c>
      <c r="G135">
        <v>7</v>
      </c>
      <c r="H135" t="s">
        <v>274</v>
      </c>
      <c r="I135" t="s">
        <v>24</v>
      </c>
      <c r="J135">
        <v>10</v>
      </c>
      <c r="K135">
        <v>10</v>
      </c>
      <c r="L135">
        <v>7</v>
      </c>
      <c r="M135">
        <v>11</v>
      </c>
      <c r="N135" t="s">
        <v>487</v>
      </c>
      <c r="O135" s="21"/>
      <c r="P135" s="22"/>
      <c r="Q135" s="22"/>
      <c r="R135" s="22"/>
      <c r="S135" s="22"/>
      <c r="T135" s="22"/>
      <c r="U135" s="23"/>
      <c r="V135"/>
    </row>
    <row r="136" spans="1:22">
      <c r="A136">
        <v>896</v>
      </c>
      <c r="B136" s="6" t="s">
        <v>21</v>
      </c>
      <c r="C136" s="6" t="s">
        <v>26</v>
      </c>
      <c r="D136" s="6">
        <v>15</v>
      </c>
      <c r="E136" s="6">
        <v>15</v>
      </c>
      <c r="F136" s="6">
        <v>3</v>
      </c>
      <c r="G136" s="6">
        <v>7</v>
      </c>
      <c r="H136" s="6" t="s">
        <v>274</v>
      </c>
      <c r="I136" s="6" t="s">
        <v>24</v>
      </c>
      <c r="J136" s="6">
        <v>15</v>
      </c>
      <c r="K136" s="6">
        <v>15</v>
      </c>
      <c r="L136" s="6">
        <v>8</v>
      </c>
      <c r="M136" s="6">
        <v>15</v>
      </c>
      <c r="N136" s="6" t="s">
        <v>247</v>
      </c>
      <c r="O136" s="21"/>
      <c r="P136" s="22"/>
      <c r="Q136" s="22"/>
      <c r="R136" s="22"/>
      <c r="S136" s="22"/>
      <c r="T136" s="22"/>
      <c r="U136" s="23"/>
      <c r="V136"/>
    </row>
    <row r="137" spans="1:22">
      <c r="A137">
        <v>901</v>
      </c>
      <c r="B137" s="6" t="s">
        <v>21</v>
      </c>
      <c r="C137" s="6" t="s">
        <v>26</v>
      </c>
      <c r="D137" s="6">
        <v>5</v>
      </c>
      <c r="E137" s="6">
        <v>6</v>
      </c>
      <c r="F137" s="6">
        <v>1</v>
      </c>
      <c r="G137" s="6">
        <v>1</v>
      </c>
      <c r="H137" s="6" t="s">
        <v>274</v>
      </c>
      <c r="I137" s="6" t="s">
        <v>80</v>
      </c>
      <c r="J137" s="6">
        <v>15</v>
      </c>
      <c r="K137" s="6">
        <v>15</v>
      </c>
      <c r="L137" s="6">
        <v>15</v>
      </c>
      <c r="M137" s="6">
        <v>15</v>
      </c>
      <c r="N137" s="6" t="s">
        <v>490</v>
      </c>
      <c r="O137" s="21"/>
      <c r="P137" s="22"/>
      <c r="Q137" s="22"/>
      <c r="R137" s="22"/>
      <c r="S137" s="22"/>
      <c r="T137" s="22"/>
      <c r="U137" s="23"/>
      <c r="V137"/>
    </row>
    <row r="138" spans="1:22">
      <c r="A138">
        <v>1203</v>
      </c>
      <c r="B138" t="s">
        <v>25</v>
      </c>
      <c r="C138" t="s">
        <v>26</v>
      </c>
      <c r="D138">
        <v>0</v>
      </c>
      <c r="E138">
        <v>0</v>
      </c>
      <c r="F138">
        <v>0</v>
      </c>
      <c r="G138">
        <v>8</v>
      </c>
      <c r="H138" t="s">
        <v>493</v>
      </c>
      <c r="I138" t="s">
        <v>37</v>
      </c>
      <c r="J138">
        <v>0</v>
      </c>
      <c r="K138">
        <v>0</v>
      </c>
      <c r="L138">
        <v>0</v>
      </c>
      <c r="M138">
        <v>3</v>
      </c>
      <c r="N138" t="s">
        <v>494</v>
      </c>
      <c r="O138" s="24"/>
      <c r="P138" s="22">
        <v>0</v>
      </c>
      <c r="Q138" s="22">
        <v>0</v>
      </c>
      <c r="R138" s="22">
        <v>0</v>
      </c>
      <c r="S138" s="22">
        <v>7</v>
      </c>
      <c r="T138" s="22"/>
      <c r="U138" s="23"/>
      <c r="V138"/>
    </row>
    <row r="139" spans="1:22">
      <c r="A139">
        <v>1204</v>
      </c>
      <c r="B139" t="s">
        <v>25</v>
      </c>
      <c r="C139" t="s">
        <v>26</v>
      </c>
      <c r="D139">
        <v>1</v>
      </c>
      <c r="E139">
        <v>2</v>
      </c>
      <c r="F139">
        <v>1</v>
      </c>
      <c r="G139">
        <v>1</v>
      </c>
      <c r="H139" t="s">
        <v>493</v>
      </c>
      <c r="I139" t="s">
        <v>24</v>
      </c>
      <c r="J139">
        <v>0</v>
      </c>
      <c r="K139">
        <v>1</v>
      </c>
      <c r="L139">
        <v>1</v>
      </c>
      <c r="M139">
        <v>1</v>
      </c>
      <c r="N139" t="s">
        <v>495</v>
      </c>
      <c r="O139" s="24"/>
      <c r="P139" s="22">
        <v>0</v>
      </c>
      <c r="Q139" s="22">
        <v>1</v>
      </c>
      <c r="R139" s="22">
        <v>2</v>
      </c>
      <c r="S139" s="22">
        <v>1</v>
      </c>
      <c r="T139" s="22"/>
      <c r="U139" s="23"/>
      <c r="V139"/>
    </row>
    <row r="140" spans="1:22" ht="15">
      <c r="A140">
        <v>1205</v>
      </c>
      <c r="B140" t="s">
        <v>25</v>
      </c>
      <c r="C140" t="s">
        <v>26</v>
      </c>
      <c r="D140">
        <v>2</v>
      </c>
      <c r="E140">
        <v>3</v>
      </c>
      <c r="F140">
        <v>0</v>
      </c>
      <c r="G140">
        <v>0</v>
      </c>
      <c r="H140" t="s">
        <v>493</v>
      </c>
      <c r="I140" t="s">
        <v>29</v>
      </c>
      <c r="J140">
        <v>1</v>
      </c>
      <c r="K140">
        <v>2</v>
      </c>
      <c r="L140">
        <v>0</v>
      </c>
      <c r="M140">
        <v>0</v>
      </c>
      <c r="N140" t="s">
        <v>502</v>
      </c>
      <c r="O140" s="24"/>
      <c r="P140" s="29">
        <v>1</v>
      </c>
      <c r="Q140" s="29">
        <v>2</v>
      </c>
      <c r="R140" s="29">
        <v>0</v>
      </c>
      <c r="S140" s="29">
        <v>0</v>
      </c>
      <c r="T140" s="26" t="s">
        <v>36</v>
      </c>
      <c r="U140" s="23"/>
      <c r="V140"/>
    </row>
    <row r="141" spans="1:22" ht="15">
      <c r="A141">
        <v>1206</v>
      </c>
      <c r="B141" t="s">
        <v>25</v>
      </c>
      <c r="C141" t="s">
        <v>26</v>
      </c>
      <c r="D141">
        <v>5</v>
      </c>
      <c r="E141">
        <v>10</v>
      </c>
      <c r="F141">
        <v>0</v>
      </c>
      <c r="G141">
        <v>1</v>
      </c>
      <c r="H141" t="s">
        <v>493</v>
      </c>
      <c r="I141" t="s">
        <v>24</v>
      </c>
      <c r="J141">
        <v>5</v>
      </c>
      <c r="K141">
        <v>10</v>
      </c>
      <c r="L141">
        <v>0</v>
      </c>
      <c r="M141">
        <v>1</v>
      </c>
      <c r="N141" t="s">
        <v>31</v>
      </c>
      <c r="O141" s="24"/>
      <c r="P141" s="29">
        <v>1</v>
      </c>
      <c r="Q141" s="29">
        <v>2</v>
      </c>
      <c r="R141" s="29">
        <v>0</v>
      </c>
      <c r="S141" s="29">
        <v>0</v>
      </c>
      <c r="T141" s="26" t="s">
        <v>503</v>
      </c>
      <c r="U141" s="23"/>
      <c r="V141"/>
    </row>
    <row r="142" spans="1:22" ht="15">
      <c r="A142">
        <v>1210</v>
      </c>
      <c r="B142" t="s">
        <v>25</v>
      </c>
      <c r="C142" t="s">
        <v>26</v>
      </c>
      <c r="D142">
        <v>3</v>
      </c>
      <c r="E142">
        <v>4</v>
      </c>
      <c r="F142">
        <v>2</v>
      </c>
      <c r="G142">
        <v>2</v>
      </c>
      <c r="H142" t="s">
        <v>493</v>
      </c>
      <c r="I142" t="s">
        <v>29</v>
      </c>
      <c r="J142">
        <v>2</v>
      </c>
      <c r="K142">
        <v>2</v>
      </c>
      <c r="L142">
        <v>1</v>
      </c>
      <c r="M142">
        <v>1</v>
      </c>
      <c r="N142" t="s">
        <v>507</v>
      </c>
      <c r="O142" s="24"/>
      <c r="P142" s="29">
        <v>2</v>
      </c>
      <c r="Q142" s="29">
        <v>0</v>
      </c>
      <c r="R142" s="29">
        <v>1</v>
      </c>
      <c r="S142" s="29">
        <v>2</v>
      </c>
      <c r="T142" s="26" t="s">
        <v>37</v>
      </c>
      <c r="U142" s="23"/>
      <c r="V142"/>
    </row>
    <row r="143" spans="1:22">
      <c r="A143">
        <v>1214</v>
      </c>
      <c r="B143" t="s">
        <v>25</v>
      </c>
      <c r="C143" t="s">
        <v>26</v>
      </c>
      <c r="D143">
        <v>8</v>
      </c>
      <c r="E143">
        <v>10</v>
      </c>
      <c r="F143">
        <v>3</v>
      </c>
      <c r="G143">
        <v>4</v>
      </c>
      <c r="H143" t="s">
        <v>493</v>
      </c>
      <c r="I143" t="s">
        <v>29</v>
      </c>
      <c r="J143">
        <v>4</v>
      </c>
      <c r="K143">
        <v>5</v>
      </c>
      <c r="L143">
        <v>7</v>
      </c>
      <c r="M143">
        <v>8</v>
      </c>
      <c r="N143" t="s">
        <v>525</v>
      </c>
      <c r="O143" s="24"/>
      <c r="P143" s="22">
        <v>6</v>
      </c>
      <c r="Q143" s="22">
        <v>4</v>
      </c>
      <c r="R143" s="22">
        <v>1</v>
      </c>
      <c r="S143" s="22">
        <v>2</v>
      </c>
      <c r="T143" s="22"/>
      <c r="U143" s="23"/>
      <c r="V143"/>
    </row>
    <row r="144" spans="1:22">
      <c r="A144">
        <v>950</v>
      </c>
      <c r="B144" t="s">
        <v>35</v>
      </c>
      <c r="C144" t="s">
        <v>26</v>
      </c>
      <c r="D144">
        <v>8</v>
      </c>
      <c r="E144">
        <v>3</v>
      </c>
      <c r="F144">
        <v>3</v>
      </c>
      <c r="G144">
        <v>0</v>
      </c>
      <c r="H144" t="s">
        <v>493</v>
      </c>
      <c r="I144" t="s">
        <v>37</v>
      </c>
      <c r="J144">
        <v>8</v>
      </c>
      <c r="K144">
        <v>6</v>
      </c>
      <c r="L144">
        <v>0</v>
      </c>
      <c r="M144">
        <v>2</v>
      </c>
      <c r="N144"/>
      <c r="O144" s="24"/>
      <c r="P144" s="22">
        <v>7</v>
      </c>
      <c r="Q144" s="22">
        <v>3</v>
      </c>
      <c r="R144" s="22">
        <v>0</v>
      </c>
      <c r="S144" s="22">
        <v>2</v>
      </c>
      <c r="T144" s="22" t="s">
        <v>37</v>
      </c>
      <c r="U144" s="23" t="s">
        <v>37</v>
      </c>
      <c r="V144"/>
    </row>
    <row r="145" spans="1:22">
      <c r="A145">
        <v>1219</v>
      </c>
      <c r="B145" t="s">
        <v>21</v>
      </c>
      <c r="C145" t="s">
        <v>26</v>
      </c>
      <c r="D145">
        <v>10</v>
      </c>
      <c r="E145">
        <v>12</v>
      </c>
      <c r="F145">
        <v>0</v>
      </c>
      <c r="G145">
        <v>6</v>
      </c>
      <c r="H145" t="s">
        <v>493</v>
      </c>
      <c r="I145" t="s">
        <v>24</v>
      </c>
      <c r="J145">
        <v>10</v>
      </c>
      <c r="K145">
        <v>12</v>
      </c>
      <c r="L145">
        <v>0</v>
      </c>
      <c r="M145">
        <v>8</v>
      </c>
      <c r="N145" t="s">
        <v>528</v>
      </c>
      <c r="O145" s="24"/>
      <c r="P145" s="22">
        <v>8</v>
      </c>
      <c r="Q145" s="22">
        <v>10</v>
      </c>
      <c r="R145" s="22">
        <v>0</v>
      </c>
      <c r="S145" s="22">
        <v>4</v>
      </c>
      <c r="T145" s="22"/>
      <c r="U145" s="23"/>
      <c r="V145"/>
    </row>
    <row r="146" spans="1:22">
      <c r="A146">
        <v>1220</v>
      </c>
      <c r="B146" t="s">
        <v>21</v>
      </c>
      <c r="C146" t="s">
        <v>26</v>
      </c>
      <c r="D146">
        <v>4</v>
      </c>
      <c r="E146">
        <v>8</v>
      </c>
      <c r="F146">
        <v>0</v>
      </c>
      <c r="G146">
        <v>9</v>
      </c>
      <c r="H146" t="s">
        <v>493</v>
      </c>
      <c r="I146" t="s">
        <v>29</v>
      </c>
      <c r="J146">
        <v>4</v>
      </c>
      <c r="K146">
        <v>8</v>
      </c>
      <c r="L146">
        <v>0</v>
      </c>
      <c r="M146">
        <v>9</v>
      </c>
      <c r="N146" t="s">
        <v>31</v>
      </c>
      <c r="O146" s="24"/>
      <c r="P146" s="22">
        <v>9</v>
      </c>
      <c r="Q146" s="22">
        <v>4</v>
      </c>
      <c r="R146" s="22">
        <v>0</v>
      </c>
      <c r="S146" s="22">
        <v>5</v>
      </c>
      <c r="T146" s="22"/>
      <c r="U146" s="23"/>
      <c r="V146"/>
    </row>
    <row r="147" spans="1:22">
      <c r="A147">
        <v>1069</v>
      </c>
      <c r="B147" t="s">
        <v>25</v>
      </c>
      <c r="C147" t="s">
        <v>26</v>
      </c>
      <c r="D147">
        <v>5</v>
      </c>
      <c r="E147">
        <v>7</v>
      </c>
      <c r="F147">
        <v>7</v>
      </c>
      <c r="G147">
        <v>3</v>
      </c>
      <c r="H147" t="s">
        <v>493</v>
      </c>
      <c r="I147" t="s">
        <v>29</v>
      </c>
      <c r="J147">
        <v>1</v>
      </c>
      <c r="K147">
        <v>1</v>
      </c>
      <c r="L147">
        <v>1</v>
      </c>
      <c r="M147">
        <v>1</v>
      </c>
      <c r="N147" t="s">
        <v>583</v>
      </c>
      <c r="O147" s="21"/>
      <c r="P147" s="22"/>
      <c r="Q147" s="22"/>
      <c r="R147" s="22"/>
      <c r="S147" s="22"/>
      <c r="T147" s="22"/>
      <c r="U147" s="23"/>
      <c r="V147"/>
    </row>
    <row r="148" spans="1:22">
      <c r="A148">
        <v>1070</v>
      </c>
      <c r="B148" t="s">
        <v>35</v>
      </c>
      <c r="C148" t="s">
        <v>26</v>
      </c>
      <c r="D148">
        <v>6</v>
      </c>
      <c r="E148">
        <v>9</v>
      </c>
      <c r="F148">
        <v>2</v>
      </c>
      <c r="G148">
        <v>9</v>
      </c>
      <c r="H148" t="s">
        <v>493</v>
      </c>
      <c r="I148" t="s">
        <v>37</v>
      </c>
      <c r="J148">
        <v>4</v>
      </c>
      <c r="K148">
        <v>2</v>
      </c>
      <c r="L148">
        <v>0</v>
      </c>
      <c r="M148">
        <v>2</v>
      </c>
      <c r="N148" t="s">
        <v>584</v>
      </c>
      <c r="O148" s="21"/>
      <c r="P148" s="22"/>
      <c r="Q148" s="22"/>
      <c r="R148" s="22"/>
      <c r="S148" s="22"/>
      <c r="T148" s="22"/>
      <c r="U148" s="23"/>
      <c r="V148"/>
    </row>
    <row r="149" spans="1:22">
      <c r="A149">
        <v>1072</v>
      </c>
      <c r="B149" t="s">
        <v>21</v>
      </c>
      <c r="C149" t="s">
        <v>26</v>
      </c>
      <c r="D149">
        <v>3</v>
      </c>
      <c r="E149">
        <v>4</v>
      </c>
      <c r="F149">
        <v>2</v>
      </c>
      <c r="G149">
        <v>9</v>
      </c>
      <c r="H149" t="s">
        <v>493</v>
      </c>
      <c r="I149" t="s">
        <v>29</v>
      </c>
      <c r="J149">
        <v>0</v>
      </c>
      <c r="K149">
        <v>0</v>
      </c>
      <c r="L149">
        <v>0</v>
      </c>
      <c r="M149">
        <v>0</v>
      </c>
      <c r="N149"/>
      <c r="O149" s="21"/>
      <c r="P149" s="22"/>
      <c r="Q149" s="22"/>
      <c r="R149" s="22"/>
      <c r="S149" s="22"/>
      <c r="T149" s="22"/>
      <c r="U149" s="23"/>
      <c r="V149"/>
    </row>
    <row r="150" spans="1:22">
      <c r="A150">
        <v>1078</v>
      </c>
      <c r="B150" t="s">
        <v>21</v>
      </c>
      <c r="C150" t="s">
        <v>26</v>
      </c>
      <c r="D150">
        <v>15</v>
      </c>
      <c r="E150">
        <v>10</v>
      </c>
      <c r="F150">
        <v>15</v>
      </c>
      <c r="G150">
        <v>15</v>
      </c>
      <c r="H150" t="s">
        <v>493</v>
      </c>
      <c r="I150" t="s">
        <v>24</v>
      </c>
      <c r="J150">
        <v>15</v>
      </c>
      <c r="K150">
        <v>2</v>
      </c>
      <c r="L150">
        <v>15</v>
      </c>
      <c r="M150">
        <v>14</v>
      </c>
      <c r="N150" t="s">
        <v>588</v>
      </c>
      <c r="O150" s="21"/>
      <c r="P150" s="22"/>
      <c r="Q150" s="22"/>
      <c r="R150" s="22"/>
      <c r="S150" s="22"/>
      <c r="T150" s="22"/>
      <c r="U150" s="23"/>
      <c r="V150"/>
    </row>
    <row r="151" spans="1:22">
      <c r="A151">
        <v>1083</v>
      </c>
      <c r="B151" t="s">
        <v>25</v>
      </c>
      <c r="C151" t="s">
        <v>26</v>
      </c>
      <c r="D151">
        <v>2</v>
      </c>
      <c r="E151">
        <v>4</v>
      </c>
      <c r="F151">
        <v>1</v>
      </c>
      <c r="G151">
        <v>5</v>
      </c>
      <c r="H151" t="s">
        <v>493</v>
      </c>
      <c r="I151" t="s">
        <v>24</v>
      </c>
      <c r="J151">
        <v>1</v>
      </c>
      <c r="K151">
        <v>2</v>
      </c>
      <c r="L151">
        <v>1</v>
      </c>
      <c r="M151">
        <v>0</v>
      </c>
      <c r="N151"/>
      <c r="O151" s="21"/>
      <c r="P151" s="22"/>
      <c r="Q151" s="22"/>
      <c r="R151" s="22"/>
      <c r="S151" s="22"/>
      <c r="T151" s="22"/>
      <c r="U151" s="23"/>
      <c r="V151"/>
    </row>
    <row r="152" spans="1:22">
      <c r="A152">
        <v>1084</v>
      </c>
      <c r="B152" t="s">
        <v>25</v>
      </c>
      <c r="C152" t="s">
        <v>26</v>
      </c>
      <c r="D152">
        <v>3</v>
      </c>
      <c r="E152">
        <v>8</v>
      </c>
      <c r="F152">
        <v>0</v>
      </c>
      <c r="G152">
        <v>0</v>
      </c>
      <c r="H152" t="s">
        <v>493</v>
      </c>
      <c r="I152" t="s">
        <v>24</v>
      </c>
      <c r="J152">
        <v>0</v>
      </c>
      <c r="K152">
        <v>5</v>
      </c>
      <c r="L152">
        <v>0</v>
      </c>
      <c r="M152">
        <v>0</v>
      </c>
      <c r="N152" t="s">
        <v>591</v>
      </c>
      <c r="O152" s="21"/>
      <c r="P152" s="22"/>
      <c r="Q152" s="22"/>
      <c r="R152" s="22"/>
      <c r="S152" s="22"/>
      <c r="T152" s="22"/>
      <c r="U152" s="23"/>
      <c r="V152"/>
    </row>
    <row r="153" spans="1:22">
      <c r="A153">
        <v>1085</v>
      </c>
      <c r="B153" t="s">
        <v>25</v>
      </c>
      <c r="C153" t="s">
        <v>26</v>
      </c>
      <c r="D153">
        <v>3</v>
      </c>
      <c r="E153">
        <v>1</v>
      </c>
      <c r="F153">
        <v>5</v>
      </c>
      <c r="G153">
        <v>4</v>
      </c>
      <c r="H153" t="s">
        <v>493</v>
      </c>
      <c r="I153" t="s">
        <v>29</v>
      </c>
      <c r="J153">
        <v>0</v>
      </c>
      <c r="K153">
        <v>1</v>
      </c>
      <c r="L153">
        <v>3</v>
      </c>
      <c r="M153">
        <v>3</v>
      </c>
      <c r="N153" t="s">
        <v>592</v>
      </c>
      <c r="O153" s="21"/>
      <c r="P153" s="22"/>
      <c r="Q153" s="22"/>
      <c r="R153" s="22"/>
      <c r="S153" s="22"/>
      <c r="T153" s="22"/>
      <c r="U153" s="23"/>
      <c r="V153"/>
    </row>
    <row r="154" spans="1:22">
      <c r="A154">
        <v>1087</v>
      </c>
      <c r="B154" t="s">
        <v>25</v>
      </c>
      <c r="C154" t="s">
        <v>26</v>
      </c>
      <c r="D154">
        <v>6</v>
      </c>
      <c r="E154">
        <v>4</v>
      </c>
      <c r="F154">
        <v>2</v>
      </c>
      <c r="G154">
        <v>1</v>
      </c>
      <c r="H154" t="s">
        <v>493</v>
      </c>
      <c r="I154" t="s">
        <v>24</v>
      </c>
      <c r="J154">
        <v>2</v>
      </c>
      <c r="K154">
        <v>2</v>
      </c>
      <c r="L154">
        <v>2</v>
      </c>
      <c r="M154">
        <v>1</v>
      </c>
      <c r="N154" t="s">
        <v>593</v>
      </c>
      <c r="O154" s="21"/>
      <c r="P154" s="22"/>
      <c r="Q154" s="22"/>
      <c r="R154" s="22"/>
      <c r="S154" s="22"/>
      <c r="T154" s="22"/>
      <c r="U154" s="23"/>
      <c r="V154"/>
    </row>
    <row r="155" spans="1:22">
      <c r="A155">
        <v>1090</v>
      </c>
      <c r="B155" t="s">
        <v>25</v>
      </c>
      <c r="C155" t="s">
        <v>26</v>
      </c>
      <c r="D155">
        <v>3</v>
      </c>
      <c r="E155">
        <v>6</v>
      </c>
      <c r="F155">
        <v>0</v>
      </c>
      <c r="G155">
        <v>2</v>
      </c>
      <c r="H155" t="s">
        <v>493</v>
      </c>
      <c r="I155" t="s">
        <v>24</v>
      </c>
      <c r="J155">
        <v>0</v>
      </c>
      <c r="K155">
        <v>6</v>
      </c>
      <c r="L155">
        <v>0</v>
      </c>
      <c r="M155">
        <v>0</v>
      </c>
      <c r="N155" t="s">
        <v>596</v>
      </c>
      <c r="O155" s="21"/>
      <c r="P155" s="22"/>
      <c r="Q155" s="22"/>
      <c r="R155" s="22"/>
      <c r="S155" s="22"/>
      <c r="T155" s="22"/>
      <c r="U155" s="23"/>
      <c r="V155"/>
    </row>
    <row r="156" spans="1:22">
      <c r="A156">
        <v>1092</v>
      </c>
      <c r="B156" t="s">
        <v>25</v>
      </c>
      <c r="C156" t="s">
        <v>26</v>
      </c>
      <c r="D156">
        <v>4</v>
      </c>
      <c r="E156">
        <v>3</v>
      </c>
      <c r="F156">
        <v>1</v>
      </c>
      <c r="G156">
        <v>3</v>
      </c>
      <c r="H156" t="s">
        <v>493</v>
      </c>
      <c r="I156" t="s">
        <v>29</v>
      </c>
      <c r="J156">
        <v>2</v>
      </c>
      <c r="K156">
        <v>2</v>
      </c>
      <c r="L156">
        <v>1</v>
      </c>
      <c r="M156">
        <v>1</v>
      </c>
      <c r="N156" t="s">
        <v>597</v>
      </c>
      <c r="O156" s="21"/>
      <c r="P156" s="22"/>
      <c r="Q156" s="22"/>
      <c r="R156" s="22"/>
      <c r="S156" s="22"/>
      <c r="T156" s="22"/>
      <c r="U156" s="23"/>
      <c r="V156"/>
    </row>
    <row r="157" spans="1:22">
      <c r="A157">
        <v>1093</v>
      </c>
      <c r="B157" t="s">
        <v>25</v>
      </c>
      <c r="C157" t="s">
        <v>26</v>
      </c>
      <c r="D157">
        <v>4</v>
      </c>
      <c r="E157">
        <v>7</v>
      </c>
      <c r="F157">
        <v>0</v>
      </c>
      <c r="G157">
        <v>1</v>
      </c>
      <c r="H157" t="s">
        <v>493</v>
      </c>
      <c r="I157" t="s">
        <v>80</v>
      </c>
      <c r="J157">
        <v>3</v>
      </c>
      <c r="K157">
        <v>5</v>
      </c>
      <c r="L157">
        <v>0</v>
      </c>
      <c r="M157">
        <v>0</v>
      </c>
      <c r="N157" t="s">
        <v>598</v>
      </c>
      <c r="O157" s="21"/>
      <c r="P157" s="22"/>
      <c r="Q157" s="22"/>
      <c r="R157" s="22"/>
      <c r="S157" s="22"/>
      <c r="T157" s="22"/>
      <c r="U157" s="23"/>
      <c r="V157"/>
    </row>
    <row r="158" spans="1:22">
      <c r="A158">
        <v>1095</v>
      </c>
      <c r="B158" t="s">
        <v>25</v>
      </c>
      <c r="C158" t="s">
        <v>26</v>
      </c>
      <c r="D158">
        <v>3</v>
      </c>
      <c r="E158">
        <v>3</v>
      </c>
      <c r="F158">
        <v>0</v>
      </c>
      <c r="G158">
        <v>1</v>
      </c>
      <c r="H158" t="s">
        <v>493</v>
      </c>
      <c r="I158" t="s">
        <v>24</v>
      </c>
      <c r="J158">
        <v>1</v>
      </c>
      <c r="K158">
        <v>2</v>
      </c>
      <c r="L158">
        <v>0</v>
      </c>
      <c r="M158">
        <v>0</v>
      </c>
      <c r="N158" t="s">
        <v>600</v>
      </c>
      <c r="O158" s="21"/>
      <c r="P158" s="22"/>
      <c r="Q158" s="22"/>
      <c r="R158" s="22"/>
      <c r="S158" s="22"/>
      <c r="T158" s="22"/>
      <c r="U158" s="23"/>
      <c r="V158"/>
    </row>
    <row r="159" spans="1:22">
      <c r="A159">
        <v>1099</v>
      </c>
      <c r="B159" t="s">
        <v>35</v>
      </c>
      <c r="C159" t="s">
        <v>26</v>
      </c>
      <c r="D159">
        <v>2</v>
      </c>
      <c r="E159">
        <v>3</v>
      </c>
      <c r="F159">
        <v>1</v>
      </c>
      <c r="G159">
        <v>5</v>
      </c>
      <c r="H159" t="s">
        <v>493</v>
      </c>
      <c r="I159" t="s">
        <v>37</v>
      </c>
      <c r="J159">
        <v>1</v>
      </c>
      <c r="K159">
        <v>2</v>
      </c>
      <c r="L159">
        <v>3</v>
      </c>
      <c r="M159">
        <v>1</v>
      </c>
      <c r="N159" t="s">
        <v>602</v>
      </c>
      <c r="O159" s="21"/>
      <c r="P159" s="22"/>
      <c r="Q159" s="22"/>
      <c r="R159" s="22"/>
      <c r="S159" s="22"/>
      <c r="T159" s="22"/>
      <c r="U159" s="23"/>
      <c r="V159"/>
    </row>
    <row r="160" spans="1:22">
      <c r="A160">
        <v>1102</v>
      </c>
      <c r="B160" t="s">
        <v>25</v>
      </c>
      <c r="C160" t="s">
        <v>26</v>
      </c>
      <c r="D160">
        <v>5</v>
      </c>
      <c r="E160">
        <v>2</v>
      </c>
      <c r="F160">
        <v>1</v>
      </c>
      <c r="G160">
        <v>6</v>
      </c>
      <c r="H160" t="s">
        <v>500</v>
      </c>
      <c r="I160" t="s">
        <v>24</v>
      </c>
      <c r="J160">
        <v>1</v>
      </c>
      <c r="K160">
        <v>1</v>
      </c>
      <c r="L160">
        <v>7</v>
      </c>
      <c r="M160">
        <v>2</v>
      </c>
      <c r="N160" t="s">
        <v>605</v>
      </c>
      <c r="O160" s="21"/>
      <c r="P160" s="22"/>
      <c r="Q160" s="22"/>
      <c r="R160" s="22"/>
      <c r="S160" s="22"/>
      <c r="T160" s="22"/>
      <c r="U160" s="23"/>
      <c r="V160"/>
    </row>
    <row r="161" spans="1:22">
      <c r="A161">
        <v>1104</v>
      </c>
      <c r="B161" t="s">
        <v>25</v>
      </c>
      <c r="C161" t="s">
        <v>26</v>
      </c>
      <c r="D161">
        <v>4</v>
      </c>
      <c r="E161">
        <v>5</v>
      </c>
      <c r="F161">
        <v>0</v>
      </c>
      <c r="G161">
        <v>7</v>
      </c>
      <c r="H161" t="s">
        <v>493</v>
      </c>
      <c r="I161" t="s">
        <v>29</v>
      </c>
      <c r="J161">
        <v>4</v>
      </c>
      <c r="K161">
        <v>5</v>
      </c>
      <c r="L161">
        <v>0</v>
      </c>
      <c r="M161">
        <v>5</v>
      </c>
      <c r="N161"/>
      <c r="O161" s="21"/>
      <c r="P161" s="22"/>
      <c r="Q161" s="22"/>
      <c r="R161" s="22"/>
      <c r="S161" s="22"/>
      <c r="T161" s="22"/>
      <c r="U161" s="23"/>
      <c r="V161"/>
    </row>
    <row r="162" spans="1:22">
      <c r="A162">
        <v>1106</v>
      </c>
      <c r="B162" t="s">
        <v>25</v>
      </c>
      <c r="C162" t="s">
        <v>26</v>
      </c>
      <c r="D162">
        <v>0</v>
      </c>
      <c r="E162">
        <v>0</v>
      </c>
      <c r="F162">
        <v>0</v>
      </c>
      <c r="G162">
        <v>2</v>
      </c>
      <c r="H162" t="s">
        <v>493</v>
      </c>
      <c r="I162" t="s">
        <v>29</v>
      </c>
      <c r="J162">
        <v>0</v>
      </c>
      <c r="K162">
        <v>0</v>
      </c>
      <c r="L162">
        <v>0</v>
      </c>
      <c r="M162">
        <v>0</v>
      </c>
      <c r="N162" t="s">
        <v>608</v>
      </c>
      <c r="O162" s="21"/>
      <c r="P162" s="22"/>
      <c r="Q162" s="22"/>
      <c r="R162" s="22"/>
      <c r="S162" s="22"/>
      <c r="T162" s="22"/>
      <c r="U162" s="23"/>
      <c r="V162"/>
    </row>
    <row r="163" spans="1:22">
      <c r="A163">
        <v>1109</v>
      </c>
      <c r="B163" t="s">
        <v>25</v>
      </c>
      <c r="C163" t="s">
        <v>26</v>
      </c>
      <c r="D163">
        <v>1</v>
      </c>
      <c r="E163">
        <v>6</v>
      </c>
      <c r="F163">
        <v>0</v>
      </c>
      <c r="G163">
        <v>1</v>
      </c>
      <c r="H163" t="s">
        <v>493</v>
      </c>
      <c r="I163" t="s">
        <v>24</v>
      </c>
      <c r="J163">
        <v>0</v>
      </c>
      <c r="K163">
        <v>5</v>
      </c>
      <c r="L163">
        <v>0</v>
      </c>
      <c r="M163">
        <v>1</v>
      </c>
      <c r="N163" t="s">
        <v>610</v>
      </c>
      <c r="O163" s="21"/>
      <c r="P163" s="22"/>
      <c r="Q163" s="22"/>
      <c r="R163" s="22"/>
      <c r="S163" s="22"/>
      <c r="T163" s="22"/>
      <c r="U163" s="23"/>
      <c r="V163"/>
    </row>
    <row r="164" spans="1:22">
      <c r="A164">
        <v>1111</v>
      </c>
      <c r="B164" t="s">
        <v>25</v>
      </c>
      <c r="C164" t="s">
        <v>26</v>
      </c>
      <c r="D164">
        <v>1</v>
      </c>
      <c r="E164">
        <v>2</v>
      </c>
      <c r="F164">
        <v>0</v>
      </c>
      <c r="G164">
        <v>4</v>
      </c>
      <c r="H164" t="s">
        <v>493</v>
      </c>
      <c r="I164" t="s">
        <v>24</v>
      </c>
      <c r="J164">
        <v>1</v>
      </c>
      <c r="K164">
        <v>3</v>
      </c>
      <c r="L164">
        <v>0</v>
      </c>
      <c r="M164">
        <v>2</v>
      </c>
      <c r="N164"/>
      <c r="O164" s="21"/>
      <c r="P164" s="22"/>
      <c r="Q164" s="22"/>
      <c r="R164" s="22"/>
      <c r="S164" s="22"/>
      <c r="T164" s="22"/>
      <c r="U164" s="23"/>
      <c r="V164"/>
    </row>
    <row r="165" spans="1:22">
      <c r="A165">
        <v>1115</v>
      </c>
      <c r="B165" t="s">
        <v>25</v>
      </c>
      <c r="C165" t="s">
        <v>26</v>
      </c>
      <c r="D165">
        <v>6</v>
      </c>
      <c r="E165">
        <v>15</v>
      </c>
      <c r="F165">
        <v>10</v>
      </c>
      <c r="G165">
        <v>4</v>
      </c>
      <c r="H165" t="s">
        <v>493</v>
      </c>
      <c r="I165" t="s">
        <v>24</v>
      </c>
      <c r="J165">
        <v>6</v>
      </c>
      <c r="K165">
        <v>15</v>
      </c>
      <c r="L165">
        <v>9</v>
      </c>
      <c r="M165">
        <v>4</v>
      </c>
      <c r="N165" t="s">
        <v>612</v>
      </c>
      <c r="O165" s="21"/>
      <c r="P165" s="22"/>
      <c r="Q165" s="22"/>
      <c r="R165" s="22"/>
      <c r="S165" s="22"/>
      <c r="T165" s="22"/>
      <c r="U165" s="23"/>
      <c r="V165"/>
    </row>
    <row r="166" spans="1:22">
      <c r="A166">
        <v>1116</v>
      </c>
      <c r="B166" t="s">
        <v>25</v>
      </c>
      <c r="C166" t="s">
        <v>26</v>
      </c>
      <c r="D166">
        <v>3</v>
      </c>
      <c r="E166">
        <v>5</v>
      </c>
      <c r="F166">
        <v>0</v>
      </c>
      <c r="G166">
        <v>0</v>
      </c>
      <c r="H166" t="s">
        <v>493</v>
      </c>
      <c r="I166" t="s">
        <v>24</v>
      </c>
      <c r="J166">
        <v>2</v>
      </c>
      <c r="K166">
        <v>5</v>
      </c>
      <c r="L166">
        <v>0</v>
      </c>
      <c r="M166">
        <v>0</v>
      </c>
      <c r="N166" t="s">
        <v>613</v>
      </c>
      <c r="O166" s="21"/>
      <c r="P166" s="22"/>
      <c r="Q166" s="22"/>
      <c r="R166" s="22"/>
      <c r="S166" s="22"/>
      <c r="T166" s="25"/>
      <c r="U166" s="23"/>
      <c r="V166"/>
    </row>
    <row r="167" spans="1:22">
      <c r="A167">
        <v>1118</v>
      </c>
      <c r="B167" t="s">
        <v>25</v>
      </c>
      <c r="C167" t="s">
        <v>26</v>
      </c>
      <c r="D167">
        <v>3</v>
      </c>
      <c r="E167">
        <v>3</v>
      </c>
      <c r="F167">
        <v>2</v>
      </c>
      <c r="G167">
        <v>1</v>
      </c>
      <c r="H167" t="s">
        <v>493</v>
      </c>
      <c r="I167" t="s">
        <v>24</v>
      </c>
      <c r="J167">
        <v>2</v>
      </c>
      <c r="K167">
        <v>2</v>
      </c>
      <c r="L167">
        <v>1</v>
      </c>
      <c r="M167">
        <v>3</v>
      </c>
      <c r="N167" t="s">
        <v>31</v>
      </c>
      <c r="O167" s="21"/>
      <c r="P167" s="22"/>
      <c r="Q167" s="22"/>
      <c r="R167" s="22"/>
      <c r="S167" s="22"/>
      <c r="T167" s="22"/>
      <c r="U167" s="23"/>
      <c r="V167"/>
    </row>
    <row r="168" spans="1:22">
      <c r="A168">
        <v>1122</v>
      </c>
      <c r="B168" t="s">
        <v>21</v>
      </c>
      <c r="C168" t="s">
        <v>26</v>
      </c>
      <c r="D168">
        <v>6</v>
      </c>
      <c r="E168">
        <v>8</v>
      </c>
      <c r="F168">
        <v>3</v>
      </c>
      <c r="G168">
        <v>11</v>
      </c>
      <c r="H168" t="s">
        <v>493</v>
      </c>
      <c r="I168"/>
      <c r="J168">
        <v>6</v>
      </c>
      <c r="K168">
        <v>8</v>
      </c>
      <c r="L168">
        <v>3</v>
      </c>
      <c r="M168">
        <v>11</v>
      </c>
      <c r="N168"/>
      <c r="O168" s="21"/>
      <c r="P168" s="22"/>
      <c r="Q168" s="22"/>
      <c r="R168" s="22"/>
      <c r="S168" s="22"/>
      <c r="T168" s="22"/>
      <c r="U168" s="23"/>
      <c r="V168"/>
    </row>
    <row r="169" spans="1:22">
      <c r="A169">
        <v>1124</v>
      </c>
      <c r="B169" t="s">
        <v>25</v>
      </c>
      <c r="C169" t="s">
        <v>26</v>
      </c>
      <c r="D169">
        <v>1</v>
      </c>
      <c r="E169">
        <v>10</v>
      </c>
      <c r="F169">
        <v>0</v>
      </c>
      <c r="G169">
        <v>5</v>
      </c>
      <c r="H169" t="s">
        <v>493</v>
      </c>
      <c r="I169" t="s">
        <v>24</v>
      </c>
      <c r="J169">
        <v>3</v>
      </c>
      <c r="K169">
        <v>10</v>
      </c>
      <c r="L169">
        <v>0</v>
      </c>
      <c r="M169">
        <v>3</v>
      </c>
      <c r="N169" t="s">
        <v>615</v>
      </c>
      <c r="O169" s="21"/>
      <c r="P169" s="22"/>
      <c r="Q169" s="22"/>
      <c r="R169" s="22"/>
      <c r="S169" s="22"/>
      <c r="T169" s="22"/>
      <c r="U169" s="23"/>
      <c r="V169"/>
    </row>
    <row r="170" spans="1:22">
      <c r="A170">
        <v>1125</v>
      </c>
      <c r="B170" t="s">
        <v>25</v>
      </c>
      <c r="C170" t="s">
        <v>26</v>
      </c>
      <c r="D170">
        <v>2</v>
      </c>
      <c r="E170">
        <v>5</v>
      </c>
      <c r="F170">
        <v>0</v>
      </c>
      <c r="G170">
        <v>7</v>
      </c>
      <c r="H170" t="s">
        <v>493</v>
      </c>
      <c r="I170" t="s">
        <v>29</v>
      </c>
      <c r="J170">
        <v>1</v>
      </c>
      <c r="K170">
        <v>5</v>
      </c>
      <c r="L170">
        <v>2</v>
      </c>
      <c r="M170">
        <v>6</v>
      </c>
      <c r="N170"/>
      <c r="O170" s="21"/>
      <c r="P170" s="22"/>
      <c r="Q170" s="22"/>
      <c r="R170" s="22"/>
      <c r="S170" s="22"/>
      <c r="T170" s="22"/>
      <c r="U170" s="23"/>
      <c r="V170"/>
    </row>
    <row r="171" spans="1:22">
      <c r="A171">
        <v>1126</v>
      </c>
      <c r="B171" t="s">
        <v>25</v>
      </c>
      <c r="C171" t="s">
        <v>26</v>
      </c>
      <c r="D171">
        <v>4</v>
      </c>
      <c r="E171">
        <v>7</v>
      </c>
      <c r="F171">
        <v>0</v>
      </c>
      <c r="G171">
        <v>0</v>
      </c>
      <c r="H171" t="s">
        <v>493</v>
      </c>
      <c r="I171" t="s">
        <v>37</v>
      </c>
      <c r="J171">
        <v>4</v>
      </c>
      <c r="K171">
        <v>7</v>
      </c>
      <c r="L171">
        <v>0</v>
      </c>
      <c r="M171">
        <v>0</v>
      </c>
      <c r="N171" t="s">
        <v>616</v>
      </c>
      <c r="O171" s="21"/>
      <c r="P171" s="22"/>
      <c r="Q171" s="22"/>
      <c r="R171" s="22"/>
      <c r="S171" s="22"/>
      <c r="T171" s="22"/>
      <c r="U171" s="23"/>
      <c r="V171"/>
    </row>
    <row r="172" spans="1:22">
      <c r="A172">
        <v>1127</v>
      </c>
      <c r="B172" t="s">
        <v>25</v>
      </c>
      <c r="C172" t="s">
        <v>26</v>
      </c>
      <c r="D172">
        <v>3</v>
      </c>
      <c r="E172">
        <v>3</v>
      </c>
      <c r="F172">
        <v>0</v>
      </c>
      <c r="G172">
        <v>4</v>
      </c>
      <c r="H172" t="s">
        <v>493</v>
      </c>
      <c r="I172" t="s">
        <v>29</v>
      </c>
      <c r="J172">
        <v>3</v>
      </c>
      <c r="K172">
        <v>3</v>
      </c>
      <c r="L172">
        <v>0</v>
      </c>
      <c r="M172">
        <v>4</v>
      </c>
      <c r="N172" t="s">
        <v>442</v>
      </c>
      <c r="O172" s="21"/>
      <c r="P172" s="22"/>
      <c r="Q172" s="22"/>
      <c r="R172" s="22"/>
      <c r="S172" s="22"/>
      <c r="T172" s="22"/>
      <c r="U172" s="23"/>
      <c r="V172"/>
    </row>
    <row r="173" spans="1:22">
      <c r="A173">
        <v>1130</v>
      </c>
      <c r="B173" t="s">
        <v>25</v>
      </c>
      <c r="C173" t="s">
        <v>26</v>
      </c>
      <c r="D173">
        <v>5</v>
      </c>
      <c r="E173">
        <v>10</v>
      </c>
      <c r="F173">
        <v>0</v>
      </c>
      <c r="G173">
        <v>0</v>
      </c>
      <c r="H173" t="s">
        <v>493</v>
      </c>
      <c r="I173" t="s">
        <v>37</v>
      </c>
      <c r="J173">
        <v>5</v>
      </c>
      <c r="K173">
        <v>10</v>
      </c>
      <c r="L173">
        <v>0</v>
      </c>
      <c r="M173">
        <v>0</v>
      </c>
      <c r="N173" t="s">
        <v>617</v>
      </c>
      <c r="O173" s="21"/>
      <c r="P173" s="22"/>
      <c r="Q173" s="22"/>
      <c r="R173" s="22"/>
      <c r="S173" s="22"/>
      <c r="T173" s="22"/>
      <c r="U173" s="23"/>
      <c r="V173"/>
    </row>
    <row r="174" spans="1:22">
      <c r="A174">
        <v>1132</v>
      </c>
      <c r="B174" t="s">
        <v>21</v>
      </c>
      <c r="C174" t="s">
        <v>26</v>
      </c>
      <c r="D174">
        <v>0</v>
      </c>
      <c r="E174">
        <v>5</v>
      </c>
      <c r="F174">
        <v>2</v>
      </c>
      <c r="G174">
        <v>0</v>
      </c>
      <c r="H174" t="s">
        <v>493</v>
      </c>
      <c r="I174" t="s">
        <v>24</v>
      </c>
      <c r="J174">
        <v>0</v>
      </c>
      <c r="K174">
        <v>5</v>
      </c>
      <c r="L174">
        <v>2</v>
      </c>
      <c r="M174">
        <v>0</v>
      </c>
      <c r="N174" t="s">
        <v>406</v>
      </c>
      <c r="O174" s="21"/>
      <c r="P174" s="22"/>
      <c r="Q174" s="22"/>
      <c r="R174" s="22"/>
      <c r="S174" s="22"/>
      <c r="T174" s="22"/>
      <c r="U174" s="23"/>
      <c r="V174"/>
    </row>
    <row r="175" spans="1:22">
      <c r="A175">
        <v>1135</v>
      </c>
      <c r="B175" t="s">
        <v>21</v>
      </c>
      <c r="C175" t="s">
        <v>26</v>
      </c>
      <c r="D175">
        <v>5</v>
      </c>
      <c r="E175">
        <v>7</v>
      </c>
      <c r="F175">
        <v>1</v>
      </c>
      <c r="G175">
        <v>1</v>
      </c>
      <c r="H175" t="s">
        <v>493</v>
      </c>
      <c r="I175" t="s">
        <v>24</v>
      </c>
      <c r="J175">
        <v>5</v>
      </c>
      <c r="K175">
        <v>7</v>
      </c>
      <c r="L175">
        <v>1</v>
      </c>
      <c r="M175">
        <v>1</v>
      </c>
      <c r="N175" t="s">
        <v>31</v>
      </c>
      <c r="O175" s="21"/>
      <c r="P175" s="22"/>
      <c r="Q175" s="22"/>
      <c r="R175" s="22"/>
      <c r="S175" s="22"/>
      <c r="T175" s="22"/>
      <c r="U175" s="23"/>
      <c r="V175"/>
    </row>
    <row r="176" spans="1:22">
      <c r="A176">
        <v>1137</v>
      </c>
      <c r="B176" t="s">
        <v>35</v>
      </c>
      <c r="C176" t="s">
        <v>26</v>
      </c>
      <c r="D176">
        <v>4</v>
      </c>
      <c r="E176">
        <v>5</v>
      </c>
      <c r="F176">
        <v>2</v>
      </c>
      <c r="G176">
        <v>3</v>
      </c>
      <c r="H176" t="s">
        <v>493</v>
      </c>
      <c r="I176" t="s">
        <v>37</v>
      </c>
      <c r="J176">
        <v>4</v>
      </c>
      <c r="K176">
        <v>5</v>
      </c>
      <c r="L176">
        <v>3</v>
      </c>
      <c r="M176">
        <v>2</v>
      </c>
      <c r="N176"/>
      <c r="O176" s="21"/>
      <c r="P176" s="22"/>
      <c r="Q176" s="22"/>
      <c r="R176" s="22"/>
      <c r="S176" s="22"/>
      <c r="T176" s="22"/>
      <c r="U176" s="23"/>
      <c r="V176"/>
    </row>
    <row r="177" spans="1:22">
      <c r="A177">
        <v>1138</v>
      </c>
      <c r="B177" t="s">
        <v>35</v>
      </c>
      <c r="C177" t="s">
        <v>26</v>
      </c>
      <c r="D177">
        <v>15</v>
      </c>
      <c r="E177">
        <v>10</v>
      </c>
      <c r="F177">
        <v>0</v>
      </c>
      <c r="G177">
        <v>10</v>
      </c>
      <c r="H177" t="s">
        <v>493</v>
      </c>
      <c r="I177" t="s">
        <v>37</v>
      </c>
      <c r="J177">
        <v>15</v>
      </c>
      <c r="K177">
        <v>10</v>
      </c>
      <c r="L177">
        <v>0</v>
      </c>
      <c r="M177">
        <v>10</v>
      </c>
      <c r="N177"/>
      <c r="O177" s="21"/>
      <c r="P177" s="22"/>
      <c r="Q177" s="22"/>
      <c r="R177" s="22"/>
      <c r="S177" s="22"/>
      <c r="T177" s="22"/>
      <c r="U177" s="23"/>
      <c r="V177"/>
    </row>
    <row r="178" spans="1:22">
      <c r="A178">
        <v>1144</v>
      </c>
      <c r="B178" s="6" t="s">
        <v>21</v>
      </c>
      <c r="C178" s="6" t="s">
        <v>26</v>
      </c>
      <c r="D178" s="6">
        <v>2</v>
      </c>
      <c r="E178" s="6">
        <v>4</v>
      </c>
      <c r="F178" s="6">
        <v>0</v>
      </c>
      <c r="G178" s="6">
        <v>0</v>
      </c>
      <c r="H178" s="6" t="s">
        <v>493</v>
      </c>
      <c r="I178" s="6" t="s">
        <v>24</v>
      </c>
      <c r="J178" s="6">
        <v>2</v>
      </c>
      <c r="K178" s="6">
        <v>4</v>
      </c>
      <c r="L178" s="6">
        <v>0</v>
      </c>
      <c r="M178" s="6">
        <v>0</v>
      </c>
      <c r="N178" s="6"/>
      <c r="O178" s="21"/>
      <c r="P178" s="22"/>
      <c r="Q178" s="22"/>
      <c r="R178" s="22"/>
      <c r="S178" s="22"/>
      <c r="T178" s="22"/>
      <c r="U178" s="23"/>
      <c r="V178"/>
    </row>
    <row r="179" spans="1:22">
      <c r="A179">
        <v>1145</v>
      </c>
      <c r="B179" s="6" t="s">
        <v>21</v>
      </c>
      <c r="C179" s="6" t="s">
        <v>26</v>
      </c>
      <c r="D179" s="6">
        <v>3</v>
      </c>
      <c r="E179" s="6">
        <v>7</v>
      </c>
      <c r="F179" s="6">
        <v>0</v>
      </c>
      <c r="G179" s="6">
        <v>0</v>
      </c>
      <c r="H179" s="6" t="s">
        <v>493</v>
      </c>
      <c r="I179" s="6" t="s">
        <v>24</v>
      </c>
      <c r="J179" s="6">
        <v>3</v>
      </c>
      <c r="K179" s="6">
        <v>7</v>
      </c>
      <c r="L179" s="6">
        <v>0</v>
      </c>
      <c r="M179" s="6">
        <v>0</v>
      </c>
      <c r="N179" s="6" t="s">
        <v>31</v>
      </c>
      <c r="O179" s="21"/>
      <c r="P179" s="22"/>
      <c r="Q179" s="22"/>
      <c r="R179" s="22"/>
      <c r="S179" s="22"/>
      <c r="T179" s="22"/>
      <c r="U179" s="23"/>
      <c r="V179"/>
    </row>
    <row r="180" spans="1:22">
      <c r="A180">
        <v>1146</v>
      </c>
      <c r="B180" t="s">
        <v>25</v>
      </c>
      <c r="C180" t="s">
        <v>26</v>
      </c>
      <c r="D180">
        <v>0</v>
      </c>
      <c r="E180">
        <v>7</v>
      </c>
      <c r="F180">
        <v>0</v>
      </c>
      <c r="G180">
        <v>0</v>
      </c>
      <c r="H180" t="s">
        <v>493</v>
      </c>
      <c r="I180" t="s">
        <v>37</v>
      </c>
      <c r="J180">
        <v>0</v>
      </c>
      <c r="K180">
        <v>7</v>
      </c>
      <c r="L180">
        <v>0</v>
      </c>
      <c r="M180">
        <v>0</v>
      </c>
      <c r="N180" t="s">
        <v>621</v>
      </c>
      <c r="O180" s="21"/>
      <c r="P180" s="22"/>
      <c r="Q180" s="22"/>
      <c r="R180" s="22"/>
      <c r="S180" s="22"/>
      <c r="T180" s="22"/>
      <c r="U180" s="23"/>
      <c r="V180"/>
    </row>
    <row r="181" spans="1:22">
      <c r="A181">
        <v>1152</v>
      </c>
      <c r="B181" t="s">
        <v>25</v>
      </c>
      <c r="C181" t="s">
        <v>26</v>
      </c>
      <c r="D181">
        <v>0</v>
      </c>
      <c r="E181">
        <v>0</v>
      </c>
      <c r="F181">
        <v>4</v>
      </c>
      <c r="G181">
        <v>4</v>
      </c>
      <c r="H181" t="s">
        <v>493</v>
      </c>
      <c r="I181" t="s">
        <v>24</v>
      </c>
      <c r="J181">
        <v>0</v>
      </c>
      <c r="K181">
        <v>0</v>
      </c>
      <c r="L181">
        <v>4</v>
      </c>
      <c r="M181">
        <v>4</v>
      </c>
      <c r="N181"/>
      <c r="O181" s="21"/>
      <c r="P181" s="22"/>
      <c r="Q181" s="22"/>
      <c r="R181" s="22"/>
      <c r="S181" s="22"/>
      <c r="T181" s="22"/>
      <c r="U181" s="23"/>
      <c r="V181"/>
    </row>
    <row r="182" spans="1:22">
      <c r="A182">
        <v>1153</v>
      </c>
      <c r="B182" t="s">
        <v>25</v>
      </c>
      <c r="C182" t="s">
        <v>26</v>
      </c>
      <c r="D182">
        <v>6</v>
      </c>
      <c r="E182">
        <v>9</v>
      </c>
      <c r="F182">
        <v>4</v>
      </c>
      <c r="G182">
        <v>3</v>
      </c>
      <c r="H182" t="s">
        <v>493</v>
      </c>
      <c r="I182" t="s">
        <v>37</v>
      </c>
      <c r="J182">
        <v>6</v>
      </c>
      <c r="K182">
        <v>9</v>
      </c>
      <c r="L182">
        <v>4</v>
      </c>
      <c r="M182">
        <v>3</v>
      </c>
      <c r="N182" t="s">
        <v>625</v>
      </c>
      <c r="O182" s="21"/>
      <c r="P182" s="22"/>
      <c r="Q182" s="22"/>
      <c r="R182" s="22"/>
      <c r="S182" s="22"/>
      <c r="T182" s="22"/>
      <c r="U182" s="23"/>
      <c r="V182"/>
    </row>
    <row r="183" spans="1:22">
      <c r="A183">
        <v>1155</v>
      </c>
      <c r="B183" t="s">
        <v>21</v>
      </c>
      <c r="C183" t="s">
        <v>26</v>
      </c>
      <c r="D183">
        <v>3</v>
      </c>
      <c r="E183">
        <v>2</v>
      </c>
      <c r="F183">
        <v>1</v>
      </c>
      <c r="G183">
        <v>3</v>
      </c>
      <c r="H183" t="s">
        <v>493</v>
      </c>
      <c r="I183" t="s">
        <v>24</v>
      </c>
      <c r="J183">
        <v>2</v>
      </c>
      <c r="K183">
        <v>2</v>
      </c>
      <c r="L183">
        <v>1</v>
      </c>
      <c r="M183">
        <v>4</v>
      </c>
      <c r="N183" t="s">
        <v>627</v>
      </c>
      <c r="O183" s="21"/>
      <c r="P183" s="22"/>
      <c r="Q183" s="22"/>
      <c r="R183" s="22"/>
      <c r="S183" s="22"/>
      <c r="T183" s="22"/>
      <c r="U183" s="23"/>
      <c r="V183"/>
    </row>
    <row r="184" spans="1:22">
      <c r="A184">
        <v>1156</v>
      </c>
      <c r="B184" t="s">
        <v>25</v>
      </c>
      <c r="C184" t="s">
        <v>26</v>
      </c>
      <c r="D184">
        <v>4</v>
      </c>
      <c r="E184">
        <v>9</v>
      </c>
      <c r="F184">
        <v>0</v>
      </c>
      <c r="G184">
        <v>5</v>
      </c>
      <c r="H184" t="s">
        <v>493</v>
      </c>
      <c r="I184" t="s">
        <v>29</v>
      </c>
      <c r="J184">
        <v>4</v>
      </c>
      <c r="K184">
        <v>7</v>
      </c>
      <c r="L184">
        <v>0</v>
      </c>
      <c r="M184">
        <v>7</v>
      </c>
      <c r="N184" t="s">
        <v>628</v>
      </c>
      <c r="O184" s="21"/>
      <c r="P184" s="22"/>
      <c r="Q184" s="22"/>
      <c r="R184" s="22"/>
      <c r="S184" s="22"/>
      <c r="T184" s="22"/>
      <c r="U184" s="23"/>
      <c r="V184"/>
    </row>
    <row r="185" spans="1:22">
      <c r="A185">
        <v>1159</v>
      </c>
      <c r="B185" t="s">
        <v>21</v>
      </c>
      <c r="C185" t="s">
        <v>26</v>
      </c>
      <c r="D185">
        <v>5</v>
      </c>
      <c r="E185">
        <v>6</v>
      </c>
      <c r="F185">
        <v>2</v>
      </c>
      <c r="G185">
        <v>3</v>
      </c>
      <c r="H185" t="s">
        <v>493</v>
      </c>
      <c r="I185" t="s">
        <v>24</v>
      </c>
      <c r="J185">
        <v>5</v>
      </c>
      <c r="K185">
        <v>6</v>
      </c>
      <c r="L185">
        <v>2</v>
      </c>
      <c r="M185">
        <v>4</v>
      </c>
      <c r="N185" t="s">
        <v>158</v>
      </c>
      <c r="O185" s="21"/>
      <c r="P185" s="22"/>
      <c r="Q185" s="22"/>
      <c r="R185" s="22"/>
      <c r="S185" s="22"/>
      <c r="T185" s="22"/>
      <c r="U185" s="23"/>
      <c r="V185"/>
    </row>
    <row r="186" spans="1:22">
      <c r="A186">
        <v>1162</v>
      </c>
      <c r="B186" t="s">
        <v>25</v>
      </c>
      <c r="C186" t="s">
        <v>26</v>
      </c>
      <c r="D186">
        <v>3</v>
      </c>
      <c r="E186">
        <v>5</v>
      </c>
      <c r="F186">
        <v>0</v>
      </c>
      <c r="G186">
        <v>3</v>
      </c>
      <c r="H186" t="s">
        <v>493</v>
      </c>
      <c r="I186" t="s">
        <v>80</v>
      </c>
      <c r="J186">
        <v>3</v>
      </c>
      <c r="K186">
        <v>5</v>
      </c>
      <c r="L186">
        <v>1</v>
      </c>
      <c r="M186">
        <v>3</v>
      </c>
      <c r="N186"/>
      <c r="O186" s="21"/>
      <c r="P186" s="22"/>
      <c r="Q186" s="22"/>
      <c r="R186" s="22"/>
      <c r="S186" s="22"/>
      <c r="T186" s="22"/>
      <c r="U186" s="23"/>
      <c r="V186"/>
    </row>
    <row r="187" spans="1:22">
      <c r="A187">
        <v>1163</v>
      </c>
      <c r="B187" t="s">
        <v>25</v>
      </c>
      <c r="C187" t="s">
        <v>26</v>
      </c>
      <c r="D187">
        <v>3</v>
      </c>
      <c r="E187">
        <v>6</v>
      </c>
      <c r="F187">
        <v>3</v>
      </c>
      <c r="G187">
        <v>2</v>
      </c>
      <c r="H187" t="s">
        <v>493</v>
      </c>
      <c r="I187" t="s">
        <v>29</v>
      </c>
      <c r="J187">
        <v>3</v>
      </c>
      <c r="K187">
        <v>7</v>
      </c>
      <c r="L187">
        <v>3</v>
      </c>
      <c r="M187">
        <v>2</v>
      </c>
      <c r="N187" t="s">
        <v>631</v>
      </c>
      <c r="O187" s="21"/>
      <c r="P187" s="22"/>
      <c r="Q187" s="22"/>
      <c r="R187" s="22"/>
      <c r="S187" s="22"/>
      <c r="T187" s="22"/>
      <c r="U187" s="23"/>
      <c r="V187"/>
    </row>
    <row r="188" spans="1:22">
      <c r="A188">
        <v>1168</v>
      </c>
      <c r="B188" t="s">
        <v>25</v>
      </c>
      <c r="C188" t="s">
        <v>26</v>
      </c>
      <c r="D188">
        <v>4</v>
      </c>
      <c r="E188">
        <v>3</v>
      </c>
      <c r="F188">
        <v>1</v>
      </c>
      <c r="G188">
        <v>3</v>
      </c>
      <c r="H188" t="s">
        <v>493</v>
      </c>
      <c r="I188" t="s">
        <v>37</v>
      </c>
      <c r="J188">
        <v>5</v>
      </c>
      <c r="K188">
        <v>3</v>
      </c>
      <c r="L188">
        <v>2</v>
      </c>
      <c r="M188">
        <v>3</v>
      </c>
      <c r="N188" t="s">
        <v>247</v>
      </c>
      <c r="O188" s="21"/>
      <c r="P188" s="22"/>
      <c r="Q188" s="22"/>
      <c r="R188" s="22"/>
      <c r="S188" s="22"/>
      <c r="T188" s="22"/>
      <c r="U188" s="23"/>
      <c r="V188"/>
    </row>
    <row r="189" spans="1:22">
      <c r="A189">
        <v>1171</v>
      </c>
      <c r="B189" t="s">
        <v>25</v>
      </c>
      <c r="C189" t="s">
        <v>26</v>
      </c>
      <c r="D189">
        <v>0</v>
      </c>
      <c r="E189">
        <v>3</v>
      </c>
      <c r="F189">
        <v>0</v>
      </c>
      <c r="G189">
        <v>1</v>
      </c>
      <c r="H189" t="s">
        <v>493</v>
      </c>
      <c r="I189" t="s">
        <v>24</v>
      </c>
      <c r="J189">
        <v>0</v>
      </c>
      <c r="K189">
        <v>3</v>
      </c>
      <c r="L189">
        <v>0</v>
      </c>
      <c r="M189">
        <v>3</v>
      </c>
      <c r="N189" t="s">
        <v>636</v>
      </c>
      <c r="O189" s="21"/>
      <c r="P189" s="22"/>
      <c r="Q189" s="22"/>
      <c r="R189" s="22"/>
      <c r="S189" s="22"/>
      <c r="T189" s="22"/>
      <c r="U189" s="23"/>
      <c r="V189"/>
    </row>
    <row r="190" spans="1:22">
      <c r="A190">
        <v>1175</v>
      </c>
      <c r="B190" t="s">
        <v>25</v>
      </c>
      <c r="C190" t="s">
        <v>26</v>
      </c>
      <c r="D190">
        <v>7</v>
      </c>
      <c r="E190">
        <v>12</v>
      </c>
      <c r="F190">
        <v>0</v>
      </c>
      <c r="G190">
        <v>4</v>
      </c>
      <c r="H190" t="s">
        <v>493</v>
      </c>
      <c r="I190" t="s">
        <v>37</v>
      </c>
      <c r="J190">
        <v>9</v>
      </c>
      <c r="K190">
        <v>12</v>
      </c>
      <c r="L190">
        <v>0</v>
      </c>
      <c r="M190">
        <v>5</v>
      </c>
      <c r="N190"/>
      <c r="O190" s="21"/>
      <c r="P190" s="22"/>
      <c r="Q190" s="22"/>
      <c r="R190" s="22"/>
      <c r="S190" s="22"/>
      <c r="T190" s="22"/>
      <c r="U190" s="23"/>
      <c r="V190"/>
    </row>
    <row r="191" spans="1:22">
      <c r="A191">
        <v>1176</v>
      </c>
      <c r="B191" t="s">
        <v>25</v>
      </c>
      <c r="C191" t="s">
        <v>26</v>
      </c>
      <c r="D191">
        <v>2</v>
      </c>
      <c r="E191">
        <v>2</v>
      </c>
      <c r="F191">
        <v>0</v>
      </c>
      <c r="G191">
        <v>5</v>
      </c>
      <c r="H191" t="s">
        <v>493</v>
      </c>
      <c r="I191" t="s">
        <v>24</v>
      </c>
      <c r="J191">
        <v>3</v>
      </c>
      <c r="K191">
        <v>3</v>
      </c>
      <c r="L191">
        <v>0</v>
      </c>
      <c r="M191">
        <v>6</v>
      </c>
      <c r="N191" t="s">
        <v>638</v>
      </c>
      <c r="O191" s="21"/>
      <c r="P191" s="22"/>
      <c r="Q191" s="22"/>
      <c r="R191" s="22"/>
      <c r="S191" s="22"/>
      <c r="T191" s="22"/>
      <c r="U191" s="23"/>
      <c r="V191"/>
    </row>
    <row r="192" spans="1:22">
      <c r="A192">
        <v>1177</v>
      </c>
      <c r="B192" t="s">
        <v>25</v>
      </c>
      <c r="C192" t="s">
        <v>26</v>
      </c>
      <c r="D192">
        <v>2</v>
      </c>
      <c r="E192">
        <v>6</v>
      </c>
      <c r="F192">
        <v>0</v>
      </c>
      <c r="G192">
        <v>1</v>
      </c>
      <c r="H192" t="s">
        <v>493</v>
      </c>
      <c r="I192" t="s">
        <v>24</v>
      </c>
      <c r="J192">
        <v>4</v>
      </c>
      <c r="K192">
        <v>8</v>
      </c>
      <c r="L192">
        <v>0</v>
      </c>
      <c r="M192">
        <v>0</v>
      </c>
      <c r="N192"/>
      <c r="O192" s="21"/>
      <c r="P192" s="22"/>
      <c r="Q192" s="22"/>
      <c r="R192" s="22"/>
      <c r="S192" s="22"/>
      <c r="T192" s="22"/>
      <c r="U192" s="23"/>
      <c r="V192"/>
    </row>
    <row r="193" spans="1:22">
      <c r="A193">
        <v>1181</v>
      </c>
      <c r="B193" t="s">
        <v>25</v>
      </c>
      <c r="C193" t="s">
        <v>26</v>
      </c>
      <c r="D193">
        <v>5</v>
      </c>
      <c r="E193">
        <v>6</v>
      </c>
      <c r="F193">
        <v>2</v>
      </c>
      <c r="G193">
        <v>1</v>
      </c>
      <c r="H193" t="s">
        <v>493</v>
      </c>
      <c r="I193" t="s">
        <v>29</v>
      </c>
      <c r="J193">
        <v>5</v>
      </c>
      <c r="K193">
        <v>7</v>
      </c>
      <c r="L193">
        <v>3</v>
      </c>
      <c r="M193">
        <v>4</v>
      </c>
      <c r="N193"/>
      <c r="O193" s="21"/>
      <c r="P193" s="22"/>
      <c r="Q193" s="22"/>
      <c r="R193" s="22"/>
      <c r="S193" s="22"/>
      <c r="T193" s="22"/>
      <c r="U193" s="23"/>
      <c r="V193"/>
    </row>
    <row r="194" spans="1:22">
      <c r="A194">
        <v>1183</v>
      </c>
      <c r="B194" t="s">
        <v>25</v>
      </c>
      <c r="C194" t="s">
        <v>26</v>
      </c>
      <c r="D194">
        <v>4</v>
      </c>
      <c r="E194">
        <v>10</v>
      </c>
      <c r="F194">
        <v>4</v>
      </c>
      <c r="G194">
        <v>10</v>
      </c>
      <c r="H194" t="s">
        <v>493</v>
      </c>
      <c r="I194" t="s">
        <v>29</v>
      </c>
      <c r="J194">
        <v>7</v>
      </c>
      <c r="K194">
        <v>10</v>
      </c>
      <c r="L194">
        <v>6</v>
      </c>
      <c r="M194">
        <v>10</v>
      </c>
      <c r="N194"/>
      <c r="O194" s="21"/>
      <c r="P194" s="22"/>
      <c r="Q194" s="22"/>
      <c r="R194" s="22"/>
      <c r="S194" s="22"/>
      <c r="T194" s="22"/>
      <c r="U194" s="23"/>
      <c r="V194"/>
    </row>
    <row r="195" spans="1:22">
      <c r="A195">
        <v>1185</v>
      </c>
      <c r="B195" t="s">
        <v>21</v>
      </c>
      <c r="C195" t="s">
        <v>26</v>
      </c>
      <c r="D195">
        <v>7</v>
      </c>
      <c r="E195">
        <v>13</v>
      </c>
      <c r="F195">
        <v>0</v>
      </c>
      <c r="G195">
        <v>0</v>
      </c>
      <c r="H195" t="s">
        <v>493</v>
      </c>
      <c r="I195" t="s">
        <v>24</v>
      </c>
      <c r="J195">
        <v>12</v>
      </c>
      <c r="K195">
        <v>13</v>
      </c>
      <c r="L195">
        <v>0</v>
      </c>
      <c r="M195">
        <v>0</v>
      </c>
      <c r="N195"/>
      <c r="O195" s="21"/>
      <c r="P195" s="22"/>
      <c r="Q195" s="22"/>
      <c r="R195" s="22"/>
      <c r="S195" s="22"/>
      <c r="T195" s="22"/>
      <c r="U195" s="23"/>
      <c r="V195"/>
    </row>
    <row r="196" spans="1:22">
      <c r="A196">
        <v>1188</v>
      </c>
      <c r="B196" t="s">
        <v>25</v>
      </c>
      <c r="C196" t="s">
        <v>26</v>
      </c>
      <c r="D196">
        <v>5</v>
      </c>
      <c r="E196">
        <v>3</v>
      </c>
      <c r="F196">
        <v>0</v>
      </c>
      <c r="G196">
        <v>7</v>
      </c>
      <c r="H196" t="s">
        <v>493</v>
      </c>
      <c r="I196" t="s">
        <v>29</v>
      </c>
      <c r="J196">
        <v>5</v>
      </c>
      <c r="K196">
        <v>4</v>
      </c>
      <c r="L196">
        <v>3</v>
      </c>
      <c r="M196">
        <v>9</v>
      </c>
      <c r="N196" t="s">
        <v>640</v>
      </c>
      <c r="O196" s="21"/>
      <c r="P196" s="22"/>
      <c r="Q196" s="22"/>
      <c r="R196" s="22"/>
      <c r="S196" s="22"/>
      <c r="T196" s="22"/>
      <c r="U196" s="23"/>
      <c r="V196"/>
    </row>
    <row r="197" spans="1:22">
      <c r="A197">
        <v>1189</v>
      </c>
      <c r="B197" s="6" t="s">
        <v>25</v>
      </c>
      <c r="C197" s="6" t="s">
        <v>26</v>
      </c>
      <c r="D197" s="6">
        <v>2</v>
      </c>
      <c r="E197" s="6">
        <v>7</v>
      </c>
      <c r="F197" s="6">
        <v>1</v>
      </c>
      <c r="G197" s="6">
        <v>1</v>
      </c>
      <c r="H197" s="6" t="s">
        <v>493</v>
      </c>
      <c r="I197" s="6" t="s">
        <v>24</v>
      </c>
      <c r="J197" s="6">
        <v>5</v>
      </c>
      <c r="K197" s="6">
        <v>7</v>
      </c>
      <c r="L197" s="6">
        <v>3</v>
      </c>
      <c r="M197" s="6">
        <v>2</v>
      </c>
      <c r="N197" s="6"/>
      <c r="O197" s="21"/>
      <c r="P197" s="22"/>
      <c r="Q197" s="22"/>
      <c r="R197" s="22"/>
      <c r="S197" s="22"/>
      <c r="T197" s="22"/>
      <c r="U197" s="23"/>
      <c r="V197"/>
    </row>
    <row r="198" spans="1:22">
      <c r="A198">
        <v>1191</v>
      </c>
      <c r="B198" t="s">
        <v>21</v>
      </c>
      <c r="C198" t="s">
        <v>26</v>
      </c>
      <c r="D198">
        <v>7</v>
      </c>
      <c r="E198">
        <v>7</v>
      </c>
      <c r="F198">
        <v>8</v>
      </c>
      <c r="G198">
        <v>8</v>
      </c>
      <c r="H198" t="s">
        <v>493</v>
      </c>
      <c r="I198" t="s">
        <v>24</v>
      </c>
      <c r="J198">
        <v>10</v>
      </c>
      <c r="K198">
        <v>10</v>
      </c>
      <c r="L198">
        <v>10</v>
      </c>
      <c r="M198">
        <v>6</v>
      </c>
      <c r="N198" t="s">
        <v>642</v>
      </c>
      <c r="O198" s="21"/>
      <c r="P198" s="22"/>
      <c r="Q198" s="22"/>
      <c r="R198" s="22"/>
      <c r="S198" s="22"/>
      <c r="T198" s="22"/>
      <c r="U198" s="23"/>
      <c r="V198"/>
    </row>
    <row r="199" spans="1:22">
      <c r="A199">
        <v>1193</v>
      </c>
      <c r="B199" t="s">
        <v>35</v>
      </c>
      <c r="C199" t="s">
        <v>26</v>
      </c>
      <c r="D199">
        <v>4</v>
      </c>
      <c r="E199">
        <v>5</v>
      </c>
      <c r="F199">
        <v>4</v>
      </c>
      <c r="G199">
        <v>5</v>
      </c>
      <c r="H199" t="s">
        <v>493</v>
      </c>
      <c r="I199" t="s">
        <v>80</v>
      </c>
      <c r="J199">
        <v>6</v>
      </c>
      <c r="K199">
        <v>5</v>
      </c>
      <c r="L199">
        <v>7</v>
      </c>
      <c r="M199">
        <v>7</v>
      </c>
      <c r="N199"/>
      <c r="O199" s="21"/>
      <c r="P199" s="22"/>
      <c r="Q199" s="22"/>
      <c r="R199" s="22"/>
      <c r="S199" s="22"/>
      <c r="T199" s="22"/>
      <c r="U199" s="23"/>
      <c r="V199"/>
    </row>
    <row r="200" spans="1:22">
      <c r="A200">
        <v>1196</v>
      </c>
      <c r="B200" s="6" t="s">
        <v>21</v>
      </c>
      <c r="C200" s="6" t="s">
        <v>26</v>
      </c>
      <c r="D200" s="6">
        <v>12</v>
      </c>
      <c r="E200" s="6">
        <v>8</v>
      </c>
      <c r="F200" s="6">
        <v>4</v>
      </c>
      <c r="G200" s="6">
        <v>6</v>
      </c>
      <c r="H200" s="6" t="s">
        <v>493</v>
      </c>
      <c r="I200" s="6" t="s">
        <v>24</v>
      </c>
      <c r="J200" s="6">
        <v>15</v>
      </c>
      <c r="K200" s="6">
        <v>14</v>
      </c>
      <c r="L200" s="6">
        <v>6</v>
      </c>
      <c r="M200" s="6">
        <v>8</v>
      </c>
      <c r="N200" s="6"/>
      <c r="O200" s="21"/>
      <c r="P200" s="22"/>
      <c r="Q200" s="22"/>
      <c r="R200" s="22"/>
      <c r="S200" s="22"/>
      <c r="T200" s="22"/>
      <c r="U200" s="23"/>
      <c r="V200"/>
    </row>
    <row r="201" spans="1:22">
      <c r="A201">
        <v>1197</v>
      </c>
      <c r="B201" t="s">
        <v>35</v>
      </c>
      <c r="C201" t="s">
        <v>26</v>
      </c>
      <c r="D201">
        <v>4</v>
      </c>
      <c r="E201">
        <v>6</v>
      </c>
      <c r="F201">
        <v>0</v>
      </c>
      <c r="G201">
        <v>0</v>
      </c>
      <c r="H201" t="s">
        <v>493</v>
      </c>
      <c r="I201" t="s">
        <v>37</v>
      </c>
      <c r="J201">
        <v>8</v>
      </c>
      <c r="K201">
        <v>9</v>
      </c>
      <c r="L201">
        <v>0</v>
      </c>
      <c r="M201">
        <v>8</v>
      </c>
      <c r="N201"/>
      <c r="O201" s="21"/>
      <c r="P201" s="22"/>
      <c r="Q201" s="22"/>
      <c r="R201" s="22"/>
      <c r="S201" s="22"/>
      <c r="T201" s="22"/>
      <c r="U201" s="23"/>
      <c r="V201"/>
    </row>
    <row r="202" spans="1:22">
      <c r="A202">
        <v>1198</v>
      </c>
      <c r="B202" t="s">
        <v>25</v>
      </c>
      <c r="C202" t="s">
        <v>26</v>
      </c>
      <c r="D202">
        <v>2</v>
      </c>
      <c r="E202">
        <v>3</v>
      </c>
      <c r="F202">
        <v>0</v>
      </c>
      <c r="G202">
        <v>2</v>
      </c>
      <c r="H202" t="s">
        <v>493</v>
      </c>
      <c r="I202" t="s">
        <v>29</v>
      </c>
      <c r="J202">
        <v>3</v>
      </c>
      <c r="K202">
        <v>6</v>
      </c>
      <c r="L202">
        <v>8</v>
      </c>
      <c r="M202">
        <v>8</v>
      </c>
      <c r="N202" t="s">
        <v>645</v>
      </c>
      <c r="O202" s="21"/>
      <c r="P202" s="22"/>
      <c r="Q202" s="22"/>
      <c r="R202" s="22"/>
      <c r="S202" s="22"/>
      <c r="T202" s="22"/>
      <c r="U202" s="23"/>
      <c r="V202"/>
    </row>
    <row r="203" spans="1:22">
      <c r="A203">
        <v>1199</v>
      </c>
      <c r="B203" s="6" t="s">
        <v>25</v>
      </c>
      <c r="C203" s="6" t="s">
        <v>26</v>
      </c>
      <c r="D203" s="6">
        <v>7</v>
      </c>
      <c r="E203" s="6">
        <v>9</v>
      </c>
      <c r="F203" s="6">
        <v>0</v>
      </c>
      <c r="G203" s="6">
        <v>3</v>
      </c>
      <c r="H203" s="6" t="s">
        <v>493</v>
      </c>
      <c r="I203" s="6" t="s">
        <v>24</v>
      </c>
      <c r="J203" s="6">
        <v>9</v>
      </c>
      <c r="K203" s="6">
        <v>11</v>
      </c>
      <c r="L203" s="6">
        <v>14</v>
      </c>
      <c r="M203" s="6">
        <v>4</v>
      </c>
      <c r="N203" s="6"/>
      <c r="O203" s="21"/>
      <c r="P203" s="22"/>
      <c r="Q203" s="22"/>
      <c r="R203" s="22"/>
      <c r="S203" s="22"/>
      <c r="T203" s="22"/>
      <c r="U203" s="23"/>
      <c r="V203"/>
    </row>
    <row r="204" spans="1:22">
      <c r="A204">
        <v>1200</v>
      </c>
      <c r="B204" t="s">
        <v>25</v>
      </c>
      <c r="C204" t="s">
        <v>26</v>
      </c>
      <c r="D204">
        <v>4</v>
      </c>
      <c r="E204">
        <v>9</v>
      </c>
      <c r="F204">
        <v>3</v>
      </c>
      <c r="G204">
        <v>10</v>
      </c>
      <c r="H204" t="s">
        <v>493</v>
      </c>
      <c r="I204" t="s">
        <v>29</v>
      </c>
      <c r="J204">
        <v>10</v>
      </c>
      <c r="K204">
        <v>12</v>
      </c>
      <c r="L204">
        <v>15</v>
      </c>
      <c r="M204">
        <v>15</v>
      </c>
      <c r="N204" t="s">
        <v>646</v>
      </c>
      <c r="O204" s="21"/>
      <c r="P204" s="22"/>
      <c r="Q204" s="22"/>
      <c r="R204" s="22"/>
      <c r="S204" s="22"/>
      <c r="T204" s="22"/>
      <c r="U204" s="23"/>
      <c r="V204"/>
    </row>
    <row r="205" spans="1:22">
      <c r="A205">
        <v>1556</v>
      </c>
      <c r="B205" t="s">
        <v>25</v>
      </c>
      <c r="C205" t="s">
        <v>26</v>
      </c>
      <c r="D205">
        <v>0</v>
      </c>
      <c r="E205">
        <v>12</v>
      </c>
      <c r="F205">
        <v>9</v>
      </c>
      <c r="G205">
        <v>4</v>
      </c>
      <c r="H205" t="s">
        <v>647</v>
      </c>
      <c r="I205" t="s">
        <v>29</v>
      </c>
      <c r="J205">
        <v>0</v>
      </c>
      <c r="K205">
        <v>10</v>
      </c>
      <c r="L205">
        <v>9</v>
      </c>
      <c r="M205">
        <v>6</v>
      </c>
      <c r="N205" t="s">
        <v>31</v>
      </c>
      <c r="O205" s="24"/>
      <c r="P205" s="22">
        <v>0</v>
      </c>
      <c r="Q205" s="22">
        <v>7</v>
      </c>
      <c r="R205" s="22">
        <v>2</v>
      </c>
      <c r="S205" s="22">
        <v>0</v>
      </c>
      <c r="T205" s="22"/>
      <c r="U205" s="23"/>
      <c r="V205"/>
    </row>
    <row r="206" spans="1:22">
      <c r="A206">
        <v>1559</v>
      </c>
      <c r="B206" t="s">
        <v>25</v>
      </c>
      <c r="C206" t="s">
        <v>26</v>
      </c>
      <c r="D206">
        <v>2</v>
      </c>
      <c r="E206">
        <v>8</v>
      </c>
      <c r="F206">
        <v>3</v>
      </c>
      <c r="G206">
        <v>3</v>
      </c>
      <c r="H206" t="s">
        <v>647</v>
      </c>
      <c r="I206" t="s">
        <v>29</v>
      </c>
      <c r="J206">
        <v>0</v>
      </c>
      <c r="K206">
        <v>1</v>
      </c>
      <c r="L206">
        <v>3</v>
      </c>
      <c r="M206">
        <v>1</v>
      </c>
      <c r="N206" t="s">
        <v>663</v>
      </c>
      <c r="O206" s="24"/>
      <c r="P206" s="22">
        <v>1</v>
      </c>
      <c r="Q206" s="22">
        <v>10</v>
      </c>
      <c r="R206" s="22">
        <v>2</v>
      </c>
      <c r="S206" s="22">
        <v>10</v>
      </c>
      <c r="T206" s="22"/>
      <c r="U206" s="23"/>
      <c r="V206"/>
    </row>
    <row r="207" spans="1:22">
      <c r="A207">
        <v>1561</v>
      </c>
      <c r="B207" t="s">
        <v>25</v>
      </c>
      <c r="C207" t="s">
        <v>26</v>
      </c>
      <c r="D207">
        <v>3</v>
      </c>
      <c r="E207">
        <v>8</v>
      </c>
      <c r="F207">
        <v>0</v>
      </c>
      <c r="G207">
        <v>2</v>
      </c>
      <c r="H207" t="s">
        <v>647</v>
      </c>
      <c r="I207" t="s">
        <v>29</v>
      </c>
      <c r="J207">
        <v>3</v>
      </c>
      <c r="K207">
        <v>4</v>
      </c>
      <c r="L207">
        <v>0</v>
      </c>
      <c r="M207">
        <v>2</v>
      </c>
      <c r="N207" t="s">
        <v>662</v>
      </c>
      <c r="O207" s="24"/>
      <c r="P207" s="22">
        <v>1</v>
      </c>
      <c r="Q207" s="22">
        <v>4</v>
      </c>
      <c r="R207" s="22">
        <v>0</v>
      </c>
      <c r="S207" s="22">
        <v>1</v>
      </c>
      <c r="T207" s="22"/>
      <c r="U207" s="23"/>
      <c r="V207"/>
    </row>
    <row r="208" spans="1:22">
      <c r="A208">
        <v>1562</v>
      </c>
      <c r="B208" t="s">
        <v>25</v>
      </c>
      <c r="C208" t="s">
        <v>26</v>
      </c>
      <c r="D208">
        <v>2</v>
      </c>
      <c r="E208">
        <v>5</v>
      </c>
      <c r="F208">
        <v>1</v>
      </c>
      <c r="G208">
        <v>0</v>
      </c>
      <c r="H208" t="s">
        <v>647</v>
      </c>
      <c r="I208" t="s">
        <v>24</v>
      </c>
      <c r="J208">
        <v>2</v>
      </c>
      <c r="K208">
        <v>2</v>
      </c>
      <c r="L208">
        <v>1</v>
      </c>
      <c r="M208">
        <v>0</v>
      </c>
      <c r="N208" t="s">
        <v>658</v>
      </c>
      <c r="O208" s="24"/>
      <c r="P208" s="22">
        <v>1</v>
      </c>
      <c r="Q208" s="22">
        <v>2</v>
      </c>
      <c r="R208" s="22">
        <v>0</v>
      </c>
      <c r="S208" s="22">
        <v>0</v>
      </c>
      <c r="T208" s="22"/>
      <c r="U208" s="23"/>
      <c r="V208"/>
    </row>
    <row r="209" spans="1:22">
      <c r="A209">
        <v>1563</v>
      </c>
      <c r="B209" t="s">
        <v>25</v>
      </c>
      <c r="C209" t="s">
        <v>26</v>
      </c>
      <c r="D209">
        <v>2</v>
      </c>
      <c r="E209">
        <v>3</v>
      </c>
      <c r="F209">
        <v>1</v>
      </c>
      <c r="G209">
        <v>0</v>
      </c>
      <c r="H209" t="s">
        <v>647</v>
      </c>
      <c r="I209" t="s">
        <v>29</v>
      </c>
      <c r="J209">
        <v>0</v>
      </c>
      <c r="K209">
        <v>1</v>
      </c>
      <c r="L209">
        <v>2</v>
      </c>
      <c r="M209">
        <v>1</v>
      </c>
      <c r="N209" t="s">
        <v>655</v>
      </c>
      <c r="O209" s="24"/>
      <c r="P209" s="22">
        <v>1</v>
      </c>
      <c r="Q209" s="22">
        <v>1</v>
      </c>
      <c r="R209" s="22">
        <v>0</v>
      </c>
      <c r="S209" s="22">
        <v>0</v>
      </c>
      <c r="T209" s="22"/>
      <c r="U209" s="23"/>
      <c r="V209"/>
    </row>
    <row r="210" spans="1:22">
      <c r="A210">
        <v>1567</v>
      </c>
      <c r="B210" t="s">
        <v>25</v>
      </c>
      <c r="C210" t="s">
        <v>26</v>
      </c>
      <c r="D210">
        <v>3</v>
      </c>
      <c r="E210">
        <v>2</v>
      </c>
      <c r="F210">
        <v>1</v>
      </c>
      <c r="G210">
        <v>2</v>
      </c>
      <c r="H210" t="s">
        <v>647</v>
      </c>
      <c r="I210" t="s">
        <v>24</v>
      </c>
      <c r="J210">
        <v>1</v>
      </c>
      <c r="K210">
        <v>1</v>
      </c>
      <c r="L210">
        <v>0</v>
      </c>
      <c r="M210">
        <v>1</v>
      </c>
      <c r="N210" t="s">
        <v>664</v>
      </c>
      <c r="O210" s="24"/>
      <c r="P210" s="22">
        <v>2</v>
      </c>
      <c r="Q210" s="22">
        <v>0</v>
      </c>
      <c r="R210" s="22">
        <v>1</v>
      </c>
      <c r="S210" s="22">
        <v>1</v>
      </c>
      <c r="T210" s="22"/>
      <c r="U210" s="23"/>
      <c r="V210"/>
    </row>
    <row r="211" spans="1:22">
      <c r="A211">
        <v>1568</v>
      </c>
      <c r="B211" t="s">
        <v>25</v>
      </c>
      <c r="C211" t="s">
        <v>26</v>
      </c>
      <c r="D211">
        <v>1</v>
      </c>
      <c r="E211">
        <v>5</v>
      </c>
      <c r="F211">
        <v>0</v>
      </c>
      <c r="G211">
        <v>2</v>
      </c>
      <c r="H211" t="s">
        <v>647</v>
      </c>
      <c r="I211" t="s">
        <v>29</v>
      </c>
      <c r="J211">
        <v>1</v>
      </c>
      <c r="K211">
        <v>3</v>
      </c>
      <c r="L211">
        <v>0</v>
      </c>
      <c r="M211">
        <v>2</v>
      </c>
      <c r="N211" t="s">
        <v>672</v>
      </c>
      <c r="O211" s="24"/>
      <c r="P211" s="22">
        <v>2</v>
      </c>
      <c r="Q211" s="22">
        <v>7</v>
      </c>
      <c r="R211" s="22">
        <v>0</v>
      </c>
      <c r="S211" s="22">
        <v>4</v>
      </c>
      <c r="T211" s="22"/>
      <c r="U211" s="23"/>
      <c r="V211"/>
    </row>
    <row r="212" spans="1:22">
      <c r="A212">
        <v>1570</v>
      </c>
      <c r="B212" t="s">
        <v>25</v>
      </c>
      <c r="C212" t="s">
        <v>26</v>
      </c>
      <c r="D212">
        <v>2</v>
      </c>
      <c r="E212">
        <v>7</v>
      </c>
      <c r="F212">
        <v>0</v>
      </c>
      <c r="G212">
        <v>4</v>
      </c>
      <c r="H212" t="s">
        <v>647</v>
      </c>
      <c r="I212" t="s">
        <v>24</v>
      </c>
      <c r="J212">
        <v>3</v>
      </c>
      <c r="K212">
        <v>6</v>
      </c>
      <c r="L212">
        <v>0</v>
      </c>
      <c r="M212">
        <v>2</v>
      </c>
      <c r="N212" t="s">
        <v>31</v>
      </c>
      <c r="O212" s="24"/>
      <c r="P212" s="22">
        <v>2</v>
      </c>
      <c r="Q212" s="22">
        <v>2</v>
      </c>
      <c r="R212" s="22">
        <v>0</v>
      </c>
      <c r="S212" s="22">
        <v>0</v>
      </c>
      <c r="T212" s="22"/>
      <c r="U212" s="23"/>
      <c r="V212"/>
    </row>
    <row r="213" spans="1:22">
      <c r="A213">
        <v>1573</v>
      </c>
      <c r="B213" t="s">
        <v>21</v>
      </c>
      <c r="C213" t="s">
        <v>26</v>
      </c>
      <c r="D213">
        <v>3</v>
      </c>
      <c r="E213">
        <v>6</v>
      </c>
      <c r="F213">
        <v>2</v>
      </c>
      <c r="G213">
        <v>7</v>
      </c>
      <c r="H213" t="s">
        <v>647</v>
      </c>
      <c r="I213" t="s">
        <v>29</v>
      </c>
      <c r="J213">
        <v>4</v>
      </c>
      <c r="K213">
        <v>4</v>
      </c>
      <c r="L213">
        <v>3</v>
      </c>
      <c r="M213">
        <v>7</v>
      </c>
      <c r="N213" t="s">
        <v>667</v>
      </c>
      <c r="O213" s="24"/>
      <c r="P213" s="22">
        <v>2</v>
      </c>
      <c r="Q213" s="22">
        <v>4</v>
      </c>
      <c r="R213" s="22">
        <v>0</v>
      </c>
      <c r="S213" s="22">
        <v>8</v>
      </c>
      <c r="T213" s="22"/>
      <c r="U213" s="23"/>
      <c r="V213"/>
    </row>
    <row r="214" spans="1:22">
      <c r="A214">
        <v>1267</v>
      </c>
      <c r="B214" t="s">
        <v>25</v>
      </c>
      <c r="C214" t="s">
        <v>26</v>
      </c>
      <c r="D214">
        <v>5</v>
      </c>
      <c r="E214">
        <v>2</v>
      </c>
      <c r="F214">
        <v>1</v>
      </c>
      <c r="G214">
        <v>1</v>
      </c>
      <c r="H214" t="s">
        <v>647</v>
      </c>
      <c r="I214" t="s">
        <v>24</v>
      </c>
      <c r="J214">
        <v>4</v>
      </c>
      <c r="K214">
        <v>2</v>
      </c>
      <c r="L214">
        <v>1</v>
      </c>
      <c r="M214">
        <v>1</v>
      </c>
      <c r="N214" t="s">
        <v>676</v>
      </c>
      <c r="O214" s="24"/>
      <c r="P214" s="22">
        <v>3</v>
      </c>
      <c r="Q214" s="22">
        <v>2</v>
      </c>
      <c r="R214" s="22">
        <v>1</v>
      </c>
      <c r="S214" s="22">
        <v>1</v>
      </c>
      <c r="T214" s="22" t="s">
        <v>36</v>
      </c>
      <c r="U214" s="23" t="s">
        <v>37</v>
      </c>
      <c r="V214"/>
    </row>
    <row r="215" spans="1:22">
      <c r="A215">
        <v>1577</v>
      </c>
      <c r="B215" t="s">
        <v>25</v>
      </c>
      <c r="C215" t="s">
        <v>26</v>
      </c>
      <c r="D215">
        <v>1</v>
      </c>
      <c r="E215">
        <v>1</v>
      </c>
      <c r="F215">
        <v>0</v>
      </c>
      <c r="G215">
        <v>0</v>
      </c>
      <c r="H215" t="s">
        <v>647</v>
      </c>
      <c r="I215" t="s">
        <v>24</v>
      </c>
      <c r="J215">
        <v>1</v>
      </c>
      <c r="K215">
        <v>1</v>
      </c>
      <c r="L215">
        <v>0</v>
      </c>
      <c r="M215">
        <v>0</v>
      </c>
      <c r="N215" t="s">
        <v>680</v>
      </c>
      <c r="O215" s="24"/>
      <c r="P215" s="22">
        <v>3</v>
      </c>
      <c r="Q215" s="22">
        <v>5</v>
      </c>
      <c r="R215" s="22">
        <v>0</v>
      </c>
      <c r="S215" s="22">
        <v>0</v>
      </c>
      <c r="T215" s="22"/>
      <c r="U215" s="23"/>
      <c r="V215"/>
    </row>
    <row r="216" spans="1:22">
      <c r="A216">
        <v>1580</v>
      </c>
      <c r="B216" t="s">
        <v>21</v>
      </c>
      <c r="C216" t="s">
        <v>26</v>
      </c>
      <c r="D216">
        <v>3</v>
      </c>
      <c r="E216">
        <v>5</v>
      </c>
      <c r="F216">
        <v>0</v>
      </c>
      <c r="G216">
        <v>2</v>
      </c>
      <c r="H216" t="s">
        <v>647</v>
      </c>
      <c r="I216" t="s">
        <v>29</v>
      </c>
      <c r="J216">
        <v>2</v>
      </c>
      <c r="K216">
        <v>3</v>
      </c>
      <c r="L216">
        <v>0</v>
      </c>
      <c r="M216">
        <v>2</v>
      </c>
      <c r="N216" t="s">
        <v>688</v>
      </c>
      <c r="O216" s="24"/>
      <c r="P216" s="22">
        <v>4</v>
      </c>
      <c r="Q216" s="22">
        <v>6</v>
      </c>
      <c r="R216" s="22">
        <v>0</v>
      </c>
      <c r="S216" s="22">
        <v>3</v>
      </c>
      <c r="T216" s="22"/>
      <c r="U216" s="23"/>
      <c r="V216"/>
    </row>
    <row r="217" spans="1:22">
      <c r="A217">
        <v>1583</v>
      </c>
      <c r="B217" t="s">
        <v>21</v>
      </c>
      <c r="C217" t="s">
        <v>26</v>
      </c>
      <c r="D217">
        <v>10</v>
      </c>
      <c r="E217">
        <v>4</v>
      </c>
      <c r="F217">
        <v>0</v>
      </c>
      <c r="G217">
        <v>6</v>
      </c>
      <c r="H217" t="s">
        <v>647</v>
      </c>
      <c r="I217" t="s">
        <v>24</v>
      </c>
      <c r="J217">
        <v>10</v>
      </c>
      <c r="K217">
        <v>8</v>
      </c>
      <c r="L217">
        <v>0</v>
      </c>
      <c r="M217">
        <v>7</v>
      </c>
      <c r="N217"/>
      <c r="O217" s="24"/>
      <c r="P217" s="22">
        <v>9</v>
      </c>
      <c r="Q217" s="22">
        <v>6</v>
      </c>
      <c r="R217" s="22">
        <v>1</v>
      </c>
      <c r="S217" s="22">
        <v>5</v>
      </c>
      <c r="T217" s="22"/>
      <c r="U217" s="23"/>
      <c r="V217"/>
    </row>
    <row r="218" spans="1:22">
      <c r="A218">
        <v>1413</v>
      </c>
      <c r="B218" t="s">
        <v>21</v>
      </c>
      <c r="C218" t="s">
        <v>26</v>
      </c>
      <c r="D218">
        <v>7</v>
      </c>
      <c r="E218">
        <v>9</v>
      </c>
      <c r="F218">
        <v>4</v>
      </c>
      <c r="G218">
        <v>10</v>
      </c>
      <c r="H218" t="s">
        <v>647</v>
      </c>
      <c r="I218" t="s">
        <v>29</v>
      </c>
      <c r="J218">
        <v>4</v>
      </c>
      <c r="K218">
        <v>5</v>
      </c>
      <c r="L218">
        <v>3</v>
      </c>
      <c r="M218">
        <v>5</v>
      </c>
      <c r="N218" t="s">
        <v>784</v>
      </c>
      <c r="O218" s="21"/>
      <c r="P218" s="22"/>
      <c r="Q218" s="22"/>
      <c r="R218" s="22"/>
      <c r="S218" s="22"/>
      <c r="T218" s="22"/>
      <c r="U218" s="23"/>
      <c r="V218"/>
    </row>
    <row r="219" spans="1:22">
      <c r="A219">
        <v>1415</v>
      </c>
      <c r="B219" t="s">
        <v>25</v>
      </c>
      <c r="C219" t="s">
        <v>26</v>
      </c>
      <c r="D219">
        <v>7</v>
      </c>
      <c r="E219">
        <v>9</v>
      </c>
      <c r="F219">
        <v>0</v>
      </c>
      <c r="G219">
        <v>3</v>
      </c>
      <c r="H219" t="s">
        <v>647</v>
      </c>
      <c r="I219" t="s">
        <v>29</v>
      </c>
      <c r="J219">
        <v>4</v>
      </c>
      <c r="K219">
        <v>3</v>
      </c>
      <c r="L219">
        <v>0</v>
      </c>
      <c r="M219">
        <v>1</v>
      </c>
      <c r="N219"/>
      <c r="O219" s="21"/>
      <c r="P219" s="22"/>
      <c r="Q219" s="22"/>
      <c r="R219" s="22"/>
      <c r="S219" s="22"/>
      <c r="T219" s="22"/>
      <c r="U219" s="23"/>
      <c r="V219"/>
    </row>
    <row r="220" spans="1:22">
      <c r="A220">
        <v>1416</v>
      </c>
      <c r="B220" t="s">
        <v>21</v>
      </c>
      <c r="C220" t="s">
        <v>26</v>
      </c>
      <c r="D220">
        <v>15</v>
      </c>
      <c r="E220">
        <v>15</v>
      </c>
      <c r="F220">
        <v>0</v>
      </c>
      <c r="G220">
        <v>7</v>
      </c>
      <c r="H220" t="s">
        <v>647</v>
      </c>
      <c r="I220" t="s">
        <v>24</v>
      </c>
      <c r="J220">
        <v>10</v>
      </c>
      <c r="K220">
        <v>10</v>
      </c>
      <c r="L220">
        <v>0</v>
      </c>
      <c r="M220">
        <v>7</v>
      </c>
      <c r="N220" t="s">
        <v>786</v>
      </c>
      <c r="O220" s="21"/>
      <c r="P220" s="22"/>
      <c r="Q220" s="22"/>
      <c r="R220" s="22"/>
      <c r="S220" s="22"/>
      <c r="T220" s="22"/>
      <c r="U220" s="23"/>
      <c r="V220"/>
    </row>
    <row r="221" spans="1:22">
      <c r="A221">
        <v>1417</v>
      </c>
      <c r="B221" t="s">
        <v>25</v>
      </c>
      <c r="C221" t="s">
        <v>26</v>
      </c>
      <c r="D221">
        <v>12</v>
      </c>
      <c r="E221">
        <v>9</v>
      </c>
      <c r="F221">
        <v>0</v>
      </c>
      <c r="G221">
        <v>2</v>
      </c>
      <c r="H221" t="s">
        <v>647</v>
      </c>
      <c r="I221" t="s">
        <v>24</v>
      </c>
      <c r="J221">
        <v>6</v>
      </c>
      <c r="K221">
        <v>8</v>
      </c>
      <c r="L221">
        <v>0</v>
      </c>
      <c r="M221">
        <v>1</v>
      </c>
      <c r="N221" t="s">
        <v>787</v>
      </c>
      <c r="O221" s="21"/>
      <c r="P221" s="22"/>
      <c r="Q221" s="22"/>
      <c r="R221" s="22"/>
      <c r="S221" s="22"/>
      <c r="T221" s="22"/>
      <c r="U221" s="23"/>
      <c r="V221"/>
    </row>
    <row r="222" spans="1:22">
      <c r="A222">
        <v>1418</v>
      </c>
      <c r="B222" t="s">
        <v>25</v>
      </c>
      <c r="C222" t="s">
        <v>26</v>
      </c>
      <c r="D222">
        <v>3</v>
      </c>
      <c r="E222">
        <v>5</v>
      </c>
      <c r="F222">
        <v>0</v>
      </c>
      <c r="G222">
        <v>3</v>
      </c>
      <c r="H222" t="s">
        <v>647</v>
      </c>
      <c r="I222" t="s">
        <v>29</v>
      </c>
      <c r="J222">
        <v>0</v>
      </c>
      <c r="K222">
        <v>1</v>
      </c>
      <c r="L222">
        <v>0</v>
      </c>
      <c r="M222">
        <v>2</v>
      </c>
      <c r="N222" t="s">
        <v>788</v>
      </c>
      <c r="O222" s="21"/>
      <c r="P222" s="22"/>
      <c r="Q222" s="22"/>
      <c r="R222" s="22"/>
      <c r="S222" s="22"/>
      <c r="T222" s="22"/>
      <c r="U222" s="23"/>
      <c r="V222"/>
    </row>
    <row r="223" spans="1:22">
      <c r="A223">
        <v>1427</v>
      </c>
      <c r="B223" t="s">
        <v>21</v>
      </c>
      <c r="C223" t="s">
        <v>26</v>
      </c>
      <c r="D223">
        <v>2</v>
      </c>
      <c r="E223">
        <v>4</v>
      </c>
      <c r="F223">
        <v>5</v>
      </c>
      <c r="G223">
        <v>4</v>
      </c>
      <c r="H223" t="s">
        <v>647</v>
      </c>
      <c r="I223" t="s">
        <v>29</v>
      </c>
      <c r="J223">
        <v>1</v>
      </c>
      <c r="K223">
        <v>2</v>
      </c>
      <c r="L223">
        <v>3</v>
      </c>
      <c r="M223">
        <v>2</v>
      </c>
      <c r="N223" t="s">
        <v>793</v>
      </c>
      <c r="O223" s="21"/>
      <c r="P223" s="22"/>
      <c r="Q223" s="22"/>
      <c r="R223" s="22"/>
      <c r="S223" s="22"/>
      <c r="T223" s="22"/>
      <c r="U223" s="23"/>
      <c r="V223"/>
    </row>
    <row r="224" spans="1:22">
      <c r="A224">
        <v>1432</v>
      </c>
      <c r="B224" t="s">
        <v>25</v>
      </c>
      <c r="C224" t="s">
        <v>26</v>
      </c>
      <c r="D224">
        <v>0</v>
      </c>
      <c r="E224">
        <v>4</v>
      </c>
      <c r="F224">
        <v>10</v>
      </c>
      <c r="G224">
        <v>8</v>
      </c>
      <c r="H224" t="s">
        <v>647</v>
      </c>
      <c r="I224" t="s">
        <v>24</v>
      </c>
      <c r="J224">
        <v>0</v>
      </c>
      <c r="K224">
        <v>3</v>
      </c>
      <c r="L224">
        <v>10</v>
      </c>
      <c r="M224">
        <v>3</v>
      </c>
      <c r="N224" t="s">
        <v>797</v>
      </c>
      <c r="O224" s="21"/>
      <c r="P224" s="22"/>
      <c r="Q224" s="22"/>
      <c r="R224" s="22"/>
      <c r="S224" s="22"/>
      <c r="T224" s="22"/>
      <c r="U224" s="23"/>
      <c r="V224"/>
    </row>
    <row r="225" spans="1:22">
      <c r="A225">
        <v>1437</v>
      </c>
      <c r="B225" t="s">
        <v>25</v>
      </c>
      <c r="C225" t="s">
        <v>26</v>
      </c>
      <c r="D225">
        <v>4</v>
      </c>
      <c r="E225">
        <v>6</v>
      </c>
      <c r="F225">
        <v>1</v>
      </c>
      <c r="G225">
        <v>8</v>
      </c>
      <c r="H225" t="s">
        <v>647</v>
      </c>
      <c r="I225" t="s">
        <v>24</v>
      </c>
      <c r="J225">
        <v>2</v>
      </c>
      <c r="K225">
        <v>5</v>
      </c>
      <c r="L225">
        <v>0</v>
      </c>
      <c r="M225">
        <v>6</v>
      </c>
      <c r="N225" t="s">
        <v>798</v>
      </c>
      <c r="O225" s="21"/>
      <c r="P225" s="22"/>
      <c r="Q225" s="22"/>
      <c r="R225" s="22"/>
      <c r="S225" s="22"/>
      <c r="T225" s="22"/>
      <c r="U225" s="23"/>
      <c r="V225"/>
    </row>
    <row r="226" spans="1:22">
      <c r="A226">
        <v>1438</v>
      </c>
      <c r="B226" t="s">
        <v>25</v>
      </c>
      <c r="C226" t="s">
        <v>26</v>
      </c>
      <c r="D226">
        <v>5</v>
      </c>
      <c r="E226">
        <v>13</v>
      </c>
      <c r="F226">
        <v>1</v>
      </c>
      <c r="G226">
        <v>12</v>
      </c>
      <c r="H226" t="s">
        <v>647</v>
      </c>
      <c r="I226" t="s">
        <v>29</v>
      </c>
      <c r="J226">
        <v>5</v>
      </c>
      <c r="K226">
        <v>11</v>
      </c>
      <c r="L226">
        <v>2</v>
      </c>
      <c r="M226">
        <v>8</v>
      </c>
      <c r="N226" t="s">
        <v>799</v>
      </c>
      <c r="O226" s="21"/>
      <c r="P226" s="22"/>
      <c r="Q226" s="22"/>
      <c r="R226" s="22"/>
      <c r="S226" s="22"/>
      <c r="T226" s="22"/>
      <c r="U226" s="23"/>
      <c r="V226"/>
    </row>
    <row r="227" spans="1:22">
      <c r="A227">
        <v>1439</v>
      </c>
      <c r="B227" t="s">
        <v>25</v>
      </c>
      <c r="C227" t="s">
        <v>26</v>
      </c>
      <c r="D227">
        <v>1</v>
      </c>
      <c r="E227">
        <v>3</v>
      </c>
      <c r="F227">
        <v>0</v>
      </c>
      <c r="G227">
        <v>1</v>
      </c>
      <c r="H227" t="s">
        <v>647</v>
      </c>
      <c r="I227" t="s">
        <v>29</v>
      </c>
      <c r="J227">
        <v>0</v>
      </c>
      <c r="K227">
        <v>0</v>
      </c>
      <c r="L227">
        <v>0</v>
      </c>
      <c r="M227">
        <v>0</v>
      </c>
      <c r="N227" t="s">
        <v>800</v>
      </c>
      <c r="O227" s="21"/>
      <c r="P227" s="22"/>
      <c r="Q227" s="22"/>
      <c r="R227" s="22"/>
      <c r="S227" s="22"/>
      <c r="T227" s="22"/>
      <c r="U227" s="23"/>
      <c r="V227"/>
    </row>
    <row r="228" spans="1:22">
      <c r="A228">
        <v>1440</v>
      </c>
      <c r="B228" t="s">
        <v>25</v>
      </c>
      <c r="C228" t="s">
        <v>26</v>
      </c>
      <c r="D228">
        <v>7</v>
      </c>
      <c r="E228">
        <v>7</v>
      </c>
      <c r="F228">
        <v>1</v>
      </c>
      <c r="G228">
        <v>4</v>
      </c>
      <c r="H228" t="s">
        <v>647</v>
      </c>
      <c r="I228" t="s">
        <v>24</v>
      </c>
      <c r="J228">
        <v>5</v>
      </c>
      <c r="K228">
        <v>4</v>
      </c>
      <c r="L228">
        <v>1</v>
      </c>
      <c r="M228">
        <v>4</v>
      </c>
      <c r="N228"/>
      <c r="O228" s="21"/>
      <c r="P228" s="22"/>
      <c r="Q228" s="22"/>
      <c r="R228" s="22"/>
      <c r="S228" s="22"/>
      <c r="T228" s="22"/>
      <c r="U228" s="23"/>
      <c r="V228"/>
    </row>
    <row r="229" spans="1:22">
      <c r="A229">
        <v>1447</v>
      </c>
      <c r="B229" t="s">
        <v>25</v>
      </c>
      <c r="C229" t="s">
        <v>26</v>
      </c>
      <c r="D229">
        <v>3</v>
      </c>
      <c r="E229">
        <v>2</v>
      </c>
      <c r="F229">
        <v>1</v>
      </c>
      <c r="G229">
        <v>2</v>
      </c>
      <c r="H229" t="s">
        <v>647</v>
      </c>
      <c r="I229" t="s">
        <v>24</v>
      </c>
      <c r="J229">
        <v>1</v>
      </c>
      <c r="K229">
        <v>1</v>
      </c>
      <c r="L229">
        <v>0</v>
      </c>
      <c r="M229">
        <v>1</v>
      </c>
      <c r="N229" t="s">
        <v>805</v>
      </c>
      <c r="O229" s="21"/>
      <c r="P229" s="22"/>
      <c r="Q229" s="22"/>
      <c r="R229" s="22"/>
      <c r="S229" s="22"/>
      <c r="T229" s="22"/>
      <c r="U229" s="23"/>
      <c r="V229"/>
    </row>
    <row r="230" spans="1:22">
      <c r="A230">
        <v>1464</v>
      </c>
      <c r="B230" t="s">
        <v>25</v>
      </c>
      <c r="C230" t="s">
        <v>26</v>
      </c>
      <c r="D230">
        <v>2</v>
      </c>
      <c r="E230">
        <v>5</v>
      </c>
      <c r="F230">
        <v>1</v>
      </c>
      <c r="G230">
        <v>4</v>
      </c>
      <c r="H230" t="s">
        <v>647</v>
      </c>
      <c r="I230" t="s">
        <v>24</v>
      </c>
      <c r="J230">
        <v>2</v>
      </c>
      <c r="K230">
        <v>4</v>
      </c>
      <c r="L230">
        <v>0</v>
      </c>
      <c r="M230">
        <v>3</v>
      </c>
      <c r="N230" t="s">
        <v>815</v>
      </c>
      <c r="O230" s="21"/>
      <c r="P230" s="22"/>
      <c r="Q230" s="22"/>
      <c r="R230" s="22"/>
      <c r="S230" s="22"/>
      <c r="T230" s="22"/>
      <c r="U230" s="23"/>
      <c r="V230"/>
    </row>
    <row r="231" spans="1:22">
      <c r="A231">
        <v>1468</v>
      </c>
      <c r="B231" t="s">
        <v>25</v>
      </c>
      <c r="C231" t="s">
        <v>26</v>
      </c>
      <c r="D231">
        <v>5</v>
      </c>
      <c r="E231">
        <v>4</v>
      </c>
      <c r="F231">
        <v>0</v>
      </c>
      <c r="G231">
        <v>7</v>
      </c>
      <c r="H231" t="s">
        <v>647</v>
      </c>
      <c r="I231" t="s">
        <v>29</v>
      </c>
      <c r="J231">
        <v>3</v>
      </c>
      <c r="K231">
        <v>1</v>
      </c>
      <c r="L231">
        <v>1</v>
      </c>
      <c r="M231">
        <v>8</v>
      </c>
      <c r="N231" t="s">
        <v>816</v>
      </c>
      <c r="O231" s="21"/>
      <c r="P231" s="22"/>
      <c r="Q231" s="22"/>
      <c r="R231" s="22"/>
      <c r="S231" s="22"/>
      <c r="T231" s="22"/>
      <c r="U231" s="23"/>
      <c r="V231"/>
    </row>
    <row r="232" spans="1:22">
      <c r="A232">
        <v>1469</v>
      </c>
      <c r="B232" t="s">
        <v>25</v>
      </c>
      <c r="C232" t="s">
        <v>26</v>
      </c>
      <c r="D232">
        <v>5</v>
      </c>
      <c r="E232">
        <v>4</v>
      </c>
      <c r="F232">
        <v>0</v>
      </c>
      <c r="G232">
        <v>7</v>
      </c>
      <c r="H232" t="s">
        <v>647</v>
      </c>
      <c r="I232" t="s">
        <v>29</v>
      </c>
      <c r="J232">
        <v>3</v>
      </c>
      <c r="K232">
        <v>1</v>
      </c>
      <c r="L232">
        <v>1</v>
      </c>
      <c r="M232">
        <v>8</v>
      </c>
      <c r="N232" t="s">
        <v>817</v>
      </c>
      <c r="O232" s="21"/>
      <c r="P232" s="22"/>
      <c r="Q232" s="22"/>
      <c r="R232" s="22"/>
      <c r="S232" s="22"/>
      <c r="T232" s="22"/>
      <c r="U232" s="23"/>
      <c r="V232"/>
    </row>
    <row r="233" spans="1:22">
      <c r="A233">
        <v>1471</v>
      </c>
      <c r="B233" t="s">
        <v>25</v>
      </c>
      <c r="C233" t="s">
        <v>26</v>
      </c>
      <c r="D233">
        <v>2</v>
      </c>
      <c r="E233">
        <v>4</v>
      </c>
      <c r="F233">
        <v>0</v>
      </c>
      <c r="G233">
        <v>3</v>
      </c>
      <c r="H233" t="s">
        <v>647</v>
      </c>
      <c r="I233" t="s">
        <v>24</v>
      </c>
      <c r="J233">
        <v>0</v>
      </c>
      <c r="K233">
        <v>2</v>
      </c>
      <c r="L233">
        <v>2</v>
      </c>
      <c r="M233">
        <v>2</v>
      </c>
      <c r="N233" t="s">
        <v>818</v>
      </c>
      <c r="O233" s="21"/>
      <c r="P233" s="22"/>
      <c r="Q233" s="22"/>
      <c r="R233" s="22"/>
      <c r="S233" s="22"/>
      <c r="T233" s="22"/>
      <c r="U233" s="23"/>
      <c r="V233"/>
    </row>
    <row r="234" spans="1:22">
      <c r="A234">
        <v>1472</v>
      </c>
      <c r="B234" t="s">
        <v>25</v>
      </c>
      <c r="C234" t="s">
        <v>26</v>
      </c>
      <c r="D234">
        <v>1</v>
      </c>
      <c r="E234">
        <v>1</v>
      </c>
      <c r="F234">
        <v>1</v>
      </c>
      <c r="G234">
        <v>1</v>
      </c>
      <c r="H234" t="s">
        <v>647</v>
      </c>
      <c r="I234" t="s">
        <v>29</v>
      </c>
      <c r="J234">
        <v>0</v>
      </c>
      <c r="K234">
        <v>0</v>
      </c>
      <c r="L234">
        <v>1</v>
      </c>
      <c r="M234">
        <v>0</v>
      </c>
      <c r="N234" t="s">
        <v>819</v>
      </c>
      <c r="O234" s="21"/>
      <c r="P234" s="22"/>
      <c r="Q234" s="22"/>
      <c r="R234" s="22"/>
      <c r="S234" s="22"/>
      <c r="T234" s="22"/>
      <c r="U234" s="23"/>
      <c r="V234"/>
    </row>
    <row r="235" spans="1:22">
      <c r="A235">
        <v>1476</v>
      </c>
      <c r="B235" t="s">
        <v>25</v>
      </c>
      <c r="C235" t="s">
        <v>26</v>
      </c>
      <c r="D235">
        <v>3</v>
      </c>
      <c r="E235">
        <v>2</v>
      </c>
      <c r="F235">
        <v>1</v>
      </c>
      <c r="G235">
        <v>0</v>
      </c>
      <c r="H235" t="s">
        <v>684</v>
      </c>
      <c r="I235" t="s">
        <v>24</v>
      </c>
      <c r="J235">
        <v>3</v>
      </c>
      <c r="K235">
        <v>1</v>
      </c>
      <c r="L235">
        <v>0</v>
      </c>
      <c r="M235">
        <v>0</v>
      </c>
      <c r="N235" t="s">
        <v>821</v>
      </c>
      <c r="O235" s="21"/>
      <c r="P235" s="22"/>
      <c r="Q235" s="22"/>
      <c r="R235" s="22"/>
      <c r="S235" s="22"/>
      <c r="T235" s="22"/>
      <c r="U235" s="23"/>
      <c r="V235"/>
    </row>
    <row r="236" spans="1:22">
      <c r="A236">
        <v>1478</v>
      </c>
      <c r="B236" t="s">
        <v>25</v>
      </c>
      <c r="C236" t="s">
        <v>26</v>
      </c>
      <c r="D236">
        <v>3</v>
      </c>
      <c r="E236">
        <v>7</v>
      </c>
      <c r="F236">
        <v>3</v>
      </c>
      <c r="G236">
        <v>0</v>
      </c>
      <c r="H236" t="s">
        <v>647</v>
      </c>
      <c r="I236" t="s">
        <v>29</v>
      </c>
      <c r="J236">
        <v>1</v>
      </c>
      <c r="K236">
        <v>7</v>
      </c>
      <c r="L236">
        <v>3</v>
      </c>
      <c r="M236">
        <v>0</v>
      </c>
      <c r="N236" t="s">
        <v>822</v>
      </c>
      <c r="O236" s="21"/>
      <c r="P236" s="22"/>
      <c r="Q236" s="22"/>
      <c r="R236" s="22"/>
      <c r="S236" s="22"/>
      <c r="T236" s="22"/>
      <c r="U236" s="23"/>
      <c r="V236"/>
    </row>
    <row r="237" spans="1:22">
      <c r="A237">
        <v>1479</v>
      </c>
      <c r="B237" t="s">
        <v>21</v>
      </c>
      <c r="C237" t="s">
        <v>26</v>
      </c>
      <c r="D237">
        <v>0</v>
      </c>
      <c r="E237">
        <v>12</v>
      </c>
      <c r="F237">
        <v>0</v>
      </c>
      <c r="G237">
        <v>0</v>
      </c>
      <c r="H237" t="s">
        <v>647</v>
      </c>
      <c r="I237" t="s">
        <v>29</v>
      </c>
      <c r="J237">
        <v>0</v>
      </c>
      <c r="K237">
        <v>10</v>
      </c>
      <c r="L237">
        <v>0</v>
      </c>
      <c r="M237">
        <v>0</v>
      </c>
      <c r="N237"/>
      <c r="O237" s="21"/>
      <c r="P237" s="22"/>
      <c r="Q237" s="22"/>
      <c r="R237" s="22"/>
      <c r="S237" s="22"/>
      <c r="T237" s="22"/>
      <c r="U237" s="23"/>
      <c r="V237"/>
    </row>
    <row r="238" spans="1:22">
      <c r="A238">
        <v>1485</v>
      </c>
      <c r="B238" t="s">
        <v>25</v>
      </c>
      <c r="C238" t="s">
        <v>26</v>
      </c>
      <c r="D238">
        <v>3</v>
      </c>
      <c r="E238">
        <v>4</v>
      </c>
      <c r="F238">
        <v>1</v>
      </c>
      <c r="G238">
        <v>1</v>
      </c>
      <c r="H238" t="s">
        <v>647</v>
      </c>
      <c r="I238" t="s">
        <v>24</v>
      </c>
      <c r="J238">
        <v>3</v>
      </c>
      <c r="K238">
        <v>3</v>
      </c>
      <c r="L238">
        <v>1</v>
      </c>
      <c r="M238">
        <v>1</v>
      </c>
      <c r="N238" t="s">
        <v>31</v>
      </c>
      <c r="O238" s="21"/>
      <c r="P238" s="22"/>
      <c r="Q238" s="22"/>
      <c r="R238" s="22"/>
      <c r="S238" s="22"/>
      <c r="T238" s="22"/>
      <c r="U238" s="23"/>
      <c r="V238"/>
    </row>
    <row r="239" spans="1:22">
      <c r="A239">
        <v>1490</v>
      </c>
      <c r="B239" t="s">
        <v>21</v>
      </c>
      <c r="C239" t="s">
        <v>26</v>
      </c>
      <c r="D239">
        <v>3</v>
      </c>
      <c r="E239">
        <v>1</v>
      </c>
      <c r="F239">
        <v>0</v>
      </c>
      <c r="G239">
        <v>0</v>
      </c>
      <c r="H239" t="s">
        <v>647</v>
      </c>
      <c r="I239" t="s">
        <v>29</v>
      </c>
      <c r="J239">
        <v>3</v>
      </c>
      <c r="K239">
        <v>0</v>
      </c>
      <c r="L239">
        <v>0</v>
      </c>
      <c r="M239">
        <v>0</v>
      </c>
      <c r="N239" t="s">
        <v>830</v>
      </c>
      <c r="O239" s="21"/>
      <c r="P239" s="22"/>
      <c r="Q239" s="22"/>
      <c r="R239" s="22"/>
      <c r="S239" s="22"/>
      <c r="T239" s="22"/>
      <c r="U239" s="23"/>
      <c r="V239"/>
    </row>
    <row r="240" spans="1:22">
      <c r="A240">
        <v>1492</v>
      </c>
      <c r="B240" t="s">
        <v>21</v>
      </c>
      <c r="C240" t="s">
        <v>26</v>
      </c>
      <c r="D240">
        <v>6</v>
      </c>
      <c r="E240">
        <v>10</v>
      </c>
      <c r="F240">
        <v>1</v>
      </c>
      <c r="G240">
        <v>12</v>
      </c>
      <c r="H240" t="s">
        <v>647</v>
      </c>
      <c r="I240" t="s">
        <v>37</v>
      </c>
      <c r="J240">
        <v>6</v>
      </c>
      <c r="K240">
        <v>10</v>
      </c>
      <c r="L240">
        <v>1</v>
      </c>
      <c r="M240">
        <v>12</v>
      </c>
      <c r="N240" t="s">
        <v>406</v>
      </c>
      <c r="O240" s="21"/>
      <c r="P240" s="22"/>
      <c r="Q240" s="22"/>
      <c r="R240" s="22"/>
      <c r="S240" s="22"/>
      <c r="T240" s="22"/>
      <c r="U240" s="23"/>
      <c r="V240"/>
    </row>
    <row r="241" spans="1:22">
      <c r="A241">
        <v>1493</v>
      </c>
      <c r="B241" t="s">
        <v>25</v>
      </c>
      <c r="C241" t="s">
        <v>26</v>
      </c>
      <c r="D241">
        <v>8</v>
      </c>
      <c r="E241">
        <v>13</v>
      </c>
      <c r="F241">
        <v>1</v>
      </c>
      <c r="G241">
        <v>14</v>
      </c>
      <c r="H241" t="s">
        <v>647</v>
      </c>
      <c r="I241" t="s">
        <v>29</v>
      </c>
      <c r="J241">
        <v>8</v>
      </c>
      <c r="K241">
        <v>13</v>
      </c>
      <c r="L241">
        <v>1</v>
      </c>
      <c r="M241">
        <v>14</v>
      </c>
      <c r="N241" t="s">
        <v>831</v>
      </c>
      <c r="O241" s="21"/>
      <c r="P241" s="22"/>
      <c r="Q241" s="22"/>
      <c r="R241" s="22"/>
      <c r="S241" s="22"/>
      <c r="T241" s="22"/>
      <c r="U241" s="23"/>
      <c r="V241"/>
    </row>
    <row r="242" spans="1:22">
      <c r="A242">
        <v>1494</v>
      </c>
      <c r="B242" t="s">
        <v>25</v>
      </c>
      <c r="C242" t="s">
        <v>26</v>
      </c>
      <c r="D242">
        <v>8</v>
      </c>
      <c r="E242">
        <v>13</v>
      </c>
      <c r="F242">
        <v>1</v>
      </c>
      <c r="G242">
        <v>14</v>
      </c>
      <c r="H242" t="s">
        <v>647</v>
      </c>
      <c r="I242" t="s">
        <v>29</v>
      </c>
      <c r="J242">
        <v>8</v>
      </c>
      <c r="K242">
        <v>13</v>
      </c>
      <c r="L242">
        <v>1</v>
      </c>
      <c r="M242">
        <v>14</v>
      </c>
      <c r="N242" t="s">
        <v>832</v>
      </c>
      <c r="O242" s="21"/>
      <c r="P242" s="22"/>
      <c r="Q242" s="22"/>
      <c r="R242" s="22"/>
      <c r="S242" s="22"/>
      <c r="T242" s="22"/>
      <c r="U242" s="23"/>
      <c r="V242"/>
    </row>
    <row r="243" spans="1:22">
      <c r="A243">
        <v>1497</v>
      </c>
      <c r="B243" t="s">
        <v>21</v>
      </c>
      <c r="C243" t="s">
        <v>26</v>
      </c>
      <c r="D243">
        <v>4</v>
      </c>
      <c r="E243">
        <v>10</v>
      </c>
      <c r="F243">
        <v>1</v>
      </c>
      <c r="G243">
        <v>3</v>
      </c>
      <c r="H243" t="s">
        <v>647</v>
      </c>
      <c r="I243" t="s">
        <v>24</v>
      </c>
      <c r="J243">
        <v>4</v>
      </c>
      <c r="K243">
        <v>10</v>
      </c>
      <c r="L243">
        <v>1</v>
      </c>
      <c r="M243">
        <v>3</v>
      </c>
      <c r="N243" t="s">
        <v>834</v>
      </c>
      <c r="O243" s="21"/>
      <c r="P243" s="22"/>
      <c r="Q243" s="22"/>
      <c r="R243" s="22"/>
      <c r="S243" s="22"/>
      <c r="T243" s="22"/>
      <c r="U243" s="23"/>
      <c r="V243"/>
    </row>
    <row r="244" spans="1:22">
      <c r="A244">
        <v>1502</v>
      </c>
      <c r="B244" t="s">
        <v>21</v>
      </c>
      <c r="C244" t="s">
        <v>26</v>
      </c>
      <c r="D244">
        <v>3</v>
      </c>
      <c r="E244">
        <v>3</v>
      </c>
      <c r="F244">
        <v>0</v>
      </c>
      <c r="G244">
        <v>0</v>
      </c>
      <c r="H244" t="s">
        <v>647</v>
      </c>
      <c r="I244" t="s">
        <v>24</v>
      </c>
      <c r="J244">
        <v>3</v>
      </c>
      <c r="K244">
        <v>3</v>
      </c>
      <c r="L244">
        <v>0</v>
      </c>
      <c r="M244">
        <v>0</v>
      </c>
      <c r="N244"/>
      <c r="O244" s="21"/>
      <c r="P244" s="22"/>
      <c r="Q244" s="22"/>
      <c r="R244" s="22"/>
      <c r="S244" s="22"/>
      <c r="T244" s="22"/>
      <c r="U244" s="23"/>
      <c r="V244"/>
    </row>
    <row r="245" spans="1:22">
      <c r="A245">
        <v>1503</v>
      </c>
      <c r="B245" t="s">
        <v>25</v>
      </c>
      <c r="C245" t="s">
        <v>26</v>
      </c>
      <c r="D245">
        <v>1</v>
      </c>
      <c r="E245">
        <v>2</v>
      </c>
      <c r="F245">
        <v>2</v>
      </c>
      <c r="G245">
        <v>4</v>
      </c>
      <c r="H245" t="s">
        <v>647</v>
      </c>
      <c r="I245" t="s">
        <v>29</v>
      </c>
      <c r="J245">
        <v>1</v>
      </c>
      <c r="K245">
        <v>2</v>
      </c>
      <c r="L245">
        <v>3</v>
      </c>
      <c r="M245">
        <v>3</v>
      </c>
      <c r="N245" t="s">
        <v>835</v>
      </c>
      <c r="O245" s="21"/>
      <c r="P245" s="22"/>
      <c r="Q245" s="22"/>
      <c r="R245" s="22"/>
      <c r="S245" s="22"/>
      <c r="T245" s="22"/>
      <c r="U245" s="23"/>
      <c r="V245"/>
    </row>
    <row r="246" spans="1:22">
      <c r="A246">
        <v>1504</v>
      </c>
      <c r="B246" t="s">
        <v>25</v>
      </c>
      <c r="C246" t="s">
        <v>26</v>
      </c>
      <c r="D246">
        <v>1</v>
      </c>
      <c r="E246">
        <v>0</v>
      </c>
      <c r="F246">
        <v>0</v>
      </c>
      <c r="G246">
        <v>1</v>
      </c>
      <c r="H246" t="s">
        <v>647</v>
      </c>
      <c r="I246" t="s">
        <v>29</v>
      </c>
      <c r="J246">
        <v>1</v>
      </c>
      <c r="K246">
        <v>0</v>
      </c>
      <c r="L246">
        <v>0</v>
      </c>
      <c r="M246">
        <v>1</v>
      </c>
      <c r="N246" t="s">
        <v>836</v>
      </c>
      <c r="O246" s="21"/>
      <c r="P246" s="22"/>
      <c r="Q246" s="22"/>
      <c r="R246" s="22"/>
      <c r="S246" s="22"/>
      <c r="T246" s="22"/>
      <c r="U246" s="23"/>
      <c r="V246"/>
    </row>
    <row r="247" spans="1:22">
      <c r="A247">
        <v>1511</v>
      </c>
      <c r="B247" t="s">
        <v>25</v>
      </c>
      <c r="C247" t="s">
        <v>26</v>
      </c>
      <c r="D247">
        <v>2</v>
      </c>
      <c r="E247">
        <v>2</v>
      </c>
      <c r="F247">
        <v>1</v>
      </c>
      <c r="G247">
        <v>3</v>
      </c>
      <c r="H247" t="s">
        <v>647</v>
      </c>
      <c r="I247" t="s">
        <v>24</v>
      </c>
      <c r="J247">
        <v>2</v>
      </c>
      <c r="K247">
        <v>1</v>
      </c>
      <c r="L247">
        <v>2</v>
      </c>
      <c r="M247">
        <v>3</v>
      </c>
      <c r="N247" t="s">
        <v>837</v>
      </c>
      <c r="O247" s="21"/>
      <c r="P247" s="22"/>
      <c r="Q247" s="22"/>
      <c r="R247" s="22"/>
      <c r="S247" s="22"/>
      <c r="T247" s="22"/>
      <c r="U247" s="23"/>
      <c r="V247"/>
    </row>
    <row r="248" spans="1:22">
      <c r="A248">
        <v>1518</v>
      </c>
      <c r="B248" t="s">
        <v>25</v>
      </c>
      <c r="C248" t="s">
        <v>26</v>
      </c>
      <c r="D248">
        <v>2</v>
      </c>
      <c r="E248">
        <v>10</v>
      </c>
      <c r="F248">
        <v>1</v>
      </c>
      <c r="G248">
        <v>7</v>
      </c>
      <c r="H248" t="s">
        <v>647</v>
      </c>
      <c r="I248" t="s">
        <v>24</v>
      </c>
      <c r="J248">
        <v>3</v>
      </c>
      <c r="K248">
        <v>10</v>
      </c>
      <c r="L248">
        <v>0</v>
      </c>
      <c r="M248">
        <v>7</v>
      </c>
      <c r="N248" t="s">
        <v>24</v>
      </c>
      <c r="O248" s="21"/>
      <c r="P248" s="22"/>
      <c r="Q248" s="22"/>
      <c r="R248" s="22"/>
      <c r="S248" s="22"/>
      <c r="T248" s="22"/>
      <c r="U248" s="23"/>
      <c r="V248"/>
    </row>
    <row r="249" spans="1:22">
      <c r="A249">
        <v>1521</v>
      </c>
      <c r="B249" t="s">
        <v>21</v>
      </c>
      <c r="C249" t="s">
        <v>26</v>
      </c>
      <c r="D249">
        <v>5</v>
      </c>
      <c r="E249">
        <v>3</v>
      </c>
      <c r="F249">
        <v>0</v>
      </c>
      <c r="G249">
        <v>0</v>
      </c>
      <c r="H249" t="s">
        <v>647</v>
      </c>
      <c r="I249" t="s">
        <v>24</v>
      </c>
      <c r="J249">
        <v>8</v>
      </c>
      <c r="K249">
        <v>1</v>
      </c>
      <c r="L249">
        <v>0</v>
      </c>
      <c r="M249">
        <v>0</v>
      </c>
      <c r="N249"/>
      <c r="O249" s="21"/>
      <c r="P249" s="22"/>
      <c r="Q249" s="22"/>
      <c r="R249" s="22"/>
      <c r="S249" s="22"/>
      <c r="T249" s="22"/>
      <c r="U249" s="23"/>
      <c r="V249"/>
    </row>
    <row r="250" spans="1:22">
      <c r="A250">
        <v>1524</v>
      </c>
      <c r="B250" t="s">
        <v>21</v>
      </c>
      <c r="C250" t="s">
        <v>26</v>
      </c>
      <c r="D250">
        <v>3</v>
      </c>
      <c r="E250">
        <v>5</v>
      </c>
      <c r="F250">
        <v>0</v>
      </c>
      <c r="G250">
        <v>5</v>
      </c>
      <c r="H250" t="s">
        <v>647</v>
      </c>
      <c r="I250" t="s">
        <v>29</v>
      </c>
      <c r="J250">
        <v>3</v>
      </c>
      <c r="K250">
        <v>6</v>
      </c>
      <c r="L250">
        <v>2</v>
      </c>
      <c r="M250">
        <v>3</v>
      </c>
      <c r="N250" t="s">
        <v>841</v>
      </c>
      <c r="O250" s="21"/>
      <c r="P250" s="22"/>
      <c r="Q250" s="22"/>
      <c r="R250" s="22"/>
      <c r="S250" s="22"/>
      <c r="T250" s="22"/>
      <c r="U250" s="23"/>
      <c r="V250"/>
    </row>
    <row r="251" spans="1:22">
      <c r="A251">
        <v>1525</v>
      </c>
      <c r="B251" t="s">
        <v>21</v>
      </c>
      <c r="C251" t="s">
        <v>26</v>
      </c>
      <c r="D251">
        <v>1</v>
      </c>
      <c r="E251">
        <v>2</v>
      </c>
      <c r="F251">
        <v>1</v>
      </c>
      <c r="G251">
        <v>0</v>
      </c>
      <c r="H251" t="s">
        <v>647</v>
      </c>
      <c r="I251" t="s">
        <v>24</v>
      </c>
      <c r="J251">
        <v>2</v>
      </c>
      <c r="K251">
        <v>2</v>
      </c>
      <c r="L251">
        <v>1</v>
      </c>
      <c r="M251">
        <v>0</v>
      </c>
      <c r="N251" t="s">
        <v>842</v>
      </c>
      <c r="O251" s="21"/>
      <c r="P251" s="22"/>
      <c r="Q251" s="22"/>
      <c r="R251" s="22"/>
      <c r="S251" s="22"/>
      <c r="T251" s="22"/>
      <c r="U251" s="23"/>
      <c r="V251"/>
    </row>
    <row r="252" spans="1:22">
      <c r="A252">
        <v>1528</v>
      </c>
      <c r="B252" t="s">
        <v>25</v>
      </c>
      <c r="C252" t="s">
        <v>26</v>
      </c>
      <c r="D252">
        <v>4</v>
      </c>
      <c r="E252">
        <v>2</v>
      </c>
      <c r="F252">
        <v>2</v>
      </c>
      <c r="G252">
        <v>0</v>
      </c>
      <c r="H252" t="s">
        <v>647</v>
      </c>
      <c r="I252" t="s">
        <v>29</v>
      </c>
      <c r="J252">
        <v>5</v>
      </c>
      <c r="K252">
        <v>2</v>
      </c>
      <c r="L252">
        <v>2</v>
      </c>
      <c r="M252">
        <v>0</v>
      </c>
      <c r="N252"/>
      <c r="O252" s="21"/>
      <c r="P252" s="22"/>
      <c r="Q252" s="22"/>
      <c r="R252" s="22"/>
      <c r="S252" s="22"/>
      <c r="T252" s="22"/>
      <c r="U252" s="23"/>
      <c r="V252"/>
    </row>
    <row r="253" spans="1:22">
      <c r="A253">
        <v>1531</v>
      </c>
      <c r="B253" t="s">
        <v>25</v>
      </c>
      <c r="C253" t="s">
        <v>26</v>
      </c>
      <c r="D253">
        <v>2</v>
      </c>
      <c r="E253">
        <v>10</v>
      </c>
      <c r="F253">
        <v>1</v>
      </c>
      <c r="G253">
        <v>7</v>
      </c>
      <c r="H253" t="s">
        <v>647</v>
      </c>
      <c r="I253" t="s">
        <v>24</v>
      </c>
      <c r="J253">
        <v>3</v>
      </c>
      <c r="K253">
        <v>10</v>
      </c>
      <c r="L253">
        <v>1</v>
      </c>
      <c r="M253">
        <v>7</v>
      </c>
      <c r="N253" t="s">
        <v>24</v>
      </c>
      <c r="O253" s="21"/>
      <c r="P253" s="22"/>
      <c r="Q253" s="22"/>
      <c r="R253" s="22"/>
      <c r="S253" s="22"/>
      <c r="T253" s="22"/>
      <c r="U253" s="23"/>
      <c r="V253"/>
    </row>
    <row r="254" spans="1:22">
      <c r="A254">
        <v>1533</v>
      </c>
      <c r="B254" t="s">
        <v>25</v>
      </c>
      <c r="C254" t="s">
        <v>26</v>
      </c>
      <c r="D254">
        <v>4</v>
      </c>
      <c r="E254">
        <v>6</v>
      </c>
      <c r="F254">
        <v>1</v>
      </c>
      <c r="G254">
        <v>2</v>
      </c>
      <c r="H254" t="s">
        <v>647</v>
      </c>
      <c r="I254" t="s">
        <v>24</v>
      </c>
      <c r="J254">
        <v>5</v>
      </c>
      <c r="K254">
        <v>4</v>
      </c>
      <c r="L254">
        <v>3</v>
      </c>
      <c r="M254">
        <v>2</v>
      </c>
      <c r="N254" t="s">
        <v>846</v>
      </c>
      <c r="O254" s="21"/>
      <c r="P254" s="22"/>
      <c r="Q254" s="22"/>
      <c r="R254" s="22"/>
      <c r="S254" s="22"/>
      <c r="T254" s="22"/>
      <c r="U254" s="23"/>
      <c r="V254"/>
    </row>
    <row r="255" spans="1:22">
      <c r="A255">
        <v>1536</v>
      </c>
      <c r="B255" t="s">
        <v>21</v>
      </c>
      <c r="C255" t="s">
        <v>26</v>
      </c>
      <c r="D255">
        <v>9</v>
      </c>
      <c r="E255">
        <v>12</v>
      </c>
      <c r="F255">
        <v>2</v>
      </c>
      <c r="G255">
        <v>1</v>
      </c>
      <c r="H255" t="s">
        <v>647</v>
      </c>
      <c r="I255" t="s">
        <v>29</v>
      </c>
      <c r="J255">
        <v>8</v>
      </c>
      <c r="K255">
        <v>12</v>
      </c>
      <c r="L255">
        <v>4</v>
      </c>
      <c r="M255">
        <v>2</v>
      </c>
      <c r="N255"/>
      <c r="O255" s="21"/>
      <c r="P255" s="22"/>
      <c r="Q255" s="22"/>
      <c r="R255" s="22"/>
      <c r="S255" s="22"/>
      <c r="T255" s="22"/>
      <c r="U255" s="23"/>
      <c r="V255"/>
    </row>
    <row r="256" spans="1:22">
      <c r="A256">
        <v>1537</v>
      </c>
      <c r="B256" t="s">
        <v>21</v>
      </c>
      <c r="C256" t="s">
        <v>26</v>
      </c>
      <c r="D256">
        <v>12</v>
      </c>
      <c r="E256">
        <v>9</v>
      </c>
      <c r="F256">
        <v>3</v>
      </c>
      <c r="G256">
        <v>3</v>
      </c>
      <c r="H256" t="s">
        <v>647</v>
      </c>
      <c r="I256" t="s">
        <v>24</v>
      </c>
      <c r="J256">
        <v>13</v>
      </c>
      <c r="K256">
        <v>10</v>
      </c>
      <c r="L256">
        <v>3</v>
      </c>
      <c r="M256">
        <v>3</v>
      </c>
      <c r="N256" t="s">
        <v>848</v>
      </c>
      <c r="O256" s="21"/>
      <c r="P256" s="22"/>
      <c r="Q256" s="22"/>
      <c r="R256" s="22"/>
      <c r="S256" s="22"/>
      <c r="T256" s="22"/>
      <c r="U256" s="23"/>
      <c r="V256"/>
    </row>
    <row r="257" spans="1:22">
      <c r="A257">
        <v>1539</v>
      </c>
      <c r="B257" t="s">
        <v>25</v>
      </c>
      <c r="C257" t="s">
        <v>26</v>
      </c>
      <c r="D257">
        <v>0</v>
      </c>
      <c r="E257">
        <v>0</v>
      </c>
      <c r="F257">
        <v>0</v>
      </c>
      <c r="G257">
        <v>5</v>
      </c>
      <c r="H257" t="s">
        <v>647</v>
      </c>
      <c r="I257" t="s">
        <v>24</v>
      </c>
      <c r="J257">
        <v>0</v>
      </c>
      <c r="K257">
        <v>0</v>
      </c>
      <c r="L257">
        <v>0</v>
      </c>
      <c r="M257">
        <v>8</v>
      </c>
      <c r="N257" t="s">
        <v>850</v>
      </c>
      <c r="O257" s="21"/>
      <c r="P257" s="22"/>
      <c r="Q257" s="22"/>
      <c r="R257" s="22"/>
      <c r="S257" s="22"/>
      <c r="T257" s="22"/>
      <c r="U257" s="23"/>
      <c r="V257"/>
    </row>
    <row r="258" spans="1:22">
      <c r="A258">
        <v>1540</v>
      </c>
      <c r="B258" t="s">
        <v>25</v>
      </c>
      <c r="C258" t="s">
        <v>26</v>
      </c>
      <c r="D258">
        <v>5</v>
      </c>
      <c r="E258">
        <v>2</v>
      </c>
      <c r="F258">
        <v>3</v>
      </c>
      <c r="G258">
        <v>0</v>
      </c>
      <c r="H258" t="s">
        <v>647</v>
      </c>
      <c r="I258" t="s">
        <v>29</v>
      </c>
      <c r="J258">
        <v>5</v>
      </c>
      <c r="K258">
        <v>3</v>
      </c>
      <c r="L258">
        <v>4</v>
      </c>
      <c r="M258">
        <v>2</v>
      </c>
      <c r="N258" t="s">
        <v>851</v>
      </c>
      <c r="O258" s="21"/>
      <c r="P258" s="22"/>
      <c r="Q258" s="22"/>
      <c r="R258" s="22"/>
      <c r="S258" s="22"/>
      <c r="T258" s="22"/>
      <c r="U258" s="23"/>
      <c r="V258"/>
    </row>
    <row r="259" spans="1:22">
      <c r="A259">
        <v>1541</v>
      </c>
      <c r="B259" t="s">
        <v>25</v>
      </c>
      <c r="C259" t="s">
        <v>26</v>
      </c>
      <c r="D259">
        <v>3</v>
      </c>
      <c r="E259">
        <v>4</v>
      </c>
      <c r="F259">
        <v>0</v>
      </c>
      <c r="G259">
        <v>4</v>
      </c>
      <c r="H259" t="s">
        <v>647</v>
      </c>
      <c r="I259" t="s">
        <v>24</v>
      </c>
      <c r="J259">
        <v>3</v>
      </c>
      <c r="K259">
        <v>4</v>
      </c>
      <c r="L259">
        <v>4</v>
      </c>
      <c r="M259">
        <v>5</v>
      </c>
      <c r="N259"/>
      <c r="O259" s="21"/>
      <c r="P259" s="22"/>
      <c r="Q259" s="22"/>
      <c r="R259" s="22"/>
      <c r="S259" s="22"/>
      <c r="T259" s="22"/>
      <c r="U259" s="23"/>
      <c r="V259"/>
    </row>
    <row r="260" spans="1:22" customFormat="1" hidden="1">
      <c r="A260">
        <v>266</v>
      </c>
      <c r="B260" t="s">
        <v>32</v>
      </c>
      <c r="C260" t="s">
        <v>34</v>
      </c>
      <c r="D260">
        <v>2</v>
      </c>
      <c r="E260">
        <v>6</v>
      </c>
      <c r="F260">
        <v>0</v>
      </c>
      <c r="G260">
        <v>2</v>
      </c>
      <c r="H260" t="s">
        <v>64</v>
      </c>
      <c r="I260" t="s">
        <v>29</v>
      </c>
      <c r="J260">
        <v>0</v>
      </c>
      <c r="K260">
        <v>4</v>
      </c>
      <c r="L260">
        <v>0</v>
      </c>
      <c r="M260">
        <v>1</v>
      </c>
      <c r="N260" t="s">
        <v>65</v>
      </c>
      <c r="O260" s="21"/>
      <c r="P260" s="22">
        <v>0</v>
      </c>
      <c r="Q260" s="22">
        <v>0</v>
      </c>
      <c r="R260" s="22">
        <v>0</v>
      </c>
      <c r="S260" s="22">
        <v>0</v>
      </c>
      <c r="T260" s="22"/>
      <c r="U260" s="23"/>
    </row>
    <row r="261" spans="1:22" customFormat="1">
      <c r="A261">
        <v>1543</v>
      </c>
      <c r="B261" t="s">
        <v>25</v>
      </c>
      <c r="C261" t="s">
        <v>26</v>
      </c>
      <c r="D261">
        <v>1</v>
      </c>
      <c r="E261">
        <v>1</v>
      </c>
      <c r="F261">
        <v>0</v>
      </c>
      <c r="G261">
        <v>2</v>
      </c>
      <c r="H261" t="s">
        <v>647</v>
      </c>
      <c r="I261" t="s">
        <v>24</v>
      </c>
      <c r="J261">
        <v>3</v>
      </c>
      <c r="K261">
        <v>4</v>
      </c>
      <c r="L261">
        <v>1</v>
      </c>
      <c r="M261">
        <v>3</v>
      </c>
      <c r="N261" t="s">
        <v>852</v>
      </c>
      <c r="O261" s="21"/>
      <c r="P261" s="22"/>
      <c r="Q261" s="22"/>
      <c r="R261" s="22"/>
      <c r="S261" s="22"/>
      <c r="T261" s="22"/>
      <c r="U261" s="23"/>
    </row>
    <row r="262" spans="1:22" customFormat="1">
      <c r="A262">
        <v>1546</v>
      </c>
      <c r="B262" t="s">
        <v>21</v>
      </c>
      <c r="C262" t="s">
        <v>26</v>
      </c>
      <c r="D262">
        <v>3</v>
      </c>
      <c r="E262">
        <v>7</v>
      </c>
      <c r="F262">
        <v>0</v>
      </c>
      <c r="G262">
        <v>8</v>
      </c>
      <c r="H262" t="s">
        <v>647</v>
      </c>
      <c r="I262" t="s">
        <v>29</v>
      </c>
      <c r="J262">
        <v>6</v>
      </c>
      <c r="K262">
        <v>9</v>
      </c>
      <c r="L262">
        <v>2</v>
      </c>
      <c r="M262">
        <v>10</v>
      </c>
      <c r="N262" t="s">
        <v>854</v>
      </c>
      <c r="O262" s="21"/>
      <c r="P262" s="22"/>
      <c r="Q262" s="22"/>
      <c r="R262" s="22"/>
      <c r="S262" s="22"/>
      <c r="T262" s="22"/>
      <c r="U262" s="23"/>
    </row>
    <row r="263" spans="1:22" customFormat="1">
      <c r="A263">
        <v>1549</v>
      </c>
      <c r="B263" t="s">
        <v>25</v>
      </c>
      <c r="C263" t="s">
        <v>26</v>
      </c>
      <c r="D263">
        <v>10</v>
      </c>
      <c r="E263">
        <v>3</v>
      </c>
      <c r="F263">
        <v>5</v>
      </c>
      <c r="G263">
        <v>2</v>
      </c>
      <c r="H263" t="s">
        <v>647</v>
      </c>
      <c r="I263" t="s">
        <v>29</v>
      </c>
      <c r="J263">
        <v>10</v>
      </c>
      <c r="K263">
        <v>13</v>
      </c>
      <c r="L263">
        <v>4</v>
      </c>
      <c r="M263">
        <v>3</v>
      </c>
      <c r="O263" s="21"/>
      <c r="P263" s="22"/>
      <c r="Q263" s="22"/>
      <c r="R263" s="22"/>
      <c r="S263" s="22"/>
      <c r="T263" s="22"/>
      <c r="U263" s="23"/>
    </row>
    <row r="264" spans="1:22" customFormat="1">
      <c r="A264">
        <v>1551</v>
      </c>
      <c r="B264" t="s">
        <v>25</v>
      </c>
      <c r="C264" t="s">
        <v>26</v>
      </c>
      <c r="D264">
        <v>1</v>
      </c>
      <c r="E264">
        <v>3</v>
      </c>
      <c r="F264">
        <v>0</v>
      </c>
      <c r="G264">
        <v>1</v>
      </c>
      <c r="H264" t="s">
        <v>647</v>
      </c>
      <c r="I264" t="s">
        <v>24</v>
      </c>
      <c r="J264">
        <v>4</v>
      </c>
      <c r="K264">
        <v>10</v>
      </c>
      <c r="L264">
        <v>2</v>
      </c>
      <c r="M264">
        <v>3</v>
      </c>
      <c r="N264" t="s">
        <v>856</v>
      </c>
      <c r="O264" s="21"/>
      <c r="P264" s="22"/>
      <c r="Q264" s="22"/>
      <c r="R264" s="22"/>
      <c r="S264" s="22"/>
      <c r="T264" s="22"/>
      <c r="U264" s="23"/>
    </row>
    <row r="265" spans="1:22" customFormat="1">
      <c r="A265">
        <v>1554</v>
      </c>
      <c r="B265" t="s">
        <v>21</v>
      </c>
      <c r="C265" t="s">
        <v>26</v>
      </c>
      <c r="D265">
        <v>9</v>
      </c>
      <c r="E265">
        <v>0</v>
      </c>
      <c r="F265">
        <v>0</v>
      </c>
      <c r="G265">
        <v>6</v>
      </c>
      <c r="H265" t="s">
        <v>647</v>
      </c>
      <c r="I265" t="s">
        <v>24</v>
      </c>
      <c r="J265">
        <v>9</v>
      </c>
      <c r="K265">
        <v>8</v>
      </c>
      <c r="L265">
        <v>8</v>
      </c>
      <c r="M265">
        <v>8</v>
      </c>
      <c r="N265" t="s">
        <v>858</v>
      </c>
      <c r="O265" s="21"/>
      <c r="P265" s="22"/>
      <c r="Q265" s="22"/>
      <c r="R265" s="22"/>
      <c r="S265" s="22"/>
      <c r="T265" s="22"/>
      <c r="U265" s="23"/>
    </row>
    <row r="266" spans="1:22" customFormat="1">
      <c r="A266">
        <v>1930</v>
      </c>
      <c r="B266" t="s">
        <v>25</v>
      </c>
      <c r="C266" t="s">
        <v>26</v>
      </c>
      <c r="D266">
        <v>0</v>
      </c>
      <c r="E266">
        <v>3</v>
      </c>
      <c r="F266">
        <v>0</v>
      </c>
      <c r="G266">
        <v>15</v>
      </c>
      <c r="H266" t="s">
        <v>859</v>
      </c>
      <c r="I266" t="s">
        <v>29</v>
      </c>
      <c r="J266">
        <v>0</v>
      </c>
      <c r="K266">
        <v>4</v>
      </c>
      <c r="L266">
        <v>0</v>
      </c>
      <c r="M266">
        <v>5</v>
      </c>
      <c r="N266" t="s">
        <v>872</v>
      </c>
      <c r="O266" s="24"/>
      <c r="P266" s="22">
        <v>0</v>
      </c>
      <c r="Q266" s="22">
        <v>5</v>
      </c>
      <c r="R266" s="22">
        <v>0</v>
      </c>
      <c r="S266" s="22">
        <v>8</v>
      </c>
      <c r="T266" s="22"/>
      <c r="U266" s="23"/>
    </row>
    <row r="267" spans="1:22" customFormat="1">
      <c r="A267">
        <v>1931</v>
      </c>
      <c r="B267" t="s">
        <v>25</v>
      </c>
      <c r="C267" t="s">
        <v>26</v>
      </c>
      <c r="D267">
        <v>5</v>
      </c>
      <c r="E267">
        <v>8</v>
      </c>
      <c r="F267">
        <v>0</v>
      </c>
      <c r="G267">
        <v>4</v>
      </c>
      <c r="H267" t="s">
        <v>859</v>
      </c>
      <c r="I267" t="s">
        <v>29</v>
      </c>
      <c r="J267">
        <v>3</v>
      </c>
      <c r="K267">
        <v>3</v>
      </c>
      <c r="L267">
        <v>0</v>
      </c>
      <c r="M267">
        <v>2</v>
      </c>
      <c r="N267" t="s">
        <v>861</v>
      </c>
      <c r="O267" s="24"/>
      <c r="P267" s="22">
        <v>0</v>
      </c>
      <c r="Q267" s="22">
        <v>0</v>
      </c>
      <c r="R267" s="22">
        <v>0</v>
      </c>
      <c r="S267" s="22">
        <v>2</v>
      </c>
      <c r="T267" s="26" t="s">
        <v>862</v>
      </c>
      <c r="U267" s="23"/>
    </row>
    <row r="268" spans="1:22" customFormat="1">
      <c r="A268">
        <v>1932</v>
      </c>
      <c r="B268" t="s">
        <v>25</v>
      </c>
      <c r="C268" t="s">
        <v>26</v>
      </c>
      <c r="D268">
        <v>5</v>
      </c>
      <c r="E268">
        <v>6</v>
      </c>
      <c r="F268">
        <v>2</v>
      </c>
      <c r="G268">
        <v>4</v>
      </c>
      <c r="H268" t="s">
        <v>859</v>
      </c>
      <c r="I268" t="s">
        <v>29</v>
      </c>
      <c r="J268">
        <v>4</v>
      </c>
      <c r="K268">
        <v>3</v>
      </c>
      <c r="L268">
        <v>0</v>
      </c>
      <c r="M268">
        <v>4</v>
      </c>
      <c r="N268" t="s">
        <v>863</v>
      </c>
      <c r="O268" s="24"/>
      <c r="P268" s="22">
        <v>0</v>
      </c>
      <c r="Q268" s="22">
        <v>0</v>
      </c>
      <c r="R268" s="22">
        <v>0</v>
      </c>
      <c r="S268" s="22">
        <v>3</v>
      </c>
      <c r="T268" s="22"/>
      <c r="U268" s="23"/>
    </row>
    <row r="269" spans="1:22" customFormat="1">
      <c r="A269">
        <v>1933</v>
      </c>
      <c r="B269" t="s">
        <v>25</v>
      </c>
      <c r="C269" t="s">
        <v>26</v>
      </c>
      <c r="D269">
        <v>0</v>
      </c>
      <c r="E269">
        <v>0</v>
      </c>
      <c r="F269">
        <v>0</v>
      </c>
      <c r="G269">
        <v>3</v>
      </c>
      <c r="H269" t="s">
        <v>859</v>
      </c>
      <c r="I269" t="s">
        <v>29</v>
      </c>
      <c r="J269">
        <v>0</v>
      </c>
      <c r="K269">
        <v>0</v>
      </c>
      <c r="L269">
        <v>0</v>
      </c>
      <c r="M269">
        <v>0</v>
      </c>
      <c r="N269" t="s">
        <v>867</v>
      </c>
      <c r="O269" s="24"/>
      <c r="P269" s="22">
        <v>0</v>
      </c>
      <c r="Q269" s="22">
        <v>2</v>
      </c>
      <c r="R269" s="22">
        <v>0</v>
      </c>
      <c r="S269" s="22">
        <v>7</v>
      </c>
      <c r="T269" s="22"/>
      <c r="U269" s="23"/>
    </row>
    <row r="270" spans="1:22" customFormat="1">
      <c r="A270">
        <v>1935</v>
      </c>
      <c r="B270" t="s">
        <v>25</v>
      </c>
      <c r="C270" t="s">
        <v>26</v>
      </c>
      <c r="D270">
        <v>0</v>
      </c>
      <c r="E270">
        <v>0</v>
      </c>
      <c r="F270">
        <v>0</v>
      </c>
      <c r="G270">
        <v>4</v>
      </c>
      <c r="H270" t="s">
        <v>859</v>
      </c>
      <c r="I270" t="s">
        <v>29</v>
      </c>
      <c r="J270">
        <v>0</v>
      </c>
      <c r="K270">
        <v>0</v>
      </c>
      <c r="L270">
        <v>0</v>
      </c>
      <c r="M270">
        <v>4</v>
      </c>
      <c r="N270" t="s">
        <v>31</v>
      </c>
      <c r="O270" s="24"/>
      <c r="P270" s="22">
        <v>0</v>
      </c>
      <c r="Q270" s="22">
        <v>0</v>
      </c>
      <c r="R270" s="22">
        <v>0</v>
      </c>
      <c r="S270" s="22">
        <v>3</v>
      </c>
      <c r="T270" s="22"/>
      <c r="U270" s="23"/>
    </row>
    <row r="271" spans="1:22" customFormat="1">
      <c r="A271">
        <v>1936</v>
      </c>
      <c r="B271" t="s">
        <v>25</v>
      </c>
      <c r="C271" t="s">
        <v>26</v>
      </c>
      <c r="D271">
        <v>5</v>
      </c>
      <c r="E271">
        <v>0</v>
      </c>
      <c r="F271">
        <v>0</v>
      </c>
      <c r="G271">
        <v>0</v>
      </c>
      <c r="H271" t="s">
        <v>859</v>
      </c>
      <c r="I271" t="s">
        <v>29</v>
      </c>
      <c r="J271">
        <v>0</v>
      </c>
      <c r="K271">
        <v>0</v>
      </c>
      <c r="L271">
        <v>0</v>
      </c>
      <c r="M271">
        <v>0</v>
      </c>
      <c r="N271" t="s">
        <v>876</v>
      </c>
      <c r="O271" s="24"/>
      <c r="P271" s="22">
        <v>1</v>
      </c>
      <c r="Q271" s="22">
        <v>0</v>
      </c>
      <c r="R271" s="22">
        <v>0</v>
      </c>
      <c r="S271" s="22">
        <v>0</v>
      </c>
      <c r="T271" s="22"/>
      <c r="U271" s="23"/>
    </row>
    <row r="272" spans="1:22" customFormat="1">
      <c r="A272">
        <v>1937</v>
      </c>
      <c r="B272" t="s">
        <v>25</v>
      </c>
      <c r="C272" t="s">
        <v>26</v>
      </c>
      <c r="D272">
        <v>5</v>
      </c>
      <c r="E272">
        <v>7</v>
      </c>
      <c r="F272">
        <v>0</v>
      </c>
      <c r="G272">
        <v>0</v>
      </c>
      <c r="H272" t="s">
        <v>859</v>
      </c>
      <c r="I272" t="s">
        <v>24</v>
      </c>
      <c r="J272">
        <v>3</v>
      </c>
      <c r="K272">
        <v>5</v>
      </c>
      <c r="L272">
        <v>0</v>
      </c>
      <c r="M272">
        <v>0</v>
      </c>
      <c r="N272" t="s">
        <v>878</v>
      </c>
      <c r="O272" s="24"/>
      <c r="P272" s="26">
        <v>1</v>
      </c>
      <c r="Q272" s="26">
        <v>3</v>
      </c>
      <c r="R272" s="26">
        <v>0</v>
      </c>
      <c r="S272" s="26">
        <v>1</v>
      </c>
      <c r="T272" s="26" t="s">
        <v>37</v>
      </c>
      <c r="U272" s="23"/>
    </row>
    <row r="273" spans="1:21" customFormat="1">
      <c r="A273">
        <v>1624</v>
      </c>
      <c r="B273" t="s">
        <v>25</v>
      </c>
      <c r="C273" t="s">
        <v>26</v>
      </c>
      <c r="D273">
        <v>3</v>
      </c>
      <c r="E273">
        <v>6</v>
      </c>
      <c r="F273">
        <v>2</v>
      </c>
      <c r="G273">
        <v>7</v>
      </c>
      <c r="H273" t="s">
        <v>859</v>
      </c>
      <c r="I273" t="s">
        <v>24</v>
      </c>
      <c r="J273">
        <v>0</v>
      </c>
      <c r="K273">
        <v>0</v>
      </c>
      <c r="L273">
        <v>0</v>
      </c>
      <c r="M273">
        <v>4</v>
      </c>
      <c r="N273" t="s">
        <v>888</v>
      </c>
      <c r="O273" s="24"/>
      <c r="P273" s="22">
        <v>3</v>
      </c>
      <c r="Q273" s="22">
        <v>5</v>
      </c>
      <c r="R273" s="22">
        <v>1</v>
      </c>
      <c r="S273" s="22">
        <v>1</v>
      </c>
      <c r="T273" s="22" t="s">
        <v>36</v>
      </c>
      <c r="U273" s="23" t="s">
        <v>37</v>
      </c>
    </row>
    <row r="274" spans="1:21" customFormat="1">
      <c r="A274">
        <v>1941</v>
      </c>
      <c r="B274" t="s">
        <v>25</v>
      </c>
      <c r="C274" t="s">
        <v>26</v>
      </c>
      <c r="D274">
        <v>2</v>
      </c>
      <c r="E274">
        <v>3</v>
      </c>
      <c r="F274">
        <v>4</v>
      </c>
      <c r="G274">
        <v>6</v>
      </c>
      <c r="H274" t="s">
        <v>859</v>
      </c>
      <c r="I274" t="s">
        <v>29</v>
      </c>
      <c r="J274">
        <v>3</v>
      </c>
      <c r="K274">
        <v>3</v>
      </c>
      <c r="L274">
        <v>3</v>
      </c>
      <c r="M274">
        <v>3</v>
      </c>
      <c r="N274" t="s">
        <v>31</v>
      </c>
      <c r="O274" s="24"/>
      <c r="P274" s="22">
        <v>3</v>
      </c>
      <c r="Q274" s="22">
        <v>1</v>
      </c>
      <c r="R274" s="22">
        <v>1</v>
      </c>
      <c r="S274" s="22">
        <v>5</v>
      </c>
      <c r="T274" s="30" t="s">
        <v>885</v>
      </c>
      <c r="U274" s="23"/>
    </row>
    <row r="275" spans="1:21" customFormat="1">
      <c r="A275">
        <v>1942</v>
      </c>
      <c r="B275" t="s">
        <v>25</v>
      </c>
      <c r="C275" t="s">
        <v>26</v>
      </c>
      <c r="D275">
        <v>7</v>
      </c>
      <c r="E275">
        <v>8</v>
      </c>
      <c r="F275">
        <v>1</v>
      </c>
      <c r="G275">
        <v>2</v>
      </c>
      <c r="H275" t="s">
        <v>859</v>
      </c>
      <c r="I275" t="s">
        <v>24</v>
      </c>
      <c r="J275">
        <v>3</v>
      </c>
      <c r="K275">
        <v>3</v>
      </c>
      <c r="L275">
        <v>3</v>
      </c>
      <c r="M275">
        <v>0</v>
      </c>
      <c r="N275" t="s">
        <v>895</v>
      </c>
      <c r="O275" s="24"/>
      <c r="P275" s="22">
        <v>5</v>
      </c>
      <c r="Q275" s="22">
        <v>5</v>
      </c>
      <c r="R275" s="22">
        <v>2</v>
      </c>
      <c r="S275" s="22">
        <v>4</v>
      </c>
      <c r="T275" s="22"/>
      <c r="U275" s="23"/>
    </row>
    <row r="276" spans="1:21" customFormat="1">
      <c r="A276">
        <v>1943</v>
      </c>
      <c r="B276" t="s">
        <v>21</v>
      </c>
      <c r="C276" t="s">
        <v>26</v>
      </c>
      <c r="D276">
        <v>7</v>
      </c>
      <c r="E276">
        <v>5</v>
      </c>
      <c r="F276">
        <v>0</v>
      </c>
      <c r="G276">
        <v>1</v>
      </c>
      <c r="H276" t="s">
        <v>859</v>
      </c>
      <c r="I276" t="s">
        <v>29</v>
      </c>
      <c r="J276">
        <v>6</v>
      </c>
      <c r="K276">
        <v>6</v>
      </c>
      <c r="L276">
        <v>5</v>
      </c>
      <c r="M276">
        <v>4</v>
      </c>
      <c r="N276" t="s">
        <v>896</v>
      </c>
      <c r="O276" s="24"/>
      <c r="P276" s="22">
        <v>6</v>
      </c>
      <c r="Q276" s="22">
        <v>5</v>
      </c>
      <c r="R276" s="22">
        <v>0</v>
      </c>
      <c r="S276" s="22">
        <v>1</v>
      </c>
      <c r="T276" s="22"/>
      <c r="U276" s="23"/>
    </row>
    <row r="277" spans="1:21" customFormat="1">
      <c r="A277">
        <v>1652</v>
      </c>
      <c r="B277" s="9" t="s">
        <v>25</v>
      </c>
      <c r="C277" s="9" t="s">
        <v>26</v>
      </c>
      <c r="D277" s="9">
        <v>3</v>
      </c>
      <c r="E277" s="9">
        <v>6</v>
      </c>
      <c r="F277" s="9">
        <v>6</v>
      </c>
      <c r="G277" s="9">
        <v>5</v>
      </c>
      <c r="H277" s="9" t="s">
        <v>866</v>
      </c>
      <c r="I277" s="9" t="s">
        <v>29</v>
      </c>
      <c r="J277" s="9">
        <v>3</v>
      </c>
      <c r="K277" s="9">
        <v>3</v>
      </c>
      <c r="L277" s="9">
        <v>3</v>
      </c>
      <c r="M277" s="9">
        <v>7</v>
      </c>
      <c r="N277" s="9" t="s">
        <v>924</v>
      </c>
      <c r="O277" s="21"/>
      <c r="P277" s="22"/>
      <c r="Q277" s="22"/>
      <c r="R277" s="22"/>
      <c r="S277" s="22"/>
      <c r="T277" s="22"/>
      <c r="U277" s="23"/>
    </row>
    <row r="278" spans="1:21" customFormat="1">
      <c r="A278">
        <v>1735</v>
      </c>
      <c r="B278" t="s">
        <v>25</v>
      </c>
      <c r="C278" t="s">
        <v>26</v>
      </c>
      <c r="D278">
        <v>15</v>
      </c>
      <c r="E278">
        <v>15</v>
      </c>
      <c r="F278">
        <v>15</v>
      </c>
      <c r="G278">
        <v>15</v>
      </c>
      <c r="H278" t="s">
        <v>859</v>
      </c>
      <c r="I278" t="s">
        <v>24</v>
      </c>
      <c r="J278">
        <v>0</v>
      </c>
      <c r="K278">
        <v>0</v>
      </c>
      <c r="L278">
        <v>0</v>
      </c>
      <c r="M278">
        <v>15</v>
      </c>
      <c r="O278" s="21"/>
      <c r="P278" s="22"/>
      <c r="Q278" s="22"/>
      <c r="R278" s="22"/>
      <c r="S278" s="22"/>
      <c r="T278" s="22"/>
      <c r="U278" s="23"/>
    </row>
    <row r="279" spans="1:21" customFormat="1">
      <c r="A279">
        <v>1736</v>
      </c>
      <c r="B279" t="s">
        <v>21</v>
      </c>
      <c r="C279" t="s">
        <v>26</v>
      </c>
      <c r="D279">
        <v>9</v>
      </c>
      <c r="E279">
        <v>9</v>
      </c>
      <c r="F279">
        <v>0</v>
      </c>
      <c r="G279">
        <v>14</v>
      </c>
      <c r="H279" t="s">
        <v>859</v>
      </c>
      <c r="I279" t="s">
        <v>24</v>
      </c>
      <c r="J279">
        <v>3</v>
      </c>
      <c r="K279">
        <v>3</v>
      </c>
      <c r="L279">
        <v>0</v>
      </c>
      <c r="M279">
        <v>6</v>
      </c>
      <c r="N279" t="s">
        <v>965</v>
      </c>
      <c r="O279" s="21"/>
      <c r="P279" s="22"/>
      <c r="Q279" s="22"/>
      <c r="R279" s="22"/>
      <c r="S279" s="22"/>
      <c r="T279" s="22"/>
      <c r="U279" s="23"/>
    </row>
    <row r="280" spans="1:21" customFormat="1">
      <c r="A280">
        <v>1737</v>
      </c>
      <c r="B280" t="s">
        <v>25</v>
      </c>
      <c r="C280" t="s">
        <v>26</v>
      </c>
      <c r="D280">
        <v>4</v>
      </c>
      <c r="E280">
        <v>5</v>
      </c>
      <c r="F280">
        <v>2</v>
      </c>
      <c r="G280">
        <v>9</v>
      </c>
      <c r="H280" t="s">
        <v>859</v>
      </c>
      <c r="I280" t="s">
        <v>24</v>
      </c>
      <c r="J280">
        <v>0</v>
      </c>
      <c r="K280">
        <v>0</v>
      </c>
      <c r="L280">
        <v>0</v>
      </c>
      <c r="M280">
        <v>0</v>
      </c>
      <c r="N280" t="s">
        <v>966</v>
      </c>
      <c r="O280" s="21"/>
      <c r="P280" s="22"/>
      <c r="Q280" s="22"/>
      <c r="R280" s="22"/>
      <c r="S280" s="22"/>
      <c r="T280" s="22"/>
      <c r="U280" s="23"/>
    </row>
    <row r="281" spans="1:21" customFormat="1">
      <c r="A281">
        <v>1739</v>
      </c>
      <c r="B281" t="s">
        <v>25</v>
      </c>
      <c r="C281" t="s">
        <v>26</v>
      </c>
      <c r="D281">
        <v>8</v>
      </c>
      <c r="E281">
        <v>5</v>
      </c>
      <c r="F281">
        <v>0</v>
      </c>
      <c r="G281">
        <v>5</v>
      </c>
      <c r="H281" t="s">
        <v>859</v>
      </c>
      <c r="I281" t="s">
        <v>29</v>
      </c>
      <c r="J281">
        <v>1</v>
      </c>
      <c r="K281">
        <v>2</v>
      </c>
      <c r="L281">
        <v>0</v>
      </c>
      <c r="M281">
        <v>0</v>
      </c>
      <c r="N281" t="s">
        <v>967</v>
      </c>
      <c r="O281" s="21"/>
      <c r="P281" s="22"/>
      <c r="Q281" s="22"/>
      <c r="R281" s="22"/>
      <c r="S281" s="22"/>
      <c r="T281" s="22"/>
      <c r="U281" s="23"/>
    </row>
    <row r="282" spans="1:21" customFormat="1">
      <c r="A282">
        <v>1742</v>
      </c>
      <c r="B282" t="s">
        <v>21</v>
      </c>
      <c r="C282" t="s">
        <v>26</v>
      </c>
      <c r="D282">
        <v>8</v>
      </c>
      <c r="E282">
        <v>5</v>
      </c>
      <c r="F282">
        <v>1</v>
      </c>
      <c r="G282">
        <v>12</v>
      </c>
      <c r="H282" t="s">
        <v>859</v>
      </c>
      <c r="I282" t="s">
        <v>24</v>
      </c>
      <c r="J282">
        <v>4</v>
      </c>
      <c r="K282">
        <v>2</v>
      </c>
      <c r="L282">
        <v>0</v>
      </c>
      <c r="M282">
        <v>6</v>
      </c>
      <c r="N282" t="s">
        <v>970</v>
      </c>
      <c r="O282" s="21"/>
      <c r="P282" s="22"/>
      <c r="Q282" s="22"/>
      <c r="R282" s="22"/>
      <c r="S282" s="22"/>
      <c r="T282" s="22"/>
      <c r="U282" s="23"/>
    </row>
    <row r="283" spans="1:21" customFormat="1">
      <c r="A283">
        <v>1745</v>
      </c>
      <c r="B283" t="s">
        <v>25</v>
      </c>
      <c r="C283" t="s">
        <v>26</v>
      </c>
      <c r="D283">
        <v>6</v>
      </c>
      <c r="E283">
        <v>6</v>
      </c>
      <c r="F283">
        <v>2</v>
      </c>
      <c r="G283">
        <v>7</v>
      </c>
      <c r="H283" t="s">
        <v>859</v>
      </c>
      <c r="I283" t="s">
        <v>24</v>
      </c>
      <c r="J283">
        <v>3</v>
      </c>
      <c r="K283">
        <v>3</v>
      </c>
      <c r="L283">
        <v>1</v>
      </c>
      <c r="M283">
        <v>4</v>
      </c>
      <c r="N283" t="s">
        <v>973</v>
      </c>
      <c r="O283" s="21"/>
      <c r="P283" s="22"/>
      <c r="Q283" s="22"/>
      <c r="R283" s="22"/>
      <c r="S283" s="22"/>
      <c r="T283" s="22"/>
      <c r="U283" s="23"/>
    </row>
    <row r="284" spans="1:21" customFormat="1">
      <c r="A284">
        <v>1746</v>
      </c>
      <c r="B284" t="s">
        <v>25</v>
      </c>
      <c r="C284" t="s">
        <v>26</v>
      </c>
      <c r="D284">
        <v>3</v>
      </c>
      <c r="E284">
        <v>5</v>
      </c>
      <c r="F284">
        <v>1</v>
      </c>
      <c r="G284">
        <v>8</v>
      </c>
      <c r="H284" t="s">
        <v>859</v>
      </c>
      <c r="I284" t="s">
        <v>29</v>
      </c>
      <c r="J284">
        <v>2</v>
      </c>
      <c r="K284">
        <v>2</v>
      </c>
      <c r="L284">
        <v>0</v>
      </c>
      <c r="M284">
        <v>3</v>
      </c>
      <c r="N284" t="s">
        <v>974</v>
      </c>
      <c r="O284" s="21"/>
      <c r="P284" s="22"/>
      <c r="Q284" s="22"/>
      <c r="R284" s="22"/>
      <c r="S284" s="22"/>
      <c r="T284" s="22"/>
      <c r="U284" s="23"/>
    </row>
    <row r="285" spans="1:21" customFormat="1">
      <c r="A285">
        <v>1750</v>
      </c>
      <c r="B285" t="s">
        <v>25</v>
      </c>
      <c r="C285" t="s">
        <v>26</v>
      </c>
      <c r="D285">
        <v>6</v>
      </c>
      <c r="E285">
        <v>9</v>
      </c>
      <c r="F285">
        <v>4</v>
      </c>
      <c r="G285">
        <v>4</v>
      </c>
      <c r="H285" t="s">
        <v>859</v>
      </c>
      <c r="I285" t="s">
        <v>24</v>
      </c>
      <c r="J285">
        <v>5</v>
      </c>
      <c r="K285">
        <v>5</v>
      </c>
      <c r="L285">
        <v>2</v>
      </c>
      <c r="M285">
        <v>2</v>
      </c>
      <c r="N285" t="s">
        <v>697</v>
      </c>
      <c r="O285" s="21"/>
      <c r="P285" s="22"/>
      <c r="Q285" s="22"/>
      <c r="R285" s="22"/>
      <c r="S285" s="22"/>
      <c r="T285" s="22"/>
      <c r="U285" s="23"/>
    </row>
    <row r="286" spans="1:21" customFormat="1">
      <c r="A286">
        <v>1752</v>
      </c>
      <c r="B286" t="s">
        <v>25</v>
      </c>
      <c r="C286" t="s">
        <v>26</v>
      </c>
      <c r="D286">
        <v>2</v>
      </c>
      <c r="E286">
        <v>4</v>
      </c>
      <c r="F286">
        <v>1</v>
      </c>
      <c r="G286">
        <v>3</v>
      </c>
      <c r="H286" t="s">
        <v>859</v>
      </c>
      <c r="I286" t="s">
        <v>24</v>
      </c>
      <c r="J286">
        <v>0</v>
      </c>
      <c r="K286">
        <v>0</v>
      </c>
      <c r="L286">
        <v>2</v>
      </c>
      <c r="M286">
        <v>0</v>
      </c>
      <c r="N286" t="s">
        <v>979</v>
      </c>
      <c r="O286" s="21"/>
      <c r="P286" s="22"/>
      <c r="Q286" s="22"/>
      <c r="R286" s="22"/>
      <c r="S286" s="22"/>
      <c r="T286" s="22"/>
      <c r="U286" s="23"/>
    </row>
    <row r="287" spans="1:21" customFormat="1">
      <c r="A287">
        <v>1753</v>
      </c>
      <c r="B287" t="s">
        <v>25</v>
      </c>
      <c r="C287" t="s">
        <v>26</v>
      </c>
      <c r="D287">
        <v>0</v>
      </c>
      <c r="E287">
        <v>3</v>
      </c>
      <c r="F287">
        <v>7</v>
      </c>
      <c r="G287">
        <v>10</v>
      </c>
      <c r="H287" t="s">
        <v>859</v>
      </c>
      <c r="I287" t="s">
        <v>24</v>
      </c>
      <c r="J287">
        <v>0</v>
      </c>
      <c r="K287">
        <v>2</v>
      </c>
      <c r="L287">
        <v>6</v>
      </c>
      <c r="M287">
        <v>4</v>
      </c>
      <c r="N287" t="s">
        <v>980</v>
      </c>
      <c r="O287" s="21"/>
      <c r="P287" s="22"/>
      <c r="Q287" s="22"/>
      <c r="R287" s="22"/>
      <c r="S287" s="22"/>
      <c r="T287" s="22"/>
      <c r="U287" s="23"/>
    </row>
    <row r="288" spans="1:21" customFormat="1">
      <c r="A288">
        <v>1754</v>
      </c>
      <c r="B288" t="s">
        <v>25</v>
      </c>
      <c r="C288" t="s">
        <v>26</v>
      </c>
      <c r="D288">
        <v>5</v>
      </c>
      <c r="E288">
        <v>5</v>
      </c>
      <c r="F288">
        <v>2</v>
      </c>
      <c r="G288">
        <v>9</v>
      </c>
      <c r="H288" t="s">
        <v>859</v>
      </c>
      <c r="I288" t="s">
        <v>24</v>
      </c>
      <c r="J288">
        <v>4</v>
      </c>
      <c r="K288">
        <v>4</v>
      </c>
      <c r="L288">
        <v>1</v>
      </c>
      <c r="M288">
        <v>4</v>
      </c>
      <c r="N288" t="s">
        <v>981</v>
      </c>
      <c r="O288" s="21"/>
      <c r="P288" s="22"/>
      <c r="Q288" s="22"/>
      <c r="R288" s="22"/>
      <c r="S288" s="22"/>
      <c r="T288" s="22"/>
      <c r="U288" s="23"/>
    </row>
    <row r="289" spans="1:22" customFormat="1">
      <c r="A289">
        <v>1755</v>
      </c>
      <c r="B289" t="s">
        <v>25</v>
      </c>
      <c r="C289" t="s">
        <v>26</v>
      </c>
      <c r="D289">
        <v>0</v>
      </c>
      <c r="E289">
        <v>2</v>
      </c>
      <c r="F289">
        <v>0</v>
      </c>
      <c r="G289">
        <v>10</v>
      </c>
      <c r="H289" t="s">
        <v>859</v>
      </c>
      <c r="I289" t="s">
        <v>24</v>
      </c>
      <c r="J289">
        <v>0</v>
      </c>
      <c r="K289">
        <v>0</v>
      </c>
      <c r="L289">
        <v>0</v>
      </c>
      <c r="M289">
        <v>5</v>
      </c>
      <c r="O289" s="21"/>
      <c r="P289" s="22"/>
      <c r="Q289" s="22"/>
      <c r="R289" s="22"/>
      <c r="S289" s="22"/>
      <c r="T289" s="22"/>
      <c r="U289" s="23"/>
    </row>
    <row r="290" spans="1:22" customFormat="1">
      <c r="A290">
        <v>1756</v>
      </c>
      <c r="B290" t="s">
        <v>25</v>
      </c>
      <c r="C290" t="s">
        <v>26</v>
      </c>
      <c r="D290">
        <v>7</v>
      </c>
      <c r="E290">
        <v>7</v>
      </c>
      <c r="F290">
        <v>0</v>
      </c>
      <c r="G290">
        <v>2</v>
      </c>
      <c r="H290" t="s">
        <v>859</v>
      </c>
      <c r="I290" t="s">
        <v>24</v>
      </c>
      <c r="J290">
        <v>3</v>
      </c>
      <c r="K290">
        <v>3</v>
      </c>
      <c r="L290">
        <v>1</v>
      </c>
      <c r="M290">
        <v>2</v>
      </c>
      <c r="N290" t="s">
        <v>982</v>
      </c>
      <c r="O290" s="21"/>
      <c r="P290" s="22"/>
      <c r="Q290" s="22"/>
      <c r="R290" s="22"/>
      <c r="S290" s="22"/>
      <c r="T290" s="22"/>
      <c r="U290" s="23"/>
    </row>
    <row r="291" spans="1:22" customFormat="1">
      <c r="A291">
        <v>1757</v>
      </c>
      <c r="B291" t="s">
        <v>25</v>
      </c>
      <c r="C291" t="s">
        <v>26</v>
      </c>
      <c r="D291">
        <v>5</v>
      </c>
      <c r="E291">
        <v>2</v>
      </c>
      <c r="F291">
        <v>0</v>
      </c>
      <c r="G291">
        <v>0</v>
      </c>
      <c r="H291" t="s">
        <v>859</v>
      </c>
      <c r="I291" t="s">
        <v>24</v>
      </c>
      <c r="J291">
        <v>0</v>
      </c>
      <c r="K291">
        <v>0</v>
      </c>
      <c r="L291">
        <v>0</v>
      </c>
      <c r="M291">
        <v>0</v>
      </c>
      <c r="N291" t="s">
        <v>983</v>
      </c>
      <c r="O291" s="21"/>
      <c r="P291" s="22"/>
      <c r="Q291" s="22"/>
      <c r="R291" s="22"/>
      <c r="S291" s="22"/>
      <c r="T291" s="22"/>
      <c r="U291" s="23"/>
    </row>
    <row r="292" spans="1:22" customFormat="1">
      <c r="A292">
        <v>1759</v>
      </c>
      <c r="B292" t="s">
        <v>25</v>
      </c>
      <c r="C292" t="s">
        <v>26</v>
      </c>
      <c r="D292">
        <v>0</v>
      </c>
      <c r="E292">
        <v>8</v>
      </c>
      <c r="F292">
        <v>0</v>
      </c>
      <c r="G292">
        <v>2</v>
      </c>
      <c r="H292" t="s">
        <v>859</v>
      </c>
      <c r="I292" t="s">
        <v>29</v>
      </c>
      <c r="J292">
        <v>0</v>
      </c>
      <c r="K292">
        <v>4</v>
      </c>
      <c r="L292">
        <v>0</v>
      </c>
      <c r="M292">
        <v>0</v>
      </c>
      <c r="N292" t="s">
        <v>984</v>
      </c>
      <c r="O292" s="21"/>
      <c r="P292" s="22"/>
      <c r="Q292" s="22"/>
      <c r="R292" s="22"/>
      <c r="S292" s="22"/>
      <c r="T292" s="22"/>
      <c r="U292" s="23"/>
    </row>
    <row r="293" spans="1:22" customFormat="1">
      <c r="A293">
        <v>1761</v>
      </c>
      <c r="B293" t="s">
        <v>25</v>
      </c>
      <c r="C293" t="s">
        <v>26</v>
      </c>
      <c r="D293">
        <v>4</v>
      </c>
      <c r="E293">
        <v>7</v>
      </c>
      <c r="F293">
        <v>2</v>
      </c>
      <c r="G293">
        <v>7</v>
      </c>
      <c r="H293" t="s">
        <v>859</v>
      </c>
      <c r="I293" t="s">
        <v>29</v>
      </c>
      <c r="J293">
        <v>3</v>
      </c>
      <c r="K293">
        <v>5</v>
      </c>
      <c r="L293">
        <v>1</v>
      </c>
      <c r="M293">
        <v>5</v>
      </c>
      <c r="N293" t="s">
        <v>986</v>
      </c>
      <c r="O293" s="21"/>
      <c r="P293" s="22"/>
      <c r="Q293" s="22"/>
      <c r="R293" s="22"/>
      <c r="S293" s="22"/>
      <c r="T293" s="22"/>
      <c r="U293" s="23"/>
    </row>
    <row r="294" spans="1:22" customFormat="1">
      <c r="A294">
        <v>1779</v>
      </c>
      <c r="B294" t="s">
        <v>25</v>
      </c>
      <c r="C294" t="s">
        <v>26</v>
      </c>
      <c r="D294">
        <v>3</v>
      </c>
      <c r="E294">
        <v>1</v>
      </c>
      <c r="F294">
        <v>1</v>
      </c>
      <c r="G294">
        <v>0</v>
      </c>
      <c r="H294" t="s">
        <v>859</v>
      </c>
      <c r="I294" t="s">
        <v>24</v>
      </c>
      <c r="J294">
        <v>0</v>
      </c>
      <c r="K294">
        <v>0</v>
      </c>
      <c r="L294">
        <v>0</v>
      </c>
      <c r="M294">
        <v>0</v>
      </c>
      <c r="O294" s="21"/>
      <c r="P294" s="22"/>
      <c r="Q294" s="22"/>
      <c r="R294" s="22"/>
      <c r="S294" s="22"/>
      <c r="T294" s="22"/>
      <c r="U294" s="23"/>
    </row>
    <row r="295" spans="1:22" customFormat="1">
      <c r="A295">
        <v>1780</v>
      </c>
      <c r="B295" t="s">
        <v>25</v>
      </c>
      <c r="C295" t="s">
        <v>26</v>
      </c>
      <c r="D295">
        <v>0</v>
      </c>
      <c r="E295">
        <v>4</v>
      </c>
      <c r="F295">
        <v>2</v>
      </c>
      <c r="G295">
        <v>2</v>
      </c>
      <c r="H295" t="s">
        <v>859</v>
      </c>
      <c r="I295" t="s">
        <v>24</v>
      </c>
      <c r="J295">
        <v>0</v>
      </c>
      <c r="K295">
        <v>1</v>
      </c>
      <c r="L295">
        <v>1</v>
      </c>
      <c r="M295">
        <v>1</v>
      </c>
      <c r="N295" t="s">
        <v>992</v>
      </c>
      <c r="O295" s="21"/>
      <c r="P295" s="22"/>
      <c r="Q295" s="22"/>
      <c r="R295" s="22"/>
      <c r="S295" s="22"/>
      <c r="T295" s="22"/>
      <c r="U295" s="23"/>
    </row>
    <row r="296" spans="1:22" customFormat="1">
      <c r="A296">
        <v>1781</v>
      </c>
      <c r="B296" t="s">
        <v>25</v>
      </c>
      <c r="C296" t="s">
        <v>26</v>
      </c>
      <c r="D296">
        <v>3</v>
      </c>
      <c r="E296">
        <v>3</v>
      </c>
      <c r="F296">
        <v>1</v>
      </c>
      <c r="G296">
        <v>2</v>
      </c>
      <c r="H296" t="s">
        <v>859</v>
      </c>
      <c r="I296" t="s">
        <v>24</v>
      </c>
      <c r="J296">
        <v>1</v>
      </c>
      <c r="K296">
        <v>1</v>
      </c>
      <c r="L296">
        <v>1</v>
      </c>
      <c r="M296">
        <v>1</v>
      </c>
      <c r="N296" t="s">
        <v>993</v>
      </c>
      <c r="O296" s="21"/>
      <c r="P296" s="22"/>
      <c r="Q296" s="22"/>
      <c r="R296" s="22"/>
      <c r="S296" s="22"/>
      <c r="T296" s="22"/>
      <c r="U296" s="23"/>
    </row>
    <row r="297" spans="1:22" customFormat="1">
      <c r="A297">
        <v>1782</v>
      </c>
      <c r="B297" t="s">
        <v>21</v>
      </c>
      <c r="C297" t="s">
        <v>26</v>
      </c>
      <c r="D297">
        <v>7</v>
      </c>
      <c r="E297">
        <v>3</v>
      </c>
      <c r="F297">
        <v>5</v>
      </c>
      <c r="G297">
        <v>7</v>
      </c>
      <c r="H297" t="s">
        <v>859</v>
      </c>
      <c r="I297" t="s">
        <v>24</v>
      </c>
      <c r="J297">
        <v>4</v>
      </c>
      <c r="K297">
        <v>2</v>
      </c>
      <c r="L297">
        <v>7</v>
      </c>
      <c r="M297">
        <v>4</v>
      </c>
      <c r="O297" s="21"/>
      <c r="P297" s="22"/>
      <c r="Q297" s="22"/>
      <c r="R297" s="22"/>
      <c r="S297" s="22"/>
      <c r="T297" s="22"/>
      <c r="U297" s="23"/>
    </row>
    <row r="298" spans="1:22" customFormat="1">
      <c r="A298">
        <v>1783</v>
      </c>
      <c r="B298" t="s">
        <v>25</v>
      </c>
      <c r="C298" t="s">
        <v>26</v>
      </c>
      <c r="D298">
        <v>2</v>
      </c>
      <c r="E298">
        <v>4</v>
      </c>
      <c r="F298">
        <v>1</v>
      </c>
      <c r="G298">
        <v>2</v>
      </c>
      <c r="H298" t="s">
        <v>859</v>
      </c>
      <c r="I298" t="s">
        <v>29</v>
      </c>
      <c r="J298">
        <v>1</v>
      </c>
      <c r="K298">
        <v>1</v>
      </c>
      <c r="L298">
        <v>1</v>
      </c>
      <c r="M298">
        <v>1</v>
      </c>
      <c r="N298" t="s">
        <v>994</v>
      </c>
      <c r="O298" s="21"/>
      <c r="P298" s="22"/>
      <c r="Q298" s="22"/>
      <c r="R298" s="22"/>
      <c r="S298" s="22"/>
      <c r="T298" s="22"/>
      <c r="U298" s="23"/>
    </row>
    <row r="299" spans="1:22" customFormat="1">
      <c r="A299">
        <v>1784</v>
      </c>
      <c r="B299" t="s">
        <v>25</v>
      </c>
      <c r="C299" t="s">
        <v>26</v>
      </c>
      <c r="D299">
        <v>0</v>
      </c>
      <c r="E299">
        <v>1</v>
      </c>
      <c r="F299">
        <v>0</v>
      </c>
      <c r="G299">
        <v>7</v>
      </c>
      <c r="H299" t="s">
        <v>859</v>
      </c>
      <c r="I299" t="s">
        <v>29</v>
      </c>
      <c r="J299">
        <v>0</v>
      </c>
      <c r="K299">
        <v>1</v>
      </c>
      <c r="L299">
        <v>0</v>
      </c>
      <c r="M299">
        <v>2</v>
      </c>
      <c r="N299" t="s">
        <v>995</v>
      </c>
      <c r="O299" s="21"/>
      <c r="P299" s="22"/>
      <c r="Q299" s="22"/>
      <c r="R299" s="22"/>
      <c r="S299" s="22"/>
      <c r="T299" s="22"/>
      <c r="U299" s="23"/>
    </row>
    <row r="300" spans="1:22" customFormat="1">
      <c r="A300">
        <v>1789</v>
      </c>
      <c r="B300" t="s">
        <v>25</v>
      </c>
      <c r="C300" t="s">
        <v>26</v>
      </c>
      <c r="D300">
        <v>1</v>
      </c>
      <c r="E300">
        <v>2</v>
      </c>
      <c r="F300">
        <v>0</v>
      </c>
      <c r="G300">
        <v>0</v>
      </c>
      <c r="H300" t="s">
        <v>859</v>
      </c>
      <c r="I300" t="s">
        <v>24</v>
      </c>
      <c r="J300">
        <v>0</v>
      </c>
      <c r="K300">
        <v>0</v>
      </c>
      <c r="L300">
        <v>0</v>
      </c>
      <c r="M300">
        <v>0</v>
      </c>
      <c r="N300" t="s">
        <v>999</v>
      </c>
      <c r="O300" s="21"/>
      <c r="P300" s="22"/>
      <c r="Q300" s="22"/>
      <c r="R300" s="22"/>
      <c r="S300" s="22"/>
      <c r="T300" s="22"/>
      <c r="U300" s="23"/>
    </row>
    <row r="301" spans="1:22" customFormat="1">
      <c r="A301">
        <v>1790</v>
      </c>
      <c r="B301" t="s">
        <v>25</v>
      </c>
      <c r="C301" t="s">
        <v>26</v>
      </c>
      <c r="D301">
        <v>4</v>
      </c>
      <c r="E301">
        <v>3</v>
      </c>
      <c r="F301">
        <v>1</v>
      </c>
      <c r="G301">
        <v>1</v>
      </c>
      <c r="H301" t="s">
        <v>859</v>
      </c>
      <c r="I301" t="s">
        <v>29</v>
      </c>
      <c r="J301">
        <v>3</v>
      </c>
      <c r="K301">
        <v>2</v>
      </c>
      <c r="L301">
        <v>0</v>
      </c>
      <c r="M301">
        <v>1</v>
      </c>
      <c r="N301" t="s">
        <v>1000</v>
      </c>
      <c r="O301" s="21"/>
      <c r="P301" s="22"/>
      <c r="Q301" s="22"/>
      <c r="R301" s="22"/>
      <c r="S301" s="22"/>
      <c r="T301" s="22"/>
      <c r="U301" s="23"/>
    </row>
    <row r="302" spans="1:22" customFormat="1">
      <c r="A302">
        <v>1791</v>
      </c>
      <c r="B302" t="s">
        <v>25</v>
      </c>
      <c r="C302" t="s">
        <v>26</v>
      </c>
      <c r="D302">
        <v>3</v>
      </c>
      <c r="E302">
        <v>1</v>
      </c>
      <c r="F302">
        <v>0</v>
      </c>
      <c r="G302">
        <v>5</v>
      </c>
      <c r="H302" t="s">
        <v>859</v>
      </c>
      <c r="I302" t="s">
        <v>29</v>
      </c>
      <c r="J302">
        <v>1</v>
      </c>
      <c r="K302">
        <v>0</v>
      </c>
      <c r="L302">
        <v>5</v>
      </c>
      <c r="M302">
        <v>0</v>
      </c>
      <c r="N302" t="s">
        <v>1001</v>
      </c>
      <c r="O302" s="21"/>
      <c r="P302" s="22"/>
      <c r="Q302" s="22"/>
      <c r="R302" s="22"/>
      <c r="S302" s="22"/>
      <c r="T302" s="22"/>
      <c r="U302" s="23"/>
      <c r="V302" s="6"/>
    </row>
    <row r="303" spans="1:22" customFormat="1">
      <c r="A303">
        <v>1794</v>
      </c>
      <c r="B303" t="s">
        <v>25</v>
      </c>
      <c r="C303" t="s">
        <v>26</v>
      </c>
      <c r="D303">
        <v>0</v>
      </c>
      <c r="E303">
        <v>3</v>
      </c>
      <c r="F303">
        <v>0</v>
      </c>
      <c r="G303">
        <v>5</v>
      </c>
      <c r="H303" t="s">
        <v>859</v>
      </c>
      <c r="I303" t="s">
        <v>29</v>
      </c>
      <c r="J303">
        <v>0</v>
      </c>
      <c r="K303">
        <v>1</v>
      </c>
      <c r="L303">
        <v>0</v>
      </c>
      <c r="M303">
        <v>4</v>
      </c>
      <c r="N303" t="s">
        <v>1003</v>
      </c>
      <c r="O303" s="21"/>
      <c r="P303" s="22"/>
      <c r="Q303" s="22"/>
      <c r="R303" s="22"/>
      <c r="S303" s="22"/>
      <c r="T303" s="22"/>
      <c r="U303" s="23"/>
    </row>
    <row r="304" spans="1:22" customFormat="1">
      <c r="A304">
        <v>1795</v>
      </c>
      <c r="B304" t="s">
        <v>25</v>
      </c>
      <c r="C304" t="s">
        <v>26</v>
      </c>
      <c r="D304">
        <v>1</v>
      </c>
      <c r="E304">
        <v>0</v>
      </c>
      <c r="F304">
        <v>2</v>
      </c>
      <c r="G304">
        <v>3</v>
      </c>
      <c r="H304" t="s">
        <v>859</v>
      </c>
      <c r="I304" t="s">
        <v>29</v>
      </c>
      <c r="J304">
        <v>1</v>
      </c>
      <c r="K304">
        <v>1</v>
      </c>
      <c r="L304">
        <v>0</v>
      </c>
      <c r="M304">
        <v>1</v>
      </c>
      <c r="N304" t="s">
        <v>1004</v>
      </c>
      <c r="O304" s="21"/>
      <c r="P304" s="22"/>
      <c r="Q304" s="22"/>
      <c r="R304" s="22"/>
      <c r="S304" s="22"/>
      <c r="T304" s="22"/>
      <c r="U304" s="23"/>
    </row>
    <row r="305" spans="1:21" customFormat="1">
      <c r="A305">
        <v>1805</v>
      </c>
      <c r="B305" t="s">
        <v>25</v>
      </c>
      <c r="C305" t="s">
        <v>26</v>
      </c>
      <c r="D305">
        <v>2</v>
      </c>
      <c r="E305">
        <v>4</v>
      </c>
      <c r="F305">
        <v>1</v>
      </c>
      <c r="G305">
        <v>4</v>
      </c>
      <c r="H305" t="s">
        <v>859</v>
      </c>
      <c r="I305" t="s">
        <v>29</v>
      </c>
      <c r="J305">
        <v>0</v>
      </c>
      <c r="K305">
        <v>3</v>
      </c>
      <c r="L305">
        <v>1</v>
      </c>
      <c r="M305">
        <v>4</v>
      </c>
      <c r="N305" t="s">
        <v>31</v>
      </c>
      <c r="O305" s="21"/>
      <c r="P305" s="22"/>
      <c r="Q305" s="22"/>
      <c r="R305" s="22"/>
      <c r="S305" s="22"/>
      <c r="T305" s="22"/>
      <c r="U305" s="23"/>
    </row>
    <row r="306" spans="1:21" customFormat="1">
      <c r="A306">
        <v>1807</v>
      </c>
      <c r="B306" t="s">
        <v>21</v>
      </c>
      <c r="C306" t="s">
        <v>26</v>
      </c>
      <c r="D306">
        <v>14</v>
      </c>
      <c r="E306">
        <v>14</v>
      </c>
      <c r="F306">
        <v>11</v>
      </c>
      <c r="G306">
        <v>13</v>
      </c>
      <c r="H306" t="s">
        <v>859</v>
      </c>
      <c r="I306" t="s">
        <v>24</v>
      </c>
      <c r="J306">
        <v>13</v>
      </c>
      <c r="K306">
        <v>13</v>
      </c>
      <c r="L306">
        <v>11</v>
      </c>
      <c r="M306">
        <v>13</v>
      </c>
      <c r="N306" t="s">
        <v>1011</v>
      </c>
      <c r="O306" s="21"/>
      <c r="P306" s="22"/>
      <c r="Q306" s="22"/>
      <c r="R306" s="22"/>
      <c r="S306" s="22"/>
      <c r="T306" s="22"/>
      <c r="U306" s="23"/>
    </row>
    <row r="307" spans="1:21" customFormat="1">
      <c r="A307">
        <v>1818</v>
      </c>
      <c r="B307" t="s">
        <v>25</v>
      </c>
      <c r="C307" t="s">
        <v>26</v>
      </c>
      <c r="D307">
        <v>8</v>
      </c>
      <c r="E307">
        <v>2</v>
      </c>
      <c r="F307">
        <v>4</v>
      </c>
      <c r="G307">
        <v>2</v>
      </c>
      <c r="H307" t="s">
        <v>859</v>
      </c>
      <c r="I307" t="s">
        <v>24</v>
      </c>
      <c r="J307">
        <v>4</v>
      </c>
      <c r="K307">
        <v>3</v>
      </c>
      <c r="L307">
        <v>4</v>
      </c>
      <c r="M307">
        <v>3</v>
      </c>
      <c r="N307" t="s">
        <v>1017</v>
      </c>
      <c r="O307" s="21"/>
      <c r="P307" s="22"/>
      <c r="Q307" s="22"/>
      <c r="R307" s="22"/>
      <c r="S307" s="22"/>
      <c r="T307" s="22"/>
      <c r="U307" s="23"/>
    </row>
    <row r="308" spans="1:21" customFormat="1">
      <c r="A308">
        <v>1820</v>
      </c>
      <c r="B308" s="6" t="s">
        <v>25</v>
      </c>
      <c r="C308" s="6" t="s">
        <v>26</v>
      </c>
      <c r="D308" s="6">
        <v>0</v>
      </c>
      <c r="E308" s="6">
        <v>0</v>
      </c>
      <c r="F308" s="6">
        <v>0</v>
      </c>
      <c r="G308" s="6">
        <v>3</v>
      </c>
      <c r="H308" s="6" t="s">
        <v>859</v>
      </c>
      <c r="I308" s="6" t="s">
        <v>29</v>
      </c>
      <c r="J308" s="6">
        <v>0</v>
      </c>
      <c r="K308" s="6">
        <v>0</v>
      </c>
      <c r="L308" s="6">
        <v>0</v>
      </c>
      <c r="M308" s="6">
        <v>1</v>
      </c>
      <c r="N308" s="6" t="s">
        <v>1019</v>
      </c>
      <c r="O308" s="21"/>
      <c r="P308" s="22"/>
      <c r="Q308" s="22"/>
      <c r="R308" s="22"/>
      <c r="S308" s="22"/>
      <c r="T308" s="22"/>
      <c r="U308" s="23"/>
    </row>
    <row r="309" spans="1:21" customFormat="1">
      <c r="A309">
        <v>1821</v>
      </c>
      <c r="B309" t="s">
        <v>25</v>
      </c>
      <c r="C309" t="s">
        <v>26</v>
      </c>
      <c r="D309">
        <v>3</v>
      </c>
      <c r="E309">
        <v>4</v>
      </c>
      <c r="F309">
        <v>3</v>
      </c>
      <c r="G309">
        <v>8</v>
      </c>
      <c r="H309" t="s">
        <v>859</v>
      </c>
      <c r="I309" t="s">
        <v>24</v>
      </c>
      <c r="J309">
        <v>1</v>
      </c>
      <c r="K309">
        <v>2</v>
      </c>
      <c r="L309">
        <v>5</v>
      </c>
      <c r="M309">
        <v>8</v>
      </c>
      <c r="N309" t="s">
        <v>1020</v>
      </c>
      <c r="O309" s="21"/>
      <c r="P309" s="22"/>
      <c r="Q309" s="22"/>
      <c r="R309" s="22"/>
      <c r="S309" s="22"/>
      <c r="T309" s="22"/>
      <c r="U309" s="23"/>
    </row>
    <row r="310" spans="1:21" customFormat="1">
      <c r="A310">
        <v>1830</v>
      </c>
      <c r="B310" t="s">
        <v>25</v>
      </c>
      <c r="C310" t="s">
        <v>26</v>
      </c>
      <c r="D310">
        <v>6</v>
      </c>
      <c r="E310">
        <v>6</v>
      </c>
      <c r="F310">
        <v>0</v>
      </c>
      <c r="G310">
        <v>3</v>
      </c>
      <c r="H310" t="s">
        <v>859</v>
      </c>
      <c r="I310" t="s">
        <v>29</v>
      </c>
      <c r="J310">
        <v>5</v>
      </c>
      <c r="K310">
        <v>6</v>
      </c>
      <c r="L310">
        <v>0</v>
      </c>
      <c r="M310">
        <v>3</v>
      </c>
      <c r="N310" t="s">
        <v>1024</v>
      </c>
      <c r="O310" s="21"/>
      <c r="P310" s="22"/>
      <c r="Q310" s="22"/>
      <c r="R310" s="22"/>
      <c r="S310" s="22"/>
      <c r="T310" s="22"/>
      <c r="U310" s="23"/>
    </row>
    <row r="311" spans="1:21" customFormat="1">
      <c r="A311">
        <v>1832</v>
      </c>
      <c r="B311" t="s">
        <v>25</v>
      </c>
      <c r="C311" t="s">
        <v>26</v>
      </c>
      <c r="D311">
        <v>3</v>
      </c>
      <c r="E311">
        <v>4</v>
      </c>
      <c r="F311">
        <v>1</v>
      </c>
      <c r="G311">
        <v>2</v>
      </c>
      <c r="H311" t="s">
        <v>859</v>
      </c>
      <c r="I311" t="s">
        <v>29</v>
      </c>
      <c r="J311">
        <v>3</v>
      </c>
      <c r="K311">
        <v>4</v>
      </c>
      <c r="L311">
        <v>1</v>
      </c>
      <c r="M311">
        <v>1</v>
      </c>
      <c r="N311" t="s">
        <v>31</v>
      </c>
      <c r="O311" s="21"/>
      <c r="P311" s="22"/>
      <c r="Q311" s="22"/>
      <c r="R311" s="22"/>
      <c r="S311" s="22"/>
      <c r="T311" s="22"/>
      <c r="U311" s="23"/>
    </row>
    <row r="312" spans="1:21" customFormat="1">
      <c r="A312">
        <v>1833</v>
      </c>
      <c r="B312" t="s">
        <v>21</v>
      </c>
      <c r="C312" t="s">
        <v>26</v>
      </c>
      <c r="D312">
        <v>0</v>
      </c>
      <c r="E312">
        <v>0</v>
      </c>
      <c r="F312">
        <v>0</v>
      </c>
      <c r="G312">
        <v>1</v>
      </c>
      <c r="H312" t="s">
        <v>859</v>
      </c>
      <c r="I312" t="s">
        <v>24</v>
      </c>
      <c r="J312">
        <v>0</v>
      </c>
      <c r="K312">
        <v>0</v>
      </c>
      <c r="L312">
        <v>0</v>
      </c>
      <c r="M312">
        <v>0</v>
      </c>
      <c r="N312" t="s">
        <v>1026</v>
      </c>
      <c r="O312" s="21"/>
      <c r="P312" s="22"/>
      <c r="Q312" s="22"/>
      <c r="R312" s="22"/>
      <c r="S312" s="22"/>
      <c r="T312" s="22"/>
      <c r="U312" s="23"/>
    </row>
    <row r="313" spans="1:21" customFormat="1">
      <c r="A313">
        <v>1834</v>
      </c>
      <c r="B313" t="s">
        <v>25</v>
      </c>
      <c r="C313" t="s">
        <v>26</v>
      </c>
      <c r="D313">
        <v>2</v>
      </c>
      <c r="E313">
        <v>2</v>
      </c>
      <c r="F313">
        <v>1</v>
      </c>
      <c r="G313">
        <v>10</v>
      </c>
      <c r="H313" t="s">
        <v>859</v>
      </c>
      <c r="I313" t="s">
        <v>29</v>
      </c>
      <c r="J313">
        <v>2</v>
      </c>
      <c r="K313">
        <v>1</v>
      </c>
      <c r="L313">
        <v>1</v>
      </c>
      <c r="M313">
        <v>10</v>
      </c>
      <c r="N313" t="s">
        <v>1027</v>
      </c>
      <c r="O313" s="21"/>
      <c r="P313" s="22"/>
      <c r="Q313" s="22"/>
      <c r="R313" s="22"/>
      <c r="S313" s="22"/>
      <c r="T313" s="22"/>
      <c r="U313" s="23"/>
    </row>
    <row r="314" spans="1:21" customFormat="1">
      <c r="A314">
        <v>1840</v>
      </c>
      <c r="B314" t="s">
        <v>21</v>
      </c>
      <c r="C314" t="s">
        <v>26</v>
      </c>
      <c r="D314">
        <v>3</v>
      </c>
      <c r="E314">
        <v>4</v>
      </c>
      <c r="F314">
        <v>2</v>
      </c>
      <c r="G314">
        <v>1</v>
      </c>
      <c r="H314" t="s">
        <v>859</v>
      </c>
      <c r="I314" t="s">
        <v>24</v>
      </c>
      <c r="J314">
        <v>1</v>
      </c>
      <c r="K314">
        <v>2</v>
      </c>
      <c r="L314">
        <v>5</v>
      </c>
      <c r="M314">
        <v>1</v>
      </c>
      <c r="N314" t="s">
        <v>1029</v>
      </c>
      <c r="O314" s="21"/>
      <c r="P314" s="22"/>
      <c r="Q314" s="22"/>
      <c r="R314" s="22"/>
      <c r="S314" s="22"/>
      <c r="T314" s="22"/>
      <c r="U314" s="23"/>
    </row>
    <row r="315" spans="1:21" customFormat="1">
      <c r="A315">
        <v>1845</v>
      </c>
      <c r="B315" t="s">
        <v>25</v>
      </c>
      <c r="C315" t="s">
        <v>26</v>
      </c>
      <c r="D315">
        <v>6</v>
      </c>
      <c r="E315">
        <v>3</v>
      </c>
      <c r="F315">
        <v>1</v>
      </c>
      <c r="G315">
        <v>4</v>
      </c>
      <c r="H315" t="s">
        <v>859</v>
      </c>
      <c r="I315" t="s">
        <v>24</v>
      </c>
      <c r="J315">
        <v>4</v>
      </c>
      <c r="K315">
        <v>2</v>
      </c>
      <c r="L315">
        <v>3</v>
      </c>
      <c r="M315">
        <v>4</v>
      </c>
      <c r="N315" t="s">
        <v>1032</v>
      </c>
      <c r="O315" s="21"/>
      <c r="P315" s="22"/>
      <c r="Q315" s="22"/>
      <c r="R315" s="22"/>
      <c r="S315" s="22"/>
      <c r="T315" s="22"/>
      <c r="U315" s="23"/>
    </row>
    <row r="316" spans="1:21" customFormat="1">
      <c r="A316">
        <v>1851</v>
      </c>
      <c r="B316" t="s">
        <v>25</v>
      </c>
      <c r="C316" t="s">
        <v>26</v>
      </c>
      <c r="D316">
        <v>8</v>
      </c>
      <c r="E316">
        <v>4</v>
      </c>
      <c r="F316">
        <v>0</v>
      </c>
      <c r="G316">
        <v>2</v>
      </c>
      <c r="H316" t="s">
        <v>859</v>
      </c>
      <c r="I316" t="s">
        <v>29</v>
      </c>
      <c r="J316">
        <v>8</v>
      </c>
      <c r="K316">
        <v>4</v>
      </c>
      <c r="L316">
        <v>0</v>
      </c>
      <c r="M316">
        <v>2</v>
      </c>
      <c r="N316" t="s">
        <v>1036</v>
      </c>
      <c r="O316" s="21"/>
      <c r="P316" s="22"/>
      <c r="Q316" s="22"/>
      <c r="R316" s="22"/>
      <c r="S316" s="22"/>
      <c r="T316" s="22"/>
      <c r="U316" s="23"/>
    </row>
    <row r="317" spans="1:21" customFormat="1">
      <c r="A317">
        <v>1852</v>
      </c>
      <c r="B317" t="s">
        <v>21</v>
      </c>
      <c r="C317" t="s">
        <v>26</v>
      </c>
      <c r="D317">
        <v>13</v>
      </c>
      <c r="E317">
        <v>2</v>
      </c>
      <c r="F317">
        <v>0</v>
      </c>
      <c r="G317">
        <v>15</v>
      </c>
      <c r="H317" t="s">
        <v>859</v>
      </c>
      <c r="I317" t="s">
        <v>24</v>
      </c>
      <c r="J317">
        <v>13</v>
      </c>
      <c r="K317">
        <v>2</v>
      </c>
      <c r="L317">
        <v>0</v>
      </c>
      <c r="M317">
        <v>15</v>
      </c>
      <c r="N317" t="s">
        <v>1037</v>
      </c>
      <c r="O317" s="21"/>
      <c r="P317" s="22"/>
      <c r="Q317" s="22"/>
      <c r="R317" s="22"/>
      <c r="S317" s="22"/>
      <c r="T317" s="22"/>
      <c r="U317" s="23"/>
    </row>
    <row r="318" spans="1:21" customFormat="1">
      <c r="A318">
        <v>1853</v>
      </c>
      <c r="B318" t="s">
        <v>21</v>
      </c>
      <c r="C318" t="s">
        <v>26</v>
      </c>
      <c r="D318">
        <v>7</v>
      </c>
      <c r="E318">
        <v>2</v>
      </c>
      <c r="F318">
        <v>0</v>
      </c>
      <c r="G318">
        <v>5</v>
      </c>
      <c r="H318" t="s">
        <v>859</v>
      </c>
      <c r="I318" t="s">
        <v>29</v>
      </c>
      <c r="J318">
        <v>7</v>
      </c>
      <c r="K318">
        <v>2</v>
      </c>
      <c r="L318">
        <v>0</v>
      </c>
      <c r="M318">
        <v>5</v>
      </c>
      <c r="O318" s="21"/>
      <c r="P318" s="22"/>
      <c r="Q318" s="22"/>
      <c r="R318" s="22"/>
      <c r="S318" s="22"/>
      <c r="T318" s="22"/>
      <c r="U318" s="23"/>
    </row>
    <row r="319" spans="1:21" customFormat="1">
      <c r="A319">
        <v>1860</v>
      </c>
      <c r="B319" t="s">
        <v>25</v>
      </c>
      <c r="C319" t="s">
        <v>26</v>
      </c>
      <c r="D319">
        <v>0</v>
      </c>
      <c r="E319">
        <v>0</v>
      </c>
      <c r="F319">
        <v>0</v>
      </c>
      <c r="G319">
        <v>0</v>
      </c>
      <c r="H319" t="s">
        <v>859</v>
      </c>
      <c r="I319" t="s">
        <v>29</v>
      </c>
      <c r="J319">
        <v>0</v>
      </c>
      <c r="K319">
        <v>0</v>
      </c>
      <c r="L319">
        <v>0</v>
      </c>
      <c r="M319">
        <v>0</v>
      </c>
      <c r="N319" t="s">
        <v>1040</v>
      </c>
      <c r="O319" s="21"/>
      <c r="P319" s="22"/>
      <c r="Q319" s="22"/>
      <c r="R319" s="22"/>
      <c r="S319" s="22"/>
      <c r="T319" s="22"/>
      <c r="U319" s="23"/>
    </row>
    <row r="320" spans="1:21" customFormat="1">
      <c r="A320">
        <v>1862</v>
      </c>
      <c r="B320" t="s">
        <v>21</v>
      </c>
      <c r="C320" t="s">
        <v>26</v>
      </c>
      <c r="D320">
        <v>0</v>
      </c>
      <c r="E320">
        <v>0</v>
      </c>
      <c r="F320">
        <v>0</v>
      </c>
      <c r="G320">
        <v>3</v>
      </c>
      <c r="H320" t="s">
        <v>859</v>
      </c>
      <c r="I320" t="s">
        <v>31</v>
      </c>
      <c r="J320">
        <v>0</v>
      </c>
      <c r="K320">
        <v>0</v>
      </c>
      <c r="L320">
        <v>0</v>
      </c>
      <c r="M320">
        <v>3</v>
      </c>
      <c r="N320" t="s">
        <v>31</v>
      </c>
      <c r="O320" s="21"/>
      <c r="P320" s="22"/>
      <c r="Q320" s="22"/>
      <c r="R320" s="22"/>
      <c r="S320" s="22"/>
      <c r="T320" s="22"/>
      <c r="U320" s="23"/>
    </row>
    <row r="321" spans="1:21" customFormat="1">
      <c r="A321">
        <v>1863</v>
      </c>
      <c r="B321" t="s">
        <v>21</v>
      </c>
      <c r="C321" t="s">
        <v>26</v>
      </c>
      <c r="D321">
        <v>2</v>
      </c>
      <c r="E321">
        <v>2</v>
      </c>
      <c r="F321">
        <v>0</v>
      </c>
      <c r="G321">
        <v>2</v>
      </c>
      <c r="H321" t="s">
        <v>859</v>
      </c>
      <c r="I321" t="s">
        <v>24</v>
      </c>
      <c r="J321">
        <v>2</v>
      </c>
      <c r="K321">
        <v>2</v>
      </c>
      <c r="L321">
        <v>0</v>
      </c>
      <c r="M321">
        <v>2</v>
      </c>
      <c r="N321" t="s">
        <v>1042</v>
      </c>
      <c r="O321" s="21"/>
      <c r="P321" s="22"/>
      <c r="Q321" s="22"/>
      <c r="R321" s="22"/>
      <c r="S321" s="22"/>
      <c r="T321" s="22"/>
      <c r="U321" s="23"/>
    </row>
    <row r="322" spans="1:21" customFormat="1">
      <c r="A322">
        <v>1866</v>
      </c>
      <c r="B322" t="s">
        <v>25</v>
      </c>
      <c r="C322" t="s">
        <v>26</v>
      </c>
      <c r="D322">
        <v>0</v>
      </c>
      <c r="E322">
        <v>0</v>
      </c>
      <c r="F322">
        <v>0</v>
      </c>
      <c r="G322">
        <v>0</v>
      </c>
      <c r="H322" t="s">
        <v>859</v>
      </c>
      <c r="I322" t="s">
        <v>29</v>
      </c>
      <c r="J322">
        <v>0</v>
      </c>
      <c r="K322">
        <v>0</v>
      </c>
      <c r="L322">
        <v>0</v>
      </c>
      <c r="M322">
        <v>0</v>
      </c>
      <c r="N322" t="s">
        <v>1043</v>
      </c>
      <c r="O322" s="21"/>
      <c r="P322" s="22"/>
      <c r="Q322" s="22"/>
      <c r="R322" s="22"/>
      <c r="S322" s="22"/>
      <c r="T322" s="22"/>
      <c r="U322" s="23"/>
    </row>
    <row r="323" spans="1:21" customFormat="1">
      <c r="A323">
        <v>1869</v>
      </c>
      <c r="B323" t="s">
        <v>25</v>
      </c>
      <c r="C323" t="s">
        <v>26</v>
      </c>
      <c r="D323">
        <v>0</v>
      </c>
      <c r="E323">
        <v>0</v>
      </c>
      <c r="F323">
        <v>0</v>
      </c>
      <c r="G323">
        <v>0</v>
      </c>
      <c r="H323" t="s">
        <v>859</v>
      </c>
      <c r="I323" t="s">
        <v>29</v>
      </c>
      <c r="J323">
        <v>0</v>
      </c>
      <c r="K323">
        <v>0</v>
      </c>
      <c r="L323">
        <v>0</v>
      </c>
      <c r="M323">
        <v>0</v>
      </c>
      <c r="N323" t="s">
        <v>1044</v>
      </c>
      <c r="O323" s="21"/>
      <c r="P323" s="22"/>
      <c r="Q323" s="22"/>
      <c r="R323" s="22"/>
      <c r="S323" s="22"/>
      <c r="T323" s="22"/>
      <c r="U323" s="23"/>
    </row>
    <row r="324" spans="1:21" customFormat="1">
      <c r="A324">
        <v>1870</v>
      </c>
      <c r="B324" t="s">
        <v>25</v>
      </c>
      <c r="C324" t="s">
        <v>26</v>
      </c>
      <c r="D324">
        <v>2</v>
      </c>
      <c r="E324">
        <v>2</v>
      </c>
      <c r="F324">
        <v>0</v>
      </c>
      <c r="G324">
        <v>4</v>
      </c>
      <c r="H324" t="s">
        <v>859</v>
      </c>
      <c r="I324" t="s">
        <v>29</v>
      </c>
      <c r="J324">
        <v>2</v>
      </c>
      <c r="K324">
        <v>2</v>
      </c>
      <c r="L324">
        <v>0</v>
      </c>
      <c r="M324">
        <v>4</v>
      </c>
      <c r="N324" t="s">
        <v>31</v>
      </c>
      <c r="O324" s="21"/>
      <c r="P324" s="22"/>
      <c r="Q324" s="22"/>
      <c r="R324" s="22"/>
      <c r="S324" s="22"/>
      <c r="T324" s="22"/>
      <c r="U324" s="23"/>
    </row>
    <row r="325" spans="1:21" customFormat="1">
      <c r="A325">
        <v>1871</v>
      </c>
      <c r="B325" t="s">
        <v>25</v>
      </c>
      <c r="C325" t="s">
        <v>26</v>
      </c>
      <c r="D325">
        <v>0</v>
      </c>
      <c r="E325">
        <v>4</v>
      </c>
      <c r="F325">
        <v>0</v>
      </c>
      <c r="G325">
        <v>2</v>
      </c>
      <c r="H325" t="s">
        <v>859</v>
      </c>
      <c r="I325" t="s">
        <v>29</v>
      </c>
      <c r="J325">
        <v>0</v>
      </c>
      <c r="K325">
        <v>4</v>
      </c>
      <c r="L325">
        <v>0</v>
      </c>
      <c r="M325">
        <v>2</v>
      </c>
      <c r="N325" t="s">
        <v>31</v>
      </c>
      <c r="O325" s="21"/>
      <c r="P325" s="22"/>
      <c r="Q325" s="22"/>
      <c r="R325" s="22"/>
      <c r="S325" s="22"/>
      <c r="T325" s="22"/>
      <c r="U325" s="23"/>
    </row>
    <row r="326" spans="1:21" customFormat="1">
      <c r="A326">
        <v>1872</v>
      </c>
      <c r="B326" t="s">
        <v>25</v>
      </c>
      <c r="C326" t="s">
        <v>26</v>
      </c>
      <c r="D326">
        <v>2</v>
      </c>
      <c r="E326">
        <v>5</v>
      </c>
      <c r="F326">
        <v>0</v>
      </c>
      <c r="G326">
        <v>2</v>
      </c>
      <c r="H326" t="s">
        <v>859</v>
      </c>
      <c r="I326" t="s">
        <v>24</v>
      </c>
      <c r="J326">
        <v>2</v>
      </c>
      <c r="K326">
        <v>5</v>
      </c>
      <c r="L326">
        <v>0</v>
      </c>
      <c r="M326">
        <v>2</v>
      </c>
      <c r="N326" t="s">
        <v>1045</v>
      </c>
      <c r="O326" s="21"/>
      <c r="P326" s="22"/>
      <c r="Q326" s="22"/>
      <c r="R326" s="22"/>
      <c r="S326" s="22"/>
      <c r="T326" s="22"/>
      <c r="U326" s="23"/>
    </row>
    <row r="327" spans="1:21" customFormat="1">
      <c r="A327">
        <v>1873</v>
      </c>
      <c r="B327" t="s">
        <v>25</v>
      </c>
      <c r="C327" t="s">
        <v>26</v>
      </c>
      <c r="D327">
        <v>4</v>
      </c>
      <c r="E327">
        <v>8</v>
      </c>
      <c r="F327">
        <v>2</v>
      </c>
      <c r="G327">
        <v>3</v>
      </c>
      <c r="H327" t="s">
        <v>859</v>
      </c>
      <c r="I327" t="s">
        <v>24</v>
      </c>
      <c r="J327">
        <v>4</v>
      </c>
      <c r="K327">
        <v>8</v>
      </c>
      <c r="L327">
        <v>2</v>
      </c>
      <c r="M327">
        <v>3</v>
      </c>
      <c r="N327" t="s">
        <v>1046</v>
      </c>
      <c r="O327" s="21"/>
      <c r="P327" s="22"/>
      <c r="Q327" s="22"/>
      <c r="R327" s="22"/>
      <c r="S327" s="22"/>
      <c r="T327" s="22"/>
      <c r="U327" s="23"/>
    </row>
    <row r="328" spans="1:21" customFormat="1">
      <c r="A328">
        <v>1875</v>
      </c>
      <c r="B328" s="6" t="s">
        <v>25</v>
      </c>
      <c r="C328" s="6" t="s">
        <v>26</v>
      </c>
      <c r="D328" s="6">
        <v>4</v>
      </c>
      <c r="E328" s="6">
        <v>6</v>
      </c>
      <c r="F328" s="6">
        <v>1</v>
      </c>
      <c r="G328" s="6">
        <v>11</v>
      </c>
      <c r="H328" s="6" t="s">
        <v>859</v>
      </c>
      <c r="I328" s="6" t="s">
        <v>24</v>
      </c>
      <c r="J328" s="6">
        <v>4</v>
      </c>
      <c r="K328" s="6">
        <v>6</v>
      </c>
      <c r="L328" s="6">
        <v>1</v>
      </c>
      <c r="M328" s="6">
        <v>11</v>
      </c>
      <c r="N328" s="6" t="s">
        <v>1048</v>
      </c>
      <c r="O328" s="21"/>
      <c r="P328" s="22"/>
      <c r="Q328" s="22"/>
      <c r="R328" s="22"/>
      <c r="S328" s="22"/>
      <c r="T328" s="22"/>
      <c r="U328" s="23"/>
    </row>
    <row r="329" spans="1:21" customFormat="1">
      <c r="A329">
        <v>1881</v>
      </c>
      <c r="B329" t="s">
        <v>25</v>
      </c>
      <c r="C329" t="s">
        <v>26</v>
      </c>
      <c r="D329">
        <v>5</v>
      </c>
      <c r="E329">
        <v>6</v>
      </c>
      <c r="F329">
        <v>4</v>
      </c>
      <c r="G329">
        <v>5</v>
      </c>
      <c r="H329" t="s">
        <v>859</v>
      </c>
      <c r="I329" t="s">
        <v>29</v>
      </c>
      <c r="J329">
        <v>5</v>
      </c>
      <c r="K329">
        <v>6</v>
      </c>
      <c r="L329">
        <v>4</v>
      </c>
      <c r="M329">
        <v>5</v>
      </c>
      <c r="N329" t="s">
        <v>1050</v>
      </c>
      <c r="O329" s="21"/>
      <c r="P329" s="22"/>
      <c r="Q329" s="22"/>
      <c r="R329" s="22"/>
      <c r="S329" s="22"/>
      <c r="T329" s="22"/>
      <c r="U329" s="23"/>
    </row>
    <row r="330" spans="1:21" customFormat="1">
      <c r="A330">
        <v>1882</v>
      </c>
      <c r="B330" t="s">
        <v>25</v>
      </c>
      <c r="C330" t="s">
        <v>26</v>
      </c>
      <c r="D330">
        <v>0</v>
      </c>
      <c r="E330">
        <v>0</v>
      </c>
      <c r="F330">
        <v>0</v>
      </c>
      <c r="G330">
        <v>6</v>
      </c>
      <c r="H330" t="s">
        <v>859</v>
      </c>
      <c r="I330" t="s">
        <v>29</v>
      </c>
      <c r="J330">
        <v>0</v>
      </c>
      <c r="K330">
        <v>0</v>
      </c>
      <c r="L330">
        <v>0</v>
      </c>
      <c r="M330">
        <v>6</v>
      </c>
      <c r="N330" t="s">
        <v>1051</v>
      </c>
      <c r="O330" s="21"/>
      <c r="P330" s="22"/>
      <c r="Q330" s="22"/>
      <c r="R330" s="22"/>
      <c r="S330" s="22"/>
      <c r="T330" s="22"/>
      <c r="U330" s="23"/>
    </row>
    <row r="331" spans="1:21" customFormat="1">
      <c r="A331">
        <v>1885</v>
      </c>
      <c r="B331" t="s">
        <v>25</v>
      </c>
      <c r="C331" t="s">
        <v>26</v>
      </c>
      <c r="D331">
        <v>0</v>
      </c>
      <c r="E331">
        <v>1</v>
      </c>
      <c r="F331">
        <v>0</v>
      </c>
      <c r="G331">
        <v>6</v>
      </c>
      <c r="H331" t="s">
        <v>859</v>
      </c>
      <c r="I331" t="s">
        <v>29</v>
      </c>
      <c r="J331">
        <v>0</v>
      </c>
      <c r="K331">
        <v>1</v>
      </c>
      <c r="L331">
        <v>0</v>
      </c>
      <c r="M331">
        <v>6</v>
      </c>
      <c r="N331" t="s">
        <v>1052</v>
      </c>
      <c r="O331" s="21"/>
      <c r="P331" s="22"/>
      <c r="Q331" s="22"/>
      <c r="R331" s="22"/>
      <c r="S331" s="22"/>
      <c r="T331" s="22"/>
      <c r="U331" s="23"/>
    </row>
    <row r="332" spans="1:21" customFormat="1">
      <c r="A332">
        <v>1886</v>
      </c>
      <c r="B332" t="s">
        <v>21</v>
      </c>
      <c r="C332" t="s">
        <v>26</v>
      </c>
      <c r="D332">
        <v>1</v>
      </c>
      <c r="E332">
        <v>1</v>
      </c>
      <c r="F332">
        <v>0</v>
      </c>
      <c r="G332">
        <v>1</v>
      </c>
      <c r="H332" t="s">
        <v>859</v>
      </c>
      <c r="I332" t="s">
        <v>24</v>
      </c>
      <c r="J332">
        <v>1</v>
      </c>
      <c r="K332">
        <v>1</v>
      </c>
      <c r="L332">
        <v>0</v>
      </c>
      <c r="M332">
        <v>1</v>
      </c>
      <c r="N332" t="s">
        <v>234</v>
      </c>
      <c r="O332" s="21"/>
      <c r="P332" s="22"/>
      <c r="Q332" s="22"/>
      <c r="R332" s="22"/>
      <c r="S332" s="22"/>
      <c r="T332" s="22"/>
      <c r="U332" s="23"/>
    </row>
    <row r="333" spans="1:21" customFormat="1">
      <c r="A333">
        <v>1888</v>
      </c>
      <c r="B333" t="s">
        <v>25</v>
      </c>
      <c r="C333" t="s">
        <v>26</v>
      </c>
      <c r="D333">
        <v>3</v>
      </c>
      <c r="E333">
        <v>2</v>
      </c>
      <c r="F333">
        <v>0</v>
      </c>
      <c r="G333">
        <v>4</v>
      </c>
      <c r="H333" t="s">
        <v>859</v>
      </c>
      <c r="I333" t="s">
        <v>24</v>
      </c>
      <c r="J333">
        <v>3</v>
      </c>
      <c r="K333">
        <v>2</v>
      </c>
      <c r="L333">
        <v>3</v>
      </c>
      <c r="M333">
        <v>2</v>
      </c>
      <c r="O333" s="21"/>
      <c r="P333" s="22"/>
      <c r="Q333" s="22"/>
      <c r="R333" s="22"/>
      <c r="S333" s="22"/>
      <c r="T333" s="22"/>
      <c r="U333" s="23"/>
    </row>
    <row r="334" spans="1:21" customFormat="1">
      <c r="A334">
        <v>1889</v>
      </c>
      <c r="B334" t="s">
        <v>25</v>
      </c>
      <c r="C334" t="s">
        <v>26</v>
      </c>
      <c r="D334">
        <v>1</v>
      </c>
      <c r="E334">
        <v>3</v>
      </c>
      <c r="F334">
        <v>0</v>
      </c>
      <c r="G334">
        <v>1</v>
      </c>
      <c r="H334" t="s">
        <v>859</v>
      </c>
      <c r="I334" t="s">
        <v>29</v>
      </c>
      <c r="J334">
        <v>1</v>
      </c>
      <c r="K334">
        <v>3</v>
      </c>
      <c r="L334">
        <v>0</v>
      </c>
      <c r="M334">
        <v>2</v>
      </c>
      <c r="N334" t="s">
        <v>31</v>
      </c>
      <c r="O334" s="21"/>
      <c r="P334" s="22"/>
      <c r="Q334" s="22"/>
      <c r="R334" s="22"/>
      <c r="S334" s="22"/>
      <c r="T334" s="22"/>
      <c r="U334" s="23"/>
    </row>
    <row r="335" spans="1:21" customFormat="1">
      <c r="A335">
        <v>1890</v>
      </c>
      <c r="B335" t="s">
        <v>25</v>
      </c>
      <c r="C335" t="s">
        <v>26</v>
      </c>
      <c r="D335">
        <v>2</v>
      </c>
      <c r="E335">
        <v>7</v>
      </c>
      <c r="F335">
        <v>7</v>
      </c>
      <c r="G335">
        <v>4</v>
      </c>
      <c r="H335" t="s">
        <v>859</v>
      </c>
      <c r="I335" t="s">
        <v>29</v>
      </c>
      <c r="J335">
        <v>3</v>
      </c>
      <c r="K335">
        <v>12</v>
      </c>
      <c r="L335">
        <v>3</v>
      </c>
      <c r="M335">
        <v>3</v>
      </c>
      <c r="O335" s="21"/>
      <c r="P335" s="22"/>
      <c r="Q335" s="22"/>
      <c r="R335" s="22"/>
      <c r="S335" s="22"/>
      <c r="T335" s="22"/>
      <c r="U335" s="23"/>
    </row>
    <row r="336" spans="1:21" customFormat="1">
      <c r="A336">
        <v>1892</v>
      </c>
      <c r="B336" t="s">
        <v>21</v>
      </c>
      <c r="C336" t="s">
        <v>26</v>
      </c>
      <c r="D336">
        <v>2</v>
      </c>
      <c r="E336">
        <v>1</v>
      </c>
      <c r="F336">
        <v>0</v>
      </c>
      <c r="G336">
        <v>4</v>
      </c>
      <c r="H336" t="s">
        <v>859</v>
      </c>
      <c r="I336" t="s">
        <v>29</v>
      </c>
      <c r="J336">
        <v>2</v>
      </c>
      <c r="K336">
        <v>1</v>
      </c>
      <c r="L336">
        <v>2</v>
      </c>
      <c r="M336">
        <v>3</v>
      </c>
      <c r="N336" t="s">
        <v>1054</v>
      </c>
      <c r="O336" s="21"/>
      <c r="P336" s="22"/>
      <c r="Q336" s="22"/>
      <c r="R336" s="22"/>
      <c r="S336" s="22"/>
      <c r="T336" s="22"/>
      <c r="U336" s="23"/>
    </row>
    <row r="337" spans="1:21" customFormat="1">
      <c r="A337">
        <v>1893</v>
      </c>
      <c r="B337" t="s">
        <v>25</v>
      </c>
      <c r="C337" t="s">
        <v>26</v>
      </c>
      <c r="D337">
        <v>7</v>
      </c>
      <c r="E337">
        <v>5</v>
      </c>
      <c r="F337">
        <v>0</v>
      </c>
      <c r="G337">
        <v>2</v>
      </c>
      <c r="H337" t="s">
        <v>859</v>
      </c>
      <c r="I337" t="s">
        <v>29</v>
      </c>
      <c r="J337">
        <v>6</v>
      </c>
      <c r="K337">
        <v>7</v>
      </c>
      <c r="L337">
        <v>0</v>
      </c>
      <c r="M337">
        <v>2</v>
      </c>
      <c r="N337" t="s">
        <v>31</v>
      </c>
      <c r="O337" s="21"/>
      <c r="P337" s="22"/>
      <c r="Q337" s="22"/>
      <c r="R337" s="22"/>
      <c r="S337" s="22"/>
      <c r="T337" s="22"/>
      <c r="U337" s="23"/>
    </row>
    <row r="338" spans="1:21" customFormat="1">
      <c r="A338">
        <v>1894</v>
      </c>
      <c r="B338" t="s">
        <v>25</v>
      </c>
      <c r="C338" t="s">
        <v>26</v>
      </c>
      <c r="D338">
        <v>2</v>
      </c>
      <c r="E338">
        <v>0</v>
      </c>
      <c r="F338">
        <v>0</v>
      </c>
      <c r="G338">
        <v>0</v>
      </c>
      <c r="H338" t="s">
        <v>859</v>
      </c>
      <c r="I338" t="s">
        <v>29</v>
      </c>
      <c r="J338">
        <v>0</v>
      </c>
      <c r="K338">
        <v>1</v>
      </c>
      <c r="L338">
        <v>0</v>
      </c>
      <c r="M338">
        <v>2</v>
      </c>
      <c r="N338" t="s">
        <v>1055</v>
      </c>
      <c r="O338" s="21"/>
      <c r="P338" s="22"/>
      <c r="Q338" s="22"/>
      <c r="R338" s="22"/>
      <c r="S338" s="22"/>
      <c r="T338" s="22"/>
      <c r="U338" s="23"/>
    </row>
    <row r="339" spans="1:21" customFormat="1">
      <c r="A339">
        <v>1897</v>
      </c>
      <c r="B339" t="s">
        <v>25</v>
      </c>
      <c r="C339" t="s">
        <v>26</v>
      </c>
      <c r="D339">
        <v>6</v>
      </c>
      <c r="E339">
        <v>4</v>
      </c>
      <c r="F339">
        <v>10</v>
      </c>
      <c r="G339">
        <v>7</v>
      </c>
      <c r="H339" t="s">
        <v>859</v>
      </c>
      <c r="I339" t="s">
        <v>29</v>
      </c>
      <c r="J339">
        <v>5</v>
      </c>
      <c r="K339">
        <v>3</v>
      </c>
      <c r="L339">
        <v>8</v>
      </c>
      <c r="M339">
        <v>12</v>
      </c>
      <c r="N339" t="s">
        <v>1058</v>
      </c>
      <c r="O339" s="21"/>
      <c r="P339" s="22"/>
      <c r="Q339" s="22"/>
      <c r="R339" s="22"/>
      <c r="S339" s="22"/>
      <c r="T339" s="22"/>
      <c r="U339" s="23"/>
    </row>
    <row r="340" spans="1:21" customFormat="1">
      <c r="A340">
        <v>1900</v>
      </c>
      <c r="B340" t="s">
        <v>25</v>
      </c>
      <c r="C340" t="s">
        <v>26</v>
      </c>
      <c r="D340">
        <v>12</v>
      </c>
      <c r="E340">
        <v>15</v>
      </c>
      <c r="F340">
        <v>2</v>
      </c>
      <c r="G340">
        <v>7</v>
      </c>
      <c r="H340" t="s">
        <v>859</v>
      </c>
      <c r="I340" t="s">
        <v>29</v>
      </c>
      <c r="J340">
        <v>12</v>
      </c>
      <c r="K340">
        <v>15</v>
      </c>
      <c r="L340">
        <v>2</v>
      </c>
      <c r="M340">
        <v>8</v>
      </c>
      <c r="N340" t="s">
        <v>1061</v>
      </c>
      <c r="O340" s="21"/>
      <c r="P340" s="22"/>
      <c r="Q340" s="22"/>
      <c r="R340" s="22"/>
      <c r="S340" s="22"/>
      <c r="T340" s="22"/>
      <c r="U340" s="23"/>
    </row>
    <row r="341" spans="1:21" customFormat="1">
      <c r="A341">
        <v>1902</v>
      </c>
      <c r="B341" t="s">
        <v>25</v>
      </c>
      <c r="C341" t="s">
        <v>26</v>
      </c>
      <c r="D341">
        <v>15</v>
      </c>
      <c r="E341">
        <v>15</v>
      </c>
      <c r="F341">
        <v>9</v>
      </c>
      <c r="G341">
        <v>7</v>
      </c>
      <c r="H341" t="s">
        <v>859</v>
      </c>
      <c r="I341" t="s">
        <v>24</v>
      </c>
      <c r="J341">
        <v>15</v>
      </c>
      <c r="K341">
        <v>15</v>
      </c>
      <c r="L341">
        <v>15</v>
      </c>
      <c r="M341">
        <v>2</v>
      </c>
      <c r="N341" t="s">
        <v>1062</v>
      </c>
      <c r="O341" s="21"/>
      <c r="P341" s="22"/>
      <c r="Q341" s="22"/>
      <c r="R341" s="22"/>
      <c r="S341" s="22"/>
      <c r="T341" s="22"/>
      <c r="U341" s="23"/>
    </row>
    <row r="342" spans="1:21" customFormat="1">
      <c r="A342">
        <v>1903</v>
      </c>
      <c r="B342" t="s">
        <v>21</v>
      </c>
      <c r="C342" t="s">
        <v>26</v>
      </c>
      <c r="D342">
        <v>7</v>
      </c>
      <c r="E342">
        <v>5</v>
      </c>
      <c r="F342">
        <v>1</v>
      </c>
      <c r="G342">
        <v>1</v>
      </c>
      <c r="H342" t="s">
        <v>859</v>
      </c>
      <c r="I342" t="s">
        <v>29</v>
      </c>
      <c r="J342">
        <v>7</v>
      </c>
      <c r="K342">
        <v>4</v>
      </c>
      <c r="L342">
        <v>2</v>
      </c>
      <c r="M342">
        <v>3</v>
      </c>
      <c r="N342" t="s">
        <v>31</v>
      </c>
      <c r="O342" s="21"/>
      <c r="P342" s="22"/>
      <c r="Q342" s="22"/>
      <c r="R342" s="22"/>
      <c r="S342" s="22"/>
      <c r="T342" s="22"/>
      <c r="U342" s="23"/>
    </row>
    <row r="343" spans="1:21" customFormat="1">
      <c r="A343">
        <v>1913</v>
      </c>
      <c r="B343" s="6" t="s">
        <v>21</v>
      </c>
      <c r="C343" s="6" t="s">
        <v>26</v>
      </c>
      <c r="D343" s="6">
        <v>7</v>
      </c>
      <c r="E343" s="6">
        <v>7</v>
      </c>
      <c r="F343" s="6">
        <v>3</v>
      </c>
      <c r="G343" s="6">
        <v>7</v>
      </c>
      <c r="H343" s="6" t="s">
        <v>859</v>
      </c>
      <c r="I343" s="6" t="s">
        <v>24</v>
      </c>
      <c r="J343" s="6">
        <v>5</v>
      </c>
      <c r="K343" s="6">
        <v>9</v>
      </c>
      <c r="L343" s="6">
        <v>5</v>
      </c>
      <c r="M343" s="6">
        <v>8</v>
      </c>
      <c r="N343" s="6"/>
      <c r="O343" s="21"/>
      <c r="P343" s="22"/>
      <c r="Q343" s="22"/>
      <c r="R343" s="22"/>
      <c r="S343" s="22"/>
      <c r="T343" s="22"/>
      <c r="U343" s="23"/>
    </row>
    <row r="344" spans="1:21" customFormat="1">
      <c r="A344">
        <v>1914</v>
      </c>
      <c r="B344" t="s">
        <v>25</v>
      </c>
      <c r="C344" t="s">
        <v>26</v>
      </c>
      <c r="D344">
        <v>1</v>
      </c>
      <c r="E344">
        <v>9</v>
      </c>
      <c r="F344">
        <v>8</v>
      </c>
      <c r="G344">
        <v>5</v>
      </c>
      <c r="H344" t="s">
        <v>859</v>
      </c>
      <c r="I344" t="s">
        <v>24</v>
      </c>
      <c r="J344">
        <v>1</v>
      </c>
      <c r="K344">
        <v>9</v>
      </c>
      <c r="L344">
        <v>10</v>
      </c>
      <c r="M344">
        <v>7</v>
      </c>
      <c r="N344" t="s">
        <v>1068</v>
      </c>
      <c r="O344" s="21"/>
      <c r="P344" s="22"/>
      <c r="Q344" s="22"/>
      <c r="R344" s="22"/>
      <c r="S344" s="22"/>
      <c r="T344" s="22"/>
      <c r="U344" s="23"/>
    </row>
    <row r="345" spans="1:21" customFormat="1">
      <c r="A345">
        <v>1915</v>
      </c>
      <c r="B345" t="s">
        <v>21</v>
      </c>
      <c r="C345" t="s">
        <v>26</v>
      </c>
      <c r="D345">
        <v>3</v>
      </c>
      <c r="E345">
        <v>1</v>
      </c>
      <c r="F345">
        <v>0</v>
      </c>
      <c r="G345">
        <v>2</v>
      </c>
      <c r="H345" t="s">
        <v>859</v>
      </c>
      <c r="I345" t="s">
        <v>24</v>
      </c>
      <c r="J345">
        <v>4</v>
      </c>
      <c r="K345">
        <v>2</v>
      </c>
      <c r="L345">
        <v>1</v>
      </c>
      <c r="M345">
        <v>3</v>
      </c>
      <c r="N345" t="s">
        <v>42</v>
      </c>
      <c r="O345" s="21"/>
      <c r="P345" s="22"/>
      <c r="Q345" s="22"/>
      <c r="R345" s="22"/>
      <c r="S345" s="22"/>
      <c r="T345" s="22"/>
      <c r="U345" s="23"/>
    </row>
    <row r="346" spans="1:21" customFormat="1">
      <c r="A346">
        <v>1919</v>
      </c>
      <c r="B346" t="s">
        <v>25</v>
      </c>
      <c r="C346" t="s">
        <v>26</v>
      </c>
      <c r="D346">
        <v>3</v>
      </c>
      <c r="E346">
        <v>5</v>
      </c>
      <c r="F346">
        <v>0</v>
      </c>
      <c r="G346">
        <v>2</v>
      </c>
      <c r="H346" t="s">
        <v>859</v>
      </c>
      <c r="I346" t="s">
        <v>29</v>
      </c>
      <c r="J346">
        <v>3</v>
      </c>
      <c r="K346">
        <v>8</v>
      </c>
      <c r="L346">
        <v>0</v>
      </c>
      <c r="M346">
        <v>4</v>
      </c>
      <c r="N346" t="s">
        <v>1069</v>
      </c>
      <c r="O346" s="21"/>
      <c r="P346" s="22"/>
      <c r="Q346" s="22"/>
      <c r="R346" s="22"/>
      <c r="S346" s="22"/>
      <c r="T346" s="22"/>
      <c r="U346" s="23"/>
    </row>
    <row r="347" spans="1:21" customFormat="1">
      <c r="A347">
        <v>1923</v>
      </c>
      <c r="B347" t="s">
        <v>21</v>
      </c>
      <c r="C347" t="s">
        <v>26</v>
      </c>
      <c r="D347">
        <v>7</v>
      </c>
      <c r="E347">
        <v>5</v>
      </c>
      <c r="F347">
        <v>0</v>
      </c>
      <c r="G347">
        <v>11</v>
      </c>
      <c r="H347" t="s">
        <v>859</v>
      </c>
      <c r="I347" t="s">
        <v>24</v>
      </c>
      <c r="J347">
        <v>6</v>
      </c>
      <c r="K347">
        <v>12</v>
      </c>
      <c r="L347">
        <v>7</v>
      </c>
      <c r="M347">
        <v>10</v>
      </c>
      <c r="O347" s="21"/>
      <c r="P347" s="22"/>
      <c r="Q347" s="22"/>
      <c r="R347" s="22"/>
      <c r="S347" s="22"/>
      <c r="T347" s="22"/>
      <c r="U347" s="23"/>
    </row>
    <row r="348" spans="1:21" customFormat="1">
      <c r="A348">
        <v>1924</v>
      </c>
      <c r="B348" t="s">
        <v>25</v>
      </c>
      <c r="C348" t="s">
        <v>26</v>
      </c>
      <c r="D348">
        <v>2</v>
      </c>
      <c r="E348">
        <v>3</v>
      </c>
      <c r="F348">
        <v>2</v>
      </c>
      <c r="G348">
        <v>5</v>
      </c>
      <c r="H348" t="s">
        <v>859</v>
      </c>
      <c r="I348" t="s">
        <v>29</v>
      </c>
      <c r="J348">
        <v>8</v>
      </c>
      <c r="K348">
        <v>5</v>
      </c>
      <c r="L348">
        <v>7</v>
      </c>
      <c r="M348">
        <v>6</v>
      </c>
      <c r="N348" t="s">
        <v>1071</v>
      </c>
      <c r="O348" s="21"/>
      <c r="P348" s="22"/>
      <c r="Q348" s="22"/>
      <c r="R348" s="22"/>
      <c r="S348" s="22"/>
      <c r="T348" s="22"/>
      <c r="U348" s="23"/>
    </row>
    <row r="349" spans="1:21" customFormat="1">
      <c r="A349">
        <v>1925</v>
      </c>
      <c r="B349" t="s">
        <v>21</v>
      </c>
      <c r="C349" t="s">
        <v>26</v>
      </c>
      <c r="D349">
        <v>5</v>
      </c>
      <c r="E349">
        <v>10</v>
      </c>
      <c r="F349">
        <v>2</v>
      </c>
      <c r="G349">
        <v>4</v>
      </c>
      <c r="H349" t="s">
        <v>859</v>
      </c>
      <c r="I349" t="s">
        <v>24</v>
      </c>
      <c r="J349">
        <v>10</v>
      </c>
      <c r="K349">
        <v>10</v>
      </c>
      <c r="L349">
        <v>10</v>
      </c>
      <c r="M349">
        <v>7</v>
      </c>
      <c r="N349" t="s">
        <v>1072</v>
      </c>
      <c r="O349" s="21"/>
      <c r="P349" s="22"/>
      <c r="Q349" s="22"/>
      <c r="R349" s="22"/>
      <c r="S349" s="22"/>
      <c r="T349" s="22"/>
      <c r="U349" s="23"/>
    </row>
    <row r="350" spans="1:21" customFormat="1">
      <c r="A350">
        <v>1926</v>
      </c>
      <c r="B350" t="s">
        <v>21</v>
      </c>
      <c r="C350" t="s">
        <v>26</v>
      </c>
      <c r="D350">
        <v>5</v>
      </c>
      <c r="E350">
        <v>10</v>
      </c>
      <c r="F350">
        <v>4</v>
      </c>
      <c r="G350">
        <v>2</v>
      </c>
      <c r="H350" t="s">
        <v>859</v>
      </c>
      <c r="I350" t="s">
        <v>24</v>
      </c>
      <c r="J350">
        <v>11</v>
      </c>
      <c r="K350">
        <v>5</v>
      </c>
      <c r="L350">
        <v>15</v>
      </c>
      <c r="M350">
        <v>6</v>
      </c>
      <c r="O350" s="21"/>
      <c r="P350" s="22"/>
      <c r="Q350" s="22"/>
      <c r="R350" s="22"/>
      <c r="S350" s="22"/>
      <c r="T350" s="22"/>
      <c r="U350" s="23"/>
    </row>
    <row r="351" spans="1:21" customFormat="1">
      <c r="A351">
        <v>2385</v>
      </c>
      <c r="B351" t="s">
        <v>21</v>
      </c>
      <c r="C351" t="s">
        <v>26</v>
      </c>
      <c r="D351">
        <v>0</v>
      </c>
      <c r="E351">
        <v>0</v>
      </c>
      <c r="F351">
        <v>0</v>
      </c>
      <c r="G351">
        <v>6</v>
      </c>
      <c r="H351" t="s">
        <v>1079</v>
      </c>
      <c r="I351" t="s">
        <v>29</v>
      </c>
      <c r="J351">
        <v>0</v>
      </c>
      <c r="K351">
        <v>0</v>
      </c>
      <c r="L351">
        <v>0</v>
      </c>
      <c r="M351">
        <v>4</v>
      </c>
      <c r="O351" s="24"/>
      <c r="P351" s="22">
        <v>0</v>
      </c>
      <c r="Q351" s="22">
        <v>0</v>
      </c>
      <c r="R351" s="22">
        <v>0</v>
      </c>
      <c r="S351" s="22">
        <v>7</v>
      </c>
      <c r="T351" s="22"/>
      <c r="U351" s="23"/>
    </row>
    <row r="352" spans="1:21" customFormat="1">
      <c r="A352">
        <v>2388</v>
      </c>
      <c r="B352" t="s">
        <v>25</v>
      </c>
      <c r="C352" t="s">
        <v>26</v>
      </c>
      <c r="D352">
        <v>2</v>
      </c>
      <c r="E352">
        <v>7</v>
      </c>
      <c r="F352">
        <v>1</v>
      </c>
      <c r="G352">
        <v>2</v>
      </c>
      <c r="H352" t="s">
        <v>1074</v>
      </c>
      <c r="I352" t="s">
        <v>24</v>
      </c>
      <c r="J352">
        <v>2</v>
      </c>
      <c r="K352">
        <v>7</v>
      </c>
      <c r="L352">
        <v>2</v>
      </c>
      <c r="M352">
        <v>2</v>
      </c>
      <c r="N352" t="s">
        <v>31</v>
      </c>
      <c r="O352" s="24"/>
      <c r="P352" s="22">
        <v>0</v>
      </c>
      <c r="Q352" s="22">
        <v>7</v>
      </c>
      <c r="R352" s="22">
        <v>1</v>
      </c>
      <c r="S352" s="22">
        <v>2</v>
      </c>
      <c r="T352" s="22"/>
      <c r="U352" s="23"/>
    </row>
    <row r="353" spans="1:21" customFormat="1">
      <c r="A353">
        <v>2390</v>
      </c>
      <c r="B353" t="s">
        <v>25</v>
      </c>
      <c r="C353" t="s">
        <v>26</v>
      </c>
      <c r="D353">
        <v>1</v>
      </c>
      <c r="E353">
        <v>4</v>
      </c>
      <c r="F353">
        <v>0</v>
      </c>
      <c r="G353">
        <v>4</v>
      </c>
      <c r="H353" t="s">
        <v>1074</v>
      </c>
      <c r="I353" t="s">
        <v>29</v>
      </c>
      <c r="J353">
        <v>1</v>
      </c>
      <c r="K353">
        <v>1</v>
      </c>
      <c r="L353">
        <v>0</v>
      </c>
      <c r="M353">
        <v>1</v>
      </c>
      <c r="N353" t="s">
        <v>1091</v>
      </c>
      <c r="O353" s="24"/>
      <c r="P353" s="22">
        <v>1</v>
      </c>
      <c r="Q353" s="22">
        <v>3</v>
      </c>
      <c r="R353" s="22">
        <v>0</v>
      </c>
      <c r="S353" s="22">
        <v>3</v>
      </c>
      <c r="T353" s="22"/>
      <c r="U353" s="23"/>
    </row>
    <row r="354" spans="1:21" customFormat="1">
      <c r="A354">
        <v>2391</v>
      </c>
      <c r="B354" t="s">
        <v>25</v>
      </c>
      <c r="C354" t="s">
        <v>26</v>
      </c>
      <c r="D354">
        <v>1</v>
      </c>
      <c r="E354">
        <v>3</v>
      </c>
      <c r="F354">
        <v>0</v>
      </c>
      <c r="G354">
        <v>2</v>
      </c>
      <c r="H354" t="s">
        <v>1074</v>
      </c>
      <c r="I354" t="s">
        <v>29</v>
      </c>
      <c r="J354">
        <v>0</v>
      </c>
      <c r="K354">
        <v>2</v>
      </c>
      <c r="L354">
        <v>0</v>
      </c>
      <c r="M354">
        <v>0</v>
      </c>
      <c r="N354" t="s">
        <v>1092</v>
      </c>
      <c r="O354" s="24"/>
      <c r="P354" s="22">
        <v>1</v>
      </c>
      <c r="Q354" s="22">
        <v>4</v>
      </c>
      <c r="R354" s="22">
        <v>0</v>
      </c>
      <c r="S354" s="22">
        <v>2</v>
      </c>
      <c r="T354" s="22"/>
      <c r="U354" s="23"/>
    </row>
    <row r="355" spans="1:21" customFormat="1">
      <c r="A355">
        <v>2392</v>
      </c>
      <c r="B355" t="s">
        <v>25</v>
      </c>
      <c r="C355" t="s">
        <v>26</v>
      </c>
      <c r="D355">
        <v>0</v>
      </c>
      <c r="E355">
        <v>1</v>
      </c>
      <c r="F355">
        <v>1</v>
      </c>
      <c r="G355">
        <v>0</v>
      </c>
      <c r="H355" t="s">
        <v>1074</v>
      </c>
      <c r="I355" t="s">
        <v>24</v>
      </c>
      <c r="J355">
        <v>0</v>
      </c>
      <c r="K355">
        <v>0</v>
      </c>
      <c r="L355">
        <v>1</v>
      </c>
      <c r="M355">
        <v>0</v>
      </c>
      <c r="O355" s="24"/>
      <c r="P355" s="22">
        <v>1</v>
      </c>
      <c r="Q355" s="22">
        <v>7</v>
      </c>
      <c r="R355" s="22">
        <v>0</v>
      </c>
      <c r="S355" s="22">
        <v>5</v>
      </c>
      <c r="T355" s="22"/>
      <c r="U355" s="23"/>
    </row>
    <row r="356" spans="1:21" customFormat="1" ht="15">
      <c r="A356">
        <v>2400</v>
      </c>
      <c r="B356" t="s">
        <v>21</v>
      </c>
      <c r="C356" t="s">
        <v>26</v>
      </c>
      <c r="D356">
        <v>3</v>
      </c>
      <c r="E356">
        <v>2</v>
      </c>
      <c r="F356">
        <v>1</v>
      </c>
      <c r="G356">
        <v>1</v>
      </c>
      <c r="H356" t="s">
        <v>1074</v>
      </c>
      <c r="I356" t="s">
        <v>24</v>
      </c>
      <c r="J356">
        <v>6</v>
      </c>
      <c r="K356">
        <v>2</v>
      </c>
      <c r="L356">
        <v>6</v>
      </c>
      <c r="M356">
        <v>3</v>
      </c>
      <c r="N356" t="s">
        <v>1099</v>
      </c>
      <c r="O356" s="24"/>
      <c r="P356" s="29">
        <v>2</v>
      </c>
      <c r="Q356" s="29">
        <v>1</v>
      </c>
      <c r="R356" s="29">
        <v>2</v>
      </c>
      <c r="S356" s="29">
        <v>1</v>
      </c>
      <c r="T356" s="26" t="s">
        <v>1100</v>
      </c>
      <c r="U356" s="23"/>
    </row>
    <row r="357" spans="1:21" customFormat="1">
      <c r="A357">
        <v>2009</v>
      </c>
      <c r="B357" t="s">
        <v>21</v>
      </c>
      <c r="C357" t="s">
        <v>26</v>
      </c>
      <c r="D357">
        <v>5</v>
      </c>
      <c r="E357">
        <v>10</v>
      </c>
      <c r="F357">
        <v>1</v>
      </c>
      <c r="G357">
        <v>12</v>
      </c>
      <c r="H357" t="s">
        <v>1074</v>
      </c>
      <c r="I357" t="s">
        <v>29</v>
      </c>
      <c r="J357">
        <v>5</v>
      </c>
      <c r="K357">
        <v>10</v>
      </c>
      <c r="L357">
        <v>1</v>
      </c>
      <c r="M357">
        <v>10</v>
      </c>
      <c r="N357" t="s">
        <v>238</v>
      </c>
      <c r="O357" s="24"/>
      <c r="P357" s="22">
        <v>3</v>
      </c>
      <c r="Q357" s="22">
        <v>3</v>
      </c>
      <c r="R357" s="22">
        <v>1</v>
      </c>
      <c r="S357" s="22">
        <v>2</v>
      </c>
      <c r="T357" s="22" t="s">
        <v>1119</v>
      </c>
      <c r="U357" s="23" t="s">
        <v>37</v>
      </c>
    </row>
    <row r="358" spans="1:21" customFormat="1">
      <c r="A358">
        <v>2401</v>
      </c>
      <c r="B358" t="s">
        <v>25</v>
      </c>
      <c r="C358" t="s">
        <v>26</v>
      </c>
      <c r="D358">
        <v>7</v>
      </c>
      <c r="E358">
        <v>11</v>
      </c>
      <c r="F358">
        <v>0</v>
      </c>
      <c r="G358">
        <v>6</v>
      </c>
      <c r="H358" t="s">
        <v>1074</v>
      </c>
      <c r="I358" t="s">
        <v>24</v>
      </c>
      <c r="J358">
        <v>4</v>
      </c>
      <c r="K358">
        <v>6</v>
      </c>
      <c r="L358">
        <v>0</v>
      </c>
      <c r="M358">
        <v>11</v>
      </c>
      <c r="N358" t="s">
        <v>1113</v>
      </c>
      <c r="O358" s="24"/>
      <c r="P358" s="26">
        <v>3</v>
      </c>
      <c r="Q358" s="26">
        <v>0</v>
      </c>
      <c r="R358" s="26">
        <v>0</v>
      </c>
      <c r="S358" s="26">
        <v>0</v>
      </c>
      <c r="T358" s="26" t="s">
        <v>37</v>
      </c>
      <c r="U358" s="23"/>
    </row>
    <row r="359" spans="1:21" customFormat="1">
      <c r="A359">
        <v>2402</v>
      </c>
      <c r="B359" t="s">
        <v>25</v>
      </c>
      <c r="C359" t="s">
        <v>26</v>
      </c>
      <c r="D359">
        <v>3</v>
      </c>
      <c r="E359">
        <v>3</v>
      </c>
      <c r="F359">
        <v>1</v>
      </c>
      <c r="G359">
        <v>2</v>
      </c>
      <c r="H359" t="s">
        <v>1074</v>
      </c>
      <c r="I359" t="s">
        <v>29</v>
      </c>
      <c r="J359">
        <v>3</v>
      </c>
      <c r="K359">
        <v>3</v>
      </c>
      <c r="L359">
        <v>1</v>
      </c>
      <c r="M359">
        <v>2</v>
      </c>
      <c r="N359" t="s">
        <v>1115</v>
      </c>
      <c r="O359" s="24"/>
      <c r="P359" s="26">
        <v>3</v>
      </c>
      <c r="Q359" s="26">
        <v>2</v>
      </c>
      <c r="R359" s="26">
        <v>1</v>
      </c>
      <c r="S359" s="26">
        <v>2</v>
      </c>
      <c r="T359" s="26" t="s">
        <v>1116</v>
      </c>
      <c r="U359" s="23"/>
    </row>
    <row r="360" spans="1:21" customFormat="1" ht="15">
      <c r="A360">
        <v>2403</v>
      </c>
      <c r="B360" s="6" t="s">
        <v>25</v>
      </c>
      <c r="C360" s="6" t="s">
        <v>26</v>
      </c>
      <c r="D360" s="6">
        <v>3</v>
      </c>
      <c r="E360" s="6">
        <v>2</v>
      </c>
      <c r="F360" s="6">
        <v>0</v>
      </c>
      <c r="G360" s="6">
        <v>0</v>
      </c>
      <c r="H360" s="6" t="s">
        <v>1074</v>
      </c>
      <c r="I360" s="6" t="s">
        <v>24</v>
      </c>
      <c r="J360" s="6">
        <v>4</v>
      </c>
      <c r="K360" s="6">
        <v>3</v>
      </c>
      <c r="L360" s="6">
        <v>0</v>
      </c>
      <c r="M360" s="6">
        <v>1</v>
      </c>
      <c r="N360" s="6" t="s">
        <v>1113</v>
      </c>
      <c r="O360" s="24"/>
      <c r="P360" s="29">
        <v>3</v>
      </c>
      <c r="Q360" s="29">
        <v>4</v>
      </c>
      <c r="R360" s="29">
        <v>0</v>
      </c>
      <c r="S360" s="29">
        <v>4</v>
      </c>
      <c r="T360" s="26" t="s">
        <v>36</v>
      </c>
      <c r="U360" s="23"/>
    </row>
    <row r="361" spans="1:21" customFormat="1">
      <c r="A361">
        <v>2010</v>
      </c>
      <c r="B361" t="s">
        <v>25</v>
      </c>
      <c r="C361" t="s">
        <v>26</v>
      </c>
      <c r="D361">
        <v>0</v>
      </c>
      <c r="E361">
        <v>0</v>
      </c>
      <c r="F361">
        <v>1</v>
      </c>
      <c r="G361">
        <v>4</v>
      </c>
      <c r="H361" t="s">
        <v>1074</v>
      </c>
      <c r="I361" t="s">
        <v>29</v>
      </c>
      <c r="J361">
        <v>0</v>
      </c>
      <c r="K361">
        <v>0</v>
      </c>
      <c r="L361">
        <v>1</v>
      </c>
      <c r="M361">
        <v>4</v>
      </c>
      <c r="N361" t="s">
        <v>1127</v>
      </c>
      <c r="O361" s="24"/>
      <c r="P361" s="22">
        <v>4</v>
      </c>
      <c r="Q361" s="22">
        <v>3</v>
      </c>
      <c r="R361" s="22">
        <v>0</v>
      </c>
      <c r="S361" s="22">
        <v>0</v>
      </c>
      <c r="T361" s="22" t="s">
        <v>36</v>
      </c>
      <c r="U361" s="23" t="s">
        <v>37</v>
      </c>
    </row>
    <row r="362" spans="1:21" customFormat="1">
      <c r="A362">
        <v>2404</v>
      </c>
      <c r="B362" t="s">
        <v>25</v>
      </c>
      <c r="C362" t="s">
        <v>26</v>
      </c>
      <c r="D362">
        <v>4</v>
      </c>
      <c r="E362">
        <v>5</v>
      </c>
      <c r="F362">
        <v>0</v>
      </c>
      <c r="G362">
        <v>6</v>
      </c>
      <c r="H362" t="s">
        <v>1079</v>
      </c>
      <c r="I362" t="s">
        <v>29</v>
      </c>
      <c r="J362">
        <v>3</v>
      </c>
      <c r="K362">
        <v>4</v>
      </c>
      <c r="L362">
        <v>0</v>
      </c>
      <c r="M362">
        <v>6</v>
      </c>
      <c r="N362" t="s">
        <v>1131</v>
      </c>
      <c r="O362" s="24"/>
      <c r="P362" s="22">
        <v>4</v>
      </c>
      <c r="Q362" s="22">
        <v>6</v>
      </c>
      <c r="R362" s="22">
        <v>0</v>
      </c>
      <c r="S362" s="22">
        <v>3</v>
      </c>
      <c r="T362" s="22"/>
      <c r="U362" s="32"/>
    </row>
    <row r="363" spans="1:21" customFormat="1">
      <c r="A363">
        <v>2405</v>
      </c>
      <c r="B363" t="s">
        <v>25</v>
      </c>
      <c r="C363" t="s">
        <v>26</v>
      </c>
      <c r="D363">
        <v>9</v>
      </c>
      <c r="E363">
        <v>4</v>
      </c>
      <c r="F363">
        <v>0</v>
      </c>
      <c r="G363">
        <v>3</v>
      </c>
      <c r="H363" t="s">
        <v>1074</v>
      </c>
      <c r="I363" t="s">
        <v>29</v>
      </c>
      <c r="J363">
        <v>9</v>
      </c>
      <c r="K363">
        <v>4</v>
      </c>
      <c r="L363">
        <v>0</v>
      </c>
      <c r="M363">
        <v>4</v>
      </c>
      <c r="N363" t="s">
        <v>1135</v>
      </c>
      <c r="O363" s="24"/>
      <c r="P363" s="22">
        <v>4</v>
      </c>
      <c r="Q363" s="22">
        <v>9</v>
      </c>
      <c r="R363" s="22">
        <v>0</v>
      </c>
      <c r="S363" s="22">
        <v>3</v>
      </c>
      <c r="T363" s="22"/>
      <c r="U363" s="23"/>
    </row>
    <row r="364" spans="1:21" customFormat="1">
      <c r="A364">
        <v>2406</v>
      </c>
      <c r="B364" t="s">
        <v>25</v>
      </c>
      <c r="C364" t="s">
        <v>26</v>
      </c>
      <c r="D364">
        <v>5</v>
      </c>
      <c r="E364">
        <v>15</v>
      </c>
      <c r="F364">
        <v>0</v>
      </c>
      <c r="G364">
        <v>4</v>
      </c>
      <c r="H364" t="s">
        <v>1074</v>
      </c>
      <c r="I364" t="s">
        <v>24</v>
      </c>
      <c r="J364">
        <v>5</v>
      </c>
      <c r="K364">
        <v>8</v>
      </c>
      <c r="L364">
        <v>0</v>
      </c>
      <c r="M364">
        <v>1</v>
      </c>
      <c r="N364" t="s">
        <v>1141</v>
      </c>
      <c r="O364" s="24"/>
      <c r="P364" s="22">
        <v>5</v>
      </c>
      <c r="Q364" s="22">
        <v>10</v>
      </c>
      <c r="R364" s="22">
        <v>1</v>
      </c>
      <c r="S364" s="22">
        <v>1</v>
      </c>
      <c r="T364" s="22"/>
      <c r="U364" s="23"/>
    </row>
    <row r="365" spans="1:21" customFormat="1">
      <c r="A365">
        <v>2408</v>
      </c>
      <c r="B365" t="s">
        <v>25</v>
      </c>
      <c r="C365" t="s">
        <v>26</v>
      </c>
      <c r="D365">
        <v>7</v>
      </c>
      <c r="E365">
        <v>7</v>
      </c>
      <c r="F365">
        <v>1</v>
      </c>
      <c r="G365">
        <v>10</v>
      </c>
      <c r="H365" t="s">
        <v>1074</v>
      </c>
      <c r="I365" t="s">
        <v>24</v>
      </c>
      <c r="J365">
        <v>7</v>
      </c>
      <c r="K365">
        <v>7</v>
      </c>
      <c r="L365">
        <v>7</v>
      </c>
      <c r="M365">
        <v>3</v>
      </c>
      <c r="N365" t="s">
        <v>1138</v>
      </c>
      <c r="O365" s="24"/>
      <c r="P365" s="22">
        <v>5</v>
      </c>
      <c r="Q365" s="22">
        <v>6</v>
      </c>
      <c r="R365" s="22">
        <v>1</v>
      </c>
      <c r="S365" s="22">
        <v>11</v>
      </c>
      <c r="T365" s="22"/>
      <c r="U365" s="23"/>
    </row>
    <row r="366" spans="1:21" customFormat="1">
      <c r="A366">
        <v>2409</v>
      </c>
      <c r="B366" t="s">
        <v>25</v>
      </c>
      <c r="C366" t="s">
        <v>26</v>
      </c>
      <c r="D366">
        <v>4</v>
      </c>
      <c r="E366">
        <v>4</v>
      </c>
      <c r="F366">
        <v>2</v>
      </c>
      <c r="G366">
        <v>1</v>
      </c>
      <c r="H366" t="s">
        <v>1074</v>
      </c>
      <c r="I366" t="s">
        <v>29</v>
      </c>
      <c r="J366">
        <v>4</v>
      </c>
      <c r="K366">
        <v>4</v>
      </c>
      <c r="L366">
        <v>2</v>
      </c>
      <c r="M366">
        <v>1</v>
      </c>
      <c r="N366" t="s">
        <v>1142</v>
      </c>
      <c r="O366" s="24"/>
      <c r="P366" s="22">
        <v>5</v>
      </c>
      <c r="Q366" s="22">
        <v>10</v>
      </c>
      <c r="R366" s="22">
        <v>1</v>
      </c>
      <c r="S366" s="22">
        <v>2</v>
      </c>
      <c r="T366" s="22"/>
      <c r="U366" s="23"/>
    </row>
    <row r="367" spans="1:21" customFormat="1">
      <c r="A367">
        <v>2411</v>
      </c>
      <c r="B367" t="s">
        <v>25</v>
      </c>
      <c r="C367" t="s">
        <v>26</v>
      </c>
      <c r="D367">
        <v>2</v>
      </c>
      <c r="E367">
        <v>3</v>
      </c>
      <c r="F367">
        <v>1</v>
      </c>
      <c r="G367">
        <v>4</v>
      </c>
      <c r="H367" t="s">
        <v>1074</v>
      </c>
      <c r="I367" t="s">
        <v>24</v>
      </c>
      <c r="J367">
        <v>1</v>
      </c>
      <c r="K367">
        <v>1</v>
      </c>
      <c r="L367">
        <v>4</v>
      </c>
      <c r="M367">
        <v>8</v>
      </c>
      <c r="N367" t="s">
        <v>1145</v>
      </c>
      <c r="O367" s="24"/>
      <c r="P367" s="22">
        <v>5</v>
      </c>
      <c r="Q367" s="22">
        <v>10</v>
      </c>
      <c r="R367" s="22">
        <v>3</v>
      </c>
      <c r="S367" s="22">
        <v>7</v>
      </c>
      <c r="T367" s="22"/>
      <c r="U367" s="23"/>
    </row>
    <row r="368" spans="1:21" customFormat="1">
      <c r="A368">
        <v>2413</v>
      </c>
      <c r="B368" t="s">
        <v>25</v>
      </c>
      <c r="C368" t="s">
        <v>26</v>
      </c>
      <c r="D368">
        <v>5</v>
      </c>
      <c r="E368">
        <v>9</v>
      </c>
      <c r="F368">
        <v>0</v>
      </c>
      <c r="G368">
        <v>4</v>
      </c>
      <c r="H368" t="s">
        <v>1074</v>
      </c>
      <c r="I368" t="s">
        <v>24</v>
      </c>
      <c r="J368">
        <v>5</v>
      </c>
      <c r="K368">
        <v>5</v>
      </c>
      <c r="L368">
        <v>0</v>
      </c>
      <c r="M368">
        <v>5</v>
      </c>
      <c r="N368" t="s">
        <v>1149</v>
      </c>
      <c r="O368" s="24"/>
      <c r="P368" s="22">
        <v>7</v>
      </c>
      <c r="Q368" s="22">
        <v>5</v>
      </c>
      <c r="R368" s="22">
        <v>0</v>
      </c>
      <c r="S368" s="22">
        <v>3</v>
      </c>
      <c r="T368" s="22"/>
      <c r="U368" s="23"/>
    </row>
    <row r="369" spans="1:22" customFormat="1">
      <c r="A369">
        <v>2011</v>
      </c>
      <c r="B369" t="s">
        <v>21</v>
      </c>
      <c r="C369" t="s">
        <v>26</v>
      </c>
      <c r="D369">
        <v>15</v>
      </c>
      <c r="E369">
        <v>6</v>
      </c>
      <c r="F369">
        <v>3</v>
      </c>
      <c r="G369">
        <v>4</v>
      </c>
      <c r="H369" t="s">
        <v>1074</v>
      </c>
      <c r="I369" t="s">
        <v>24</v>
      </c>
      <c r="J369">
        <v>15</v>
      </c>
      <c r="K369">
        <v>7</v>
      </c>
      <c r="L369">
        <v>4</v>
      </c>
      <c r="M369">
        <v>7</v>
      </c>
      <c r="O369" s="24"/>
      <c r="P369" s="22">
        <v>15</v>
      </c>
      <c r="Q369" s="22">
        <v>2</v>
      </c>
      <c r="R369" s="22">
        <v>0</v>
      </c>
      <c r="S369" s="22">
        <v>3</v>
      </c>
      <c r="T369" s="22" t="s">
        <v>36</v>
      </c>
      <c r="U369" s="23" t="s">
        <v>37</v>
      </c>
      <c r="V369" s="6"/>
    </row>
    <row r="370" spans="1:22" customFormat="1">
      <c r="A370">
        <v>2014</v>
      </c>
      <c r="B370" s="9" t="s">
        <v>21</v>
      </c>
      <c r="C370" s="9" t="s">
        <v>26</v>
      </c>
      <c r="D370" s="9">
        <v>3</v>
      </c>
      <c r="E370" s="9">
        <v>6</v>
      </c>
      <c r="F370" s="9">
        <v>10</v>
      </c>
      <c r="G370" s="9">
        <v>8</v>
      </c>
      <c r="H370" s="9" t="s">
        <v>1079</v>
      </c>
      <c r="I370" s="9" t="s">
        <v>29</v>
      </c>
      <c r="J370" s="9">
        <v>10</v>
      </c>
      <c r="K370" s="9">
        <v>10</v>
      </c>
      <c r="L370" s="9">
        <v>13</v>
      </c>
      <c r="M370" s="9">
        <v>10</v>
      </c>
      <c r="N370" s="9"/>
      <c r="O370" s="21"/>
      <c r="P370" s="22"/>
      <c r="Q370" s="22"/>
      <c r="R370" s="22"/>
      <c r="S370" s="22"/>
      <c r="T370" s="22"/>
      <c r="U370" s="31"/>
    </row>
    <row r="371" spans="1:22" customFormat="1">
      <c r="A371">
        <v>2163</v>
      </c>
      <c r="B371" t="s">
        <v>25</v>
      </c>
      <c r="C371" t="s">
        <v>26</v>
      </c>
      <c r="D371">
        <v>10</v>
      </c>
      <c r="E371">
        <v>11</v>
      </c>
      <c r="F371">
        <v>11</v>
      </c>
      <c r="G371">
        <v>14</v>
      </c>
      <c r="H371" t="s">
        <v>1074</v>
      </c>
      <c r="I371" t="s">
        <v>24</v>
      </c>
      <c r="J371">
        <v>4</v>
      </c>
      <c r="K371">
        <v>7</v>
      </c>
      <c r="L371">
        <v>5</v>
      </c>
      <c r="M371">
        <v>7</v>
      </c>
      <c r="O371" s="21"/>
      <c r="P371" s="22"/>
      <c r="Q371" s="22"/>
      <c r="R371" s="22"/>
      <c r="S371" s="22"/>
      <c r="T371" s="22"/>
      <c r="U371" s="23"/>
    </row>
    <row r="372" spans="1:22" customFormat="1">
      <c r="A372">
        <v>2167</v>
      </c>
      <c r="B372" t="s">
        <v>25</v>
      </c>
      <c r="C372" t="s">
        <v>26</v>
      </c>
      <c r="D372">
        <v>3</v>
      </c>
      <c r="E372">
        <v>5</v>
      </c>
      <c r="F372">
        <v>0</v>
      </c>
      <c r="G372">
        <v>2</v>
      </c>
      <c r="H372" t="s">
        <v>1074</v>
      </c>
      <c r="I372" t="s">
        <v>24</v>
      </c>
      <c r="J372">
        <v>0</v>
      </c>
      <c r="K372">
        <v>0</v>
      </c>
      <c r="L372">
        <v>0</v>
      </c>
      <c r="M372">
        <v>1</v>
      </c>
      <c r="N372" t="s">
        <v>1233</v>
      </c>
      <c r="O372" s="21"/>
      <c r="P372" s="22"/>
      <c r="Q372" s="22"/>
      <c r="R372" s="22"/>
      <c r="S372" s="22"/>
      <c r="T372" s="22"/>
      <c r="U372" s="23"/>
    </row>
    <row r="373" spans="1:22" customFormat="1">
      <c r="A373">
        <v>2168</v>
      </c>
      <c r="B373" s="6" t="s">
        <v>25</v>
      </c>
      <c r="C373" s="6" t="s">
        <v>26</v>
      </c>
      <c r="D373" s="6">
        <v>6</v>
      </c>
      <c r="E373" s="6">
        <v>6</v>
      </c>
      <c r="F373" s="6">
        <v>2</v>
      </c>
      <c r="G373" s="6">
        <v>10</v>
      </c>
      <c r="H373" s="6" t="s">
        <v>1074</v>
      </c>
      <c r="I373" s="6" t="s">
        <v>29</v>
      </c>
      <c r="J373" s="6">
        <v>3</v>
      </c>
      <c r="K373" s="6">
        <v>3</v>
      </c>
      <c r="L373" s="6">
        <v>0</v>
      </c>
      <c r="M373" s="6">
        <v>10</v>
      </c>
      <c r="N373" s="6" t="s">
        <v>31</v>
      </c>
      <c r="O373" s="21"/>
      <c r="P373" s="22"/>
      <c r="Q373" s="22"/>
      <c r="R373" s="22"/>
      <c r="S373" s="22"/>
      <c r="T373" s="22"/>
      <c r="U373" s="23"/>
    </row>
    <row r="374" spans="1:22" customFormat="1">
      <c r="A374">
        <v>2169</v>
      </c>
      <c r="B374" t="s">
        <v>21</v>
      </c>
      <c r="C374" t="s">
        <v>26</v>
      </c>
      <c r="D374">
        <v>5</v>
      </c>
      <c r="E374">
        <v>7</v>
      </c>
      <c r="F374">
        <v>2</v>
      </c>
      <c r="G374">
        <v>1</v>
      </c>
      <c r="H374" t="s">
        <v>1074</v>
      </c>
      <c r="I374" t="s">
        <v>24</v>
      </c>
      <c r="J374">
        <v>3</v>
      </c>
      <c r="K374">
        <v>2</v>
      </c>
      <c r="L374">
        <v>1</v>
      </c>
      <c r="M374">
        <v>1</v>
      </c>
      <c r="N374" t="s">
        <v>1234</v>
      </c>
      <c r="O374" s="21"/>
      <c r="P374" s="22"/>
      <c r="Q374" s="22"/>
      <c r="R374" s="22"/>
      <c r="S374" s="22"/>
      <c r="T374" s="22"/>
      <c r="U374" s="23"/>
    </row>
    <row r="375" spans="1:22" customFormat="1">
      <c r="A375">
        <v>2170</v>
      </c>
      <c r="B375" t="s">
        <v>25</v>
      </c>
      <c r="C375" t="s">
        <v>26</v>
      </c>
      <c r="D375">
        <v>7</v>
      </c>
      <c r="E375">
        <v>5</v>
      </c>
      <c r="F375">
        <v>3</v>
      </c>
      <c r="G375">
        <v>2</v>
      </c>
      <c r="H375" t="s">
        <v>1074</v>
      </c>
      <c r="I375" t="s">
        <v>29</v>
      </c>
      <c r="J375">
        <v>3</v>
      </c>
      <c r="K375">
        <v>4</v>
      </c>
      <c r="L375">
        <v>2</v>
      </c>
      <c r="M375">
        <v>1</v>
      </c>
      <c r="N375" t="s">
        <v>1235</v>
      </c>
      <c r="O375" s="21"/>
      <c r="P375" s="22"/>
      <c r="Q375" s="22"/>
      <c r="R375" s="22"/>
      <c r="S375" s="22"/>
      <c r="T375" s="22"/>
      <c r="U375" s="23"/>
    </row>
    <row r="376" spans="1:22" customFormat="1">
      <c r="A376">
        <v>2172</v>
      </c>
      <c r="B376" t="s">
        <v>25</v>
      </c>
      <c r="C376" t="s">
        <v>26</v>
      </c>
      <c r="D376">
        <v>8</v>
      </c>
      <c r="E376">
        <v>10</v>
      </c>
      <c r="F376">
        <v>1</v>
      </c>
      <c r="G376">
        <v>5</v>
      </c>
      <c r="H376" t="s">
        <v>1074</v>
      </c>
      <c r="I376" t="s">
        <v>24</v>
      </c>
      <c r="J376">
        <v>4</v>
      </c>
      <c r="K376">
        <v>8</v>
      </c>
      <c r="L376">
        <v>0</v>
      </c>
      <c r="M376">
        <v>5</v>
      </c>
      <c r="N376" t="s">
        <v>1236</v>
      </c>
      <c r="O376" s="21"/>
      <c r="P376" s="22"/>
      <c r="Q376" s="22"/>
      <c r="R376" s="22"/>
      <c r="S376" s="22"/>
      <c r="T376" s="22"/>
      <c r="U376" s="23"/>
    </row>
    <row r="377" spans="1:22" customFormat="1">
      <c r="A377">
        <v>2174</v>
      </c>
      <c r="B377" t="s">
        <v>25</v>
      </c>
      <c r="C377" t="s">
        <v>26</v>
      </c>
      <c r="D377">
        <v>0</v>
      </c>
      <c r="E377">
        <v>0</v>
      </c>
      <c r="F377">
        <v>0</v>
      </c>
      <c r="G377">
        <v>6</v>
      </c>
      <c r="H377" t="s">
        <v>1074</v>
      </c>
      <c r="I377" t="s">
        <v>29</v>
      </c>
      <c r="J377">
        <v>0</v>
      </c>
      <c r="K377">
        <v>0</v>
      </c>
      <c r="L377">
        <v>0</v>
      </c>
      <c r="M377">
        <v>0</v>
      </c>
      <c r="N377" t="s">
        <v>1238</v>
      </c>
      <c r="O377" s="21"/>
      <c r="P377" s="22"/>
      <c r="Q377" s="22"/>
      <c r="R377" s="22"/>
      <c r="S377" s="22"/>
      <c r="T377" s="22"/>
      <c r="U377" s="23"/>
    </row>
    <row r="378" spans="1:22" customFormat="1">
      <c r="A378">
        <v>2178</v>
      </c>
      <c r="B378" t="s">
        <v>25</v>
      </c>
      <c r="C378" t="s">
        <v>26</v>
      </c>
      <c r="D378">
        <v>10</v>
      </c>
      <c r="E378">
        <v>10</v>
      </c>
      <c r="F378">
        <v>0</v>
      </c>
      <c r="G378">
        <v>1</v>
      </c>
      <c r="H378" t="s">
        <v>1074</v>
      </c>
      <c r="I378" t="s">
        <v>24</v>
      </c>
      <c r="J378">
        <v>6</v>
      </c>
      <c r="K378">
        <v>4</v>
      </c>
      <c r="L378">
        <v>0</v>
      </c>
      <c r="M378">
        <v>6</v>
      </c>
      <c r="N378" t="s">
        <v>1240</v>
      </c>
      <c r="O378" s="21"/>
      <c r="P378" s="22"/>
      <c r="Q378" s="22"/>
      <c r="R378" s="22"/>
      <c r="S378" s="22"/>
      <c r="T378" s="22"/>
      <c r="U378" s="23"/>
    </row>
    <row r="379" spans="1:22" customFormat="1">
      <c r="A379">
        <v>2180</v>
      </c>
      <c r="B379" t="s">
        <v>25</v>
      </c>
      <c r="C379" t="s">
        <v>26</v>
      </c>
      <c r="D379">
        <v>7</v>
      </c>
      <c r="E379">
        <v>7</v>
      </c>
      <c r="F379">
        <v>0</v>
      </c>
      <c r="G379">
        <v>4</v>
      </c>
      <c r="H379" t="s">
        <v>1074</v>
      </c>
      <c r="I379" t="s">
        <v>29</v>
      </c>
      <c r="J379">
        <v>6</v>
      </c>
      <c r="K379">
        <v>2</v>
      </c>
      <c r="L379">
        <v>0</v>
      </c>
      <c r="M379">
        <v>6</v>
      </c>
      <c r="O379" s="21"/>
      <c r="P379" s="22"/>
      <c r="Q379" s="22"/>
      <c r="R379" s="22"/>
      <c r="S379" s="22"/>
      <c r="T379" s="22"/>
      <c r="U379" s="23"/>
    </row>
    <row r="380" spans="1:22" customFormat="1">
      <c r="A380">
        <v>2184</v>
      </c>
      <c r="B380" t="s">
        <v>25</v>
      </c>
      <c r="C380" t="s">
        <v>26</v>
      </c>
      <c r="D380">
        <v>1</v>
      </c>
      <c r="E380">
        <v>2</v>
      </c>
      <c r="F380">
        <v>2</v>
      </c>
      <c r="G380">
        <v>2</v>
      </c>
      <c r="H380" t="s">
        <v>1074</v>
      </c>
      <c r="I380" t="s">
        <v>24</v>
      </c>
      <c r="J380">
        <v>1</v>
      </c>
      <c r="K380">
        <v>0</v>
      </c>
      <c r="L380">
        <v>2</v>
      </c>
      <c r="M380">
        <v>1</v>
      </c>
      <c r="N380" t="s">
        <v>1244</v>
      </c>
      <c r="O380" s="21"/>
      <c r="P380" s="22"/>
      <c r="Q380" s="22"/>
      <c r="R380" s="22"/>
      <c r="S380" s="22"/>
      <c r="T380" s="22"/>
      <c r="U380" s="23"/>
    </row>
    <row r="381" spans="1:22" customFormat="1">
      <c r="A381">
        <v>2185</v>
      </c>
      <c r="B381" t="s">
        <v>21</v>
      </c>
      <c r="C381" t="s">
        <v>26</v>
      </c>
      <c r="D381">
        <v>2</v>
      </c>
      <c r="E381">
        <v>4</v>
      </c>
      <c r="F381">
        <v>1</v>
      </c>
      <c r="G381">
        <v>2</v>
      </c>
      <c r="H381" t="s">
        <v>1074</v>
      </c>
      <c r="I381" t="s">
        <v>24</v>
      </c>
      <c r="J381">
        <v>1</v>
      </c>
      <c r="K381">
        <v>4</v>
      </c>
      <c r="L381">
        <v>0</v>
      </c>
      <c r="M381">
        <v>1</v>
      </c>
      <c r="N381" t="s">
        <v>1245</v>
      </c>
      <c r="O381" s="21"/>
      <c r="P381" s="22"/>
      <c r="Q381" s="22"/>
      <c r="R381" s="22"/>
      <c r="S381" s="22"/>
      <c r="T381" s="22"/>
      <c r="U381" s="23"/>
    </row>
    <row r="382" spans="1:22" customFormat="1">
      <c r="A382">
        <v>2186</v>
      </c>
      <c r="B382" t="s">
        <v>25</v>
      </c>
      <c r="C382" t="s">
        <v>26</v>
      </c>
      <c r="D382">
        <v>0</v>
      </c>
      <c r="E382">
        <v>0</v>
      </c>
      <c r="F382">
        <v>0</v>
      </c>
      <c r="G382">
        <v>3</v>
      </c>
      <c r="H382" t="s">
        <v>1074</v>
      </c>
      <c r="I382" t="s">
        <v>29</v>
      </c>
      <c r="J382">
        <v>0</v>
      </c>
      <c r="K382">
        <v>0</v>
      </c>
      <c r="L382">
        <v>0</v>
      </c>
      <c r="M382">
        <v>0</v>
      </c>
      <c r="N382" t="s">
        <v>1246</v>
      </c>
      <c r="O382" s="21"/>
      <c r="P382" s="22"/>
      <c r="Q382" s="22"/>
      <c r="R382" s="22"/>
      <c r="S382" s="22"/>
      <c r="T382" s="22"/>
      <c r="U382" s="23"/>
    </row>
    <row r="383" spans="1:22" customFormat="1">
      <c r="A383">
        <v>2187</v>
      </c>
      <c r="B383" t="s">
        <v>25</v>
      </c>
      <c r="C383" t="s">
        <v>26</v>
      </c>
      <c r="D383">
        <v>4</v>
      </c>
      <c r="E383">
        <v>6</v>
      </c>
      <c r="F383">
        <v>1</v>
      </c>
      <c r="G383">
        <v>5</v>
      </c>
      <c r="H383" t="s">
        <v>1074</v>
      </c>
      <c r="I383" t="s">
        <v>24</v>
      </c>
      <c r="J383">
        <v>4</v>
      </c>
      <c r="K383">
        <v>2</v>
      </c>
      <c r="L383">
        <v>3</v>
      </c>
      <c r="M383">
        <v>4</v>
      </c>
      <c r="N383" t="s">
        <v>1247</v>
      </c>
      <c r="O383" s="21"/>
      <c r="P383" s="22"/>
      <c r="Q383" s="22"/>
      <c r="R383" s="22"/>
      <c r="S383" s="22"/>
      <c r="T383" s="22"/>
      <c r="U383" s="23"/>
    </row>
    <row r="384" spans="1:22" customFormat="1">
      <c r="A384">
        <v>2188</v>
      </c>
      <c r="B384" t="s">
        <v>25</v>
      </c>
      <c r="C384" t="s">
        <v>26</v>
      </c>
      <c r="D384">
        <v>2</v>
      </c>
      <c r="E384">
        <v>2</v>
      </c>
      <c r="F384">
        <v>0</v>
      </c>
      <c r="G384">
        <v>1</v>
      </c>
      <c r="H384" t="s">
        <v>1074</v>
      </c>
      <c r="I384" t="s">
        <v>24</v>
      </c>
      <c r="J384">
        <v>1</v>
      </c>
      <c r="K384">
        <v>1</v>
      </c>
      <c r="L384">
        <v>0</v>
      </c>
      <c r="M384">
        <v>0</v>
      </c>
      <c r="N384" t="s">
        <v>1248</v>
      </c>
      <c r="O384" s="21"/>
      <c r="P384" s="22"/>
      <c r="Q384" s="22"/>
      <c r="R384" s="22"/>
      <c r="S384" s="22"/>
      <c r="T384" s="22"/>
      <c r="U384" s="23"/>
    </row>
    <row r="385" spans="1:21" customFormat="1">
      <c r="A385">
        <v>2189</v>
      </c>
      <c r="B385" t="s">
        <v>25</v>
      </c>
      <c r="C385" t="s">
        <v>26</v>
      </c>
      <c r="D385">
        <v>3</v>
      </c>
      <c r="E385">
        <v>5</v>
      </c>
      <c r="F385">
        <v>0</v>
      </c>
      <c r="G385">
        <v>0</v>
      </c>
      <c r="H385" t="s">
        <v>1074</v>
      </c>
      <c r="I385" t="s">
        <v>24</v>
      </c>
      <c r="J385">
        <v>2</v>
      </c>
      <c r="K385">
        <v>3</v>
      </c>
      <c r="L385">
        <v>0</v>
      </c>
      <c r="M385">
        <v>0</v>
      </c>
      <c r="N385" t="s">
        <v>1249</v>
      </c>
      <c r="O385" s="21"/>
      <c r="P385" s="22"/>
      <c r="Q385" s="22"/>
      <c r="R385" s="22"/>
      <c r="S385" s="22"/>
      <c r="T385" s="22"/>
      <c r="U385" s="23"/>
    </row>
    <row r="386" spans="1:21" customFormat="1">
      <c r="A386">
        <v>2190</v>
      </c>
      <c r="B386" t="s">
        <v>25</v>
      </c>
      <c r="C386" t="s">
        <v>26</v>
      </c>
      <c r="D386">
        <v>3</v>
      </c>
      <c r="E386">
        <v>4</v>
      </c>
      <c r="F386">
        <v>2</v>
      </c>
      <c r="G386">
        <v>1</v>
      </c>
      <c r="H386" t="s">
        <v>1079</v>
      </c>
      <c r="I386" t="s">
        <v>24</v>
      </c>
      <c r="J386">
        <v>2</v>
      </c>
      <c r="K386">
        <v>3</v>
      </c>
      <c r="L386">
        <v>1</v>
      </c>
      <c r="M386">
        <v>1</v>
      </c>
      <c r="N386" t="s">
        <v>1250</v>
      </c>
      <c r="O386" s="21"/>
      <c r="P386" s="22"/>
      <c r="Q386" s="22"/>
      <c r="R386" s="22"/>
      <c r="S386" s="22"/>
      <c r="T386" s="22"/>
      <c r="U386" s="23"/>
    </row>
    <row r="387" spans="1:21" customFormat="1">
      <c r="A387">
        <v>2191</v>
      </c>
      <c r="B387" t="s">
        <v>21</v>
      </c>
      <c r="C387" t="s">
        <v>26</v>
      </c>
      <c r="D387">
        <v>2</v>
      </c>
      <c r="E387">
        <v>3</v>
      </c>
      <c r="F387">
        <v>0</v>
      </c>
      <c r="G387">
        <v>3</v>
      </c>
      <c r="H387" t="s">
        <v>1074</v>
      </c>
      <c r="I387" t="s">
        <v>24</v>
      </c>
      <c r="J387">
        <v>2</v>
      </c>
      <c r="K387">
        <v>3</v>
      </c>
      <c r="L387">
        <v>0</v>
      </c>
      <c r="M387">
        <v>0</v>
      </c>
      <c r="N387" t="s">
        <v>1048</v>
      </c>
      <c r="O387" s="21"/>
      <c r="P387" s="22"/>
      <c r="Q387" s="22"/>
      <c r="R387" s="22"/>
      <c r="S387" s="22"/>
      <c r="T387" s="22"/>
      <c r="U387" s="23"/>
    </row>
    <row r="388" spans="1:21" customFormat="1">
      <c r="A388">
        <v>2192</v>
      </c>
      <c r="B388" t="s">
        <v>25</v>
      </c>
      <c r="C388" t="s">
        <v>26</v>
      </c>
      <c r="D388">
        <v>2</v>
      </c>
      <c r="E388">
        <v>3</v>
      </c>
      <c r="F388">
        <v>5</v>
      </c>
      <c r="G388">
        <v>4</v>
      </c>
      <c r="H388" t="s">
        <v>1074</v>
      </c>
      <c r="I388" t="s">
        <v>24</v>
      </c>
      <c r="J388">
        <v>2</v>
      </c>
      <c r="K388">
        <v>2</v>
      </c>
      <c r="L388">
        <v>6</v>
      </c>
      <c r="M388">
        <v>1</v>
      </c>
      <c r="N388" t="s">
        <v>1251</v>
      </c>
      <c r="O388" s="21"/>
      <c r="P388" s="22"/>
      <c r="Q388" s="22"/>
      <c r="R388" s="22"/>
      <c r="S388" s="22"/>
      <c r="T388" s="22"/>
      <c r="U388" s="23"/>
    </row>
    <row r="389" spans="1:21" customFormat="1">
      <c r="A389">
        <v>2214</v>
      </c>
      <c r="B389" s="9" t="s">
        <v>25</v>
      </c>
      <c r="C389" s="9" t="s">
        <v>26</v>
      </c>
      <c r="D389" s="9">
        <v>4</v>
      </c>
      <c r="E389" s="9">
        <v>5</v>
      </c>
      <c r="F389" s="9">
        <v>2</v>
      </c>
      <c r="G389" s="9">
        <v>5</v>
      </c>
      <c r="H389" s="9" t="s">
        <v>1079</v>
      </c>
      <c r="I389" s="9" t="s">
        <v>29</v>
      </c>
      <c r="J389" s="9">
        <v>3</v>
      </c>
      <c r="K389" s="9">
        <v>6</v>
      </c>
      <c r="L389" s="9">
        <v>2</v>
      </c>
      <c r="M389" s="9">
        <v>6</v>
      </c>
      <c r="N389" s="9" t="s">
        <v>1263</v>
      </c>
      <c r="O389" s="21"/>
      <c r="P389" s="22"/>
      <c r="Q389" s="22"/>
      <c r="R389" s="22"/>
      <c r="S389" s="22"/>
      <c r="T389" s="22"/>
      <c r="U389" s="23"/>
    </row>
    <row r="390" spans="1:21" customFormat="1">
      <c r="A390">
        <v>2222</v>
      </c>
      <c r="B390" t="s">
        <v>21</v>
      </c>
      <c r="C390" t="s">
        <v>26</v>
      </c>
      <c r="D390">
        <v>6</v>
      </c>
      <c r="E390">
        <v>4</v>
      </c>
      <c r="F390">
        <v>1</v>
      </c>
      <c r="G390">
        <v>7</v>
      </c>
      <c r="H390" t="s">
        <v>1074</v>
      </c>
      <c r="I390" t="s">
        <v>29</v>
      </c>
      <c r="J390">
        <v>6</v>
      </c>
      <c r="K390">
        <v>3</v>
      </c>
      <c r="L390">
        <v>0</v>
      </c>
      <c r="M390">
        <v>7</v>
      </c>
      <c r="O390" s="21"/>
      <c r="P390" s="22"/>
      <c r="Q390" s="22"/>
      <c r="R390" s="22"/>
      <c r="S390" s="22"/>
      <c r="T390" s="22"/>
      <c r="U390" s="23"/>
    </row>
    <row r="391" spans="1:21" customFormat="1">
      <c r="A391">
        <v>2227</v>
      </c>
      <c r="B391" t="s">
        <v>25</v>
      </c>
      <c r="C391" t="s">
        <v>26</v>
      </c>
      <c r="D391">
        <v>0</v>
      </c>
      <c r="E391">
        <v>5</v>
      </c>
      <c r="F391">
        <v>0</v>
      </c>
      <c r="G391">
        <v>7</v>
      </c>
      <c r="H391" t="s">
        <v>1074</v>
      </c>
      <c r="I391" t="s">
        <v>24</v>
      </c>
      <c r="J391">
        <v>0</v>
      </c>
      <c r="K391">
        <v>4</v>
      </c>
      <c r="L391">
        <v>0</v>
      </c>
      <c r="M391">
        <v>7</v>
      </c>
      <c r="N391" t="s">
        <v>1272</v>
      </c>
      <c r="O391" s="21"/>
      <c r="P391" s="22"/>
      <c r="Q391" s="22"/>
      <c r="R391" s="22"/>
      <c r="S391" s="22"/>
      <c r="T391" s="22"/>
      <c r="U391" s="23"/>
    </row>
    <row r="392" spans="1:21" customFormat="1">
      <c r="A392">
        <v>2256</v>
      </c>
      <c r="B392" t="s">
        <v>25</v>
      </c>
      <c r="C392" t="s">
        <v>26</v>
      </c>
      <c r="D392">
        <v>2</v>
      </c>
      <c r="E392">
        <v>2</v>
      </c>
      <c r="F392">
        <v>0</v>
      </c>
      <c r="G392">
        <v>1</v>
      </c>
      <c r="H392" t="s">
        <v>1074</v>
      </c>
      <c r="I392" t="s">
        <v>24</v>
      </c>
      <c r="J392">
        <v>2</v>
      </c>
      <c r="K392">
        <v>2</v>
      </c>
      <c r="L392">
        <v>0</v>
      </c>
      <c r="M392">
        <v>1</v>
      </c>
      <c r="N392" t="s">
        <v>1284</v>
      </c>
      <c r="O392" s="21"/>
      <c r="P392" s="22"/>
      <c r="Q392" s="22"/>
      <c r="R392" s="22"/>
      <c r="S392" s="22"/>
      <c r="T392" s="22"/>
      <c r="U392" s="23"/>
    </row>
    <row r="393" spans="1:21" customFormat="1">
      <c r="A393">
        <v>2257</v>
      </c>
      <c r="B393" t="s">
        <v>25</v>
      </c>
      <c r="C393" t="s">
        <v>26</v>
      </c>
      <c r="D393">
        <v>9</v>
      </c>
      <c r="E393">
        <v>8</v>
      </c>
      <c r="F393">
        <v>4</v>
      </c>
      <c r="G393">
        <v>1</v>
      </c>
      <c r="H393" t="s">
        <v>1074</v>
      </c>
      <c r="I393" t="s">
        <v>24</v>
      </c>
      <c r="J393">
        <v>3</v>
      </c>
      <c r="K393">
        <v>9</v>
      </c>
      <c r="L393">
        <v>5</v>
      </c>
      <c r="M393">
        <v>5</v>
      </c>
      <c r="N393" t="s">
        <v>31</v>
      </c>
      <c r="O393" s="21"/>
      <c r="P393" s="22"/>
      <c r="Q393" s="22"/>
      <c r="R393" s="22"/>
      <c r="S393" s="22"/>
      <c r="T393" s="22"/>
      <c r="U393" s="23"/>
    </row>
    <row r="394" spans="1:21" customFormat="1">
      <c r="A394">
        <v>2262</v>
      </c>
      <c r="B394" t="s">
        <v>25</v>
      </c>
      <c r="C394" t="s">
        <v>26</v>
      </c>
      <c r="D394">
        <v>4</v>
      </c>
      <c r="E394">
        <v>4</v>
      </c>
      <c r="F394">
        <v>1</v>
      </c>
      <c r="G394">
        <v>1</v>
      </c>
      <c r="H394" t="s">
        <v>1074</v>
      </c>
      <c r="I394" t="s">
        <v>24</v>
      </c>
      <c r="J394">
        <v>4</v>
      </c>
      <c r="K394">
        <v>4</v>
      </c>
      <c r="L394">
        <v>1</v>
      </c>
      <c r="M394">
        <v>1</v>
      </c>
      <c r="N394" t="s">
        <v>31</v>
      </c>
      <c r="O394" s="21"/>
      <c r="P394" s="22"/>
      <c r="Q394" s="22"/>
      <c r="R394" s="22"/>
      <c r="S394" s="22"/>
      <c r="T394" s="22"/>
      <c r="U394" s="23"/>
    </row>
    <row r="395" spans="1:21" customFormat="1">
      <c r="A395">
        <v>2278</v>
      </c>
      <c r="B395" t="s">
        <v>25</v>
      </c>
      <c r="C395" t="s">
        <v>26</v>
      </c>
      <c r="D395">
        <v>0</v>
      </c>
      <c r="E395">
        <v>0</v>
      </c>
      <c r="F395">
        <v>0</v>
      </c>
      <c r="G395">
        <v>5</v>
      </c>
      <c r="H395" t="s">
        <v>1074</v>
      </c>
      <c r="I395" t="s">
        <v>24</v>
      </c>
      <c r="J395">
        <v>0</v>
      </c>
      <c r="K395">
        <v>0</v>
      </c>
      <c r="L395">
        <v>0</v>
      </c>
      <c r="M395">
        <v>5</v>
      </c>
      <c r="N395" t="s">
        <v>1296</v>
      </c>
      <c r="O395" s="21"/>
      <c r="P395" s="22"/>
      <c r="Q395" s="22"/>
      <c r="R395" s="22"/>
      <c r="S395" s="22"/>
      <c r="T395" s="22"/>
      <c r="U395" s="23"/>
    </row>
    <row r="396" spans="1:21" customFormat="1">
      <c r="A396">
        <v>2280</v>
      </c>
      <c r="B396" t="s">
        <v>25</v>
      </c>
      <c r="C396" t="s">
        <v>26</v>
      </c>
      <c r="D396">
        <v>2</v>
      </c>
      <c r="E396">
        <v>4</v>
      </c>
      <c r="F396">
        <v>0</v>
      </c>
      <c r="G396">
        <v>0</v>
      </c>
      <c r="H396" t="s">
        <v>1074</v>
      </c>
      <c r="I396" t="s">
        <v>29</v>
      </c>
      <c r="J396">
        <v>2</v>
      </c>
      <c r="K396">
        <v>4</v>
      </c>
      <c r="L396">
        <v>0</v>
      </c>
      <c r="M396">
        <v>0</v>
      </c>
      <c r="N396" t="s">
        <v>31</v>
      </c>
      <c r="O396" s="21"/>
      <c r="P396" s="22"/>
      <c r="Q396" s="22"/>
      <c r="R396" s="22"/>
      <c r="S396" s="22"/>
      <c r="T396" s="22"/>
      <c r="U396" s="23"/>
    </row>
    <row r="397" spans="1:21" customFormat="1">
      <c r="A397">
        <v>2290</v>
      </c>
      <c r="B397" t="s">
        <v>25</v>
      </c>
      <c r="C397" t="s">
        <v>26</v>
      </c>
      <c r="D397">
        <v>1</v>
      </c>
      <c r="E397">
        <v>4</v>
      </c>
      <c r="F397">
        <v>2</v>
      </c>
      <c r="G397">
        <v>3</v>
      </c>
      <c r="H397" t="s">
        <v>1074</v>
      </c>
      <c r="I397" t="s">
        <v>24</v>
      </c>
      <c r="J397" s="14">
        <v>1</v>
      </c>
      <c r="K397" s="14">
        <v>4</v>
      </c>
      <c r="L397" s="14">
        <v>2</v>
      </c>
      <c r="M397" s="14">
        <v>3</v>
      </c>
      <c r="N397" t="s">
        <v>1299</v>
      </c>
      <c r="O397" s="21"/>
      <c r="P397" s="22"/>
      <c r="Q397" s="22"/>
      <c r="R397" s="22"/>
      <c r="S397" s="22"/>
      <c r="T397" s="22"/>
      <c r="U397" s="23"/>
    </row>
    <row r="398" spans="1:21" customFormat="1">
      <c r="A398">
        <v>2292</v>
      </c>
      <c r="B398" t="s">
        <v>21</v>
      </c>
      <c r="C398" t="s">
        <v>26</v>
      </c>
      <c r="D398">
        <v>1</v>
      </c>
      <c r="E398">
        <v>5</v>
      </c>
      <c r="F398">
        <v>6</v>
      </c>
      <c r="G398">
        <v>6</v>
      </c>
      <c r="H398" t="s">
        <v>1074</v>
      </c>
      <c r="I398" t="s">
        <v>24</v>
      </c>
      <c r="J398">
        <v>1</v>
      </c>
      <c r="K398">
        <v>5</v>
      </c>
      <c r="L398">
        <v>6</v>
      </c>
      <c r="M398">
        <v>6</v>
      </c>
      <c r="O398" s="21"/>
      <c r="P398" s="22"/>
      <c r="Q398" s="22"/>
      <c r="R398" s="22"/>
      <c r="S398" s="22"/>
      <c r="T398" s="22"/>
      <c r="U398" s="23"/>
    </row>
    <row r="399" spans="1:21" customFormat="1">
      <c r="A399">
        <v>2297</v>
      </c>
      <c r="B399" t="s">
        <v>21</v>
      </c>
      <c r="C399" t="s">
        <v>26</v>
      </c>
      <c r="D399">
        <v>3</v>
      </c>
      <c r="E399">
        <v>2</v>
      </c>
      <c r="F399">
        <v>4</v>
      </c>
      <c r="G399">
        <v>3</v>
      </c>
      <c r="H399" t="s">
        <v>1074</v>
      </c>
      <c r="I399" t="s">
        <v>29</v>
      </c>
      <c r="J399">
        <v>3</v>
      </c>
      <c r="K399">
        <v>2</v>
      </c>
      <c r="L399">
        <v>4</v>
      </c>
      <c r="M399">
        <v>3</v>
      </c>
      <c r="N399" t="s">
        <v>31</v>
      </c>
      <c r="O399" s="21"/>
      <c r="P399" s="22"/>
      <c r="Q399" s="22"/>
      <c r="R399" s="22"/>
      <c r="S399" s="22"/>
      <c r="T399" s="22"/>
      <c r="U399" s="23"/>
    </row>
    <row r="400" spans="1:21" customFormat="1">
      <c r="A400">
        <v>2298</v>
      </c>
      <c r="B400" t="s">
        <v>25</v>
      </c>
      <c r="C400" t="s">
        <v>26</v>
      </c>
      <c r="D400">
        <v>4</v>
      </c>
      <c r="E400">
        <v>9</v>
      </c>
      <c r="F400">
        <v>2</v>
      </c>
      <c r="G400">
        <v>7</v>
      </c>
      <c r="H400" t="s">
        <v>1074</v>
      </c>
      <c r="I400" t="s">
        <v>29</v>
      </c>
      <c r="J400">
        <v>4</v>
      </c>
      <c r="K400">
        <v>9</v>
      </c>
      <c r="L400">
        <v>2</v>
      </c>
      <c r="M400">
        <v>7</v>
      </c>
      <c r="N400" t="s">
        <v>1302</v>
      </c>
      <c r="O400" s="21"/>
      <c r="P400" s="22"/>
      <c r="Q400" s="22"/>
      <c r="R400" s="22"/>
      <c r="S400" s="22"/>
      <c r="T400" s="22"/>
      <c r="U400" s="23"/>
    </row>
    <row r="401" spans="1:21" customFormat="1">
      <c r="A401">
        <v>2303</v>
      </c>
      <c r="B401" t="s">
        <v>25</v>
      </c>
      <c r="C401" t="s">
        <v>26</v>
      </c>
      <c r="D401">
        <v>0</v>
      </c>
      <c r="E401">
        <v>0</v>
      </c>
      <c r="F401">
        <v>0</v>
      </c>
      <c r="G401">
        <v>1</v>
      </c>
      <c r="H401" t="s">
        <v>1074</v>
      </c>
      <c r="I401" t="s">
        <v>24</v>
      </c>
      <c r="J401">
        <v>0</v>
      </c>
      <c r="K401">
        <v>0</v>
      </c>
      <c r="L401">
        <v>0</v>
      </c>
      <c r="M401">
        <v>1</v>
      </c>
      <c r="N401" t="s">
        <v>1304</v>
      </c>
      <c r="O401" s="21"/>
      <c r="P401" s="22"/>
      <c r="Q401" s="22"/>
      <c r="R401" s="22"/>
      <c r="S401" s="22"/>
      <c r="T401" s="22"/>
      <c r="U401" s="23"/>
    </row>
    <row r="402" spans="1:21" customFormat="1">
      <c r="A402">
        <v>2313</v>
      </c>
      <c r="B402" t="s">
        <v>21</v>
      </c>
      <c r="C402" t="s">
        <v>26</v>
      </c>
      <c r="D402">
        <v>13</v>
      </c>
      <c r="E402">
        <v>9</v>
      </c>
      <c r="F402">
        <v>0</v>
      </c>
      <c r="G402">
        <v>7</v>
      </c>
      <c r="H402" t="s">
        <v>1074</v>
      </c>
      <c r="I402" t="s">
        <v>24</v>
      </c>
      <c r="J402">
        <v>14</v>
      </c>
      <c r="K402">
        <v>8</v>
      </c>
      <c r="L402">
        <v>0</v>
      </c>
      <c r="M402">
        <v>7</v>
      </c>
      <c r="O402" s="21"/>
      <c r="P402" s="22"/>
      <c r="Q402" s="22"/>
      <c r="R402" s="22"/>
      <c r="S402" s="22"/>
      <c r="T402" s="22"/>
      <c r="U402" s="23"/>
    </row>
    <row r="403" spans="1:21" customFormat="1">
      <c r="A403">
        <v>2315</v>
      </c>
      <c r="B403" t="s">
        <v>25</v>
      </c>
      <c r="C403" t="s">
        <v>26</v>
      </c>
      <c r="D403">
        <v>0</v>
      </c>
      <c r="E403">
        <v>0</v>
      </c>
      <c r="F403">
        <v>4</v>
      </c>
      <c r="G403">
        <v>10</v>
      </c>
      <c r="H403" t="s">
        <v>1074</v>
      </c>
      <c r="I403" t="s">
        <v>29</v>
      </c>
      <c r="J403">
        <v>0</v>
      </c>
      <c r="K403">
        <v>0</v>
      </c>
      <c r="L403">
        <v>4</v>
      </c>
      <c r="M403">
        <v>10</v>
      </c>
      <c r="N403" t="s">
        <v>31</v>
      </c>
      <c r="O403" s="21"/>
      <c r="P403" s="22"/>
      <c r="Q403" s="22"/>
      <c r="R403" s="22"/>
      <c r="S403" s="22"/>
      <c r="T403" s="22"/>
      <c r="U403" s="23"/>
    </row>
    <row r="404" spans="1:21" customFormat="1">
      <c r="A404">
        <v>2319</v>
      </c>
      <c r="B404" t="s">
        <v>21</v>
      </c>
      <c r="C404" t="s">
        <v>26</v>
      </c>
      <c r="D404">
        <v>10</v>
      </c>
      <c r="E404">
        <v>6</v>
      </c>
      <c r="F404">
        <v>1</v>
      </c>
      <c r="G404">
        <v>4</v>
      </c>
      <c r="H404" t="s">
        <v>1074</v>
      </c>
      <c r="I404" t="s">
        <v>29</v>
      </c>
      <c r="J404">
        <v>10</v>
      </c>
      <c r="K404">
        <v>6</v>
      </c>
      <c r="L404">
        <v>1</v>
      </c>
      <c r="M404">
        <v>4</v>
      </c>
      <c r="N404" t="s">
        <v>31</v>
      </c>
      <c r="O404" s="21"/>
      <c r="P404" s="22"/>
      <c r="Q404" s="22"/>
      <c r="R404" s="22"/>
      <c r="S404" s="22"/>
      <c r="T404" s="22"/>
      <c r="U404" s="23"/>
    </row>
    <row r="405" spans="1:21" customFormat="1">
      <c r="A405">
        <v>2342</v>
      </c>
      <c r="B405" t="s">
        <v>25</v>
      </c>
      <c r="C405" t="s">
        <v>26</v>
      </c>
      <c r="D405">
        <v>2</v>
      </c>
      <c r="E405">
        <v>2</v>
      </c>
      <c r="F405">
        <v>1</v>
      </c>
      <c r="G405">
        <v>1</v>
      </c>
      <c r="H405" t="s">
        <v>1074</v>
      </c>
      <c r="I405" t="s">
        <v>24</v>
      </c>
      <c r="J405">
        <v>2</v>
      </c>
      <c r="K405">
        <v>2</v>
      </c>
      <c r="L405">
        <v>2</v>
      </c>
      <c r="M405">
        <v>1</v>
      </c>
      <c r="N405" t="s">
        <v>258</v>
      </c>
      <c r="O405" s="21"/>
      <c r="P405" s="22"/>
      <c r="Q405" s="22"/>
      <c r="R405" s="22"/>
      <c r="S405" s="22"/>
      <c r="T405" s="22"/>
      <c r="U405" s="23"/>
    </row>
    <row r="406" spans="1:21" customFormat="1">
      <c r="A406">
        <v>2345</v>
      </c>
      <c r="B406" t="s">
        <v>25</v>
      </c>
      <c r="C406" t="s">
        <v>26</v>
      </c>
      <c r="D406">
        <v>2</v>
      </c>
      <c r="E406">
        <v>7</v>
      </c>
      <c r="F406">
        <v>0</v>
      </c>
      <c r="G406">
        <v>3</v>
      </c>
      <c r="H406" t="s">
        <v>1074</v>
      </c>
      <c r="I406" t="s">
        <v>24</v>
      </c>
      <c r="J406">
        <v>1</v>
      </c>
      <c r="K406">
        <v>5</v>
      </c>
      <c r="L406">
        <v>2</v>
      </c>
      <c r="M406">
        <v>5</v>
      </c>
      <c r="N406" t="s">
        <v>1322</v>
      </c>
      <c r="O406" s="21"/>
      <c r="P406" s="22"/>
      <c r="Q406" s="22"/>
      <c r="R406" s="22"/>
      <c r="S406" s="22"/>
      <c r="T406" s="22"/>
      <c r="U406" s="23"/>
    </row>
    <row r="407" spans="1:21" customFormat="1">
      <c r="A407">
        <v>2349</v>
      </c>
      <c r="B407" t="s">
        <v>25</v>
      </c>
      <c r="C407" t="s">
        <v>26</v>
      </c>
      <c r="D407">
        <v>2</v>
      </c>
      <c r="E407">
        <v>0</v>
      </c>
      <c r="F407">
        <v>0</v>
      </c>
      <c r="G407">
        <v>0</v>
      </c>
      <c r="H407" t="s">
        <v>1074</v>
      </c>
      <c r="I407" t="s">
        <v>24</v>
      </c>
      <c r="J407">
        <v>2</v>
      </c>
      <c r="K407">
        <v>2</v>
      </c>
      <c r="L407">
        <v>0</v>
      </c>
      <c r="M407">
        <v>0</v>
      </c>
      <c r="N407" t="s">
        <v>1325</v>
      </c>
      <c r="O407" s="21"/>
      <c r="P407" s="22"/>
      <c r="Q407" s="22"/>
      <c r="R407" s="22"/>
      <c r="S407" s="22"/>
      <c r="T407" s="22"/>
      <c r="U407" s="23"/>
    </row>
    <row r="408" spans="1:21" customFormat="1">
      <c r="A408">
        <v>2350</v>
      </c>
      <c r="B408" t="s">
        <v>25</v>
      </c>
      <c r="C408" t="s">
        <v>26</v>
      </c>
      <c r="D408">
        <v>5</v>
      </c>
      <c r="E408">
        <v>3</v>
      </c>
      <c r="F408">
        <v>1</v>
      </c>
      <c r="G408">
        <v>1</v>
      </c>
      <c r="H408" t="s">
        <v>1074</v>
      </c>
      <c r="I408" t="s">
        <v>29</v>
      </c>
      <c r="J408">
        <v>5</v>
      </c>
      <c r="K408">
        <v>3</v>
      </c>
      <c r="L408">
        <v>2</v>
      </c>
      <c r="M408">
        <v>2</v>
      </c>
      <c r="N408" t="s">
        <v>31</v>
      </c>
      <c r="O408" s="21"/>
      <c r="P408" s="22"/>
      <c r="Q408" s="22"/>
      <c r="R408" s="22"/>
      <c r="S408" s="22"/>
      <c r="T408" s="22"/>
      <c r="U408" s="23"/>
    </row>
    <row r="409" spans="1:21" customFormat="1">
      <c r="A409">
        <v>2354</v>
      </c>
      <c r="B409" t="s">
        <v>21</v>
      </c>
      <c r="C409" t="s">
        <v>26</v>
      </c>
      <c r="D409">
        <v>15</v>
      </c>
      <c r="E409">
        <v>15</v>
      </c>
      <c r="F409">
        <v>4</v>
      </c>
      <c r="G409">
        <v>10</v>
      </c>
      <c r="H409" t="s">
        <v>1074</v>
      </c>
      <c r="I409" t="s">
        <v>29</v>
      </c>
      <c r="J409">
        <v>15</v>
      </c>
      <c r="K409">
        <v>15</v>
      </c>
      <c r="L409">
        <v>5</v>
      </c>
      <c r="M409">
        <v>11</v>
      </c>
      <c r="O409" s="21"/>
      <c r="P409" s="22"/>
      <c r="Q409" s="22"/>
      <c r="R409" s="22"/>
      <c r="S409" s="22"/>
      <c r="T409" s="22"/>
      <c r="U409" s="23"/>
    </row>
    <row r="410" spans="1:21" customFormat="1">
      <c r="A410">
        <v>2355</v>
      </c>
      <c r="B410" s="6" t="s">
        <v>25</v>
      </c>
      <c r="C410" s="6" t="s">
        <v>26</v>
      </c>
      <c r="D410" s="6">
        <v>3</v>
      </c>
      <c r="E410" s="6">
        <v>8</v>
      </c>
      <c r="F410" s="6">
        <v>0</v>
      </c>
      <c r="G410" s="6">
        <v>3</v>
      </c>
      <c r="H410" s="6" t="s">
        <v>1074</v>
      </c>
      <c r="I410" s="6" t="s">
        <v>24</v>
      </c>
      <c r="J410" s="6">
        <v>3</v>
      </c>
      <c r="K410" s="6">
        <v>10</v>
      </c>
      <c r="L410" s="6">
        <v>0</v>
      </c>
      <c r="M410" s="6">
        <v>4</v>
      </c>
      <c r="N410" s="6"/>
      <c r="O410" s="21"/>
      <c r="P410" s="22"/>
      <c r="Q410" s="22"/>
      <c r="R410" s="22"/>
      <c r="S410" s="22"/>
      <c r="T410" s="22"/>
      <c r="U410" s="23"/>
    </row>
    <row r="411" spans="1:21" customFormat="1">
      <c r="A411">
        <v>2356</v>
      </c>
      <c r="B411" s="6" t="s">
        <v>21</v>
      </c>
      <c r="C411" s="6" t="s">
        <v>26</v>
      </c>
      <c r="D411" s="6">
        <v>10</v>
      </c>
      <c r="E411" s="6">
        <v>5</v>
      </c>
      <c r="F411" s="6">
        <v>2</v>
      </c>
      <c r="G411" s="6">
        <v>2</v>
      </c>
      <c r="H411" s="6" t="s">
        <v>1074</v>
      </c>
      <c r="I411" s="6" t="s">
        <v>24</v>
      </c>
      <c r="J411" s="6">
        <v>10</v>
      </c>
      <c r="K411" s="6">
        <v>8</v>
      </c>
      <c r="L411" s="6">
        <v>2</v>
      </c>
      <c r="M411" s="6">
        <v>2</v>
      </c>
      <c r="N411" s="6"/>
      <c r="O411" s="21"/>
      <c r="P411" s="22"/>
      <c r="Q411" s="22"/>
      <c r="R411" s="22"/>
      <c r="S411" s="22"/>
      <c r="T411" s="22"/>
      <c r="U411" s="23"/>
    </row>
    <row r="412" spans="1:21" customFormat="1">
      <c r="A412">
        <v>2359</v>
      </c>
      <c r="B412" s="6" t="s">
        <v>25</v>
      </c>
      <c r="C412" s="6" t="s">
        <v>26</v>
      </c>
      <c r="D412" s="6">
        <v>3</v>
      </c>
      <c r="E412" s="6">
        <v>1</v>
      </c>
      <c r="F412" s="6">
        <v>0</v>
      </c>
      <c r="G412" s="6">
        <v>3</v>
      </c>
      <c r="H412" s="6" t="s">
        <v>1074</v>
      </c>
      <c r="I412" s="6" t="s">
        <v>24</v>
      </c>
      <c r="J412" s="6">
        <v>3</v>
      </c>
      <c r="K412" s="6">
        <v>3</v>
      </c>
      <c r="L412" s="6">
        <v>0</v>
      </c>
      <c r="M412" s="6">
        <v>4</v>
      </c>
      <c r="N412" s="6"/>
      <c r="O412" s="21"/>
      <c r="P412" s="22"/>
      <c r="Q412" s="22"/>
      <c r="R412" s="22"/>
      <c r="S412" s="22"/>
      <c r="T412" s="22"/>
      <c r="U412" s="23"/>
    </row>
    <row r="413" spans="1:21" customFormat="1">
      <c r="A413">
        <v>2360</v>
      </c>
      <c r="B413" s="6" t="s">
        <v>25</v>
      </c>
      <c r="C413" s="6" t="s">
        <v>26</v>
      </c>
      <c r="D413" s="6">
        <v>3</v>
      </c>
      <c r="E413" s="6">
        <v>4</v>
      </c>
      <c r="F413" s="6">
        <v>1</v>
      </c>
      <c r="G413" s="6">
        <v>3</v>
      </c>
      <c r="H413" s="6" t="s">
        <v>1074</v>
      </c>
      <c r="I413" s="6" t="s">
        <v>24</v>
      </c>
      <c r="J413" s="6">
        <v>2</v>
      </c>
      <c r="K413" s="6">
        <v>6</v>
      </c>
      <c r="L413" s="6">
        <v>3</v>
      </c>
      <c r="M413" s="6">
        <v>3</v>
      </c>
      <c r="N413" s="6" t="s">
        <v>1328</v>
      </c>
      <c r="O413" s="21"/>
      <c r="P413" s="22"/>
      <c r="Q413" s="22"/>
      <c r="R413" s="22"/>
      <c r="S413" s="22"/>
      <c r="T413" s="22"/>
      <c r="U413" s="23"/>
    </row>
    <row r="414" spans="1:21" customFormat="1">
      <c r="A414">
        <v>2361</v>
      </c>
      <c r="B414" t="s">
        <v>25</v>
      </c>
      <c r="C414" t="s">
        <v>26</v>
      </c>
      <c r="D414">
        <v>7</v>
      </c>
      <c r="E414">
        <v>3</v>
      </c>
      <c r="F414">
        <v>1</v>
      </c>
      <c r="G414">
        <v>0</v>
      </c>
      <c r="H414" t="s">
        <v>1074</v>
      </c>
      <c r="I414" t="s">
        <v>24</v>
      </c>
      <c r="J414">
        <v>7</v>
      </c>
      <c r="K414">
        <v>7</v>
      </c>
      <c r="L414">
        <v>1</v>
      </c>
      <c r="M414">
        <v>0</v>
      </c>
      <c r="N414" t="s">
        <v>1329</v>
      </c>
      <c r="O414" s="21"/>
      <c r="P414" s="22"/>
      <c r="Q414" s="22"/>
      <c r="R414" s="22"/>
      <c r="S414" s="22"/>
      <c r="T414" s="22"/>
      <c r="U414" s="23"/>
    </row>
    <row r="415" spans="1:21" customFormat="1">
      <c r="A415">
        <v>2362</v>
      </c>
      <c r="B415" t="s">
        <v>21</v>
      </c>
      <c r="C415" t="s">
        <v>26</v>
      </c>
      <c r="D415">
        <v>2</v>
      </c>
      <c r="E415">
        <v>2</v>
      </c>
      <c r="F415">
        <v>2</v>
      </c>
      <c r="G415">
        <v>1</v>
      </c>
      <c r="H415" t="s">
        <v>1074</v>
      </c>
      <c r="I415" t="s">
        <v>24</v>
      </c>
      <c r="J415">
        <v>4</v>
      </c>
      <c r="K415">
        <v>3</v>
      </c>
      <c r="L415">
        <v>3</v>
      </c>
      <c r="M415">
        <v>1</v>
      </c>
      <c r="N415" t="s">
        <v>1330</v>
      </c>
      <c r="O415" s="21"/>
      <c r="P415" s="22"/>
      <c r="Q415" s="22"/>
      <c r="R415" s="22"/>
      <c r="S415" s="22"/>
      <c r="T415" s="22"/>
      <c r="U415" s="23"/>
    </row>
    <row r="416" spans="1:21" customFormat="1">
      <c r="A416">
        <v>2365</v>
      </c>
      <c r="B416" t="s">
        <v>21</v>
      </c>
      <c r="C416" t="s">
        <v>26</v>
      </c>
      <c r="D416">
        <v>5</v>
      </c>
      <c r="E416">
        <v>5</v>
      </c>
      <c r="F416">
        <v>1</v>
      </c>
      <c r="G416">
        <v>11</v>
      </c>
      <c r="H416" t="s">
        <v>1074</v>
      </c>
      <c r="I416" t="s">
        <v>24</v>
      </c>
      <c r="J416">
        <v>7</v>
      </c>
      <c r="K416">
        <v>8</v>
      </c>
      <c r="L416">
        <v>0</v>
      </c>
      <c r="M416">
        <v>11</v>
      </c>
      <c r="N416" t="s">
        <v>1333</v>
      </c>
      <c r="O416" s="21"/>
      <c r="P416" s="22"/>
      <c r="Q416" s="22"/>
      <c r="R416" s="22"/>
      <c r="S416" s="22"/>
      <c r="T416" s="22"/>
      <c r="U416" s="23"/>
    </row>
    <row r="417" spans="1:22" customFormat="1">
      <c r="A417">
        <v>2366</v>
      </c>
      <c r="B417" t="s">
        <v>25</v>
      </c>
      <c r="C417" t="s">
        <v>26</v>
      </c>
      <c r="D417">
        <v>3</v>
      </c>
      <c r="E417">
        <v>5</v>
      </c>
      <c r="F417">
        <v>1</v>
      </c>
      <c r="G417">
        <v>0</v>
      </c>
      <c r="H417" t="s">
        <v>1074</v>
      </c>
      <c r="I417" t="s">
        <v>24</v>
      </c>
      <c r="J417">
        <v>1</v>
      </c>
      <c r="K417">
        <v>6</v>
      </c>
      <c r="L417">
        <v>1</v>
      </c>
      <c r="M417">
        <v>5</v>
      </c>
      <c r="N417" t="s">
        <v>1334</v>
      </c>
      <c r="O417" s="21"/>
      <c r="P417" s="22"/>
      <c r="Q417" s="22"/>
      <c r="R417" s="22"/>
      <c r="S417" s="22"/>
      <c r="T417" s="22"/>
      <c r="U417" s="23"/>
    </row>
    <row r="418" spans="1:22" customFormat="1">
      <c r="A418">
        <v>2368</v>
      </c>
      <c r="B418" t="s">
        <v>21</v>
      </c>
      <c r="C418" t="s">
        <v>26</v>
      </c>
      <c r="D418">
        <v>3</v>
      </c>
      <c r="E418">
        <v>4</v>
      </c>
      <c r="F418">
        <v>2</v>
      </c>
      <c r="G418">
        <v>4</v>
      </c>
      <c r="H418" t="s">
        <v>1074</v>
      </c>
      <c r="I418" t="s">
        <v>24</v>
      </c>
      <c r="J418">
        <v>4</v>
      </c>
      <c r="K418">
        <v>5</v>
      </c>
      <c r="L418">
        <v>5</v>
      </c>
      <c r="M418">
        <v>4</v>
      </c>
      <c r="O418" s="21"/>
      <c r="P418" s="22"/>
      <c r="Q418" s="22"/>
      <c r="R418" s="22"/>
      <c r="S418" s="22"/>
      <c r="T418" s="22"/>
      <c r="U418" s="23"/>
    </row>
    <row r="419" spans="1:22" customFormat="1">
      <c r="A419">
        <v>2370</v>
      </c>
      <c r="B419" t="s">
        <v>25</v>
      </c>
      <c r="C419" t="s">
        <v>26</v>
      </c>
      <c r="D419">
        <v>0</v>
      </c>
      <c r="E419">
        <v>2</v>
      </c>
      <c r="F419">
        <v>1</v>
      </c>
      <c r="G419">
        <v>3</v>
      </c>
      <c r="H419" t="s">
        <v>1074</v>
      </c>
      <c r="I419" t="s">
        <v>29</v>
      </c>
      <c r="J419">
        <v>0</v>
      </c>
      <c r="K419">
        <v>4</v>
      </c>
      <c r="L419">
        <v>5</v>
      </c>
      <c r="M419">
        <v>3</v>
      </c>
      <c r="O419" s="21"/>
      <c r="P419" s="22"/>
      <c r="Q419" s="22"/>
      <c r="R419" s="22"/>
      <c r="S419" s="22"/>
      <c r="T419" s="22"/>
      <c r="U419" s="23"/>
    </row>
    <row r="420" spans="1:22" customFormat="1">
      <c r="A420">
        <v>2375</v>
      </c>
      <c r="B420" t="s">
        <v>21</v>
      </c>
      <c r="C420" t="s">
        <v>26</v>
      </c>
      <c r="D420">
        <v>3</v>
      </c>
      <c r="E420">
        <v>0</v>
      </c>
      <c r="F420">
        <v>1</v>
      </c>
      <c r="G420">
        <v>0</v>
      </c>
      <c r="H420" t="s">
        <v>1074</v>
      </c>
      <c r="I420" t="s">
        <v>24</v>
      </c>
      <c r="J420">
        <v>5</v>
      </c>
      <c r="K420">
        <v>2</v>
      </c>
      <c r="L420">
        <v>5</v>
      </c>
      <c r="M420">
        <v>2</v>
      </c>
      <c r="O420" s="21"/>
      <c r="P420" s="22"/>
      <c r="Q420" s="22"/>
      <c r="R420" s="22"/>
      <c r="S420" s="22"/>
      <c r="T420" s="22"/>
      <c r="U420" s="23"/>
    </row>
    <row r="421" spans="1:22" customFormat="1">
      <c r="A421">
        <v>2376</v>
      </c>
      <c r="B421" t="s">
        <v>25</v>
      </c>
      <c r="C421" t="s">
        <v>26</v>
      </c>
      <c r="D421">
        <v>0</v>
      </c>
      <c r="E421">
        <v>4</v>
      </c>
      <c r="F421">
        <v>1</v>
      </c>
      <c r="G421">
        <v>15</v>
      </c>
      <c r="H421" t="s">
        <v>1074</v>
      </c>
      <c r="I421" t="s">
        <v>24</v>
      </c>
      <c r="J421">
        <v>0</v>
      </c>
      <c r="K421">
        <v>15</v>
      </c>
      <c r="L421">
        <v>0</v>
      </c>
      <c r="M421">
        <v>15</v>
      </c>
      <c r="N421" t="s">
        <v>1336</v>
      </c>
      <c r="O421" s="21"/>
      <c r="P421" s="22"/>
      <c r="Q421" s="22"/>
      <c r="R421" s="22"/>
      <c r="S421" s="22"/>
      <c r="T421" s="22"/>
      <c r="U421" s="23"/>
    </row>
    <row r="422" spans="1:22" customFormat="1">
      <c r="A422">
        <v>2377</v>
      </c>
      <c r="B422" t="s">
        <v>25</v>
      </c>
      <c r="C422" t="s">
        <v>26</v>
      </c>
      <c r="D422">
        <v>4</v>
      </c>
      <c r="E422">
        <v>4</v>
      </c>
      <c r="F422">
        <v>2</v>
      </c>
      <c r="G422">
        <v>0</v>
      </c>
      <c r="H422" t="s">
        <v>1074</v>
      </c>
      <c r="I422" t="s">
        <v>24</v>
      </c>
      <c r="J422">
        <v>6</v>
      </c>
      <c r="K422">
        <v>2</v>
      </c>
      <c r="L422">
        <v>4</v>
      </c>
      <c r="M422">
        <v>9</v>
      </c>
      <c r="N422" t="s">
        <v>24</v>
      </c>
      <c r="O422" s="21"/>
      <c r="P422" s="22"/>
      <c r="Q422" s="22"/>
      <c r="R422" s="22"/>
      <c r="S422" s="22"/>
      <c r="T422" s="22"/>
      <c r="U422" s="23"/>
    </row>
    <row r="423" spans="1:22" customFormat="1">
      <c r="A423">
        <v>2380</v>
      </c>
      <c r="B423" t="s">
        <v>25</v>
      </c>
      <c r="C423" t="s">
        <v>26</v>
      </c>
      <c r="D423">
        <v>0</v>
      </c>
      <c r="E423">
        <v>8</v>
      </c>
      <c r="F423">
        <v>0</v>
      </c>
      <c r="G423">
        <v>14</v>
      </c>
      <c r="H423" t="s">
        <v>1074</v>
      </c>
      <c r="I423" t="s">
        <v>24</v>
      </c>
      <c r="J423">
        <v>3</v>
      </c>
      <c r="K423">
        <v>12</v>
      </c>
      <c r="L423">
        <v>3</v>
      </c>
      <c r="M423">
        <v>15</v>
      </c>
      <c r="O423" s="21"/>
      <c r="P423" s="22"/>
      <c r="Q423" s="22"/>
      <c r="R423" s="22"/>
      <c r="S423" s="22"/>
      <c r="T423" s="22"/>
      <c r="U423" s="23"/>
    </row>
    <row r="424" spans="1:22" customFormat="1">
      <c r="A424">
        <v>2382</v>
      </c>
      <c r="B424" t="s">
        <v>25</v>
      </c>
      <c r="C424" t="s">
        <v>26</v>
      </c>
      <c r="D424">
        <v>9</v>
      </c>
      <c r="E424">
        <v>6</v>
      </c>
      <c r="F424">
        <v>1</v>
      </c>
      <c r="G424">
        <v>3</v>
      </c>
      <c r="H424" t="s">
        <v>1074</v>
      </c>
      <c r="I424" t="s">
        <v>29</v>
      </c>
      <c r="J424">
        <v>5</v>
      </c>
      <c r="K424">
        <v>7</v>
      </c>
      <c r="L424">
        <v>10</v>
      </c>
      <c r="M424">
        <v>12</v>
      </c>
      <c r="N424" t="s">
        <v>1339</v>
      </c>
      <c r="O424" s="21"/>
      <c r="P424" s="22"/>
      <c r="Q424" s="22"/>
      <c r="R424" s="22"/>
      <c r="S424" s="22"/>
      <c r="T424" s="22"/>
      <c r="U424" s="23"/>
    </row>
    <row r="425" spans="1:22" customFormat="1">
      <c r="A425">
        <v>2383</v>
      </c>
      <c r="B425" t="s">
        <v>21</v>
      </c>
      <c r="C425" t="s">
        <v>26</v>
      </c>
      <c r="D425">
        <v>10</v>
      </c>
      <c r="E425">
        <v>15</v>
      </c>
      <c r="F425">
        <v>1</v>
      </c>
      <c r="G425">
        <v>5</v>
      </c>
      <c r="H425" t="s">
        <v>1074</v>
      </c>
      <c r="I425" t="s">
        <v>24</v>
      </c>
      <c r="J425">
        <v>12</v>
      </c>
      <c r="K425">
        <v>12</v>
      </c>
      <c r="L425">
        <v>15</v>
      </c>
      <c r="M425">
        <v>10</v>
      </c>
      <c r="N425" t="s">
        <v>1340</v>
      </c>
      <c r="O425" s="21"/>
      <c r="P425" s="22"/>
      <c r="Q425" s="22"/>
      <c r="R425" s="22"/>
      <c r="S425" s="22"/>
      <c r="T425" s="22"/>
      <c r="U425" s="23"/>
    </row>
    <row r="426" spans="1:22" customFormat="1">
      <c r="A426">
        <v>2384</v>
      </c>
      <c r="B426" t="s">
        <v>21</v>
      </c>
      <c r="C426" t="s">
        <v>26</v>
      </c>
      <c r="D426">
        <v>5</v>
      </c>
      <c r="E426">
        <v>4</v>
      </c>
      <c r="F426">
        <v>0</v>
      </c>
      <c r="G426">
        <v>4</v>
      </c>
      <c r="H426" t="s">
        <v>1074</v>
      </c>
      <c r="I426" t="s">
        <v>24</v>
      </c>
      <c r="J426">
        <v>14</v>
      </c>
      <c r="K426">
        <v>12</v>
      </c>
      <c r="L426">
        <v>0</v>
      </c>
      <c r="M426">
        <v>15</v>
      </c>
      <c r="O426" s="21"/>
      <c r="P426" s="22"/>
      <c r="Q426" s="22"/>
      <c r="R426" s="22"/>
      <c r="S426" s="22"/>
      <c r="T426" s="22"/>
      <c r="U426" s="23"/>
    </row>
    <row r="427" spans="1:22" customFormat="1">
      <c r="A427">
        <v>2821</v>
      </c>
      <c r="B427" s="6" t="s">
        <v>25</v>
      </c>
      <c r="C427" s="6" t="s">
        <v>26</v>
      </c>
      <c r="D427" s="6">
        <v>1</v>
      </c>
      <c r="E427" s="6">
        <v>1</v>
      </c>
      <c r="F427" s="6">
        <v>0</v>
      </c>
      <c r="G427" s="6">
        <v>4</v>
      </c>
      <c r="H427" s="6" t="s">
        <v>51</v>
      </c>
      <c r="I427" s="6" t="s">
        <v>29</v>
      </c>
      <c r="J427" s="6">
        <v>0</v>
      </c>
      <c r="K427" s="6">
        <v>1</v>
      </c>
      <c r="L427" s="6">
        <v>0</v>
      </c>
      <c r="M427" s="6">
        <v>2</v>
      </c>
      <c r="N427" s="6" t="s">
        <v>1346</v>
      </c>
      <c r="O427" s="24"/>
      <c r="P427" s="22">
        <v>0</v>
      </c>
      <c r="Q427" s="22">
        <v>1</v>
      </c>
      <c r="R427" s="22">
        <v>0</v>
      </c>
      <c r="S427" s="22">
        <v>2</v>
      </c>
      <c r="T427" s="22"/>
      <c r="U427" s="23"/>
    </row>
    <row r="428" spans="1:22" customFormat="1">
      <c r="A428">
        <v>2822</v>
      </c>
      <c r="B428" s="6" t="s">
        <v>25</v>
      </c>
      <c r="C428" s="6" t="s">
        <v>26</v>
      </c>
      <c r="D428" s="6">
        <v>0</v>
      </c>
      <c r="E428" s="6">
        <v>3</v>
      </c>
      <c r="F428" s="6">
        <v>0</v>
      </c>
      <c r="G428" s="6">
        <v>1</v>
      </c>
      <c r="H428" s="6" t="s">
        <v>51</v>
      </c>
      <c r="I428" s="6" t="s">
        <v>29</v>
      </c>
      <c r="J428" s="6">
        <v>0</v>
      </c>
      <c r="K428" s="6">
        <v>1</v>
      </c>
      <c r="L428" s="6">
        <v>0</v>
      </c>
      <c r="M428" s="6">
        <v>0</v>
      </c>
      <c r="N428" s="6" t="s">
        <v>1349</v>
      </c>
      <c r="O428" s="24"/>
      <c r="P428" s="22">
        <v>0</v>
      </c>
      <c r="Q428" s="22">
        <v>6</v>
      </c>
      <c r="R428" s="22">
        <v>0</v>
      </c>
      <c r="S428" s="22">
        <v>0</v>
      </c>
      <c r="T428" s="22" t="s">
        <v>1350</v>
      </c>
      <c r="U428" s="23"/>
    </row>
    <row r="429" spans="1:22" customFormat="1">
      <c r="A429">
        <v>2823</v>
      </c>
      <c r="B429" s="6" t="s">
        <v>25</v>
      </c>
      <c r="C429" s="6" t="s">
        <v>26</v>
      </c>
      <c r="D429" s="6">
        <v>1</v>
      </c>
      <c r="E429" s="6">
        <v>3</v>
      </c>
      <c r="F429" s="6">
        <v>0</v>
      </c>
      <c r="G429" s="6">
        <v>0</v>
      </c>
      <c r="H429" s="6" t="s">
        <v>51</v>
      </c>
      <c r="I429" s="6" t="s">
        <v>29</v>
      </c>
      <c r="J429" s="6">
        <v>1</v>
      </c>
      <c r="K429" s="6">
        <v>1</v>
      </c>
      <c r="L429" s="6">
        <v>0</v>
      </c>
      <c r="M429" s="6">
        <v>0</v>
      </c>
      <c r="N429" s="6" t="s">
        <v>31</v>
      </c>
      <c r="O429" s="24"/>
      <c r="P429" s="22">
        <v>0</v>
      </c>
      <c r="Q429" s="22">
        <v>2</v>
      </c>
      <c r="R429" s="22">
        <v>0</v>
      </c>
      <c r="S429" s="22">
        <v>1</v>
      </c>
      <c r="T429" s="22"/>
      <c r="U429" s="23"/>
    </row>
    <row r="430" spans="1:22" customFormat="1">
      <c r="A430">
        <v>2825</v>
      </c>
      <c r="B430" t="s">
        <v>25</v>
      </c>
      <c r="C430" t="s">
        <v>26</v>
      </c>
      <c r="D430">
        <v>0</v>
      </c>
      <c r="E430">
        <v>0</v>
      </c>
      <c r="F430">
        <v>0</v>
      </c>
      <c r="G430">
        <v>1</v>
      </c>
      <c r="H430" t="s">
        <v>51</v>
      </c>
      <c r="I430" t="s">
        <v>29</v>
      </c>
      <c r="J430">
        <v>0</v>
      </c>
      <c r="K430">
        <v>0</v>
      </c>
      <c r="L430">
        <v>0</v>
      </c>
      <c r="M430">
        <v>1</v>
      </c>
      <c r="N430" t="s">
        <v>1343</v>
      </c>
      <c r="O430" s="24"/>
      <c r="P430" s="22">
        <v>0</v>
      </c>
      <c r="Q430" s="22">
        <v>0</v>
      </c>
      <c r="R430" s="22">
        <v>0</v>
      </c>
      <c r="S430" s="22">
        <v>0</v>
      </c>
      <c r="T430" s="22"/>
      <c r="U430" s="23"/>
    </row>
    <row r="431" spans="1:22" customFormat="1" ht="15">
      <c r="A431">
        <v>2829</v>
      </c>
      <c r="B431" t="s">
        <v>25</v>
      </c>
      <c r="C431" t="s">
        <v>26</v>
      </c>
      <c r="D431">
        <v>6</v>
      </c>
      <c r="E431">
        <v>4</v>
      </c>
      <c r="F431">
        <v>2</v>
      </c>
      <c r="G431">
        <v>2</v>
      </c>
      <c r="H431" t="s">
        <v>51</v>
      </c>
      <c r="I431" t="s">
        <v>29</v>
      </c>
      <c r="J431">
        <v>4</v>
      </c>
      <c r="K431">
        <v>2</v>
      </c>
      <c r="L431">
        <v>2</v>
      </c>
      <c r="M431">
        <v>1</v>
      </c>
      <c r="N431" t="s">
        <v>1358</v>
      </c>
      <c r="O431" s="24"/>
      <c r="P431" s="29">
        <v>1</v>
      </c>
      <c r="Q431" s="29">
        <v>3</v>
      </c>
      <c r="R431" s="29">
        <v>1</v>
      </c>
      <c r="S431" s="29">
        <v>5</v>
      </c>
      <c r="T431" s="26" t="s">
        <v>36</v>
      </c>
      <c r="U431" s="23"/>
    </row>
    <row r="432" spans="1:22" customFormat="1">
      <c r="A432">
        <v>2830</v>
      </c>
      <c r="B432" t="s">
        <v>25</v>
      </c>
      <c r="C432" t="s">
        <v>26</v>
      </c>
      <c r="D432">
        <v>5</v>
      </c>
      <c r="E432">
        <v>8</v>
      </c>
      <c r="F432">
        <v>0</v>
      </c>
      <c r="G432">
        <v>2</v>
      </c>
      <c r="H432" t="s">
        <v>51</v>
      </c>
      <c r="I432" t="s">
        <v>31</v>
      </c>
      <c r="J432" s="14">
        <v>5</v>
      </c>
      <c r="K432" s="14">
        <v>8</v>
      </c>
      <c r="L432" s="14">
        <v>0</v>
      </c>
      <c r="M432" s="14">
        <v>2</v>
      </c>
      <c r="N432" t="s">
        <v>31</v>
      </c>
      <c r="O432" s="24"/>
      <c r="P432" s="22">
        <v>1</v>
      </c>
      <c r="Q432" s="22">
        <v>3</v>
      </c>
      <c r="R432" s="22">
        <v>0</v>
      </c>
      <c r="S432" s="22">
        <v>1</v>
      </c>
      <c r="T432" s="22"/>
      <c r="U432" s="23"/>
      <c r="V432" s="6"/>
    </row>
    <row r="433" spans="1:22" customFormat="1" ht="15">
      <c r="A433">
        <v>2831</v>
      </c>
      <c r="B433" t="s">
        <v>25</v>
      </c>
      <c r="C433" t="s">
        <v>26</v>
      </c>
      <c r="D433">
        <v>1</v>
      </c>
      <c r="E433">
        <v>1</v>
      </c>
      <c r="F433">
        <v>0</v>
      </c>
      <c r="G433">
        <v>1</v>
      </c>
      <c r="H433" t="s">
        <v>51</v>
      </c>
      <c r="I433" t="s">
        <v>24</v>
      </c>
      <c r="J433">
        <v>1</v>
      </c>
      <c r="K433">
        <v>1</v>
      </c>
      <c r="L433">
        <v>0</v>
      </c>
      <c r="M433">
        <v>1</v>
      </c>
      <c r="O433" s="24"/>
      <c r="P433" s="29">
        <v>1</v>
      </c>
      <c r="Q433" s="29">
        <v>15</v>
      </c>
      <c r="R433" s="29">
        <v>1</v>
      </c>
      <c r="S433" s="29">
        <v>7</v>
      </c>
      <c r="T433" s="26" t="s">
        <v>36</v>
      </c>
      <c r="U433" s="23"/>
    </row>
    <row r="434" spans="1:22" customFormat="1">
      <c r="A434">
        <v>2459</v>
      </c>
      <c r="B434" s="6" t="s">
        <v>21</v>
      </c>
      <c r="C434" s="6" t="s">
        <v>26</v>
      </c>
      <c r="D434" s="6">
        <v>2</v>
      </c>
      <c r="E434" s="6">
        <v>9</v>
      </c>
      <c r="F434" s="6">
        <v>2</v>
      </c>
      <c r="G434" s="6">
        <v>6</v>
      </c>
      <c r="H434" s="6" t="s">
        <v>51</v>
      </c>
      <c r="I434" s="6" t="s">
        <v>29</v>
      </c>
      <c r="J434" s="6">
        <v>5</v>
      </c>
      <c r="K434" s="6">
        <v>8</v>
      </c>
      <c r="L434" s="6">
        <v>3</v>
      </c>
      <c r="M434" s="6">
        <v>8</v>
      </c>
      <c r="N434" s="6" t="s">
        <v>31</v>
      </c>
      <c r="O434" s="24"/>
      <c r="P434" s="22">
        <v>2</v>
      </c>
      <c r="Q434" s="22">
        <v>7</v>
      </c>
      <c r="R434" s="22">
        <v>1</v>
      </c>
      <c r="S434" s="22">
        <v>3</v>
      </c>
      <c r="T434" s="22" t="s">
        <v>41</v>
      </c>
      <c r="U434" s="23" t="s">
        <v>41</v>
      </c>
    </row>
    <row r="435" spans="1:22" customFormat="1">
      <c r="A435">
        <v>2832</v>
      </c>
      <c r="B435" t="s">
        <v>25</v>
      </c>
      <c r="C435" t="s">
        <v>26</v>
      </c>
      <c r="D435">
        <v>3</v>
      </c>
      <c r="E435">
        <v>15</v>
      </c>
      <c r="F435">
        <v>0</v>
      </c>
      <c r="G435">
        <v>4</v>
      </c>
      <c r="H435" t="s">
        <v>51</v>
      </c>
      <c r="I435" t="s">
        <v>29</v>
      </c>
      <c r="J435">
        <v>2</v>
      </c>
      <c r="K435">
        <v>7</v>
      </c>
      <c r="L435">
        <v>0</v>
      </c>
      <c r="M435">
        <v>3</v>
      </c>
      <c r="N435" t="s">
        <v>31</v>
      </c>
      <c r="O435" s="24"/>
      <c r="P435" s="22">
        <v>2</v>
      </c>
      <c r="Q435" s="22">
        <v>13</v>
      </c>
      <c r="R435" s="22">
        <v>0</v>
      </c>
      <c r="S435" s="22">
        <v>3</v>
      </c>
      <c r="T435" s="22"/>
      <c r="U435" s="23"/>
    </row>
    <row r="436" spans="1:22" customFormat="1">
      <c r="A436">
        <v>2834</v>
      </c>
      <c r="B436" t="s">
        <v>25</v>
      </c>
      <c r="C436" t="s">
        <v>26</v>
      </c>
      <c r="D436">
        <v>3</v>
      </c>
      <c r="E436">
        <v>3</v>
      </c>
      <c r="F436">
        <v>0</v>
      </c>
      <c r="G436">
        <v>1</v>
      </c>
      <c r="H436" t="s">
        <v>51</v>
      </c>
      <c r="I436" t="s">
        <v>29</v>
      </c>
      <c r="J436">
        <v>2</v>
      </c>
      <c r="K436">
        <v>2</v>
      </c>
      <c r="L436">
        <v>0</v>
      </c>
      <c r="M436">
        <v>1</v>
      </c>
      <c r="N436" t="s">
        <v>1365</v>
      </c>
      <c r="O436" s="24"/>
      <c r="P436" s="22">
        <v>2</v>
      </c>
      <c r="Q436" s="22">
        <v>4</v>
      </c>
      <c r="R436" s="22">
        <v>1</v>
      </c>
      <c r="S436" s="22">
        <v>3</v>
      </c>
      <c r="T436" s="22"/>
      <c r="U436" s="23"/>
    </row>
    <row r="437" spans="1:22" customFormat="1" ht="15">
      <c r="A437">
        <v>2835</v>
      </c>
      <c r="B437" s="6" t="s">
        <v>25</v>
      </c>
      <c r="C437" s="6" t="s">
        <v>26</v>
      </c>
      <c r="D437" s="6">
        <v>1</v>
      </c>
      <c r="E437" s="6">
        <v>3</v>
      </c>
      <c r="F437" s="6">
        <v>0</v>
      </c>
      <c r="G437" s="6">
        <v>4</v>
      </c>
      <c r="H437" s="6" t="s">
        <v>51</v>
      </c>
      <c r="I437" s="6" t="s">
        <v>29</v>
      </c>
      <c r="J437" s="6">
        <v>0</v>
      </c>
      <c r="K437" s="6">
        <v>2</v>
      </c>
      <c r="L437" s="6">
        <v>0</v>
      </c>
      <c r="M437" s="6">
        <v>4</v>
      </c>
      <c r="N437" s="6" t="s">
        <v>1361</v>
      </c>
      <c r="O437" s="24"/>
      <c r="P437" s="27">
        <v>2</v>
      </c>
      <c r="Q437" s="27">
        <v>1</v>
      </c>
      <c r="R437" s="27">
        <v>0</v>
      </c>
      <c r="S437" s="27">
        <v>4</v>
      </c>
      <c r="T437" s="28" t="s">
        <v>36</v>
      </c>
      <c r="U437" s="23"/>
    </row>
    <row r="438" spans="1:22" customFormat="1">
      <c r="A438">
        <v>2461</v>
      </c>
      <c r="B438" s="6" t="s">
        <v>25</v>
      </c>
      <c r="C438" s="6" t="s">
        <v>26</v>
      </c>
      <c r="D438" s="6">
        <v>8</v>
      </c>
      <c r="E438" s="6">
        <v>6</v>
      </c>
      <c r="F438" s="6">
        <v>0</v>
      </c>
      <c r="G438" s="6">
        <v>0</v>
      </c>
      <c r="H438" s="6" t="s">
        <v>51</v>
      </c>
      <c r="I438" s="6" t="s">
        <v>24</v>
      </c>
      <c r="J438" s="6">
        <v>8</v>
      </c>
      <c r="K438" s="6">
        <v>6</v>
      </c>
      <c r="L438" s="6">
        <v>0</v>
      </c>
      <c r="M438" s="6">
        <v>2</v>
      </c>
      <c r="N438" s="6"/>
      <c r="O438" s="24"/>
      <c r="P438" s="22">
        <v>3</v>
      </c>
      <c r="Q438" s="22">
        <v>1</v>
      </c>
      <c r="R438" s="22">
        <v>0</v>
      </c>
      <c r="S438" s="22">
        <v>0</v>
      </c>
      <c r="T438" s="22" t="s">
        <v>36</v>
      </c>
      <c r="U438" s="23" t="s">
        <v>37</v>
      </c>
    </row>
    <row r="439" spans="1:22" customFormat="1">
      <c r="A439">
        <v>2839</v>
      </c>
      <c r="B439" s="6" t="s">
        <v>21</v>
      </c>
      <c r="C439" s="6" t="s">
        <v>26</v>
      </c>
      <c r="D439" s="6">
        <v>5</v>
      </c>
      <c r="E439" s="6">
        <v>8</v>
      </c>
      <c r="F439" s="6">
        <v>3</v>
      </c>
      <c r="G439" s="6">
        <v>7</v>
      </c>
      <c r="H439" s="6" t="s">
        <v>51</v>
      </c>
      <c r="I439" s="6" t="s">
        <v>24</v>
      </c>
      <c r="J439" s="6">
        <v>5</v>
      </c>
      <c r="K439" s="6">
        <v>2</v>
      </c>
      <c r="L439" s="6">
        <v>9</v>
      </c>
      <c r="M439" s="6">
        <v>9</v>
      </c>
      <c r="N439" s="6" t="s">
        <v>1371</v>
      </c>
      <c r="O439" s="24"/>
      <c r="P439" s="22">
        <v>3</v>
      </c>
      <c r="Q439" s="22">
        <v>2</v>
      </c>
      <c r="R439" s="22">
        <v>1</v>
      </c>
      <c r="S439" s="22">
        <v>6</v>
      </c>
      <c r="T439" s="22"/>
      <c r="U439" s="23"/>
    </row>
    <row r="440" spans="1:22" customFormat="1">
      <c r="A440">
        <v>2840</v>
      </c>
      <c r="B440" t="s">
        <v>25</v>
      </c>
      <c r="C440" t="s">
        <v>26</v>
      </c>
      <c r="D440">
        <v>7</v>
      </c>
      <c r="E440">
        <v>7</v>
      </c>
      <c r="F440">
        <v>1</v>
      </c>
      <c r="G440">
        <v>3</v>
      </c>
      <c r="H440" t="s">
        <v>51</v>
      </c>
      <c r="I440" t="s">
        <v>29</v>
      </c>
      <c r="J440">
        <v>5</v>
      </c>
      <c r="K440">
        <v>5</v>
      </c>
      <c r="L440">
        <v>0</v>
      </c>
      <c r="M440">
        <v>3</v>
      </c>
      <c r="N440" t="s">
        <v>1382</v>
      </c>
      <c r="O440" s="24"/>
      <c r="P440" s="22">
        <v>4</v>
      </c>
      <c r="Q440" s="22">
        <v>8</v>
      </c>
      <c r="R440" s="22">
        <v>1</v>
      </c>
      <c r="S440" s="22">
        <v>7</v>
      </c>
      <c r="T440" s="22"/>
      <c r="U440" s="23"/>
    </row>
    <row r="441" spans="1:22" customFormat="1">
      <c r="A441">
        <v>2843</v>
      </c>
      <c r="B441" t="s">
        <v>25</v>
      </c>
      <c r="C441" t="s">
        <v>26</v>
      </c>
      <c r="D441">
        <v>10</v>
      </c>
      <c r="E441">
        <v>10</v>
      </c>
      <c r="F441">
        <v>5</v>
      </c>
      <c r="G441">
        <v>3</v>
      </c>
      <c r="H441" t="s">
        <v>51</v>
      </c>
      <c r="I441" t="s">
        <v>24</v>
      </c>
      <c r="J441">
        <v>4</v>
      </c>
      <c r="K441">
        <v>7</v>
      </c>
      <c r="L441">
        <v>8</v>
      </c>
      <c r="M441">
        <v>8</v>
      </c>
      <c r="O441" s="24"/>
      <c r="P441" s="22">
        <v>5</v>
      </c>
      <c r="Q441" s="22">
        <v>8</v>
      </c>
      <c r="R441" s="22">
        <v>1</v>
      </c>
      <c r="S441" s="22">
        <v>1</v>
      </c>
      <c r="T441" s="22"/>
      <c r="U441" s="32"/>
    </row>
    <row r="442" spans="1:22" customFormat="1">
      <c r="A442">
        <v>2844</v>
      </c>
      <c r="B442" s="6" t="s">
        <v>25</v>
      </c>
      <c r="C442" s="6" t="s">
        <v>26</v>
      </c>
      <c r="D442" s="6">
        <v>5</v>
      </c>
      <c r="E442" s="6">
        <v>5</v>
      </c>
      <c r="F442" s="6">
        <v>1</v>
      </c>
      <c r="G442" s="6">
        <v>2</v>
      </c>
      <c r="H442" s="6" t="s">
        <v>51</v>
      </c>
      <c r="I442" s="6" t="s">
        <v>24</v>
      </c>
      <c r="J442" s="6">
        <v>5</v>
      </c>
      <c r="K442" s="6">
        <v>5</v>
      </c>
      <c r="L442" s="6">
        <v>2</v>
      </c>
      <c r="M442" s="6">
        <v>3</v>
      </c>
      <c r="N442" s="6" t="s">
        <v>31</v>
      </c>
      <c r="O442" s="24"/>
      <c r="P442" s="22">
        <v>5</v>
      </c>
      <c r="Q442" s="22">
        <v>4</v>
      </c>
      <c r="R442" s="22">
        <v>1</v>
      </c>
      <c r="S442" s="22">
        <v>3</v>
      </c>
      <c r="T442" s="22"/>
      <c r="U442" s="23"/>
    </row>
    <row r="443" spans="1:22" customFormat="1">
      <c r="A443">
        <v>2472</v>
      </c>
      <c r="B443" s="6" t="s">
        <v>21</v>
      </c>
      <c r="C443" s="6" t="s">
        <v>26</v>
      </c>
      <c r="D443" s="6">
        <v>7</v>
      </c>
      <c r="E443" s="6">
        <v>6</v>
      </c>
      <c r="F443" s="6">
        <v>5</v>
      </c>
      <c r="G443" s="6">
        <v>4</v>
      </c>
      <c r="H443" s="6" t="s">
        <v>51</v>
      </c>
      <c r="I443" s="6" t="s">
        <v>24</v>
      </c>
      <c r="J443" s="6">
        <v>6</v>
      </c>
      <c r="K443" s="6">
        <v>5</v>
      </c>
      <c r="L443" s="6">
        <v>4</v>
      </c>
      <c r="M443" s="6">
        <v>4</v>
      </c>
      <c r="N443" s="6" t="s">
        <v>1387</v>
      </c>
      <c r="O443" s="24"/>
      <c r="P443" s="22">
        <v>7</v>
      </c>
      <c r="Q443" s="22">
        <v>5</v>
      </c>
      <c r="R443" s="22">
        <v>1</v>
      </c>
      <c r="S443" s="22">
        <v>1</v>
      </c>
      <c r="T443" s="22" t="s">
        <v>36</v>
      </c>
      <c r="U443" s="23" t="s">
        <v>80</v>
      </c>
    </row>
    <row r="444" spans="1:22" customFormat="1">
      <c r="A444">
        <v>2846</v>
      </c>
      <c r="B444" t="s">
        <v>25</v>
      </c>
      <c r="C444" t="s">
        <v>26</v>
      </c>
      <c r="D444">
        <v>5</v>
      </c>
      <c r="E444">
        <v>3</v>
      </c>
      <c r="F444">
        <v>2</v>
      </c>
      <c r="G444">
        <v>10</v>
      </c>
      <c r="H444" t="s">
        <v>51</v>
      </c>
      <c r="I444" t="s">
        <v>29</v>
      </c>
      <c r="J444">
        <v>5</v>
      </c>
      <c r="K444">
        <v>4</v>
      </c>
      <c r="L444">
        <v>2</v>
      </c>
      <c r="M444">
        <v>6</v>
      </c>
      <c r="O444" s="24"/>
      <c r="P444" s="22">
        <v>7</v>
      </c>
      <c r="Q444" s="22">
        <v>2</v>
      </c>
      <c r="R444" s="22">
        <v>1</v>
      </c>
      <c r="S444" s="22">
        <v>9</v>
      </c>
      <c r="T444" s="22"/>
      <c r="U444" s="23"/>
      <c r="V444" s="6"/>
    </row>
    <row r="445" spans="1:22" customFormat="1">
      <c r="A445">
        <v>2464</v>
      </c>
      <c r="B445" t="s">
        <v>21</v>
      </c>
      <c r="C445" t="s">
        <v>26</v>
      </c>
      <c r="D445">
        <v>14</v>
      </c>
      <c r="E445">
        <v>8</v>
      </c>
      <c r="F445">
        <v>4</v>
      </c>
      <c r="G445">
        <v>15</v>
      </c>
      <c r="H445" t="s">
        <v>51</v>
      </c>
      <c r="I445" t="s">
        <v>24</v>
      </c>
      <c r="J445">
        <v>14</v>
      </c>
      <c r="K445">
        <v>15</v>
      </c>
      <c r="L445">
        <v>15</v>
      </c>
      <c r="M445">
        <v>15</v>
      </c>
      <c r="N445" t="s">
        <v>1397</v>
      </c>
      <c r="O445" s="24"/>
      <c r="P445" s="22">
        <v>14</v>
      </c>
      <c r="Q445" s="22">
        <v>7</v>
      </c>
      <c r="R445" s="22">
        <v>1</v>
      </c>
      <c r="S445" s="22">
        <v>4</v>
      </c>
      <c r="T445" s="22" t="s">
        <v>1398</v>
      </c>
      <c r="U445" s="23" t="s">
        <v>37</v>
      </c>
    </row>
    <row r="446" spans="1:22" customFormat="1">
      <c r="A446">
        <v>2504</v>
      </c>
      <c r="B446" s="6" t="s">
        <v>21</v>
      </c>
      <c r="C446" s="6" t="s">
        <v>26</v>
      </c>
      <c r="D446" s="6">
        <v>10</v>
      </c>
      <c r="E446" s="6">
        <v>10</v>
      </c>
      <c r="F446" s="6">
        <v>4</v>
      </c>
      <c r="G446" s="6">
        <v>11</v>
      </c>
      <c r="H446" s="6" t="s">
        <v>51</v>
      </c>
      <c r="I446" s="6" t="s">
        <v>24</v>
      </c>
      <c r="J446" s="6">
        <v>5</v>
      </c>
      <c r="K446" s="6">
        <v>3</v>
      </c>
      <c r="L446" s="6">
        <v>1</v>
      </c>
      <c r="M446" s="6">
        <v>5</v>
      </c>
      <c r="N446" s="6" t="s">
        <v>1426</v>
      </c>
      <c r="O446" s="21"/>
      <c r="P446" s="22"/>
      <c r="Q446" s="22"/>
      <c r="R446" s="22"/>
      <c r="S446" s="22"/>
      <c r="T446" s="22"/>
      <c r="U446" s="23"/>
    </row>
    <row r="447" spans="1:22" customFormat="1">
      <c r="A447">
        <v>2505</v>
      </c>
      <c r="B447" s="6" t="s">
        <v>25</v>
      </c>
      <c r="C447" s="6" t="s">
        <v>26</v>
      </c>
      <c r="D447" s="6">
        <v>10</v>
      </c>
      <c r="E447" s="6">
        <v>13</v>
      </c>
      <c r="F447" s="6">
        <v>8</v>
      </c>
      <c r="G447" s="6">
        <v>11</v>
      </c>
      <c r="H447" s="6" t="s">
        <v>51</v>
      </c>
      <c r="I447" s="6" t="s">
        <v>24</v>
      </c>
      <c r="J447" s="6">
        <v>5</v>
      </c>
      <c r="K447" s="6">
        <v>7</v>
      </c>
      <c r="L447" s="6">
        <v>5</v>
      </c>
      <c r="M447" s="6">
        <v>5</v>
      </c>
      <c r="N447" s="6" t="s">
        <v>1427</v>
      </c>
      <c r="O447" s="21"/>
      <c r="P447" s="22"/>
      <c r="Q447" s="22"/>
      <c r="R447" s="22"/>
      <c r="S447" s="22"/>
      <c r="T447" s="22"/>
      <c r="U447" s="23"/>
    </row>
    <row r="448" spans="1:22" customFormat="1">
      <c r="A448">
        <v>2522</v>
      </c>
      <c r="B448" t="s">
        <v>25</v>
      </c>
      <c r="C448" t="s">
        <v>26</v>
      </c>
      <c r="D448">
        <v>5</v>
      </c>
      <c r="E448">
        <v>10</v>
      </c>
      <c r="F448">
        <v>9</v>
      </c>
      <c r="G448">
        <v>9</v>
      </c>
      <c r="H448" t="s">
        <v>51</v>
      </c>
      <c r="I448" t="s">
        <v>29</v>
      </c>
      <c r="J448">
        <v>3</v>
      </c>
      <c r="K448">
        <v>2</v>
      </c>
      <c r="L448">
        <v>5</v>
      </c>
      <c r="M448">
        <v>6</v>
      </c>
      <c r="N448" t="s">
        <v>1436</v>
      </c>
      <c r="O448" s="21"/>
      <c r="P448" s="22"/>
      <c r="Q448" s="22"/>
      <c r="R448" s="22"/>
      <c r="S448" s="22"/>
      <c r="T448" s="22"/>
      <c r="U448" s="23"/>
    </row>
    <row r="449" spans="1:22" customFormat="1">
      <c r="A449">
        <v>2526</v>
      </c>
      <c r="B449" t="s">
        <v>25</v>
      </c>
      <c r="C449" t="s">
        <v>26</v>
      </c>
      <c r="D449">
        <v>10</v>
      </c>
      <c r="E449">
        <v>9</v>
      </c>
      <c r="F449">
        <v>3</v>
      </c>
      <c r="G449">
        <v>15</v>
      </c>
      <c r="H449" t="s">
        <v>51</v>
      </c>
      <c r="I449" t="s">
        <v>29</v>
      </c>
      <c r="J449">
        <v>4</v>
      </c>
      <c r="K449">
        <v>7</v>
      </c>
      <c r="L449">
        <v>0</v>
      </c>
      <c r="M449">
        <v>15</v>
      </c>
      <c r="N449" t="s">
        <v>1440</v>
      </c>
      <c r="O449" s="21"/>
      <c r="P449" s="22"/>
      <c r="Q449" s="22"/>
      <c r="R449" s="22"/>
      <c r="S449" s="22"/>
      <c r="T449" s="22"/>
      <c r="U449" s="23"/>
    </row>
    <row r="450" spans="1:22" customFormat="1">
      <c r="A450">
        <v>2527</v>
      </c>
      <c r="B450" t="s">
        <v>25</v>
      </c>
      <c r="C450" t="s">
        <v>26</v>
      </c>
      <c r="D450">
        <v>9</v>
      </c>
      <c r="E450">
        <v>10</v>
      </c>
      <c r="F450">
        <v>1</v>
      </c>
      <c r="G450">
        <v>13</v>
      </c>
      <c r="H450" t="s">
        <v>51</v>
      </c>
      <c r="I450" t="s">
        <v>24</v>
      </c>
      <c r="J450">
        <v>8</v>
      </c>
      <c r="K450">
        <v>7</v>
      </c>
      <c r="L450">
        <v>0</v>
      </c>
      <c r="M450">
        <v>8</v>
      </c>
      <c r="N450" t="s">
        <v>1441</v>
      </c>
      <c r="O450" s="21"/>
      <c r="P450" s="22"/>
      <c r="Q450" s="22"/>
      <c r="R450" s="22"/>
      <c r="S450" s="22"/>
      <c r="T450" s="22"/>
      <c r="U450" s="23"/>
    </row>
    <row r="451" spans="1:22" customFormat="1">
      <c r="A451">
        <v>2529</v>
      </c>
      <c r="B451" t="s">
        <v>25</v>
      </c>
      <c r="C451" t="s">
        <v>26</v>
      </c>
      <c r="D451">
        <v>3</v>
      </c>
      <c r="E451">
        <v>5</v>
      </c>
      <c r="F451">
        <v>2</v>
      </c>
      <c r="G451">
        <v>5</v>
      </c>
      <c r="H451" t="s">
        <v>51</v>
      </c>
      <c r="I451" t="s">
        <v>29</v>
      </c>
      <c r="J451">
        <v>1</v>
      </c>
      <c r="K451">
        <v>2</v>
      </c>
      <c r="L451">
        <v>1</v>
      </c>
      <c r="M451">
        <v>2</v>
      </c>
      <c r="N451" t="s">
        <v>31</v>
      </c>
      <c r="O451" s="21"/>
      <c r="P451" s="22"/>
      <c r="Q451" s="22"/>
      <c r="R451" s="22"/>
      <c r="S451" s="22"/>
      <c r="T451" s="22"/>
      <c r="U451" s="23"/>
    </row>
    <row r="452" spans="1:22" customFormat="1">
      <c r="A452">
        <v>2530</v>
      </c>
      <c r="B452" t="s">
        <v>21</v>
      </c>
      <c r="C452" t="s">
        <v>26</v>
      </c>
      <c r="D452">
        <v>2</v>
      </c>
      <c r="E452">
        <v>4</v>
      </c>
      <c r="F452">
        <v>1</v>
      </c>
      <c r="G452">
        <v>5</v>
      </c>
      <c r="H452" t="s">
        <v>51</v>
      </c>
      <c r="I452" t="s">
        <v>24</v>
      </c>
      <c r="J452">
        <v>0</v>
      </c>
      <c r="K452">
        <v>1</v>
      </c>
      <c r="L452">
        <v>1</v>
      </c>
      <c r="M452">
        <v>1</v>
      </c>
      <c r="N452" t="s">
        <v>1442</v>
      </c>
      <c r="O452" s="21"/>
      <c r="P452" s="22"/>
      <c r="Q452" s="22"/>
      <c r="R452" s="22"/>
      <c r="S452" s="22"/>
      <c r="T452" s="22"/>
      <c r="U452" s="23"/>
      <c r="V452" s="6"/>
    </row>
    <row r="453" spans="1:22" customFormat="1">
      <c r="A453">
        <v>2535</v>
      </c>
      <c r="B453" s="6" t="s">
        <v>25</v>
      </c>
      <c r="C453" s="6" t="s">
        <v>26</v>
      </c>
      <c r="D453" s="6">
        <v>5</v>
      </c>
      <c r="E453" s="6">
        <v>3</v>
      </c>
      <c r="F453" s="6">
        <v>2</v>
      </c>
      <c r="G453" s="6">
        <v>5</v>
      </c>
      <c r="H453" s="6" t="s">
        <v>51</v>
      </c>
      <c r="I453" s="6" t="s">
        <v>24</v>
      </c>
      <c r="J453" s="6">
        <v>2</v>
      </c>
      <c r="K453" s="6">
        <v>2</v>
      </c>
      <c r="L453" s="6">
        <v>2</v>
      </c>
      <c r="M453" s="6">
        <v>2</v>
      </c>
      <c r="N453" s="6" t="s">
        <v>31</v>
      </c>
      <c r="O453" s="21"/>
      <c r="P453" s="22"/>
      <c r="Q453" s="22"/>
      <c r="R453" s="22"/>
      <c r="S453" s="22"/>
      <c r="T453" s="22"/>
      <c r="U453" s="23"/>
    </row>
    <row r="454" spans="1:22" customFormat="1">
      <c r="A454">
        <v>2568</v>
      </c>
      <c r="B454" t="s">
        <v>25</v>
      </c>
      <c r="C454" t="s">
        <v>26</v>
      </c>
      <c r="D454">
        <v>3</v>
      </c>
      <c r="E454">
        <v>3</v>
      </c>
      <c r="F454">
        <v>0</v>
      </c>
      <c r="G454">
        <v>6</v>
      </c>
      <c r="H454" t="s">
        <v>51</v>
      </c>
      <c r="I454" t="s">
        <v>29</v>
      </c>
      <c r="J454">
        <v>2</v>
      </c>
      <c r="K454">
        <v>3</v>
      </c>
      <c r="L454">
        <v>0</v>
      </c>
      <c r="M454">
        <v>3</v>
      </c>
      <c r="O454" s="21"/>
      <c r="P454" s="22"/>
      <c r="Q454" s="22"/>
      <c r="R454" s="22"/>
      <c r="S454" s="22"/>
      <c r="T454" s="22"/>
      <c r="U454" s="23"/>
    </row>
    <row r="455" spans="1:22" customFormat="1">
      <c r="A455">
        <v>2569</v>
      </c>
      <c r="B455" s="6" t="s">
        <v>21</v>
      </c>
      <c r="C455" s="6" t="s">
        <v>26</v>
      </c>
      <c r="D455" s="6">
        <v>0</v>
      </c>
      <c r="E455" s="6">
        <v>4</v>
      </c>
      <c r="F455" s="6">
        <v>0</v>
      </c>
      <c r="G455" s="6">
        <v>5</v>
      </c>
      <c r="H455" s="6" t="s">
        <v>51</v>
      </c>
      <c r="I455" s="6" t="s">
        <v>29</v>
      </c>
      <c r="J455" s="6">
        <v>1</v>
      </c>
      <c r="K455" s="6">
        <v>3</v>
      </c>
      <c r="L455" s="6">
        <v>0</v>
      </c>
      <c r="M455" s="6">
        <v>1</v>
      </c>
      <c r="N455" s="6"/>
      <c r="O455" s="21"/>
      <c r="P455" s="22"/>
      <c r="Q455" s="22"/>
      <c r="R455" s="22"/>
      <c r="S455" s="22"/>
      <c r="T455" s="22"/>
      <c r="U455" s="23"/>
      <c r="V455" s="6"/>
    </row>
    <row r="456" spans="1:22" customFormat="1">
      <c r="A456">
        <v>2570</v>
      </c>
      <c r="B456" s="6" t="s">
        <v>25</v>
      </c>
      <c r="C456" s="6" t="s">
        <v>26</v>
      </c>
      <c r="D456" s="6">
        <v>7</v>
      </c>
      <c r="E456" s="6">
        <v>4</v>
      </c>
      <c r="F456" s="6">
        <v>1</v>
      </c>
      <c r="G456" s="6">
        <v>0</v>
      </c>
      <c r="H456" s="6" t="s">
        <v>51</v>
      </c>
      <c r="I456" s="6" t="s">
        <v>29</v>
      </c>
      <c r="J456" s="6">
        <v>3</v>
      </c>
      <c r="K456" s="6">
        <v>2</v>
      </c>
      <c r="L456" s="6">
        <v>3</v>
      </c>
      <c r="M456" s="6">
        <v>0</v>
      </c>
      <c r="N456" s="6" t="s">
        <v>1466</v>
      </c>
      <c r="O456" s="21"/>
      <c r="P456" s="22"/>
      <c r="Q456" s="22"/>
      <c r="R456" s="22"/>
      <c r="S456" s="22"/>
      <c r="T456" s="22"/>
      <c r="U456" s="23"/>
    </row>
    <row r="457" spans="1:22" customFormat="1">
      <c r="A457">
        <v>2572</v>
      </c>
      <c r="B457" t="s">
        <v>25</v>
      </c>
      <c r="C457" t="s">
        <v>26</v>
      </c>
      <c r="D457">
        <v>2</v>
      </c>
      <c r="E457">
        <v>4</v>
      </c>
      <c r="F457">
        <v>1</v>
      </c>
      <c r="G457">
        <v>5</v>
      </c>
      <c r="H457" t="s">
        <v>51</v>
      </c>
      <c r="I457" t="s">
        <v>29</v>
      </c>
      <c r="J457">
        <v>1</v>
      </c>
      <c r="K457">
        <v>2</v>
      </c>
      <c r="L457">
        <v>4</v>
      </c>
      <c r="M457">
        <v>2</v>
      </c>
      <c r="N457" t="s">
        <v>1468</v>
      </c>
      <c r="O457" s="21"/>
      <c r="P457" s="22"/>
      <c r="Q457" s="22"/>
      <c r="R457" s="22"/>
      <c r="S457" s="22"/>
      <c r="T457" s="22"/>
      <c r="U457" s="23"/>
      <c r="V457" s="6"/>
    </row>
    <row r="458" spans="1:22" customFormat="1">
      <c r="A458">
        <v>2632</v>
      </c>
      <c r="B458" s="6" t="s">
        <v>25</v>
      </c>
      <c r="C458" s="6" t="s">
        <v>26</v>
      </c>
      <c r="D458" s="6">
        <v>6</v>
      </c>
      <c r="E458" s="6">
        <v>8</v>
      </c>
      <c r="F458" s="6">
        <v>0</v>
      </c>
      <c r="G458" s="6">
        <v>0</v>
      </c>
      <c r="H458" s="6" t="s">
        <v>51</v>
      </c>
      <c r="I458" s="6" t="s">
        <v>24</v>
      </c>
      <c r="J458" s="6">
        <v>4</v>
      </c>
      <c r="K458" s="6">
        <v>7</v>
      </c>
      <c r="L458" s="6">
        <v>0</v>
      </c>
      <c r="M458" s="6">
        <v>0</v>
      </c>
      <c r="N458" s="6"/>
      <c r="O458" s="21"/>
      <c r="P458" s="22"/>
      <c r="Q458" s="22"/>
      <c r="R458" s="22"/>
      <c r="S458" s="22"/>
      <c r="T458" s="22"/>
      <c r="U458" s="23"/>
    </row>
    <row r="459" spans="1:22" customFormat="1">
      <c r="A459">
        <v>2633</v>
      </c>
      <c r="B459" s="6" t="s">
        <v>21</v>
      </c>
      <c r="C459" s="6" t="s">
        <v>26</v>
      </c>
      <c r="D459" s="6">
        <v>1</v>
      </c>
      <c r="E459" s="6">
        <v>0</v>
      </c>
      <c r="F459" s="6">
        <v>0</v>
      </c>
      <c r="G459" s="6">
        <v>2</v>
      </c>
      <c r="H459" s="6" t="s">
        <v>51</v>
      </c>
      <c r="I459" s="6" t="s">
        <v>24</v>
      </c>
      <c r="J459" s="6">
        <v>0</v>
      </c>
      <c r="K459" s="6">
        <v>0</v>
      </c>
      <c r="L459" s="6">
        <v>0</v>
      </c>
      <c r="M459" s="6">
        <v>0</v>
      </c>
      <c r="N459" s="6"/>
      <c r="O459" s="21"/>
      <c r="P459" s="22"/>
      <c r="Q459" s="22"/>
      <c r="R459" s="22"/>
      <c r="S459" s="22"/>
      <c r="T459" s="22"/>
      <c r="U459" s="23"/>
      <c r="V459" s="10"/>
    </row>
    <row r="460" spans="1:22" customFormat="1">
      <c r="A460">
        <v>2635</v>
      </c>
      <c r="B460" s="6" t="s">
        <v>25</v>
      </c>
      <c r="C460" s="6" t="s">
        <v>26</v>
      </c>
      <c r="D460" s="6">
        <v>3</v>
      </c>
      <c r="E460" s="6">
        <v>1</v>
      </c>
      <c r="F460" s="6">
        <v>0</v>
      </c>
      <c r="G460" s="6">
        <v>0</v>
      </c>
      <c r="H460" s="6" t="s">
        <v>51</v>
      </c>
      <c r="I460" s="6" t="s">
        <v>29</v>
      </c>
      <c r="J460" s="6">
        <v>1</v>
      </c>
      <c r="K460" s="6">
        <v>0</v>
      </c>
      <c r="L460" s="6">
        <v>0</v>
      </c>
      <c r="M460" s="6">
        <v>0</v>
      </c>
      <c r="N460" s="6" t="s">
        <v>1494</v>
      </c>
      <c r="O460" s="21"/>
      <c r="P460" s="22"/>
      <c r="Q460" s="22"/>
      <c r="R460" s="22"/>
      <c r="S460" s="22"/>
      <c r="T460" s="22"/>
      <c r="U460" s="23"/>
    </row>
    <row r="461" spans="1:22" customFormat="1">
      <c r="A461">
        <v>2639</v>
      </c>
      <c r="B461" s="6" t="s">
        <v>25</v>
      </c>
      <c r="C461" s="6" t="s">
        <v>26</v>
      </c>
      <c r="D461" s="6">
        <v>7</v>
      </c>
      <c r="E461" s="6">
        <v>12</v>
      </c>
      <c r="F461" s="6">
        <v>0</v>
      </c>
      <c r="G461" s="6">
        <v>2</v>
      </c>
      <c r="H461" s="6" t="s">
        <v>51</v>
      </c>
      <c r="I461" s="6" t="s">
        <v>24</v>
      </c>
      <c r="J461" s="6">
        <v>4</v>
      </c>
      <c r="K461" s="6">
        <v>9</v>
      </c>
      <c r="L461" s="6">
        <v>4</v>
      </c>
      <c r="M461" s="6">
        <v>2</v>
      </c>
      <c r="N461" s="6" t="s">
        <v>1497</v>
      </c>
      <c r="O461" s="21"/>
      <c r="P461" s="22"/>
      <c r="Q461" s="22"/>
      <c r="R461" s="22"/>
      <c r="S461" s="22"/>
      <c r="T461" s="22"/>
      <c r="U461" s="23"/>
    </row>
    <row r="462" spans="1:22" customFormat="1">
      <c r="A462">
        <v>2640</v>
      </c>
      <c r="B462" s="6" t="s">
        <v>21</v>
      </c>
      <c r="C462" s="6" t="s">
        <v>26</v>
      </c>
      <c r="D462" s="6">
        <v>8</v>
      </c>
      <c r="E462" s="6">
        <v>10</v>
      </c>
      <c r="F462" s="6">
        <v>1</v>
      </c>
      <c r="G462" s="6">
        <v>1</v>
      </c>
      <c r="H462" s="6" t="s">
        <v>51</v>
      </c>
      <c r="I462" s="6" t="s">
        <v>24</v>
      </c>
      <c r="J462" s="6">
        <v>8</v>
      </c>
      <c r="K462" s="6">
        <v>8</v>
      </c>
      <c r="L462" s="6">
        <v>1</v>
      </c>
      <c r="M462" s="6">
        <v>1</v>
      </c>
      <c r="N462" s="6" t="s">
        <v>37</v>
      </c>
      <c r="O462" s="21"/>
      <c r="P462" s="22"/>
      <c r="Q462" s="22"/>
      <c r="R462" s="22"/>
      <c r="S462" s="22"/>
      <c r="T462" s="22"/>
      <c r="U462" s="23"/>
      <c r="V462" s="6"/>
    </row>
    <row r="463" spans="1:22" customFormat="1">
      <c r="A463">
        <v>2644</v>
      </c>
      <c r="B463" s="6" t="s">
        <v>25</v>
      </c>
      <c r="C463" s="6" t="s">
        <v>26</v>
      </c>
      <c r="D463" s="6">
        <v>0</v>
      </c>
      <c r="E463" s="6">
        <v>1</v>
      </c>
      <c r="F463" s="6">
        <v>0</v>
      </c>
      <c r="G463" s="6">
        <v>4</v>
      </c>
      <c r="H463" s="6" t="s">
        <v>51</v>
      </c>
      <c r="I463" s="6" t="s">
        <v>24</v>
      </c>
      <c r="J463" s="6">
        <v>0</v>
      </c>
      <c r="K463" s="6">
        <v>0</v>
      </c>
      <c r="L463" s="6">
        <v>0</v>
      </c>
      <c r="M463" s="6">
        <v>3</v>
      </c>
      <c r="N463" s="6" t="s">
        <v>1501</v>
      </c>
      <c r="O463" s="21"/>
      <c r="P463" s="22"/>
      <c r="Q463" s="22"/>
      <c r="R463" s="22"/>
      <c r="S463" s="22"/>
      <c r="T463" s="22"/>
      <c r="U463" s="23"/>
    </row>
    <row r="464" spans="1:22" customFormat="1">
      <c r="A464">
        <v>2645</v>
      </c>
      <c r="B464" s="6" t="s">
        <v>25</v>
      </c>
      <c r="C464" s="6" t="s">
        <v>26</v>
      </c>
      <c r="D464" s="6">
        <v>1</v>
      </c>
      <c r="E464" s="6">
        <v>5</v>
      </c>
      <c r="F464" s="6">
        <v>2</v>
      </c>
      <c r="G464" s="6">
        <v>0</v>
      </c>
      <c r="H464" s="6" t="s">
        <v>51</v>
      </c>
      <c r="I464" s="6" t="s">
        <v>24</v>
      </c>
      <c r="J464" s="6">
        <v>0</v>
      </c>
      <c r="K464" s="6">
        <v>2</v>
      </c>
      <c r="L464" s="6">
        <v>4</v>
      </c>
      <c r="M464" s="6">
        <v>0</v>
      </c>
      <c r="N464" s="6" t="s">
        <v>31</v>
      </c>
      <c r="O464" s="21"/>
      <c r="P464" s="22"/>
      <c r="Q464" s="22"/>
      <c r="R464" s="22"/>
      <c r="S464" s="22"/>
      <c r="T464" s="22"/>
      <c r="U464" s="23"/>
    </row>
    <row r="465" spans="1:22" customFormat="1">
      <c r="A465">
        <v>2647</v>
      </c>
      <c r="B465" s="6" t="s">
        <v>25</v>
      </c>
      <c r="C465" s="6" t="s">
        <v>26</v>
      </c>
      <c r="D465" s="6">
        <v>4</v>
      </c>
      <c r="E465" s="6">
        <v>2</v>
      </c>
      <c r="F465" s="6">
        <v>0</v>
      </c>
      <c r="G465" s="6">
        <v>0</v>
      </c>
      <c r="H465" s="6" t="s">
        <v>51</v>
      </c>
      <c r="I465" s="6" t="s">
        <v>24</v>
      </c>
      <c r="J465" s="6">
        <v>3</v>
      </c>
      <c r="K465" s="6">
        <v>1</v>
      </c>
      <c r="L465" s="6">
        <v>0</v>
      </c>
      <c r="M465" s="6">
        <v>0</v>
      </c>
      <c r="N465" s="6" t="s">
        <v>1503</v>
      </c>
      <c r="O465" s="21"/>
      <c r="P465" s="22"/>
      <c r="Q465" s="22"/>
      <c r="R465" s="22"/>
      <c r="S465" s="22"/>
      <c r="T465" s="22"/>
      <c r="U465" s="23"/>
    </row>
    <row r="466" spans="1:22" customFormat="1">
      <c r="A466">
        <v>2648</v>
      </c>
      <c r="B466" s="6" t="s">
        <v>25</v>
      </c>
      <c r="C466" s="6" t="s">
        <v>26</v>
      </c>
      <c r="D466" s="6">
        <v>2</v>
      </c>
      <c r="E466" s="6">
        <v>3</v>
      </c>
      <c r="F466" s="6">
        <v>1</v>
      </c>
      <c r="G466" s="6">
        <v>5</v>
      </c>
      <c r="H466" s="6" t="s">
        <v>51</v>
      </c>
      <c r="I466" s="6" t="s">
        <v>24</v>
      </c>
      <c r="J466" s="6">
        <v>1</v>
      </c>
      <c r="K466" s="6">
        <v>0</v>
      </c>
      <c r="L466" s="6">
        <v>3</v>
      </c>
      <c r="M466" s="6">
        <v>5</v>
      </c>
      <c r="N466" s="6" t="s">
        <v>1504</v>
      </c>
      <c r="O466" s="21"/>
      <c r="P466" s="22"/>
      <c r="Q466" s="22"/>
      <c r="R466" s="22"/>
      <c r="S466" s="22"/>
      <c r="T466" s="22"/>
      <c r="U466" s="23"/>
    </row>
    <row r="467" spans="1:22" customFormat="1">
      <c r="A467">
        <v>2652</v>
      </c>
      <c r="B467" s="6" t="s">
        <v>25</v>
      </c>
      <c r="C467" s="6" t="s">
        <v>26</v>
      </c>
      <c r="D467" s="6">
        <v>6</v>
      </c>
      <c r="E467" s="6">
        <v>7</v>
      </c>
      <c r="F467" s="6">
        <v>1</v>
      </c>
      <c r="G467" s="6">
        <v>4</v>
      </c>
      <c r="H467" s="6" t="s">
        <v>51</v>
      </c>
      <c r="I467" s="6" t="s">
        <v>24</v>
      </c>
      <c r="J467" s="6">
        <v>6</v>
      </c>
      <c r="K467" s="6">
        <v>7</v>
      </c>
      <c r="L467" s="6">
        <v>1</v>
      </c>
      <c r="M467" s="6">
        <v>3</v>
      </c>
      <c r="N467" s="6" t="s">
        <v>1508</v>
      </c>
      <c r="O467" s="21"/>
      <c r="P467" s="22"/>
      <c r="Q467" s="22"/>
      <c r="R467" s="22"/>
      <c r="S467" s="22"/>
      <c r="T467" s="22"/>
      <c r="U467" s="23"/>
      <c r="V467" s="6"/>
    </row>
    <row r="468" spans="1:22" customFormat="1">
      <c r="A468" s="270">
        <v>2653</v>
      </c>
      <c r="B468" s="277" t="s">
        <v>21</v>
      </c>
      <c r="C468" s="277" t="s">
        <v>26</v>
      </c>
      <c r="D468" s="277">
        <v>10</v>
      </c>
      <c r="E468" s="277">
        <v>8</v>
      </c>
      <c r="F468" s="277">
        <v>1</v>
      </c>
      <c r="G468" s="277">
        <v>2</v>
      </c>
      <c r="H468" s="277" t="s">
        <v>51</v>
      </c>
      <c r="I468" s="277" t="s">
        <v>24</v>
      </c>
      <c r="J468" s="277">
        <v>8</v>
      </c>
      <c r="K468" s="277">
        <v>6</v>
      </c>
      <c r="L468" s="277">
        <v>4</v>
      </c>
      <c r="M468" s="277">
        <v>2</v>
      </c>
      <c r="N468" s="277" t="s">
        <v>1509</v>
      </c>
      <c r="O468" s="272"/>
      <c r="P468" s="273"/>
      <c r="Q468" s="273"/>
      <c r="R468" s="273"/>
      <c r="S468" s="273"/>
      <c r="T468" s="273"/>
      <c r="U468" s="274"/>
      <c r="V468" s="270"/>
    </row>
    <row r="469" spans="1:22" customFormat="1">
      <c r="A469" s="270">
        <v>2654</v>
      </c>
      <c r="B469" s="277" t="s">
        <v>25</v>
      </c>
      <c r="C469" s="277" t="s">
        <v>26</v>
      </c>
      <c r="D469" s="277">
        <v>2</v>
      </c>
      <c r="E469" s="277">
        <v>6</v>
      </c>
      <c r="F469" s="277">
        <v>1</v>
      </c>
      <c r="G469" s="277">
        <v>5</v>
      </c>
      <c r="H469" s="277" t="s">
        <v>51</v>
      </c>
      <c r="I469" s="277" t="s">
        <v>29</v>
      </c>
      <c r="J469" s="277">
        <v>2</v>
      </c>
      <c r="K469" s="277">
        <v>4</v>
      </c>
      <c r="L469" s="277">
        <v>1</v>
      </c>
      <c r="M469" s="277">
        <v>6</v>
      </c>
      <c r="N469" s="277"/>
      <c r="O469" s="272"/>
      <c r="P469" s="273"/>
      <c r="Q469" s="273"/>
      <c r="R469" s="273"/>
      <c r="S469" s="273"/>
      <c r="T469" s="273"/>
      <c r="U469" s="274"/>
      <c r="V469" s="270"/>
    </row>
    <row r="470" spans="1:22" customFormat="1">
      <c r="A470" s="270">
        <v>2655</v>
      </c>
      <c r="B470" s="277" t="s">
        <v>25</v>
      </c>
      <c r="C470" s="277" t="s">
        <v>26</v>
      </c>
      <c r="D470" s="277">
        <v>5</v>
      </c>
      <c r="E470" s="277">
        <v>6</v>
      </c>
      <c r="F470" s="277">
        <v>2</v>
      </c>
      <c r="G470" s="277">
        <v>3</v>
      </c>
      <c r="H470" s="277" t="s">
        <v>51</v>
      </c>
      <c r="I470" s="277" t="s">
        <v>24</v>
      </c>
      <c r="J470" s="277">
        <v>5</v>
      </c>
      <c r="K470" s="277">
        <v>5</v>
      </c>
      <c r="L470" s="277">
        <v>2</v>
      </c>
      <c r="M470" s="277">
        <v>3</v>
      </c>
      <c r="N470" s="277" t="s">
        <v>1510</v>
      </c>
      <c r="O470" s="272"/>
      <c r="P470" s="273"/>
      <c r="Q470" s="273"/>
      <c r="R470" s="273"/>
      <c r="S470" s="273"/>
      <c r="T470" s="273"/>
      <c r="U470" s="274"/>
      <c r="V470" s="270"/>
    </row>
    <row r="471" spans="1:22" customFormat="1">
      <c r="A471" s="270">
        <v>2659</v>
      </c>
      <c r="B471" s="277" t="s">
        <v>25</v>
      </c>
      <c r="C471" s="277" t="s">
        <v>26</v>
      </c>
      <c r="D471" s="277">
        <v>5</v>
      </c>
      <c r="E471" s="277">
        <v>5</v>
      </c>
      <c r="F471" s="277">
        <v>0</v>
      </c>
      <c r="G471" s="277">
        <v>2</v>
      </c>
      <c r="H471" s="277" t="s">
        <v>51</v>
      </c>
      <c r="I471" s="277" t="s">
        <v>24</v>
      </c>
      <c r="J471" s="277">
        <v>5</v>
      </c>
      <c r="K471" s="277">
        <v>5</v>
      </c>
      <c r="L471" s="277">
        <v>0</v>
      </c>
      <c r="M471" s="277">
        <v>2</v>
      </c>
      <c r="N471" s="277"/>
      <c r="O471" s="272"/>
      <c r="P471" s="273"/>
      <c r="Q471" s="273"/>
      <c r="R471" s="273"/>
      <c r="S471" s="273"/>
      <c r="T471" s="273"/>
      <c r="U471" s="274"/>
      <c r="V471" s="270"/>
    </row>
    <row r="472" spans="1:22" customFormat="1">
      <c r="A472" s="270">
        <v>2660</v>
      </c>
      <c r="B472" s="277" t="s">
        <v>25</v>
      </c>
      <c r="C472" s="277" t="s">
        <v>26</v>
      </c>
      <c r="D472" s="277">
        <v>8</v>
      </c>
      <c r="E472" s="277">
        <v>11</v>
      </c>
      <c r="F472" s="277">
        <v>0</v>
      </c>
      <c r="G472" s="277">
        <v>5</v>
      </c>
      <c r="H472" s="277" t="s">
        <v>51</v>
      </c>
      <c r="I472" s="277" t="s">
        <v>29</v>
      </c>
      <c r="J472" s="277">
        <v>8</v>
      </c>
      <c r="K472" s="277">
        <v>11</v>
      </c>
      <c r="L472" s="277">
        <v>0</v>
      </c>
      <c r="M472" s="277">
        <v>5</v>
      </c>
      <c r="N472" s="277" t="s">
        <v>1512</v>
      </c>
      <c r="O472" s="272"/>
      <c r="P472" s="273"/>
      <c r="Q472" s="273"/>
      <c r="R472" s="273"/>
      <c r="S472" s="273"/>
      <c r="T472" s="273"/>
      <c r="U472" s="274"/>
      <c r="V472" s="270"/>
    </row>
    <row r="473" spans="1:22" customFormat="1">
      <c r="A473" s="270">
        <v>2664</v>
      </c>
      <c r="B473" s="277" t="s">
        <v>21</v>
      </c>
      <c r="C473" s="277" t="s">
        <v>26</v>
      </c>
      <c r="D473" s="277">
        <v>3</v>
      </c>
      <c r="E473" s="277">
        <v>3</v>
      </c>
      <c r="F473" s="277">
        <v>0</v>
      </c>
      <c r="G473" s="277">
        <v>1</v>
      </c>
      <c r="H473" s="277" t="s">
        <v>51</v>
      </c>
      <c r="I473" s="277" t="s">
        <v>24</v>
      </c>
      <c r="J473" s="277">
        <v>3</v>
      </c>
      <c r="K473" s="277">
        <v>3</v>
      </c>
      <c r="L473" s="277">
        <v>0</v>
      </c>
      <c r="M473" s="277">
        <v>1</v>
      </c>
      <c r="N473" s="277" t="s">
        <v>1514</v>
      </c>
      <c r="O473" s="272"/>
      <c r="P473" s="273"/>
      <c r="Q473" s="273"/>
      <c r="R473" s="273"/>
      <c r="S473" s="273"/>
      <c r="T473" s="273"/>
      <c r="U473" s="274"/>
      <c r="V473" s="270"/>
    </row>
    <row r="474" spans="1:22" customFormat="1">
      <c r="A474" s="270">
        <v>2668</v>
      </c>
      <c r="B474" s="277" t="s">
        <v>25</v>
      </c>
      <c r="C474" s="277" t="s">
        <v>26</v>
      </c>
      <c r="D474" s="277">
        <v>3</v>
      </c>
      <c r="E474" s="277">
        <v>3</v>
      </c>
      <c r="F474" s="277">
        <v>2</v>
      </c>
      <c r="G474" s="277">
        <v>3</v>
      </c>
      <c r="H474" s="277" t="s">
        <v>51</v>
      </c>
      <c r="I474" s="277" t="s">
        <v>29</v>
      </c>
      <c r="J474" s="277">
        <v>3</v>
      </c>
      <c r="K474" s="277">
        <v>3</v>
      </c>
      <c r="L474" s="277">
        <v>2</v>
      </c>
      <c r="M474" s="277">
        <v>3</v>
      </c>
      <c r="N474" s="277" t="s">
        <v>1516</v>
      </c>
      <c r="O474" s="272"/>
      <c r="P474" s="273"/>
      <c r="Q474" s="273"/>
      <c r="R474" s="273"/>
      <c r="S474" s="273"/>
      <c r="T474" s="273"/>
      <c r="U474" s="274"/>
      <c r="V474" s="270"/>
    </row>
    <row r="475" spans="1:22" customFormat="1">
      <c r="A475" s="270">
        <v>2673</v>
      </c>
      <c r="B475" s="277" t="s">
        <v>25</v>
      </c>
      <c r="C475" s="277" t="s">
        <v>26</v>
      </c>
      <c r="D475" s="277">
        <v>4</v>
      </c>
      <c r="E475" s="277">
        <v>3</v>
      </c>
      <c r="F475" s="277">
        <v>4</v>
      </c>
      <c r="G475" s="277">
        <v>5</v>
      </c>
      <c r="H475" s="277" t="s">
        <v>51</v>
      </c>
      <c r="I475" s="277" t="s">
        <v>24</v>
      </c>
      <c r="J475" s="277">
        <v>4</v>
      </c>
      <c r="K475" s="277">
        <v>3</v>
      </c>
      <c r="L475" s="277">
        <v>4</v>
      </c>
      <c r="M475" s="277">
        <v>5</v>
      </c>
      <c r="N475" s="277" t="s">
        <v>834</v>
      </c>
      <c r="O475" s="272"/>
      <c r="P475" s="273"/>
      <c r="Q475" s="273"/>
      <c r="R475" s="273"/>
      <c r="S475" s="273"/>
      <c r="T475" s="273"/>
      <c r="U475" s="274"/>
      <c r="V475" s="270"/>
    </row>
    <row r="476" spans="1:22" customFormat="1">
      <c r="A476" s="270">
        <v>2701</v>
      </c>
      <c r="B476" s="277" t="s">
        <v>25</v>
      </c>
      <c r="C476" s="277" t="s">
        <v>26</v>
      </c>
      <c r="D476" s="277">
        <v>3</v>
      </c>
      <c r="E476" s="277">
        <v>4</v>
      </c>
      <c r="F476" s="277">
        <v>1</v>
      </c>
      <c r="G476" s="277">
        <v>5</v>
      </c>
      <c r="H476" s="277" t="s">
        <v>51</v>
      </c>
      <c r="I476" s="277" t="s">
        <v>29</v>
      </c>
      <c r="J476" s="277">
        <v>2</v>
      </c>
      <c r="K476" s="277">
        <v>5</v>
      </c>
      <c r="L476" s="277">
        <v>1</v>
      </c>
      <c r="M476" s="277">
        <v>5</v>
      </c>
      <c r="N476" s="277" t="s">
        <v>1535</v>
      </c>
      <c r="O476" s="272"/>
      <c r="P476" s="273"/>
      <c r="Q476" s="273"/>
      <c r="R476" s="273"/>
      <c r="S476" s="273"/>
      <c r="T476" s="273"/>
      <c r="U476" s="274"/>
      <c r="V476" s="270"/>
    </row>
    <row r="477" spans="1:22" customFormat="1">
      <c r="A477" s="270">
        <v>2703</v>
      </c>
      <c r="B477" s="277" t="s">
        <v>25</v>
      </c>
      <c r="C477" s="277" t="s">
        <v>26</v>
      </c>
      <c r="D477" s="277">
        <v>5</v>
      </c>
      <c r="E477" s="277">
        <v>5</v>
      </c>
      <c r="F477" s="277">
        <v>0</v>
      </c>
      <c r="G477" s="277">
        <v>2</v>
      </c>
      <c r="H477" s="277" t="s">
        <v>51</v>
      </c>
      <c r="I477" s="277" t="s">
        <v>24</v>
      </c>
      <c r="J477" s="277">
        <v>5</v>
      </c>
      <c r="K477" s="277">
        <v>5</v>
      </c>
      <c r="L477" s="277">
        <v>0</v>
      </c>
      <c r="M477" s="277">
        <v>2</v>
      </c>
      <c r="N477" s="277" t="s">
        <v>31</v>
      </c>
      <c r="O477" s="272"/>
      <c r="P477" s="273"/>
      <c r="Q477" s="273"/>
      <c r="R477" s="273"/>
      <c r="S477" s="273"/>
      <c r="T477" s="273"/>
      <c r="U477" s="274"/>
      <c r="V477" s="270"/>
    </row>
    <row r="478" spans="1:22" customFormat="1">
      <c r="A478" s="270">
        <v>2706</v>
      </c>
      <c r="B478" s="277" t="s">
        <v>25</v>
      </c>
      <c r="C478" s="277" t="s">
        <v>26</v>
      </c>
      <c r="D478" s="277">
        <v>0</v>
      </c>
      <c r="E478" s="277">
        <v>3</v>
      </c>
      <c r="F478" s="277">
        <v>0</v>
      </c>
      <c r="G478" s="277">
        <v>1</v>
      </c>
      <c r="H478" s="277" t="s">
        <v>51</v>
      </c>
      <c r="I478" s="277" t="s">
        <v>24</v>
      </c>
      <c r="J478" s="277">
        <v>0</v>
      </c>
      <c r="K478" s="277">
        <v>2</v>
      </c>
      <c r="L478" s="277">
        <v>0</v>
      </c>
      <c r="M478" s="277">
        <v>2</v>
      </c>
      <c r="N478" s="277" t="s">
        <v>1536</v>
      </c>
      <c r="O478" s="272"/>
      <c r="P478" s="273"/>
      <c r="Q478" s="273"/>
      <c r="R478" s="273"/>
      <c r="S478" s="273"/>
      <c r="T478" s="273"/>
      <c r="U478" s="274"/>
      <c r="V478" s="270"/>
    </row>
    <row r="479" spans="1:22" customFormat="1">
      <c r="A479" s="270">
        <v>2709</v>
      </c>
      <c r="B479" s="277" t="s">
        <v>25</v>
      </c>
      <c r="C479" s="277" t="s">
        <v>26</v>
      </c>
      <c r="D479" s="277">
        <v>5</v>
      </c>
      <c r="E479" s="277">
        <v>6</v>
      </c>
      <c r="F479" s="277">
        <v>2</v>
      </c>
      <c r="G479" s="277">
        <v>0</v>
      </c>
      <c r="H479" s="277" t="s">
        <v>51</v>
      </c>
      <c r="I479" s="277" t="s">
        <v>29</v>
      </c>
      <c r="J479" s="277">
        <v>5</v>
      </c>
      <c r="K479" s="277">
        <v>6</v>
      </c>
      <c r="L479" s="277">
        <v>2</v>
      </c>
      <c r="M479" s="277">
        <v>0</v>
      </c>
      <c r="N479" s="277" t="s">
        <v>31</v>
      </c>
      <c r="O479" s="272"/>
      <c r="P479" s="273"/>
      <c r="Q479" s="273"/>
      <c r="R479" s="273"/>
      <c r="S479" s="273"/>
      <c r="T479" s="273"/>
      <c r="U479" s="274"/>
      <c r="V479" s="270"/>
    </row>
    <row r="480" spans="1:22" customFormat="1">
      <c r="A480" s="270">
        <v>2728</v>
      </c>
      <c r="B480" s="277" t="s">
        <v>25</v>
      </c>
      <c r="C480" s="277" t="s">
        <v>26</v>
      </c>
      <c r="D480" s="277">
        <v>9</v>
      </c>
      <c r="E480" s="277">
        <v>9</v>
      </c>
      <c r="F480" s="277">
        <v>0</v>
      </c>
      <c r="G480" s="277">
        <v>4</v>
      </c>
      <c r="H480" s="277" t="s">
        <v>51</v>
      </c>
      <c r="I480" s="277" t="s">
        <v>24</v>
      </c>
      <c r="J480" s="277">
        <v>7</v>
      </c>
      <c r="K480" s="277">
        <v>7</v>
      </c>
      <c r="L480" s="277">
        <v>0</v>
      </c>
      <c r="M480" s="277">
        <v>8</v>
      </c>
      <c r="N480" s="277"/>
      <c r="O480" s="272"/>
      <c r="P480" s="273"/>
      <c r="Q480" s="273"/>
      <c r="R480" s="273"/>
      <c r="S480" s="273"/>
      <c r="T480" s="273"/>
      <c r="U480" s="274"/>
      <c r="V480" s="277"/>
    </row>
    <row r="481" spans="1:22" customFormat="1">
      <c r="A481" s="270">
        <v>2729</v>
      </c>
      <c r="B481" s="277" t="s">
        <v>25</v>
      </c>
      <c r="C481" s="277" t="s">
        <v>26</v>
      </c>
      <c r="D481" s="277">
        <v>4</v>
      </c>
      <c r="E481" s="277">
        <v>4</v>
      </c>
      <c r="F481" s="277">
        <v>3</v>
      </c>
      <c r="G481" s="277">
        <v>5</v>
      </c>
      <c r="H481" s="277" t="s">
        <v>51</v>
      </c>
      <c r="I481" s="277" t="s">
        <v>24</v>
      </c>
      <c r="J481" s="277">
        <v>4</v>
      </c>
      <c r="K481" s="277">
        <v>4</v>
      </c>
      <c r="L481" s="277">
        <v>3</v>
      </c>
      <c r="M481" s="277">
        <v>5</v>
      </c>
      <c r="N481" s="277"/>
      <c r="O481" s="272"/>
      <c r="P481" s="273"/>
      <c r="Q481" s="273"/>
      <c r="R481" s="273"/>
      <c r="S481" s="273"/>
      <c r="T481" s="273"/>
      <c r="U481" s="274"/>
      <c r="V481" s="270"/>
    </row>
    <row r="482" spans="1:22" customFormat="1">
      <c r="A482" s="270">
        <v>2730</v>
      </c>
      <c r="B482" s="277" t="s">
        <v>25</v>
      </c>
      <c r="C482" s="277" t="s">
        <v>26</v>
      </c>
      <c r="D482" s="277">
        <v>1</v>
      </c>
      <c r="E482" s="277">
        <v>5</v>
      </c>
      <c r="F482" s="277">
        <v>4</v>
      </c>
      <c r="G482" s="277">
        <v>3</v>
      </c>
      <c r="H482" s="277" t="s">
        <v>51</v>
      </c>
      <c r="I482" s="277" t="s">
        <v>29</v>
      </c>
      <c r="J482" s="277">
        <v>1</v>
      </c>
      <c r="K482" s="277">
        <v>5</v>
      </c>
      <c r="L482" s="277">
        <v>4</v>
      </c>
      <c r="M482" s="277">
        <v>3</v>
      </c>
      <c r="N482" s="277" t="s">
        <v>31</v>
      </c>
      <c r="O482" s="272"/>
      <c r="P482" s="273"/>
      <c r="Q482" s="273"/>
      <c r="R482" s="273"/>
      <c r="S482" s="273"/>
      <c r="T482" s="273"/>
      <c r="U482" s="274"/>
      <c r="V482" s="270"/>
    </row>
    <row r="483" spans="1:22" customFormat="1">
      <c r="A483" s="270">
        <v>2731</v>
      </c>
      <c r="B483" s="277" t="s">
        <v>21</v>
      </c>
      <c r="C483" s="277" t="s">
        <v>26</v>
      </c>
      <c r="D483" s="277">
        <v>11</v>
      </c>
      <c r="E483" s="277">
        <v>7</v>
      </c>
      <c r="F483" s="277">
        <v>2</v>
      </c>
      <c r="G483" s="277">
        <v>9</v>
      </c>
      <c r="H483" s="277" t="s">
        <v>51</v>
      </c>
      <c r="I483" s="277" t="s">
        <v>29</v>
      </c>
      <c r="J483" s="277">
        <v>11</v>
      </c>
      <c r="K483" s="277">
        <v>7</v>
      </c>
      <c r="L483" s="277">
        <v>2</v>
      </c>
      <c r="M483" s="277">
        <v>9</v>
      </c>
      <c r="N483" s="277" t="s">
        <v>1544</v>
      </c>
      <c r="O483" s="272"/>
      <c r="P483" s="273"/>
      <c r="Q483" s="273"/>
      <c r="R483" s="273"/>
      <c r="S483" s="273"/>
      <c r="T483" s="273"/>
      <c r="U483" s="274"/>
      <c r="V483" s="270"/>
    </row>
    <row r="484" spans="1:22" customFormat="1">
      <c r="A484" s="270">
        <v>2732</v>
      </c>
      <c r="B484" s="277" t="s">
        <v>25</v>
      </c>
      <c r="C484" s="277" t="s">
        <v>26</v>
      </c>
      <c r="D484" s="277">
        <v>5</v>
      </c>
      <c r="E484" s="277">
        <v>2</v>
      </c>
      <c r="F484" s="277">
        <v>0</v>
      </c>
      <c r="G484" s="277">
        <v>1</v>
      </c>
      <c r="H484" s="277" t="s">
        <v>51</v>
      </c>
      <c r="I484" s="277" t="s">
        <v>29</v>
      </c>
      <c r="J484" s="277">
        <v>5</v>
      </c>
      <c r="K484" s="277">
        <v>2</v>
      </c>
      <c r="L484" s="277">
        <v>0</v>
      </c>
      <c r="M484" s="277">
        <v>1</v>
      </c>
      <c r="N484" s="277" t="s">
        <v>1462</v>
      </c>
      <c r="O484" s="272"/>
      <c r="P484" s="273"/>
      <c r="Q484" s="273"/>
      <c r="R484" s="273"/>
      <c r="S484" s="273"/>
      <c r="T484" s="273"/>
      <c r="U484" s="274"/>
      <c r="V484" s="270"/>
    </row>
    <row r="485" spans="1:22" customFormat="1">
      <c r="A485" s="270">
        <v>2733</v>
      </c>
      <c r="B485" s="277" t="s">
        <v>21</v>
      </c>
      <c r="C485" s="277" t="s">
        <v>26</v>
      </c>
      <c r="D485" s="277">
        <v>10</v>
      </c>
      <c r="E485" s="277">
        <v>10</v>
      </c>
      <c r="F485" s="277">
        <v>2</v>
      </c>
      <c r="G485" s="277">
        <v>2</v>
      </c>
      <c r="H485" s="277" t="s">
        <v>51</v>
      </c>
      <c r="I485" s="277" t="s">
        <v>24</v>
      </c>
      <c r="J485" s="277">
        <v>10</v>
      </c>
      <c r="K485" s="277">
        <v>10</v>
      </c>
      <c r="L485" s="277">
        <v>2</v>
      </c>
      <c r="M485" s="277">
        <v>2</v>
      </c>
      <c r="N485" s="277" t="s">
        <v>31</v>
      </c>
      <c r="O485" s="272"/>
      <c r="P485" s="273"/>
      <c r="Q485" s="273"/>
      <c r="R485" s="273"/>
      <c r="S485" s="273"/>
      <c r="T485" s="273"/>
      <c r="U485" s="274"/>
      <c r="V485" s="270"/>
    </row>
    <row r="486" spans="1:22" customFormat="1">
      <c r="A486" s="270">
        <v>2734</v>
      </c>
      <c r="B486" s="277" t="s">
        <v>25</v>
      </c>
      <c r="C486" s="277" t="s">
        <v>26</v>
      </c>
      <c r="D486" s="277">
        <v>3</v>
      </c>
      <c r="E486" s="277">
        <v>2</v>
      </c>
      <c r="F486" s="277">
        <v>1</v>
      </c>
      <c r="G486" s="277">
        <v>6</v>
      </c>
      <c r="H486" s="277" t="s">
        <v>51</v>
      </c>
      <c r="I486" s="277" t="s">
        <v>24</v>
      </c>
      <c r="J486" s="277">
        <v>3</v>
      </c>
      <c r="K486" s="277">
        <v>2</v>
      </c>
      <c r="L486" s="277">
        <v>1</v>
      </c>
      <c r="M486" s="277">
        <v>6</v>
      </c>
      <c r="N486" s="277" t="s">
        <v>1545</v>
      </c>
      <c r="O486" s="272"/>
      <c r="P486" s="273"/>
      <c r="Q486" s="273"/>
      <c r="R486" s="273"/>
      <c r="S486" s="273"/>
      <c r="T486" s="273"/>
      <c r="U486" s="274"/>
      <c r="V486" s="270"/>
    </row>
    <row r="487" spans="1:22" customFormat="1">
      <c r="A487" s="270">
        <v>2736</v>
      </c>
      <c r="B487" s="277" t="s">
        <v>25</v>
      </c>
      <c r="C487" s="277" t="s">
        <v>26</v>
      </c>
      <c r="D487" s="277">
        <v>5</v>
      </c>
      <c r="E487" s="277">
        <v>10</v>
      </c>
      <c r="F487" s="277">
        <v>3</v>
      </c>
      <c r="G487" s="277">
        <v>8</v>
      </c>
      <c r="H487" s="277" t="s">
        <v>51</v>
      </c>
      <c r="I487" s="277" t="s">
        <v>24</v>
      </c>
      <c r="J487" s="277">
        <v>5</v>
      </c>
      <c r="K487" s="277">
        <v>10</v>
      </c>
      <c r="L487" s="277">
        <v>3</v>
      </c>
      <c r="M487" s="277">
        <v>8</v>
      </c>
      <c r="N487" s="277"/>
      <c r="O487" s="272"/>
      <c r="P487" s="273"/>
      <c r="Q487" s="273"/>
      <c r="R487" s="273"/>
      <c r="S487" s="273"/>
      <c r="T487" s="273"/>
      <c r="U487" s="274"/>
      <c r="V487" s="270"/>
    </row>
    <row r="488" spans="1:22" customFormat="1">
      <c r="A488" s="270">
        <v>2745</v>
      </c>
      <c r="B488" s="277" t="s">
        <v>25</v>
      </c>
      <c r="C488" s="277" t="s">
        <v>26</v>
      </c>
      <c r="D488" s="277">
        <v>3</v>
      </c>
      <c r="E488" s="277">
        <v>6</v>
      </c>
      <c r="F488" s="277">
        <v>1</v>
      </c>
      <c r="G488" s="277">
        <v>10</v>
      </c>
      <c r="H488" s="277" t="s">
        <v>51</v>
      </c>
      <c r="I488" s="277" t="s">
        <v>24</v>
      </c>
      <c r="J488" s="277">
        <v>4</v>
      </c>
      <c r="K488" s="277">
        <v>4</v>
      </c>
      <c r="L488" s="277">
        <v>3</v>
      </c>
      <c r="M488" s="277">
        <v>10</v>
      </c>
      <c r="N488" s="277" t="s">
        <v>1549</v>
      </c>
      <c r="O488" s="272"/>
      <c r="P488" s="273"/>
      <c r="Q488" s="273"/>
      <c r="R488" s="273"/>
      <c r="S488" s="273"/>
      <c r="T488" s="273"/>
      <c r="U488" s="274"/>
      <c r="V488" s="270"/>
    </row>
    <row r="489" spans="1:22" customFormat="1">
      <c r="A489" s="270">
        <v>2746</v>
      </c>
      <c r="B489" s="277" t="s">
        <v>25</v>
      </c>
      <c r="C489" s="277" t="s">
        <v>26</v>
      </c>
      <c r="D489" s="277">
        <v>4</v>
      </c>
      <c r="E489" s="277">
        <v>3</v>
      </c>
      <c r="F489" s="277">
        <v>1</v>
      </c>
      <c r="G489" s="277">
        <v>4</v>
      </c>
      <c r="H489" s="277" t="s">
        <v>51</v>
      </c>
      <c r="I489" s="277" t="s">
        <v>24</v>
      </c>
      <c r="J489" s="277">
        <v>4</v>
      </c>
      <c r="K489" s="277">
        <v>2</v>
      </c>
      <c r="L489" s="277">
        <v>4</v>
      </c>
      <c r="M489" s="277">
        <v>3</v>
      </c>
      <c r="N489" s="277" t="s">
        <v>31</v>
      </c>
      <c r="O489" s="272"/>
      <c r="P489" s="273"/>
      <c r="Q489" s="273"/>
      <c r="R489" s="273"/>
      <c r="S489" s="273"/>
      <c r="T489" s="273"/>
      <c r="U489" s="274"/>
      <c r="V489" s="270"/>
    </row>
    <row r="490" spans="1:22" customFormat="1">
      <c r="A490" s="270">
        <v>2749</v>
      </c>
      <c r="B490" s="277" t="s">
        <v>21</v>
      </c>
      <c r="C490" s="277" t="s">
        <v>26</v>
      </c>
      <c r="D490" s="277">
        <v>2</v>
      </c>
      <c r="E490" s="277">
        <v>2</v>
      </c>
      <c r="F490" s="277">
        <v>0</v>
      </c>
      <c r="G490" s="277">
        <v>0</v>
      </c>
      <c r="H490" s="277" t="s">
        <v>51</v>
      </c>
      <c r="I490" s="277" t="s">
        <v>24</v>
      </c>
      <c r="J490" s="277">
        <v>2</v>
      </c>
      <c r="K490" s="277">
        <v>2</v>
      </c>
      <c r="L490" s="277">
        <v>1</v>
      </c>
      <c r="M490" s="277">
        <v>0</v>
      </c>
      <c r="N490" s="277"/>
      <c r="O490" s="272"/>
      <c r="P490" s="273"/>
      <c r="Q490" s="273"/>
      <c r="R490" s="273"/>
      <c r="S490" s="273"/>
      <c r="T490" s="273"/>
      <c r="U490" s="274"/>
      <c r="V490" s="270"/>
    </row>
    <row r="491" spans="1:22" customFormat="1">
      <c r="A491" s="270">
        <v>2750</v>
      </c>
      <c r="B491" s="277" t="s">
        <v>25</v>
      </c>
      <c r="C491" s="277" t="s">
        <v>26</v>
      </c>
      <c r="D491" s="277">
        <v>2</v>
      </c>
      <c r="E491" s="277">
        <v>5</v>
      </c>
      <c r="F491" s="277">
        <v>0</v>
      </c>
      <c r="G491" s="277">
        <v>2</v>
      </c>
      <c r="H491" s="277" t="s">
        <v>51</v>
      </c>
      <c r="I491" s="277" t="s">
        <v>24</v>
      </c>
      <c r="J491" s="277">
        <v>2</v>
      </c>
      <c r="K491" s="277">
        <v>3</v>
      </c>
      <c r="L491" s="277">
        <v>2</v>
      </c>
      <c r="M491" s="277">
        <v>3</v>
      </c>
      <c r="N491" s="277" t="s">
        <v>1551</v>
      </c>
      <c r="O491" s="272"/>
      <c r="P491" s="273"/>
      <c r="Q491" s="273"/>
      <c r="R491" s="273"/>
      <c r="S491" s="273"/>
      <c r="T491" s="273"/>
      <c r="U491" s="274"/>
      <c r="V491" s="270"/>
    </row>
    <row r="492" spans="1:22" customFormat="1">
      <c r="A492" s="270">
        <v>2760</v>
      </c>
      <c r="B492" s="277" t="s">
        <v>21</v>
      </c>
      <c r="C492" s="277" t="s">
        <v>26</v>
      </c>
      <c r="D492" s="277">
        <v>4</v>
      </c>
      <c r="E492" s="277">
        <v>5</v>
      </c>
      <c r="F492" s="277">
        <v>0</v>
      </c>
      <c r="G492" s="277">
        <v>5</v>
      </c>
      <c r="H492" s="277" t="s">
        <v>51</v>
      </c>
      <c r="I492" s="277" t="s">
        <v>24</v>
      </c>
      <c r="J492" s="277">
        <v>5</v>
      </c>
      <c r="K492" s="277">
        <v>5</v>
      </c>
      <c r="L492" s="277">
        <v>0</v>
      </c>
      <c r="M492" s="277">
        <v>5</v>
      </c>
      <c r="N492" s="277" t="s">
        <v>1556</v>
      </c>
      <c r="O492" s="272"/>
      <c r="P492" s="273"/>
      <c r="Q492" s="273"/>
      <c r="R492" s="273"/>
      <c r="S492" s="273"/>
      <c r="T492" s="273"/>
      <c r="U492" s="274"/>
      <c r="V492" s="270"/>
    </row>
    <row r="493" spans="1:22" customFormat="1">
      <c r="A493" s="270">
        <v>2778</v>
      </c>
      <c r="B493" s="277" t="s">
        <v>21</v>
      </c>
      <c r="C493" s="277" t="s">
        <v>26</v>
      </c>
      <c r="D493" s="277">
        <v>8</v>
      </c>
      <c r="E493" s="277">
        <v>8</v>
      </c>
      <c r="F493" s="277">
        <v>0</v>
      </c>
      <c r="G493" s="277">
        <v>2</v>
      </c>
      <c r="H493" s="277" t="s">
        <v>51</v>
      </c>
      <c r="I493" s="277" t="s">
        <v>29</v>
      </c>
      <c r="J493" s="277">
        <v>8</v>
      </c>
      <c r="K493" s="277">
        <v>8</v>
      </c>
      <c r="L493" s="277">
        <v>2</v>
      </c>
      <c r="M493" s="277">
        <v>2</v>
      </c>
      <c r="N493" s="277" t="s">
        <v>1568</v>
      </c>
      <c r="O493" s="272"/>
      <c r="P493" s="273"/>
      <c r="Q493" s="273"/>
      <c r="R493" s="273"/>
      <c r="S493" s="273"/>
      <c r="T493" s="273"/>
      <c r="U493" s="274"/>
      <c r="V493" s="270"/>
    </row>
    <row r="494" spans="1:22" customFormat="1">
      <c r="A494" s="270">
        <v>2781</v>
      </c>
      <c r="B494" s="277" t="s">
        <v>25</v>
      </c>
      <c r="C494" s="277" t="s">
        <v>26</v>
      </c>
      <c r="D494" s="277">
        <v>11.5</v>
      </c>
      <c r="E494" s="277">
        <v>2</v>
      </c>
      <c r="F494" s="277">
        <v>14</v>
      </c>
      <c r="G494" s="277">
        <v>1</v>
      </c>
      <c r="H494" s="277" t="s">
        <v>51</v>
      </c>
      <c r="I494" s="277" t="s">
        <v>24</v>
      </c>
      <c r="J494" s="277">
        <v>13</v>
      </c>
      <c r="K494" s="277">
        <v>5</v>
      </c>
      <c r="L494" s="277">
        <v>10</v>
      </c>
      <c r="M494" s="277">
        <v>3</v>
      </c>
      <c r="N494" s="277" t="s">
        <v>865</v>
      </c>
      <c r="O494" s="272"/>
      <c r="P494" s="273"/>
      <c r="Q494" s="273"/>
      <c r="R494" s="273"/>
      <c r="S494" s="273"/>
      <c r="T494" s="273"/>
      <c r="U494" s="274"/>
      <c r="V494" s="270"/>
    </row>
    <row r="495" spans="1:22" customFormat="1">
      <c r="A495" s="270">
        <v>2783</v>
      </c>
      <c r="B495" s="277" t="s">
        <v>21</v>
      </c>
      <c r="C495" s="277" t="s">
        <v>26</v>
      </c>
      <c r="D495" s="277">
        <v>6</v>
      </c>
      <c r="E495" s="277">
        <v>3</v>
      </c>
      <c r="F495" s="277">
        <v>0</v>
      </c>
      <c r="G495" s="277">
        <v>2</v>
      </c>
      <c r="H495" s="277" t="s">
        <v>51</v>
      </c>
      <c r="I495" s="277" t="s">
        <v>24</v>
      </c>
      <c r="J495" s="277">
        <v>4</v>
      </c>
      <c r="K495" s="277">
        <v>3</v>
      </c>
      <c r="L495" s="277">
        <v>2</v>
      </c>
      <c r="M495" s="277">
        <v>5</v>
      </c>
      <c r="N495" s="277" t="s">
        <v>31</v>
      </c>
      <c r="O495" s="272"/>
      <c r="P495" s="273"/>
      <c r="Q495" s="273"/>
      <c r="R495" s="273"/>
      <c r="S495" s="273"/>
      <c r="T495" s="273"/>
      <c r="U495" s="274"/>
      <c r="V495" s="270"/>
    </row>
    <row r="496" spans="1:22" customFormat="1">
      <c r="A496" s="270">
        <v>2785</v>
      </c>
      <c r="B496" s="277" t="s">
        <v>25</v>
      </c>
      <c r="C496" s="277" t="s">
        <v>26</v>
      </c>
      <c r="D496" s="277">
        <v>1</v>
      </c>
      <c r="E496" s="277">
        <v>10</v>
      </c>
      <c r="F496" s="277">
        <v>2</v>
      </c>
      <c r="G496" s="277">
        <v>5</v>
      </c>
      <c r="H496" s="277" t="s">
        <v>51</v>
      </c>
      <c r="I496" s="277" t="s">
        <v>24</v>
      </c>
      <c r="J496" s="277">
        <v>1</v>
      </c>
      <c r="K496" s="277">
        <v>4</v>
      </c>
      <c r="L496" s="277">
        <v>15</v>
      </c>
      <c r="M496" s="277">
        <v>1</v>
      </c>
      <c r="N496" s="277" t="s">
        <v>1572</v>
      </c>
      <c r="O496" s="272"/>
      <c r="P496" s="273"/>
      <c r="Q496" s="273"/>
      <c r="R496" s="273"/>
      <c r="S496" s="273"/>
      <c r="T496" s="273"/>
      <c r="U496" s="274"/>
      <c r="V496" s="270"/>
    </row>
    <row r="497" spans="1:22" customFormat="1">
      <c r="A497" s="270">
        <v>2786</v>
      </c>
      <c r="B497" s="277" t="s">
        <v>21</v>
      </c>
      <c r="C497" s="277" t="s">
        <v>26</v>
      </c>
      <c r="D497" s="277">
        <v>3</v>
      </c>
      <c r="E497" s="277">
        <v>6</v>
      </c>
      <c r="F497" s="277">
        <v>2</v>
      </c>
      <c r="G497" s="277">
        <v>0</v>
      </c>
      <c r="H497" s="277" t="s">
        <v>51</v>
      </c>
      <c r="I497" s="277" t="s">
        <v>24</v>
      </c>
      <c r="J497" s="277">
        <v>5</v>
      </c>
      <c r="K497" s="277">
        <v>6</v>
      </c>
      <c r="L497" s="277">
        <v>2</v>
      </c>
      <c r="M497" s="277">
        <v>1</v>
      </c>
      <c r="N497" s="277" t="s">
        <v>1573</v>
      </c>
      <c r="O497" s="272"/>
      <c r="P497" s="273"/>
      <c r="Q497" s="273"/>
      <c r="R497" s="273"/>
      <c r="S497" s="273"/>
      <c r="T497" s="273"/>
      <c r="U497" s="274"/>
      <c r="V497" s="270"/>
    </row>
    <row r="498" spans="1:22" customFormat="1">
      <c r="A498" s="270">
        <v>2788</v>
      </c>
      <c r="B498" s="277" t="s">
        <v>25</v>
      </c>
      <c r="C498" s="277" t="s">
        <v>26</v>
      </c>
      <c r="D498" s="277">
        <v>1</v>
      </c>
      <c r="E498" s="277">
        <v>5</v>
      </c>
      <c r="F498" s="277">
        <v>0</v>
      </c>
      <c r="G498" s="277">
        <v>1</v>
      </c>
      <c r="H498" s="277" t="s">
        <v>51</v>
      </c>
      <c r="I498" s="277" t="s">
        <v>24</v>
      </c>
      <c r="J498" s="277">
        <v>0</v>
      </c>
      <c r="K498" s="277">
        <v>7</v>
      </c>
      <c r="L498" s="277">
        <v>0</v>
      </c>
      <c r="M498" s="277">
        <v>3</v>
      </c>
      <c r="N498" s="277"/>
      <c r="O498" s="272"/>
      <c r="P498" s="273"/>
      <c r="Q498" s="273"/>
      <c r="R498" s="273"/>
      <c r="S498" s="273"/>
      <c r="T498" s="273"/>
      <c r="U498" s="274"/>
      <c r="V498" s="270"/>
    </row>
    <row r="499" spans="1:22" customFormat="1">
      <c r="A499" s="270">
        <v>2797</v>
      </c>
      <c r="B499" s="277" t="s">
        <v>25</v>
      </c>
      <c r="C499" s="277" t="s">
        <v>26</v>
      </c>
      <c r="D499" s="277">
        <v>3</v>
      </c>
      <c r="E499" s="277">
        <v>5</v>
      </c>
      <c r="F499" s="277">
        <v>3</v>
      </c>
      <c r="G499" s="277">
        <v>2</v>
      </c>
      <c r="H499" s="277" t="s">
        <v>51</v>
      </c>
      <c r="I499" s="277" t="s">
        <v>24</v>
      </c>
      <c r="J499" s="277">
        <v>3</v>
      </c>
      <c r="K499" s="277">
        <v>4</v>
      </c>
      <c r="L499" s="277">
        <v>5</v>
      </c>
      <c r="M499" s="277">
        <v>4</v>
      </c>
      <c r="N499" s="277" t="s">
        <v>1578</v>
      </c>
      <c r="O499" s="272"/>
      <c r="P499" s="273"/>
      <c r="Q499" s="273"/>
      <c r="R499" s="273"/>
      <c r="S499" s="273"/>
      <c r="T499" s="273"/>
      <c r="U499" s="274"/>
      <c r="V499" s="270"/>
    </row>
    <row r="500" spans="1:22" customFormat="1">
      <c r="A500" s="270">
        <v>2800</v>
      </c>
      <c r="B500" s="277" t="s">
        <v>25</v>
      </c>
      <c r="C500" s="277" t="s">
        <v>26</v>
      </c>
      <c r="D500" s="277">
        <v>4</v>
      </c>
      <c r="E500" s="277">
        <v>2</v>
      </c>
      <c r="F500" s="277">
        <v>1</v>
      </c>
      <c r="G500" s="277">
        <v>0</v>
      </c>
      <c r="H500" s="277" t="s">
        <v>51</v>
      </c>
      <c r="I500" s="277" t="s">
        <v>29</v>
      </c>
      <c r="J500" s="277">
        <v>2</v>
      </c>
      <c r="K500" s="277">
        <v>2</v>
      </c>
      <c r="L500" s="277">
        <v>4</v>
      </c>
      <c r="M500" s="277">
        <v>3</v>
      </c>
      <c r="N500" s="277"/>
      <c r="O500" s="272"/>
      <c r="P500" s="273"/>
      <c r="Q500" s="273"/>
      <c r="R500" s="273"/>
      <c r="S500" s="273"/>
      <c r="T500" s="273"/>
      <c r="U500" s="274"/>
      <c r="V500" s="270"/>
    </row>
    <row r="501" spans="1:22" customFormat="1">
      <c r="A501" s="270">
        <v>2801</v>
      </c>
      <c r="B501" s="277" t="s">
        <v>25</v>
      </c>
      <c r="C501" s="277" t="s">
        <v>26</v>
      </c>
      <c r="D501" s="277">
        <v>3</v>
      </c>
      <c r="E501" s="277">
        <v>4</v>
      </c>
      <c r="F501" s="277">
        <v>2</v>
      </c>
      <c r="G501" s="277">
        <v>2</v>
      </c>
      <c r="H501" s="277" t="s">
        <v>51</v>
      </c>
      <c r="I501" s="277" t="s">
        <v>24</v>
      </c>
      <c r="J501" s="277">
        <v>2</v>
      </c>
      <c r="K501" s="277">
        <v>4</v>
      </c>
      <c r="L501" s="277">
        <v>6</v>
      </c>
      <c r="M501" s="277">
        <v>3</v>
      </c>
      <c r="N501" s="277"/>
      <c r="O501" s="272"/>
      <c r="P501" s="273"/>
      <c r="Q501" s="273"/>
      <c r="R501" s="273"/>
      <c r="S501" s="273"/>
      <c r="T501" s="273"/>
      <c r="U501" s="274"/>
      <c r="V501" s="270"/>
    </row>
    <row r="502" spans="1:22" customFormat="1">
      <c r="A502" s="270">
        <v>2803</v>
      </c>
      <c r="B502" s="277" t="s">
        <v>25</v>
      </c>
      <c r="C502" s="277" t="s">
        <v>26</v>
      </c>
      <c r="D502" s="277">
        <v>10</v>
      </c>
      <c r="E502" s="277">
        <v>15</v>
      </c>
      <c r="F502" s="277">
        <v>2</v>
      </c>
      <c r="G502" s="277">
        <v>7</v>
      </c>
      <c r="H502" s="277" t="s">
        <v>51</v>
      </c>
      <c r="I502" s="277" t="s">
        <v>29</v>
      </c>
      <c r="J502" s="277">
        <v>1</v>
      </c>
      <c r="K502" s="277">
        <v>15</v>
      </c>
      <c r="L502" s="277">
        <v>15</v>
      </c>
      <c r="M502" s="277">
        <v>8</v>
      </c>
      <c r="N502" s="277" t="s">
        <v>1581</v>
      </c>
      <c r="O502" s="272"/>
      <c r="P502" s="273"/>
      <c r="Q502" s="273"/>
      <c r="R502" s="273"/>
      <c r="S502" s="273"/>
      <c r="T502" s="273"/>
      <c r="U502" s="274"/>
      <c r="V502" s="270"/>
    </row>
    <row r="503" spans="1:22" customFormat="1">
      <c r="A503" s="270">
        <v>2804</v>
      </c>
      <c r="B503" s="277" t="s">
        <v>25</v>
      </c>
      <c r="C503" s="277" t="s">
        <v>26</v>
      </c>
      <c r="D503" s="277">
        <v>0</v>
      </c>
      <c r="E503" s="277">
        <v>7</v>
      </c>
      <c r="F503" s="277">
        <v>2</v>
      </c>
      <c r="G503" s="277">
        <v>2</v>
      </c>
      <c r="H503" s="277" t="s">
        <v>51</v>
      </c>
      <c r="I503" s="277" t="s">
        <v>24</v>
      </c>
      <c r="J503" s="277">
        <v>2</v>
      </c>
      <c r="K503" s="277">
        <v>8</v>
      </c>
      <c r="L503" s="277">
        <v>4</v>
      </c>
      <c r="M503" s="277">
        <v>3</v>
      </c>
      <c r="N503" s="277" t="s">
        <v>642</v>
      </c>
      <c r="O503" s="272"/>
      <c r="P503" s="273"/>
      <c r="Q503" s="273"/>
      <c r="R503" s="273"/>
      <c r="S503" s="273"/>
      <c r="T503" s="273"/>
      <c r="U503" s="274"/>
      <c r="V503" s="270"/>
    </row>
    <row r="504" spans="1:22" customFormat="1">
      <c r="A504" s="270">
        <v>2808</v>
      </c>
      <c r="B504" s="277" t="s">
        <v>21</v>
      </c>
      <c r="C504" s="277" t="s">
        <v>26</v>
      </c>
      <c r="D504" s="277">
        <v>3</v>
      </c>
      <c r="E504" s="277">
        <v>2</v>
      </c>
      <c r="F504" s="277">
        <v>0</v>
      </c>
      <c r="G504" s="277">
        <v>2</v>
      </c>
      <c r="H504" s="277" t="s">
        <v>51</v>
      </c>
      <c r="I504" s="277" t="s">
        <v>24</v>
      </c>
      <c r="J504" s="277">
        <v>5</v>
      </c>
      <c r="K504" s="277">
        <v>3</v>
      </c>
      <c r="L504" s="277">
        <v>3</v>
      </c>
      <c r="M504" s="277">
        <v>3</v>
      </c>
      <c r="N504" s="277"/>
      <c r="O504" s="272"/>
      <c r="P504" s="273"/>
      <c r="Q504" s="273"/>
      <c r="R504" s="273"/>
      <c r="S504" s="273"/>
      <c r="T504" s="273"/>
      <c r="U504" s="274"/>
      <c r="V504" s="270"/>
    </row>
    <row r="505" spans="1:22" customFormat="1">
      <c r="A505" s="270">
        <v>2810</v>
      </c>
      <c r="B505" s="277" t="s">
        <v>21</v>
      </c>
      <c r="C505" s="277" t="s">
        <v>26</v>
      </c>
      <c r="D505" s="277">
        <v>3</v>
      </c>
      <c r="E505" s="277">
        <v>5</v>
      </c>
      <c r="F505" s="277">
        <v>0</v>
      </c>
      <c r="G505" s="277">
        <v>4</v>
      </c>
      <c r="H505" s="277" t="s">
        <v>51</v>
      </c>
      <c r="I505" s="277" t="s">
        <v>24</v>
      </c>
      <c r="J505" s="277">
        <v>6</v>
      </c>
      <c r="K505" s="277">
        <v>7</v>
      </c>
      <c r="L505" s="277">
        <v>0</v>
      </c>
      <c r="M505" s="277">
        <v>7</v>
      </c>
      <c r="N505" s="277" t="s">
        <v>31</v>
      </c>
      <c r="O505" s="272"/>
      <c r="P505" s="273"/>
      <c r="Q505" s="273"/>
      <c r="R505" s="273"/>
      <c r="S505" s="273"/>
      <c r="T505" s="273"/>
      <c r="U505" s="274"/>
      <c r="V505" s="270"/>
    </row>
    <row r="506" spans="1:22" customFormat="1">
      <c r="A506" s="270">
        <v>2812</v>
      </c>
      <c r="B506" s="277" t="s">
        <v>25</v>
      </c>
      <c r="C506" s="277" t="s">
        <v>26</v>
      </c>
      <c r="D506" s="277">
        <v>3</v>
      </c>
      <c r="E506" s="277">
        <v>4</v>
      </c>
      <c r="F506" s="277">
        <v>1</v>
      </c>
      <c r="G506" s="277">
        <v>5</v>
      </c>
      <c r="H506" s="277" t="s">
        <v>51</v>
      </c>
      <c r="I506" s="277" t="s">
        <v>29</v>
      </c>
      <c r="J506" s="277">
        <v>7</v>
      </c>
      <c r="K506" s="277">
        <v>7</v>
      </c>
      <c r="L506" s="277">
        <v>2</v>
      </c>
      <c r="M506" s="277">
        <v>6</v>
      </c>
      <c r="N506" s="277" t="s">
        <v>1585</v>
      </c>
      <c r="O506" s="272"/>
      <c r="P506" s="273"/>
      <c r="Q506" s="273"/>
      <c r="R506" s="273"/>
      <c r="S506" s="273"/>
      <c r="T506" s="273"/>
      <c r="U506" s="274"/>
      <c r="V506" s="270"/>
    </row>
    <row r="507" spans="1:22" customFormat="1">
      <c r="A507" s="270">
        <v>2818</v>
      </c>
      <c r="B507" s="277" t="s">
        <v>25</v>
      </c>
      <c r="C507" s="277" t="s">
        <v>26</v>
      </c>
      <c r="D507" s="277">
        <v>7</v>
      </c>
      <c r="E507" s="277">
        <v>12</v>
      </c>
      <c r="F507" s="277">
        <v>0</v>
      </c>
      <c r="G507" s="277">
        <v>5</v>
      </c>
      <c r="H507" s="277" t="s">
        <v>51</v>
      </c>
      <c r="I507" s="277" t="s">
        <v>24</v>
      </c>
      <c r="J507" s="277">
        <v>15</v>
      </c>
      <c r="K507" s="277">
        <v>15</v>
      </c>
      <c r="L507" s="277">
        <v>15</v>
      </c>
      <c r="M507" s="277">
        <v>15</v>
      </c>
      <c r="N507" s="277" t="s">
        <v>1589</v>
      </c>
      <c r="O507" s="272"/>
      <c r="P507" s="273"/>
      <c r="Q507" s="273"/>
      <c r="R507" s="273"/>
      <c r="S507" s="273"/>
      <c r="T507" s="273"/>
      <c r="U507" s="274"/>
      <c r="V507" s="270"/>
    </row>
    <row r="508" spans="1:22" customFormat="1">
      <c r="A508" s="270">
        <v>2819</v>
      </c>
      <c r="B508" s="277" t="s">
        <v>25</v>
      </c>
      <c r="C508" s="277" t="s">
        <v>26</v>
      </c>
      <c r="D508" s="277">
        <v>1</v>
      </c>
      <c r="E508" s="277">
        <v>4</v>
      </c>
      <c r="F508" s="277">
        <v>4</v>
      </c>
      <c r="G508" s="277">
        <v>4</v>
      </c>
      <c r="H508" s="277" t="s">
        <v>51</v>
      </c>
      <c r="I508" s="277" t="s">
        <v>24</v>
      </c>
      <c r="J508" s="277">
        <v>15</v>
      </c>
      <c r="K508" s="277">
        <v>15</v>
      </c>
      <c r="L508" s="277">
        <v>15</v>
      </c>
      <c r="M508" s="277">
        <v>15</v>
      </c>
      <c r="N508" s="277" t="s">
        <v>1590</v>
      </c>
      <c r="O508" s="272"/>
      <c r="P508" s="273"/>
      <c r="Q508" s="273"/>
      <c r="R508" s="273"/>
      <c r="S508" s="273"/>
      <c r="T508" s="273"/>
      <c r="U508" s="274"/>
      <c r="V508" s="270"/>
    </row>
    <row r="509" spans="1:22" customFormat="1">
      <c r="A509" s="270">
        <v>3218</v>
      </c>
      <c r="B509" s="270" t="s">
        <v>25</v>
      </c>
      <c r="C509" s="270" t="s">
        <v>26</v>
      </c>
      <c r="D509" s="270">
        <v>2</v>
      </c>
      <c r="E509" s="270">
        <v>4</v>
      </c>
      <c r="F509" s="270">
        <v>1</v>
      </c>
      <c r="G509" s="270">
        <v>4</v>
      </c>
      <c r="H509" s="270" t="s">
        <v>1591</v>
      </c>
      <c r="I509" s="270" t="s">
        <v>29</v>
      </c>
      <c r="J509" s="270">
        <v>0</v>
      </c>
      <c r="K509" s="270">
        <v>2</v>
      </c>
      <c r="L509" s="270">
        <v>4</v>
      </c>
      <c r="M509" s="270">
        <v>1</v>
      </c>
      <c r="N509" s="270" t="s">
        <v>1596</v>
      </c>
      <c r="O509" s="276"/>
      <c r="P509" s="273">
        <v>0</v>
      </c>
      <c r="Q509" s="273">
        <v>6</v>
      </c>
      <c r="R509" s="273">
        <v>2</v>
      </c>
      <c r="S509" s="273">
        <v>1</v>
      </c>
      <c r="T509" s="273"/>
      <c r="U509" s="274"/>
      <c r="V509" s="270"/>
    </row>
    <row r="510" spans="1:22" customFormat="1">
      <c r="A510" s="270">
        <v>2891</v>
      </c>
      <c r="B510" s="270" t="s">
        <v>25</v>
      </c>
      <c r="C510" s="270" t="s">
        <v>26</v>
      </c>
      <c r="D510" s="270">
        <v>3</v>
      </c>
      <c r="E510" s="270">
        <v>3</v>
      </c>
      <c r="F510" s="270">
        <v>1</v>
      </c>
      <c r="G510" s="270">
        <v>2</v>
      </c>
      <c r="H510" s="270" t="s">
        <v>1591</v>
      </c>
      <c r="I510" s="270" t="s">
        <v>29</v>
      </c>
      <c r="J510" s="270">
        <v>3</v>
      </c>
      <c r="K510" s="270">
        <v>3</v>
      </c>
      <c r="L510" s="270">
        <v>1</v>
      </c>
      <c r="M510" s="270">
        <v>2</v>
      </c>
      <c r="N510" s="270" t="s">
        <v>1612</v>
      </c>
      <c r="O510" s="276"/>
      <c r="P510" s="290">
        <v>2</v>
      </c>
      <c r="Q510" s="290">
        <v>6</v>
      </c>
      <c r="R510" s="290">
        <v>1</v>
      </c>
      <c r="S510" s="290">
        <v>2</v>
      </c>
      <c r="T510" s="290" t="s">
        <v>37</v>
      </c>
      <c r="U510" s="288" t="s">
        <v>37</v>
      </c>
      <c r="V510" s="270"/>
    </row>
    <row r="511" spans="1:22" customFormat="1">
      <c r="A511" s="270">
        <v>3222</v>
      </c>
      <c r="B511" s="270" t="s">
        <v>21</v>
      </c>
      <c r="C511" s="270" t="s">
        <v>26</v>
      </c>
      <c r="D511" s="270">
        <v>1</v>
      </c>
      <c r="E511" s="270">
        <v>2</v>
      </c>
      <c r="F511" s="270">
        <v>0</v>
      </c>
      <c r="G511" s="270">
        <v>2</v>
      </c>
      <c r="H511" s="270" t="s">
        <v>1591</v>
      </c>
      <c r="I511" s="270" t="s">
        <v>24</v>
      </c>
      <c r="J511" s="270">
        <v>0</v>
      </c>
      <c r="K511" s="270">
        <v>1</v>
      </c>
      <c r="L511" s="270">
        <v>0</v>
      </c>
      <c r="M511" s="270">
        <v>0</v>
      </c>
      <c r="N511" s="270" t="s">
        <v>1610</v>
      </c>
      <c r="O511" s="276"/>
      <c r="P511" s="290">
        <v>2</v>
      </c>
      <c r="Q511" s="290">
        <v>4</v>
      </c>
      <c r="R511" s="290">
        <v>0</v>
      </c>
      <c r="S511" s="290">
        <v>1</v>
      </c>
      <c r="T511" s="290" t="s">
        <v>37</v>
      </c>
      <c r="U511" s="274"/>
      <c r="V511" s="270"/>
    </row>
    <row r="512" spans="1:22" customFormat="1">
      <c r="A512" s="270">
        <v>3224</v>
      </c>
      <c r="B512" s="270" t="s">
        <v>25</v>
      </c>
      <c r="C512" s="270" t="s">
        <v>26</v>
      </c>
      <c r="D512" s="270">
        <v>2</v>
      </c>
      <c r="E512" s="270">
        <v>2</v>
      </c>
      <c r="F512" s="270">
        <v>0</v>
      </c>
      <c r="G512" s="270">
        <v>2</v>
      </c>
      <c r="H512" s="270" t="s">
        <v>1591</v>
      </c>
      <c r="I512" s="270" t="s">
        <v>24</v>
      </c>
      <c r="J512" s="270">
        <v>1</v>
      </c>
      <c r="K512" s="270">
        <v>1</v>
      </c>
      <c r="L512" s="270">
        <v>1</v>
      </c>
      <c r="M512" s="270">
        <v>1</v>
      </c>
      <c r="N512" s="270" t="s">
        <v>1608</v>
      </c>
      <c r="O512" s="276"/>
      <c r="P512" s="273">
        <v>2</v>
      </c>
      <c r="Q512" s="273">
        <v>2</v>
      </c>
      <c r="R512" s="273">
        <v>0</v>
      </c>
      <c r="S512" s="273">
        <v>0</v>
      </c>
      <c r="T512" s="273"/>
      <c r="U512" s="274"/>
      <c r="V512" s="270"/>
    </row>
    <row r="513" spans="1:22" customFormat="1">
      <c r="A513" s="270">
        <v>2893</v>
      </c>
      <c r="B513" s="270" t="s">
        <v>21</v>
      </c>
      <c r="C513" s="270" t="s">
        <v>26</v>
      </c>
      <c r="D513" s="270">
        <v>8</v>
      </c>
      <c r="E513" s="270">
        <v>8</v>
      </c>
      <c r="F513" s="270">
        <v>2</v>
      </c>
      <c r="G513" s="270">
        <v>3</v>
      </c>
      <c r="H513" s="270" t="s">
        <v>1591</v>
      </c>
      <c r="I513" s="270" t="s">
        <v>24</v>
      </c>
      <c r="J513" s="270">
        <v>5</v>
      </c>
      <c r="K513" s="270">
        <v>2</v>
      </c>
      <c r="L513" s="270">
        <v>0</v>
      </c>
      <c r="M513" s="270">
        <v>2</v>
      </c>
      <c r="N513" s="270" t="s">
        <v>31</v>
      </c>
      <c r="O513" s="276"/>
      <c r="P513" s="290">
        <v>3</v>
      </c>
      <c r="Q513" s="290">
        <v>3</v>
      </c>
      <c r="R513" s="290">
        <v>0</v>
      </c>
      <c r="S513" s="290">
        <v>0</v>
      </c>
      <c r="T513" s="290" t="s">
        <v>1616</v>
      </c>
      <c r="U513" s="288" t="s">
        <v>37</v>
      </c>
      <c r="V513" s="270"/>
    </row>
    <row r="514" spans="1:22" customFormat="1">
      <c r="A514" s="270">
        <v>2895</v>
      </c>
      <c r="B514" s="270" t="s">
        <v>21</v>
      </c>
      <c r="C514" s="270" t="s">
        <v>26</v>
      </c>
      <c r="D514" s="270">
        <v>7</v>
      </c>
      <c r="E514" s="270">
        <v>8</v>
      </c>
      <c r="F514" s="270">
        <v>1</v>
      </c>
      <c r="G514" s="270">
        <v>5</v>
      </c>
      <c r="H514" s="270" t="s">
        <v>1591</v>
      </c>
      <c r="I514" s="270" t="s">
        <v>24</v>
      </c>
      <c r="J514" s="270">
        <v>7</v>
      </c>
      <c r="K514" s="270">
        <v>5</v>
      </c>
      <c r="L514" s="270">
        <v>1</v>
      </c>
      <c r="M514" s="270">
        <v>5</v>
      </c>
      <c r="N514" s="270" t="s">
        <v>1626</v>
      </c>
      <c r="O514" s="276"/>
      <c r="P514" s="273">
        <v>4</v>
      </c>
      <c r="Q514" s="273">
        <v>3</v>
      </c>
      <c r="R514" s="273">
        <v>2</v>
      </c>
      <c r="S514" s="273">
        <v>6</v>
      </c>
      <c r="T514" s="273" t="s">
        <v>36</v>
      </c>
      <c r="U514" s="274" t="s">
        <v>37</v>
      </c>
      <c r="V514" s="270"/>
    </row>
    <row r="515" spans="1:22" customFormat="1">
      <c r="A515" s="270">
        <v>2897</v>
      </c>
      <c r="B515" s="270" t="s">
        <v>21</v>
      </c>
      <c r="C515" s="270" t="s">
        <v>26</v>
      </c>
      <c r="D515" s="270">
        <v>15</v>
      </c>
      <c r="E515" s="270">
        <v>10</v>
      </c>
      <c r="F515" s="270">
        <v>0</v>
      </c>
      <c r="G515" s="270">
        <v>12</v>
      </c>
      <c r="H515" s="270" t="s">
        <v>1591</v>
      </c>
      <c r="I515" s="270" t="s">
        <v>29</v>
      </c>
      <c r="J515" s="270">
        <v>15</v>
      </c>
      <c r="K515" s="270">
        <v>15</v>
      </c>
      <c r="L515" s="270">
        <v>15</v>
      </c>
      <c r="M515" s="270">
        <v>15</v>
      </c>
      <c r="N515" s="270" t="s">
        <v>1337</v>
      </c>
      <c r="O515" s="276"/>
      <c r="P515" s="273">
        <v>4</v>
      </c>
      <c r="Q515" s="273">
        <v>3</v>
      </c>
      <c r="R515" s="273">
        <v>2</v>
      </c>
      <c r="S515" s="273">
        <v>6</v>
      </c>
      <c r="T515" s="273" t="s">
        <v>36</v>
      </c>
      <c r="U515" s="274" t="s">
        <v>37</v>
      </c>
      <c r="V515" s="270"/>
    </row>
    <row r="516" spans="1:22" customFormat="1">
      <c r="A516" s="270">
        <v>3227</v>
      </c>
      <c r="B516" s="270" t="s">
        <v>21</v>
      </c>
      <c r="C516" s="270" t="s">
        <v>26</v>
      </c>
      <c r="D516" s="270">
        <v>3</v>
      </c>
      <c r="E516" s="270">
        <v>5</v>
      </c>
      <c r="F516" s="270">
        <v>7</v>
      </c>
      <c r="G516" s="270">
        <v>4</v>
      </c>
      <c r="H516" s="270" t="s">
        <v>1591</v>
      </c>
      <c r="I516" s="270" t="s">
        <v>29</v>
      </c>
      <c r="J516" s="270">
        <v>3</v>
      </c>
      <c r="K516" s="270">
        <v>4</v>
      </c>
      <c r="L516" s="270">
        <v>6</v>
      </c>
      <c r="M516" s="270">
        <v>3</v>
      </c>
      <c r="N516" s="270"/>
      <c r="O516" s="276"/>
      <c r="P516" s="273">
        <v>4</v>
      </c>
      <c r="Q516" s="273">
        <v>2</v>
      </c>
      <c r="R516" s="273">
        <v>0</v>
      </c>
      <c r="S516" s="273">
        <v>2</v>
      </c>
      <c r="T516" s="273"/>
      <c r="U516" s="274"/>
      <c r="V516" s="270"/>
    </row>
    <row r="517" spans="1:22" customFormat="1">
      <c r="A517" s="270">
        <v>3229</v>
      </c>
      <c r="B517" s="277" t="s">
        <v>25</v>
      </c>
      <c r="C517" s="277" t="s">
        <v>26</v>
      </c>
      <c r="D517" s="277">
        <v>4</v>
      </c>
      <c r="E517" s="277">
        <v>6</v>
      </c>
      <c r="F517" s="277">
        <v>1</v>
      </c>
      <c r="G517" s="277">
        <v>6</v>
      </c>
      <c r="H517" s="277" t="s">
        <v>1591</v>
      </c>
      <c r="I517" s="277" t="s">
        <v>24</v>
      </c>
      <c r="J517" s="277">
        <v>4</v>
      </c>
      <c r="K517" s="277">
        <v>6</v>
      </c>
      <c r="L517" s="277">
        <v>1</v>
      </c>
      <c r="M517" s="277">
        <v>6</v>
      </c>
      <c r="N517" s="277" t="s">
        <v>1627</v>
      </c>
      <c r="O517" s="276"/>
      <c r="P517" s="273">
        <v>4</v>
      </c>
      <c r="Q517" s="273">
        <v>4</v>
      </c>
      <c r="R517" s="273">
        <v>1</v>
      </c>
      <c r="S517" s="273">
        <v>3</v>
      </c>
      <c r="T517" s="273"/>
      <c r="U517" s="274"/>
      <c r="V517" s="270"/>
    </row>
    <row r="518" spans="1:22" customFormat="1">
      <c r="A518" s="270">
        <v>3233</v>
      </c>
      <c r="B518" s="270" t="s">
        <v>25</v>
      </c>
      <c r="C518" s="270" t="s">
        <v>26</v>
      </c>
      <c r="D518" s="270">
        <v>4</v>
      </c>
      <c r="E518" s="270">
        <v>2</v>
      </c>
      <c r="F518" s="270">
        <v>0</v>
      </c>
      <c r="G518" s="270">
        <v>11</v>
      </c>
      <c r="H518" s="270" t="s">
        <v>1591</v>
      </c>
      <c r="I518" s="270" t="s">
        <v>24</v>
      </c>
      <c r="J518" s="270">
        <v>2</v>
      </c>
      <c r="K518" s="270">
        <v>1</v>
      </c>
      <c r="L518" s="270">
        <v>0</v>
      </c>
      <c r="M518" s="270">
        <v>4</v>
      </c>
      <c r="N518" s="270" t="s">
        <v>1636</v>
      </c>
      <c r="O518" s="276"/>
      <c r="P518" s="273">
        <v>8</v>
      </c>
      <c r="Q518" s="273">
        <v>5</v>
      </c>
      <c r="R518" s="273">
        <v>0</v>
      </c>
      <c r="S518" s="273">
        <v>3</v>
      </c>
      <c r="T518" s="273"/>
      <c r="U518" s="274"/>
      <c r="V518" s="270"/>
    </row>
    <row r="519" spans="1:22" customFormat="1">
      <c r="A519" s="270">
        <v>2898</v>
      </c>
      <c r="B519" s="277" t="s">
        <v>25</v>
      </c>
      <c r="C519" s="277" t="s">
        <v>26</v>
      </c>
      <c r="D519" s="277">
        <v>14</v>
      </c>
      <c r="E519" s="277">
        <v>14</v>
      </c>
      <c r="F519" s="277">
        <v>4</v>
      </c>
      <c r="G519" s="277">
        <v>8</v>
      </c>
      <c r="H519" s="277" t="s">
        <v>1591</v>
      </c>
      <c r="I519" s="277" t="s">
        <v>29</v>
      </c>
      <c r="J519" s="277">
        <v>14</v>
      </c>
      <c r="K519" s="277">
        <v>14</v>
      </c>
      <c r="L519" s="277">
        <v>8</v>
      </c>
      <c r="M519" s="277">
        <v>7</v>
      </c>
      <c r="N519" s="277" t="s">
        <v>1638</v>
      </c>
      <c r="O519" s="276"/>
      <c r="P519" s="273">
        <v>15</v>
      </c>
      <c r="Q519" s="273">
        <v>7</v>
      </c>
      <c r="R519" s="273">
        <v>1</v>
      </c>
      <c r="S519" s="273">
        <v>5</v>
      </c>
      <c r="T519" s="273" t="s">
        <v>37</v>
      </c>
      <c r="U519" s="274" t="s">
        <v>37</v>
      </c>
      <c r="V519" s="270"/>
    </row>
    <row r="520" spans="1:22" customFormat="1">
      <c r="A520" s="270">
        <v>2899</v>
      </c>
      <c r="B520" s="270" t="s">
        <v>25</v>
      </c>
      <c r="C520" s="270" t="s">
        <v>26</v>
      </c>
      <c r="D520" s="270">
        <v>15</v>
      </c>
      <c r="E520" s="270">
        <v>15</v>
      </c>
      <c r="F520" s="270">
        <v>15</v>
      </c>
      <c r="G520" s="270">
        <v>15</v>
      </c>
      <c r="H520" s="270" t="s">
        <v>1591</v>
      </c>
      <c r="I520" s="270" t="s">
        <v>24</v>
      </c>
      <c r="J520" s="270">
        <v>7</v>
      </c>
      <c r="K520" s="270">
        <v>4</v>
      </c>
      <c r="L520" s="270">
        <v>2</v>
      </c>
      <c r="M520" s="270">
        <v>8</v>
      </c>
      <c r="N520" s="270" t="s">
        <v>1640</v>
      </c>
      <c r="O520" s="272"/>
      <c r="P520" s="273"/>
      <c r="Q520" s="273"/>
      <c r="R520" s="273"/>
      <c r="S520" s="273"/>
      <c r="T520" s="273"/>
      <c r="U520" s="288"/>
      <c r="V520" s="270"/>
    </row>
    <row r="521" spans="1:22" customFormat="1">
      <c r="A521" s="270">
        <v>2905</v>
      </c>
      <c r="B521" s="277" t="s">
        <v>25</v>
      </c>
      <c r="C521" s="277" t="s">
        <v>26</v>
      </c>
      <c r="D521" s="277">
        <v>2</v>
      </c>
      <c r="E521" s="277">
        <v>3</v>
      </c>
      <c r="F521" s="277">
        <v>0</v>
      </c>
      <c r="G521" s="277">
        <v>10</v>
      </c>
      <c r="H521" s="277" t="s">
        <v>1591</v>
      </c>
      <c r="I521" s="277" t="s">
        <v>24</v>
      </c>
      <c r="J521" s="277">
        <v>4</v>
      </c>
      <c r="K521" s="277">
        <v>3</v>
      </c>
      <c r="L521" s="277">
        <v>0</v>
      </c>
      <c r="M521" s="277">
        <v>12</v>
      </c>
      <c r="N521" s="277" t="s">
        <v>1643</v>
      </c>
      <c r="O521" s="272"/>
      <c r="P521" s="273"/>
      <c r="Q521" s="273"/>
      <c r="R521" s="273"/>
      <c r="S521" s="273"/>
      <c r="T521" s="273"/>
      <c r="U521" s="288"/>
      <c r="V521" s="270"/>
    </row>
    <row r="522" spans="1:22" customFormat="1">
      <c r="A522" s="270">
        <v>2915</v>
      </c>
      <c r="B522" s="277" t="s">
        <v>25</v>
      </c>
      <c r="C522" s="277" t="s">
        <v>26</v>
      </c>
      <c r="D522" s="277">
        <v>12</v>
      </c>
      <c r="E522" s="277">
        <v>10</v>
      </c>
      <c r="F522" s="277">
        <v>0</v>
      </c>
      <c r="G522" s="277">
        <v>8</v>
      </c>
      <c r="H522" s="277" t="s">
        <v>1591</v>
      </c>
      <c r="I522" s="277" t="s">
        <v>29</v>
      </c>
      <c r="J522" s="277">
        <v>7</v>
      </c>
      <c r="K522" s="277">
        <v>3</v>
      </c>
      <c r="L522" s="277">
        <v>0</v>
      </c>
      <c r="M522" s="277">
        <v>2</v>
      </c>
      <c r="N522" s="277"/>
      <c r="O522" s="272"/>
      <c r="P522" s="273"/>
      <c r="Q522" s="273"/>
      <c r="R522" s="273"/>
      <c r="S522" s="273"/>
      <c r="T522" s="273"/>
      <c r="U522" s="274"/>
      <c r="V522" s="270"/>
    </row>
    <row r="523" spans="1:22" customFormat="1">
      <c r="A523" s="270">
        <v>2916</v>
      </c>
      <c r="B523" s="277" t="s">
        <v>25</v>
      </c>
      <c r="C523" s="277" t="s">
        <v>26</v>
      </c>
      <c r="D523" s="277">
        <v>2</v>
      </c>
      <c r="E523" s="277">
        <v>8</v>
      </c>
      <c r="F523" s="277">
        <v>0</v>
      </c>
      <c r="G523" s="277">
        <v>12</v>
      </c>
      <c r="H523" s="277" t="s">
        <v>1591</v>
      </c>
      <c r="I523" s="277" t="s">
        <v>24</v>
      </c>
      <c r="J523" s="277">
        <v>2</v>
      </c>
      <c r="K523" s="277">
        <v>4</v>
      </c>
      <c r="L523" s="277">
        <v>0</v>
      </c>
      <c r="M523" s="277">
        <v>0</v>
      </c>
      <c r="N523" s="277" t="s">
        <v>1649</v>
      </c>
      <c r="O523" s="272"/>
      <c r="P523" s="273"/>
      <c r="Q523" s="273"/>
      <c r="R523" s="273"/>
      <c r="S523" s="273"/>
      <c r="T523" s="273"/>
      <c r="U523" s="274"/>
      <c r="V523" s="270"/>
    </row>
    <row r="524" spans="1:22" customFormat="1">
      <c r="A524" s="270">
        <v>2922</v>
      </c>
      <c r="B524" s="277" t="s">
        <v>25</v>
      </c>
      <c r="C524" s="277" t="s">
        <v>26</v>
      </c>
      <c r="D524" s="277">
        <v>9</v>
      </c>
      <c r="E524" s="277">
        <v>6</v>
      </c>
      <c r="F524" s="277">
        <v>1</v>
      </c>
      <c r="G524" s="277">
        <v>12</v>
      </c>
      <c r="H524" s="277" t="s">
        <v>1591</v>
      </c>
      <c r="I524" s="277" t="s">
        <v>29</v>
      </c>
      <c r="J524" s="277">
        <v>7</v>
      </c>
      <c r="K524" s="277">
        <v>3</v>
      </c>
      <c r="L524" s="277">
        <v>0</v>
      </c>
      <c r="M524" s="277">
        <v>6</v>
      </c>
      <c r="N524" s="277" t="s">
        <v>1654</v>
      </c>
      <c r="O524" s="272"/>
      <c r="P524" s="273"/>
      <c r="Q524" s="273"/>
      <c r="R524" s="273"/>
      <c r="S524" s="273"/>
      <c r="T524" s="273"/>
      <c r="U524" s="274"/>
      <c r="V524" s="270"/>
    </row>
    <row r="525" spans="1:22" customFormat="1">
      <c r="A525" s="270">
        <v>2923</v>
      </c>
      <c r="B525" s="277" t="s">
        <v>21</v>
      </c>
      <c r="C525" s="277" t="s">
        <v>26</v>
      </c>
      <c r="D525" s="277">
        <v>5</v>
      </c>
      <c r="E525" s="277">
        <v>15</v>
      </c>
      <c r="F525" s="277">
        <v>4</v>
      </c>
      <c r="G525" s="277">
        <v>5</v>
      </c>
      <c r="H525" s="277" t="s">
        <v>1591</v>
      </c>
      <c r="I525" s="277" t="s">
        <v>24</v>
      </c>
      <c r="J525" s="277">
        <v>10</v>
      </c>
      <c r="K525" s="277">
        <v>5</v>
      </c>
      <c r="L525" s="277">
        <v>2</v>
      </c>
      <c r="M525" s="277">
        <v>1</v>
      </c>
      <c r="N525" s="277" t="s">
        <v>1655</v>
      </c>
      <c r="O525" s="272"/>
      <c r="P525" s="273"/>
      <c r="Q525" s="273"/>
      <c r="R525" s="273"/>
      <c r="S525" s="273"/>
      <c r="T525" s="273"/>
      <c r="U525" s="274"/>
      <c r="V525" s="270"/>
    </row>
    <row r="526" spans="1:22" customFormat="1">
      <c r="A526" s="270">
        <v>2932</v>
      </c>
      <c r="B526" s="277" t="s">
        <v>25</v>
      </c>
      <c r="C526" s="277" t="s">
        <v>26</v>
      </c>
      <c r="D526" s="277">
        <v>5</v>
      </c>
      <c r="E526" s="277">
        <v>11</v>
      </c>
      <c r="F526" s="277">
        <v>3</v>
      </c>
      <c r="G526" s="277">
        <v>10</v>
      </c>
      <c r="H526" s="277" t="s">
        <v>1591</v>
      </c>
      <c r="I526" s="277" t="s">
        <v>29</v>
      </c>
      <c r="J526" s="277">
        <v>4</v>
      </c>
      <c r="K526" s="277">
        <v>10</v>
      </c>
      <c r="L526" s="277">
        <v>2</v>
      </c>
      <c r="M526" s="277">
        <v>5</v>
      </c>
      <c r="N526" s="277" t="s">
        <v>1661</v>
      </c>
      <c r="O526" s="272"/>
      <c r="P526" s="273"/>
      <c r="Q526" s="273"/>
      <c r="R526" s="273"/>
      <c r="S526" s="273"/>
      <c r="T526" s="273"/>
      <c r="U526" s="274"/>
      <c r="V526" s="270"/>
    </row>
    <row r="527" spans="1:22" customFormat="1">
      <c r="A527" s="270">
        <v>2933</v>
      </c>
      <c r="B527" s="277" t="s">
        <v>25</v>
      </c>
      <c r="C527" s="277" t="s">
        <v>26</v>
      </c>
      <c r="D527" s="277">
        <v>3</v>
      </c>
      <c r="E527" s="277">
        <v>6</v>
      </c>
      <c r="F527" s="277">
        <v>5</v>
      </c>
      <c r="G527" s="277">
        <v>4</v>
      </c>
      <c r="H527" s="277" t="s">
        <v>1591</v>
      </c>
      <c r="I527" s="277" t="s">
        <v>24</v>
      </c>
      <c r="J527" s="277">
        <v>2</v>
      </c>
      <c r="K527" s="277">
        <v>2</v>
      </c>
      <c r="L527" s="277">
        <v>4</v>
      </c>
      <c r="M527" s="277">
        <v>2</v>
      </c>
      <c r="N527" s="277" t="s">
        <v>1662</v>
      </c>
      <c r="O527" s="272"/>
      <c r="P527" s="273"/>
      <c r="Q527" s="273"/>
      <c r="R527" s="273"/>
      <c r="S527" s="273"/>
      <c r="T527" s="273"/>
      <c r="U527" s="274"/>
      <c r="V527" s="270"/>
    </row>
    <row r="528" spans="1:22" customFormat="1">
      <c r="A528" s="270">
        <v>2946</v>
      </c>
      <c r="B528" s="277" t="s">
        <v>25</v>
      </c>
      <c r="C528" s="277" t="s">
        <v>26</v>
      </c>
      <c r="D528" s="277">
        <v>15</v>
      </c>
      <c r="E528" s="277">
        <v>10</v>
      </c>
      <c r="F528" s="277">
        <v>5</v>
      </c>
      <c r="G528" s="277">
        <v>3</v>
      </c>
      <c r="H528" s="277" t="s">
        <v>1591</v>
      </c>
      <c r="I528" s="277" t="s">
        <v>24</v>
      </c>
      <c r="J528" s="277">
        <v>5</v>
      </c>
      <c r="K528" s="277">
        <v>10</v>
      </c>
      <c r="L528" s="277">
        <v>10</v>
      </c>
      <c r="M528" s="277">
        <v>1</v>
      </c>
      <c r="N528" s="277" t="s">
        <v>1671</v>
      </c>
      <c r="O528" s="272"/>
      <c r="P528" s="273"/>
      <c r="Q528" s="273"/>
      <c r="R528" s="273"/>
      <c r="S528" s="273"/>
      <c r="T528" s="273"/>
      <c r="U528" s="274"/>
      <c r="V528" s="270"/>
    </row>
    <row r="529" spans="1:22" customFormat="1">
      <c r="A529" s="270">
        <v>2951</v>
      </c>
      <c r="B529" s="277" t="s">
        <v>25</v>
      </c>
      <c r="C529" s="277" t="s">
        <v>26</v>
      </c>
      <c r="D529" s="277">
        <v>1</v>
      </c>
      <c r="E529" s="277">
        <v>3</v>
      </c>
      <c r="F529" s="277">
        <v>0</v>
      </c>
      <c r="G529" s="277">
        <v>8</v>
      </c>
      <c r="H529" s="277" t="s">
        <v>1591</v>
      </c>
      <c r="I529" s="277" t="s">
        <v>24</v>
      </c>
      <c r="J529" s="277">
        <v>1</v>
      </c>
      <c r="K529" s="277">
        <v>2</v>
      </c>
      <c r="L529" s="277">
        <v>0</v>
      </c>
      <c r="M529" s="277">
        <v>2</v>
      </c>
      <c r="N529" s="277" t="s">
        <v>1674</v>
      </c>
      <c r="O529" s="272"/>
      <c r="P529" s="273"/>
      <c r="Q529" s="273"/>
      <c r="R529" s="273"/>
      <c r="S529" s="273"/>
      <c r="T529" s="273"/>
      <c r="U529" s="274"/>
      <c r="V529" s="270"/>
    </row>
    <row r="530" spans="1:22" customFormat="1">
      <c r="A530" s="270">
        <v>2952</v>
      </c>
      <c r="B530" s="277" t="s">
        <v>25</v>
      </c>
      <c r="C530" s="277" t="s">
        <v>26</v>
      </c>
      <c r="D530" s="277">
        <v>2</v>
      </c>
      <c r="E530" s="277">
        <v>5</v>
      </c>
      <c r="F530" s="277">
        <v>0</v>
      </c>
      <c r="G530" s="277">
        <v>1</v>
      </c>
      <c r="H530" s="277" t="s">
        <v>1591</v>
      </c>
      <c r="I530" s="277" t="s">
        <v>29</v>
      </c>
      <c r="J530" s="277">
        <v>0</v>
      </c>
      <c r="K530" s="277">
        <v>2</v>
      </c>
      <c r="L530" s="277">
        <v>0</v>
      </c>
      <c r="M530" s="277">
        <v>0</v>
      </c>
      <c r="N530" s="277"/>
      <c r="O530" s="272"/>
      <c r="P530" s="273"/>
      <c r="Q530" s="273"/>
      <c r="R530" s="273"/>
      <c r="S530" s="273"/>
      <c r="T530" s="273"/>
      <c r="U530" s="274"/>
      <c r="V530" s="270"/>
    </row>
    <row r="531" spans="1:22" customFormat="1">
      <c r="A531" s="270">
        <v>2954</v>
      </c>
      <c r="B531" s="277" t="s">
        <v>21</v>
      </c>
      <c r="C531" s="277" t="s">
        <v>26</v>
      </c>
      <c r="D531" s="277">
        <v>12</v>
      </c>
      <c r="E531" s="277">
        <v>13</v>
      </c>
      <c r="F531" s="277">
        <v>2</v>
      </c>
      <c r="G531" s="277">
        <v>1</v>
      </c>
      <c r="H531" s="277" t="s">
        <v>1591</v>
      </c>
      <c r="I531" s="277" t="s">
        <v>24</v>
      </c>
      <c r="J531" s="277">
        <v>10</v>
      </c>
      <c r="K531" s="277">
        <v>10</v>
      </c>
      <c r="L531" s="277">
        <v>1</v>
      </c>
      <c r="M531" s="277">
        <v>1</v>
      </c>
      <c r="N531" s="277"/>
      <c r="O531" s="272"/>
      <c r="P531" s="273"/>
      <c r="Q531" s="273"/>
      <c r="R531" s="273"/>
      <c r="S531" s="273"/>
      <c r="T531" s="273"/>
      <c r="U531" s="274"/>
      <c r="V531" s="270"/>
    </row>
    <row r="532" spans="1:22" customFormat="1">
      <c r="A532" s="270">
        <v>2955</v>
      </c>
      <c r="B532" s="277" t="s">
        <v>25</v>
      </c>
      <c r="C532" s="277" t="s">
        <v>26</v>
      </c>
      <c r="D532" s="277">
        <v>4</v>
      </c>
      <c r="E532" s="277">
        <v>3</v>
      </c>
      <c r="F532" s="277">
        <v>2</v>
      </c>
      <c r="G532" s="277">
        <v>1</v>
      </c>
      <c r="H532" s="277" t="s">
        <v>1591</v>
      </c>
      <c r="I532" s="277" t="s">
        <v>24</v>
      </c>
      <c r="J532" s="277">
        <v>2</v>
      </c>
      <c r="K532" s="277">
        <v>1</v>
      </c>
      <c r="L532" s="277">
        <v>1</v>
      </c>
      <c r="M532" s="277">
        <v>1</v>
      </c>
      <c r="N532" s="277" t="s">
        <v>1454</v>
      </c>
      <c r="O532" s="272"/>
      <c r="P532" s="273"/>
      <c r="Q532" s="273"/>
      <c r="R532" s="273"/>
      <c r="S532" s="273"/>
      <c r="T532" s="273"/>
      <c r="U532" s="274"/>
      <c r="V532" s="270"/>
    </row>
    <row r="533" spans="1:22" customFormat="1">
      <c r="A533" s="270">
        <v>2956</v>
      </c>
      <c r="B533" s="277" t="s">
        <v>21</v>
      </c>
      <c r="C533" s="277" t="s">
        <v>26</v>
      </c>
      <c r="D533" s="277">
        <v>3</v>
      </c>
      <c r="E533" s="277">
        <v>3</v>
      </c>
      <c r="F533" s="277">
        <v>3</v>
      </c>
      <c r="G533" s="277">
        <v>2</v>
      </c>
      <c r="H533" s="277" t="s">
        <v>1591</v>
      </c>
      <c r="I533" s="277" t="s">
        <v>24</v>
      </c>
      <c r="J533" s="277">
        <v>2</v>
      </c>
      <c r="K533" s="277">
        <v>0</v>
      </c>
      <c r="L533" s="277">
        <v>4</v>
      </c>
      <c r="M533" s="277">
        <v>0</v>
      </c>
      <c r="N533" s="277" t="s">
        <v>1676</v>
      </c>
      <c r="O533" s="272"/>
      <c r="P533" s="273"/>
      <c r="Q533" s="273"/>
      <c r="R533" s="273"/>
      <c r="S533" s="273"/>
      <c r="T533" s="273"/>
      <c r="U533" s="274"/>
      <c r="V533" s="270"/>
    </row>
    <row r="534" spans="1:22" customFormat="1">
      <c r="A534" s="270">
        <v>2972</v>
      </c>
      <c r="B534" s="277" t="s">
        <v>25</v>
      </c>
      <c r="C534" s="277" t="s">
        <v>26</v>
      </c>
      <c r="D534" s="277">
        <v>0</v>
      </c>
      <c r="E534" s="277">
        <v>4</v>
      </c>
      <c r="F534" s="277">
        <v>0</v>
      </c>
      <c r="G534" s="277">
        <v>15</v>
      </c>
      <c r="H534" s="277" t="s">
        <v>1591</v>
      </c>
      <c r="I534" s="277" t="s">
        <v>29</v>
      </c>
      <c r="J534" s="277">
        <v>0</v>
      </c>
      <c r="K534" s="277">
        <v>3</v>
      </c>
      <c r="L534" s="277">
        <v>0</v>
      </c>
      <c r="M534" s="277">
        <v>11</v>
      </c>
      <c r="N534" s="277" t="s">
        <v>1685</v>
      </c>
      <c r="O534" s="272"/>
      <c r="P534" s="273"/>
      <c r="Q534" s="273"/>
      <c r="R534" s="273"/>
      <c r="S534" s="273"/>
      <c r="T534" s="273"/>
      <c r="U534" s="274"/>
      <c r="V534" s="270"/>
    </row>
    <row r="535" spans="1:22" customFormat="1">
      <c r="A535" s="270">
        <v>2973</v>
      </c>
      <c r="B535" s="277" t="s">
        <v>25</v>
      </c>
      <c r="C535" s="277" t="s">
        <v>26</v>
      </c>
      <c r="D535" s="277">
        <v>1</v>
      </c>
      <c r="E535" s="277">
        <v>1</v>
      </c>
      <c r="F535" s="277">
        <v>1</v>
      </c>
      <c r="G535" s="277">
        <v>1</v>
      </c>
      <c r="H535" s="277" t="s">
        <v>1591</v>
      </c>
      <c r="I535" s="277" t="s">
        <v>29</v>
      </c>
      <c r="J535" s="277">
        <v>0</v>
      </c>
      <c r="K535" s="277">
        <v>0</v>
      </c>
      <c r="L535" s="277">
        <v>0</v>
      </c>
      <c r="M535" s="277">
        <v>0</v>
      </c>
      <c r="N535" s="277" t="s">
        <v>1686</v>
      </c>
      <c r="O535" s="272"/>
      <c r="P535" s="273"/>
      <c r="Q535" s="273"/>
      <c r="R535" s="273"/>
      <c r="S535" s="273"/>
      <c r="T535" s="273"/>
      <c r="U535" s="274"/>
      <c r="V535" s="270"/>
    </row>
    <row r="536" spans="1:22" customFormat="1">
      <c r="A536" s="270">
        <v>2974</v>
      </c>
      <c r="B536" s="277" t="s">
        <v>25</v>
      </c>
      <c r="C536" s="277" t="s">
        <v>26</v>
      </c>
      <c r="D536" s="277">
        <v>0</v>
      </c>
      <c r="E536" s="277">
        <v>0</v>
      </c>
      <c r="F536" s="277">
        <v>0</v>
      </c>
      <c r="G536" s="277">
        <v>10</v>
      </c>
      <c r="H536" s="277" t="s">
        <v>1591</v>
      </c>
      <c r="I536" s="277" t="s">
        <v>24</v>
      </c>
      <c r="J536" s="277">
        <v>0</v>
      </c>
      <c r="K536" s="277">
        <v>0</v>
      </c>
      <c r="L536" s="277">
        <v>0</v>
      </c>
      <c r="M536" s="277">
        <v>6</v>
      </c>
      <c r="N536" s="277" t="s">
        <v>1687</v>
      </c>
      <c r="O536" s="272"/>
      <c r="P536" s="273"/>
      <c r="Q536" s="273"/>
      <c r="R536" s="273"/>
      <c r="S536" s="273"/>
      <c r="T536" s="273"/>
      <c r="U536" s="274"/>
      <c r="V536" s="270"/>
    </row>
    <row r="537" spans="1:22" customFormat="1">
      <c r="A537" s="270">
        <v>2975</v>
      </c>
      <c r="B537" s="277" t="s">
        <v>25</v>
      </c>
      <c r="C537" s="277" t="s">
        <v>26</v>
      </c>
      <c r="D537" s="277">
        <v>6</v>
      </c>
      <c r="E537" s="277">
        <v>4</v>
      </c>
      <c r="F537" s="277">
        <v>2</v>
      </c>
      <c r="G537" s="277">
        <v>4</v>
      </c>
      <c r="H537" s="277" t="s">
        <v>1591</v>
      </c>
      <c r="I537" s="277" t="s">
        <v>24</v>
      </c>
      <c r="J537" s="277">
        <v>4</v>
      </c>
      <c r="K537" s="277">
        <v>2</v>
      </c>
      <c r="L537" s="277">
        <v>2</v>
      </c>
      <c r="M537" s="277">
        <v>4</v>
      </c>
      <c r="N537" s="277" t="s">
        <v>1688</v>
      </c>
      <c r="O537" s="272"/>
      <c r="P537" s="273"/>
      <c r="Q537" s="273"/>
      <c r="R537" s="273"/>
      <c r="S537" s="273"/>
      <c r="T537" s="273"/>
      <c r="U537" s="274"/>
      <c r="V537" s="270"/>
    </row>
    <row r="538" spans="1:22" customFormat="1">
      <c r="A538" s="270">
        <v>2994</v>
      </c>
      <c r="B538" s="270" t="s">
        <v>25</v>
      </c>
      <c r="C538" s="270" t="s">
        <v>26</v>
      </c>
      <c r="D538" s="270">
        <v>5</v>
      </c>
      <c r="E538" s="270">
        <v>9</v>
      </c>
      <c r="F538" s="270">
        <v>4</v>
      </c>
      <c r="G538" s="270">
        <v>7</v>
      </c>
      <c r="H538" s="270" t="s">
        <v>1591</v>
      </c>
      <c r="I538" s="270" t="s">
        <v>24</v>
      </c>
      <c r="J538" s="270">
        <v>5</v>
      </c>
      <c r="K538" s="270">
        <v>8</v>
      </c>
      <c r="L538" s="270">
        <v>3</v>
      </c>
      <c r="M538" s="270">
        <v>6</v>
      </c>
      <c r="N538" s="270" t="s">
        <v>1698</v>
      </c>
      <c r="O538" s="272"/>
      <c r="P538" s="273"/>
      <c r="Q538" s="273"/>
      <c r="R538" s="273"/>
      <c r="S538" s="273"/>
      <c r="T538" s="273"/>
      <c r="U538" s="274"/>
      <c r="V538" s="270"/>
    </row>
    <row r="539" spans="1:22" customFormat="1">
      <c r="A539" s="270">
        <v>2998</v>
      </c>
      <c r="B539" s="270" t="s">
        <v>25</v>
      </c>
      <c r="C539" s="270" t="s">
        <v>26</v>
      </c>
      <c r="D539" s="270">
        <v>3</v>
      </c>
      <c r="E539" s="270">
        <v>4</v>
      </c>
      <c r="F539" s="270">
        <v>0</v>
      </c>
      <c r="G539" s="270">
        <v>0</v>
      </c>
      <c r="H539" s="270" t="s">
        <v>1591</v>
      </c>
      <c r="I539" s="270" t="s">
        <v>24</v>
      </c>
      <c r="J539" s="270">
        <v>1</v>
      </c>
      <c r="K539" s="270">
        <v>2</v>
      </c>
      <c r="L539" s="270">
        <v>1</v>
      </c>
      <c r="M539" s="270">
        <v>1</v>
      </c>
      <c r="N539" s="270" t="s">
        <v>1700</v>
      </c>
      <c r="O539" s="272"/>
      <c r="P539" s="273"/>
      <c r="Q539" s="273"/>
      <c r="R539" s="273"/>
      <c r="S539" s="273"/>
      <c r="T539" s="273"/>
      <c r="U539" s="274"/>
      <c r="V539" s="270"/>
    </row>
    <row r="540" spans="1:22" customFormat="1">
      <c r="A540" s="270">
        <v>2999</v>
      </c>
      <c r="B540" s="270" t="s">
        <v>25</v>
      </c>
      <c r="C540" s="270" t="s">
        <v>26</v>
      </c>
      <c r="D540" s="270">
        <v>5</v>
      </c>
      <c r="E540" s="270">
        <v>4</v>
      </c>
      <c r="F540" s="270">
        <v>0</v>
      </c>
      <c r="G540" s="270">
        <v>3</v>
      </c>
      <c r="H540" s="270" t="s">
        <v>1591</v>
      </c>
      <c r="I540" s="270" t="s">
        <v>24</v>
      </c>
      <c r="J540" s="270">
        <v>3</v>
      </c>
      <c r="K540" s="270">
        <v>2</v>
      </c>
      <c r="L540" s="270">
        <v>2</v>
      </c>
      <c r="M540" s="270">
        <v>3</v>
      </c>
      <c r="N540" s="270" t="s">
        <v>1701</v>
      </c>
      <c r="O540" s="272"/>
      <c r="P540" s="273"/>
      <c r="Q540" s="273"/>
      <c r="R540" s="273"/>
      <c r="S540" s="273"/>
      <c r="T540" s="273"/>
      <c r="U540" s="274"/>
      <c r="V540" s="270"/>
    </row>
    <row r="541" spans="1:22" customFormat="1">
      <c r="A541" s="270">
        <v>3000</v>
      </c>
      <c r="B541" s="270" t="s">
        <v>25</v>
      </c>
      <c r="C541" s="270" t="s">
        <v>26</v>
      </c>
      <c r="D541" s="270">
        <v>2</v>
      </c>
      <c r="E541" s="270">
        <v>1</v>
      </c>
      <c r="F541" s="270">
        <v>2</v>
      </c>
      <c r="G541" s="270">
        <v>1</v>
      </c>
      <c r="H541" s="270" t="s">
        <v>1591</v>
      </c>
      <c r="I541" s="270" t="s">
        <v>29</v>
      </c>
      <c r="J541" s="270">
        <v>1</v>
      </c>
      <c r="K541" s="270">
        <v>1</v>
      </c>
      <c r="L541" s="270">
        <v>1</v>
      </c>
      <c r="M541" s="270">
        <v>1</v>
      </c>
      <c r="N541" s="270" t="s">
        <v>1702</v>
      </c>
      <c r="O541" s="272"/>
      <c r="P541" s="273"/>
      <c r="Q541" s="273"/>
      <c r="R541" s="273"/>
      <c r="S541" s="273"/>
      <c r="T541" s="273"/>
      <c r="U541" s="274"/>
      <c r="V541" s="270"/>
    </row>
    <row r="542" spans="1:22" customFormat="1">
      <c r="A542" s="270">
        <v>3002</v>
      </c>
      <c r="B542" s="270" t="s">
        <v>25</v>
      </c>
      <c r="C542" s="270" t="s">
        <v>26</v>
      </c>
      <c r="D542" s="270">
        <v>0</v>
      </c>
      <c r="E542" s="270">
        <v>0</v>
      </c>
      <c r="F542" s="270">
        <v>0</v>
      </c>
      <c r="G542" s="270">
        <v>2</v>
      </c>
      <c r="H542" s="270" t="s">
        <v>1591</v>
      </c>
      <c r="I542" s="270" t="s">
        <v>29</v>
      </c>
      <c r="J542" s="270">
        <v>0</v>
      </c>
      <c r="K542" s="270">
        <v>0</v>
      </c>
      <c r="L542" s="270">
        <v>0</v>
      </c>
      <c r="M542" s="270">
        <v>0</v>
      </c>
      <c r="N542" s="270" t="s">
        <v>1501</v>
      </c>
      <c r="O542" s="272"/>
      <c r="P542" s="273"/>
      <c r="Q542" s="273"/>
      <c r="R542" s="273"/>
      <c r="S542" s="273"/>
      <c r="T542" s="273"/>
      <c r="U542" s="274"/>
      <c r="V542" s="270"/>
    </row>
    <row r="543" spans="1:22" customFormat="1">
      <c r="A543" s="270">
        <v>3004</v>
      </c>
      <c r="B543" s="270" t="s">
        <v>25</v>
      </c>
      <c r="C543" s="270" t="s">
        <v>26</v>
      </c>
      <c r="D543" s="270">
        <v>0</v>
      </c>
      <c r="E543" s="270">
        <v>0</v>
      </c>
      <c r="F543" s="270">
        <v>0</v>
      </c>
      <c r="G543" s="270">
        <v>1</v>
      </c>
      <c r="H543" s="270" t="s">
        <v>1591</v>
      </c>
      <c r="I543" s="270" t="s">
        <v>29</v>
      </c>
      <c r="J543" s="270">
        <v>0</v>
      </c>
      <c r="K543" s="270">
        <v>0</v>
      </c>
      <c r="L543" s="270">
        <v>0</v>
      </c>
      <c r="M543" s="270">
        <v>0</v>
      </c>
      <c r="N543" s="270" t="s">
        <v>1705</v>
      </c>
      <c r="O543" s="272"/>
      <c r="P543" s="273"/>
      <c r="Q543" s="273"/>
      <c r="R543" s="273"/>
      <c r="S543" s="273"/>
      <c r="T543" s="273"/>
      <c r="U543" s="274"/>
      <c r="V543" s="270"/>
    </row>
    <row r="544" spans="1:22" customFormat="1">
      <c r="A544" s="270">
        <v>3006</v>
      </c>
      <c r="B544" s="270" t="s">
        <v>25</v>
      </c>
      <c r="C544" s="270" t="s">
        <v>26</v>
      </c>
      <c r="D544" s="270">
        <v>2</v>
      </c>
      <c r="E544" s="270">
        <v>4</v>
      </c>
      <c r="F544" s="270">
        <v>2</v>
      </c>
      <c r="G544" s="270">
        <v>3</v>
      </c>
      <c r="H544" s="270" t="s">
        <v>1591</v>
      </c>
      <c r="I544" s="270" t="s">
        <v>24</v>
      </c>
      <c r="J544" s="270">
        <v>0</v>
      </c>
      <c r="K544" s="270">
        <v>3</v>
      </c>
      <c r="L544" s="270">
        <v>4</v>
      </c>
      <c r="M544" s="270">
        <v>3</v>
      </c>
      <c r="N544" s="270"/>
      <c r="O544" s="272"/>
      <c r="P544" s="273"/>
      <c r="Q544" s="273"/>
      <c r="R544" s="273"/>
      <c r="S544" s="273"/>
      <c r="T544" s="273"/>
      <c r="U544" s="274"/>
      <c r="V544" s="270"/>
    </row>
    <row r="545" spans="1:22" customFormat="1">
      <c r="A545" s="270">
        <v>3007</v>
      </c>
      <c r="B545" s="270" t="s">
        <v>21</v>
      </c>
      <c r="C545" s="270" t="s">
        <v>26</v>
      </c>
      <c r="D545" s="270">
        <v>4</v>
      </c>
      <c r="E545" s="270">
        <v>3</v>
      </c>
      <c r="F545" s="270">
        <v>1</v>
      </c>
      <c r="G545" s="270">
        <v>7</v>
      </c>
      <c r="H545" s="270" t="s">
        <v>1591</v>
      </c>
      <c r="I545" s="270" t="s">
        <v>24</v>
      </c>
      <c r="J545" s="270">
        <v>4</v>
      </c>
      <c r="K545" s="270">
        <v>3</v>
      </c>
      <c r="L545" s="270">
        <v>2</v>
      </c>
      <c r="M545" s="270">
        <v>5</v>
      </c>
      <c r="N545" s="270" t="s">
        <v>31</v>
      </c>
      <c r="O545" s="272"/>
      <c r="P545" s="273"/>
      <c r="Q545" s="273"/>
      <c r="R545" s="273"/>
      <c r="S545" s="273"/>
      <c r="T545" s="273"/>
      <c r="U545" s="274"/>
      <c r="V545" s="270"/>
    </row>
    <row r="546" spans="1:22" customFormat="1">
      <c r="A546" s="270">
        <v>3058</v>
      </c>
      <c r="B546" s="270" t="s">
        <v>25</v>
      </c>
      <c r="C546" s="270" t="s">
        <v>26</v>
      </c>
      <c r="D546" s="270">
        <v>0</v>
      </c>
      <c r="E546" s="270">
        <v>2</v>
      </c>
      <c r="F546" s="270">
        <v>0</v>
      </c>
      <c r="G546" s="270">
        <v>3</v>
      </c>
      <c r="H546" s="270" t="s">
        <v>1591</v>
      </c>
      <c r="I546" s="270" t="s">
        <v>24</v>
      </c>
      <c r="J546" s="270">
        <v>0</v>
      </c>
      <c r="K546" s="270">
        <v>2</v>
      </c>
      <c r="L546" s="270">
        <v>0</v>
      </c>
      <c r="M546" s="270">
        <v>2</v>
      </c>
      <c r="N546" s="270" t="s">
        <v>1732</v>
      </c>
      <c r="O546" s="272"/>
      <c r="P546" s="273"/>
      <c r="Q546" s="273"/>
      <c r="R546" s="273"/>
      <c r="S546" s="273"/>
      <c r="T546" s="273"/>
      <c r="U546" s="274"/>
      <c r="V546" s="270"/>
    </row>
    <row r="547" spans="1:22" customFormat="1">
      <c r="A547" s="270">
        <v>3059</v>
      </c>
      <c r="B547" s="270" t="s">
        <v>21</v>
      </c>
      <c r="C547" s="270" t="s">
        <v>26</v>
      </c>
      <c r="D547" s="270">
        <v>4</v>
      </c>
      <c r="E547" s="270">
        <v>2</v>
      </c>
      <c r="F547" s="270">
        <v>0</v>
      </c>
      <c r="G547" s="270">
        <v>5</v>
      </c>
      <c r="H547" s="270" t="s">
        <v>1591</v>
      </c>
      <c r="I547" s="270" t="s">
        <v>24</v>
      </c>
      <c r="J547" s="270">
        <v>4</v>
      </c>
      <c r="K547" s="270">
        <v>2</v>
      </c>
      <c r="L547" s="270">
        <v>0</v>
      </c>
      <c r="M547" s="270">
        <v>4</v>
      </c>
      <c r="N547" s="270" t="s">
        <v>1733</v>
      </c>
      <c r="O547" s="272"/>
      <c r="P547" s="273"/>
      <c r="Q547" s="273"/>
      <c r="R547" s="273"/>
      <c r="S547" s="273"/>
      <c r="T547" s="273"/>
      <c r="U547" s="274"/>
      <c r="V547" s="270"/>
    </row>
    <row r="548" spans="1:22" customFormat="1">
      <c r="A548" s="270">
        <v>3060</v>
      </c>
      <c r="B548" s="270" t="s">
        <v>25</v>
      </c>
      <c r="C548" s="270" t="s">
        <v>26</v>
      </c>
      <c r="D548" s="270">
        <v>1</v>
      </c>
      <c r="E548" s="270">
        <v>5</v>
      </c>
      <c r="F548" s="270">
        <v>0</v>
      </c>
      <c r="G548" s="270">
        <v>1</v>
      </c>
      <c r="H548" s="270" t="s">
        <v>1591</v>
      </c>
      <c r="I548" s="270" t="s">
        <v>24</v>
      </c>
      <c r="J548" s="270">
        <v>0</v>
      </c>
      <c r="K548" s="270">
        <v>2</v>
      </c>
      <c r="L548" s="270">
        <v>3</v>
      </c>
      <c r="M548" s="270">
        <v>1</v>
      </c>
      <c r="N548" s="270" t="s">
        <v>1734</v>
      </c>
      <c r="O548" s="272"/>
      <c r="P548" s="273"/>
      <c r="Q548" s="273"/>
      <c r="R548" s="273"/>
      <c r="S548" s="273"/>
      <c r="T548" s="273"/>
      <c r="U548" s="274"/>
      <c r="V548" s="270"/>
    </row>
    <row r="549" spans="1:22" customFormat="1">
      <c r="A549" s="270">
        <v>3061</v>
      </c>
      <c r="B549" s="270" t="s">
        <v>25</v>
      </c>
      <c r="C549" s="270" t="s">
        <v>26</v>
      </c>
      <c r="D549" s="270">
        <v>4</v>
      </c>
      <c r="E549" s="270">
        <v>10</v>
      </c>
      <c r="F549" s="270">
        <v>1</v>
      </c>
      <c r="G549" s="270">
        <v>0</v>
      </c>
      <c r="H549" s="270" t="s">
        <v>1591</v>
      </c>
      <c r="I549" s="270" t="s">
        <v>24</v>
      </c>
      <c r="J549" s="270">
        <v>2</v>
      </c>
      <c r="K549" s="270">
        <v>10</v>
      </c>
      <c r="L549" s="270">
        <v>2</v>
      </c>
      <c r="M549" s="270">
        <v>0</v>
      </c>
      <c r="N549" s="270" t="s">
        <v>1735</v>
      </c>
      <c r="O549" s="272"/>
      <c r="P549" s="273"/>
      <c r="Q549" s="273"/>
      <c r="R549" s="273"/>
      <c r="S549" s="273"/>
      <c r="T549" s="273"/>
      <c r="U549" s="274"/>
      <c r="V549" s="270"/>
    </row>
    <row r="550" spans="1:22" customFormat="1">
      <c r="A550" s="270">
        <v>3064</v>
      </c>
      <c r="B550" s="270" t="s">
        <v>25</v>
      </c>
      <c r="C550" s="270" t="s">
        <v>26</v>
      </c>
      <c r="D550" s="270">
        <v>5</v>
      </c>
      <c r="E550" s="270">
        <v>8</v>
      </c>
      <c r="F550" s="270">
        <v>1</v>
      </c>
      <c r="G550" s="270">
        <v>5</v>
      </c>
      <c r="H550" s="270" t="s">
        <v>1591</v>
      </c>
      <c r="I550" s="270"/>
      <c r="J550" s="270">
        <v>5</v>
      </c>
      <c r="K550" s="270">
        <v>8</v>
      </c>
      <c r="L550" s="270">
        <v>1</v>
      </c>
      <c r="M550" s="270">
        <v>5</v>
      </c>
      <c r="N550" s="270"/>
      <c r="O550" s="272"/>
      <c r="P550" s="273"/>
      <c r="Q550" s="273"/>
      <c r="R550" s="273"/>
      <c r="S550" s="273"/>
      <c r="T550" s="273"/>
      <c r="U550" s="274"/>
      <c r="V550" s="270"/>
    </row>
    <row r="551" spans="1:22" customFormat="1">
      <c r="A551" s="270">
        <v>3066</v>
      </c>
      <c r="B551" s="270" t="s">
        <v>25</v>
      </c>
      <c r="C551" s="270" t="s">
        <v>26</v>
      </c>
      <c r="D551" s="270">
        <v>0</v>
      </c>
      <c r="E551" s="270">
        <v>0</v>
      </c>
      <c r="F551" s="270">
        <v>0</v>
      </c>
      <c r="G551" s="270">
        <v>5</v>
      </c>
      <c r="H551" s="270" t="s">
        <v>1591</v>
      </c>
      <c r="I551" s="270" t="s">
        <v>24</v>
      </c>
      <c r="J551" s="270">
        <v>0</v>
      </c>
      <c r="K551" s="270">
        <v>0</v>
      </c>
      <c r="L551" s="270">
        <v>0</v>
      </c>
      <c r="M551" s="270">
        <v>5</v>
      </c>
      <c r="N551" s="270" t="s">
        <v>1736</v>
      </c>
      <c r="O551" s="272"/>
      <c r="P551" s="273"/>
      <c r="Q551" s="273"/>
      <c r="R551" s="273"/>
      <c r="S551" s="273"/>
      <c r="T551" s="273"/>
      <c r="U551" s="274"/>
      <c r="V551" s="270"/>
    </row>
    <row r="552" spans="1:22" customFormat="1">
      <c r="A552" s="270">
        <v>3067</v>
      </c>
      <c r="B552" s="270" t="s">
        <v>25</v>
      </c>
      <c r="C552" s="270" t="s">
        <v>26</v>
      </c>
      <c r="D552" s="270">
        <v>0</v>
      </c>
      <c r="E552" s="270">
        <v>0</v>
      </c>
      <c r="F552" s="270">
        <v>0</v>
      </c>
      <c r="G552" s="270">
        <v>0</v>
      </c>
      <c r="H552" s="270" t="s">
        <v>1591</v>
      </c>
      <c r="I552" s="270" t="s">
        <v>24</v>
      </c>
      <c r="J552" s="270">
        <v>0</v>
      </c>
      <c r="K552" s="270">
        <v>0</v>
      </c>
      <c r="L552" s="270">
        <v>0</v>
      </c>
      <c r="M552" s="270">
        <v>0</v>
      </c>
      <c r="N552" s="270" t="s">
        <v>1737</v>
      </c>
      <c r="O552" s="272"/>
      <c r="P552" s="273"/>
      <c r="Q552" s="273"/>
      <c r="R552" s="273"/>
      <c r="S552" s="273"/>
      <c r="T552" s="273"/>
      <c r="U552" s="274"/>
      <c r="V552" s="270"/>
    </row>
    <row r="553" spans="1:22" customFormat="1">
      <c r="A553" s="270">
        <v>3070</v>
      </c>
      <c r="B553" s="270" t="s">
        <v>25</v>
      </c>
      <c r="C553" s="270" t="s">
        <v>26</v>
      </c>
      <c r="D553" s="270">
        <v>3</v>
      </c>
      <c r="E553" s="270">
        <v>5</v>
      </c>
      <c r="F553" s="270">
        <v>0</v>
      </c>
      <c r="G553" s="270">
        <v>2</v>
      </c>
      <c r="H553" s="270" t="s">
        <v>1591</v>
      </c>
      <c r="I553" s="270" t="s">
        <v>29</v>
      </c>
      <c r="J553" s="270">
        <v>3</v>
      </c>
      <c r="K553" s="270">
        <v>5</v>
      </c>
      <c r="L553" s="270">
        <v>0</v>
      </c>
      <c r="M553" s="270">
        <v>2</v>
      </c>
      <c r="N553" s="270"/>
      <c r="O553" s="272"/>
      <c r="P553" s="273"/>
      <c r="Q553" s="273"/>
      <c r="R553" s="273"/>
      <c r="S553" s="273"/>
      <c r="T553" s="273"/>
      <c r="U553" s="274"/>
      <c r="V553" s="270"/>
    </row>
    <row r="554" spans="1:22" customFormat="1">
      <c r="A554" s="270">
        <v>3071</v>
      </c>
      <c r="B554" s="270" t="s">
        <v>25</v>
      </c>
      <c r="C554" s="270" t="s">
        <v>26</v>
      </c>
      <c r="D554" s="270">
        <v>0</v>
      </c>
      <c r="E554" s="270">
        <v>0</v>
      </c>
      <c r="F554" s="270">
        <v>2</v>
      </c>
      <c r="G554" s="270">
        <v>1</v>
      </c>
      <c r="H554" s="270" t="s">
        <v>1591</v>
      </c>
      <c r="I554" s="270" t="s">
        <v>29</v>
      </c>
      <c r="J554" s="270">
        <v>0</v>
      </c>
      <c r="K554" s="270">
        <v>0</v>
      </c>
      <c r="L554" s="270">
        <v>2</v>
      </c>
      <c r="M554" s="270">
        <v>1</v>
      </c>
      <c r="N554" s="270" t="s">
        <v>1740</v>
      </c>
      <c r="O554" s="272"/>
      <c r="P554" s="273"/>
      <c r="Q554" s="273"/>
      <c r="R554" s="273"/>
      <c r="S554" s="273"/>
      <c r="T554" s="273"/>
      <c r="U554" s="274"/>
      <c r="V554" s="277"/>
    </row>
    <row r="555" spans="1:22" customFormat="1">
      <c r="A555" s="270">
        <v>3073</v>
      </c>
      <c r="B555" s="270" t="s">
        <v>25</v>
      </c>
      <c r="C555" s="270" t="s">
        <v>26</v>
      </c>
      <c r="D555" s="270">
        <v>7</v>
      </c>
      <c r="E555" s="270">
        <v>10</v>
      </c>
      <c r="F555" s="270">
        <v>4</v>
      </c>
      <c r="G555" s="270">
        <v>8</v>
      </c>
      <c r="H555" s="270" t="s">
        <v>1591</v>
      </c>
      <c r="I555" s="270" t="s">
        <v>24</v>
      </c>
      <c r="J555" s="270">
        <v>9</v>
      </c>
      <c r="K555" s="270">
        <v>9</v>
      </c>
      <c r="L555" s="270">
        <v>3</v>
      </c>
      <c r="M555" s="270">
        <v>8</v>
      </c>
      <c r="N555" s="270" t="s">
        <v>31</v>
      </c>
      <c r="O555" s="272"/>
      <c r="P555" s="273"/>
      <c r="Q555" s="273"/>
      <c r="R555" s="273"/>
      <c r="S555" s="273"/>
      <c r="T555" s="273"/>
      <c r="U555" s="274"/>
      <c r="V555" s="270"/>
    </row>
    <row r="556" spans="1:22" customFormat="1">
      <c r="A556" s="270">
        <v>3075</v>
      </c>
      <c r="B556" s="270" t="s">
        <v>25</v>
      </c>
      <c r="C556" s="270" t="s">
        <v>26</v>
      </c>
      <c r="D556" s="270">
        <v>0</v>
      </c>
      <c r="E556" s="270">
        <v>0</v>
      </c>
      <c r="F556" s="270">
        <v>0</v>
      </c>
      <c r="G556" s="270">
        <v>10</v>
      </c>
      <c r="H556" s="270" t="s">
        <v>1591</v>
      </c>
      <c r="I556" s="270" t="s">
        <v>29</v>
      </c>
      <c r="J556" s="270">
        <v>0</v>
      </c>
      <c r="K556" s="270">
        <v>0</v>
      </c>
      <c r="L556" s="270">
        <v>0</v>
      </c>
      <c r="M556" s="270">
        <v>10</v>
      </c>
      <c r="N556" s="270" t="s">
        <v>31</v>
      </c>
      <c r="O556" s="272"/>
      <c r="P556" s="273"/>
      <c r="Q556" s="273"/>
      <c r="R556" s="273"/>
      <c r="S556" s="273"/>
      <c r="T556" s="273"/>
      <c r="U556" s="274"/>
      <c r="V556" s="270"/>
    </row>
    <row r="557" spans="1:22" customFormat="1">
      <c r="A557" s="270">
        <v>3076</v>
      </c>
      <c r="B557" s="270" t="s">
        <v>21</v>
      </c>
      <c r="C557" s="270" t="s">
        <v>26</v>
      </c>
      <c r="D557" s="270">
        <v>3</v>
      </c>
      <c r="E557" s="270">
        <v>4</v>
      </c>
      <c r="F557" s="270">
        <v>0</v>
      </c>
      <c r="G557" s="270">
        <v>1</v>
      </c>
      <c r="H557" s="270" t="s">
        <v>1591</v>
      </c>
      <c r="I557" s="270" t="s">
        <v>24</v>
      </c>
      <c r="J557" s="270">
        <v>3</v>
      </c>
      <c r="K557" s="270">
        <v>4</v>
      </c>
      <c r="L557" s="270">
        <v>0</v>
      </c>
      <c r="M557" s="270">
        <v>1</v>
      </c>
      <c r="N557" s="270"/>
      <c r="O557" s="272"/>
      <c r="P557" s="273"/>
      <c r="Q557" s="273"/>
      <c r="R557" s="273"/>
      <c r="S557" s="273"/>
      <c r="T557" s="273"/>
      <c r="U557" s="274"/>
      <c r="V557" s="270"/>
    </row>
    <row r="558" spans="1:22" customFormat="1">
      <c r="A558" s="270">
        <v>3077</v>
      </c>
      <c r="B558" s="270" t="s">
        <v>21</v>
      </c>
      <c r="C558" s="270" t="s">
        <v>26</v>
      </c>
      <c r="D558" s="270">
        <v>15</v>
      </c>
      <c r="E558" s="270">
        <v>3</v>
      </c>
      <c r="F558" s="270">
        <v>0</v>
      </c>
      <c r="G558" s="270">
        <v>1</v>
      </c>
      <c r="H558" s="270" t="s">
        <v>1591</v>
      </c>
      <c r="I558" s="270" t="s">
        <v>24</v>
      </c>
      <c r="J558" s="270">
        <v>15</v>
      </c>
      <c r="K558" s="270">
        <v>3</v>
      </c>
      <c r="L558" s="270">
        <v>0</v>
      </c>
      <c r="M558" s="270">
        <v>1</v>
      </c>
      <c r="N558" s="270"/>
      <c r="O558" s="272"/>
      <c r="P558" s="273"/>
      <c r="Q558" s="273"/>
      <c r="R558" s="273"/>
      <c r="S558" s="273"/>
      <c r="T558" s="273"/>
      <c r="U558" s="274"/>
      <c r="V558" s="270"/>
    </row>
    <row r="559" spans="1:22" customFormat="1">
      <c r="A559" s="270">
        <v>3082</v>
      </c>
      <c r="B559" s="270" t="s">
        <v>25</v>
      </c>
      <c r="C559" s="270" t="s">
        <v>26</v>
      </c>
      <c r="D559" s="270">
        <v>0</v>
      </c>
      <c r="E559" s="270">
        <v>0</v>
      </c>
      <c r="F559" s="270">
        <v>0</v>
      </c>
      <c r="G559" s="270">
        <v>0</v>
      </c>
      <c r="H559" s="270" t="s">
        <v>1591</v>
      </c>
      <c r="I559" s="270" t="s">
        <v>24</v>
      </c>
      <c r="J559" s="270">
        <v>0</v>
      </c>
      <c r="K559" s="270">
        <v>0</v>
      </c>
      <c r="L559" s="270">
        <v>0</v>
      </c>
      <c r="M559" s="270">
        <v>0</v>
      </c>
      <c r="N559" s="270" t="s">
        <v>31</v>
      </c>
      <c r="O559" s="272"/>
      <c r="P559" s="273"/>
      <c r="Q559" s="273"/>
      <c r="R559" s="273"/>
      <c r="S559" s="273"/>
      <c r="T559" s="273"/>
      <c r="U559" s="274"/>
      <c r="V559" s="270"/>
    </row>
    <row r="560" spans="1:22" customFormat="1">
      <c r="A560" s="270">
        <v>3086</v>
      </c>
      <c r="B560" s="277" t="s">
        <v>25</v>
      </c>
      <c r="C560" s="277" t="s">
        <v>26</v>
      </c>
      <c r="D560" s="277">
        <v>4</v>
      </c>
      <c r="E560" s="277">
        <v>5</v>
      </c>
      <c r="F560" s="277">
        <v>1</v>
      </c>
      <c r="G560" s="277">
        <v>1</v>
      </c>
      <c r="H560" s="277" t="s">
        <v>1591</v>
      </c>
      <c r="I560" s="277" t="s">
        <v>29</v>
      </c>
      <c r="J560" s="277">
        <v>4</v>
      </c>
      <c r="K560" s="277">
        <v>5</v>
      </c>
      <c r="L560" s="277">
        <v>1</v>
      </c>
      <c r="M560" s="277">
        <v>1</v>
      </c>
      <c r="N560" s="277" t="s">
        <v>1744</v>
      </c>
      <c r="O560" s="272"/>
      <c r="P560" s="273"/>
      <c r="Q560" s="273"/>
      <c r="R560" s="273"/>
      <c r="S560" s="273"/>
      <c r="T560" s="273"/>
      <c r="U560" s="274"/>
      <c r="V560" s="270"/>
    </row>
    <row r="561" spans="1:22" customFormat="1">
      <c r="A561" s="270">
        <v>3088</v>
      </c>
      <c r="B561" s="270" t="s">
        <v>25</v>
      </c>
      <c r="C561" s="270" t="s">
        <v>26</v>
      </c>
      <c r="D561" s="270">
        <v>9</v>
      </c>
      <c r="E561" s="270">
        <v>8</v>
      </c>
      <c r="F561" s="270">
        <v>0</v>
      </c>
      <c r="G561" s="270">
        <v>0</v>
      </c>
      <c r="H561" s="270" t="s">
        <v>1591</v>
      </c>
      <c r="I561" s="270" t="s">
        <v>24</v>
      </c>
      <c r="J561" s="270">
        <v>9</v>
      </c>
      <c r="K561" s="270">
        <v>8</v>
      </c>
      <c r="L561" s="270">
        <v>0</v>
      </c>
      <c r="M561" s="270">
        <v>0</v>
      </c>
      <c r="N561" s="270" t="s">
        <v>31</v>
      </c>
      <c r="O561" s="272"/>
      <c r="P561" s="273"/>
      <c r="Q561" s="273"/>
      <c r="R561" s="273"/>
      <c r="S561" s="273"/>
      <c r="T561" s="273"/>
      <c r="U561" s="274"/>
      <c r="V561" s="277"/>
    </row>
    <row r="562" spans="1:22" customFormat="1">
      <c r="A562" s="270">
        <v>3091</v>
      </c>
      <c r="B562" s="270" t="s">
        <v>25</v>
      </c>
      <c r="C562" s="270" t="s">
        <v>26</v>
      </c>
      <c r="D562" s="270">
        <v>3</v>
      </c>
      <c r="E562" s="270">
        <v>4</v>
      </c>
      <c r="F562" s="270">
        <v>0</v>
      </c>
      <c r="G562" s="270">
        <v>1</v>
      </c>
      <c r="H562" s="270" t="s">
        <v>1591</v>
      </c>
      <c r="I562" s="270" t="s">
        <v>29</v>
      </c>
      <c r="J562" s="270">
        <v>3</v>
      </c>
      <c r="K562" s="270">
        <v>4</v>
      </c>
      <c r="L562" s="270">
        <v>0</v>
      </c>
      <c r="M562" s="270">
        <v>1</v>
      </c>
      <c r="N562" s="270"/>
      <c r="O562" s="272"/>
      <c r="P562" s="273"/>
      <c r="Q562" s="273"/>
      <c r="R562" s="273"/>
      <c r="S562" s="273"/>
      <c r="T562" s="273"/>
      <c r="U562" s="274"/>
      <c r="V562" s="270"/>
    </row>
    <row r="563" spans="1:22" customFormat="1">
      <c r="A563" s="270">
        <v>3114</v>
      </c>
      <c r="B563" s="270" t="s">
        <v>25</v>
      </c>
      <c r="C563" s="270" t="s">
        <v>26</v>
      </c>
      <c r="D563" s="270">
        <v>1</v>
      </c>
      <c r="E563" s="270">
        <v>3</v>
      </c>
      <c r="F563" s="270">
        <v>0</v>
      </c>
      <c r="G563" s="270">
        <v>12</v>
      </c>
      <c r="H563" s="270" t="s">
        <v>1591</v>
      </c>
      <c r="I563" s="270" t="s">
        <v>29</v>
      </c>
      <c r="J563" s="270">
        <v>1</v>
      </c>
      <c r="K563" s="270">
        <v>3</v>
      </c>
      <c r="L563" s="270">
        <v>0</v>
      </c>
      <c r="M563" s="270">
        <v>13</v>
      </c>
      <c r="N563" s="270"/>
      <c r="O563" s="272"/>
      <c r="P563" s="273"/>
      <c r="Q563" s="273"/>
      <c r="R563" s="273"/>
      <c r="S563" s="273"/>
      <c r="T563" s="273"/>
      <c r="U563" s="274"/>
      <c r="V563" s="270"/>
    </row>
    <row r="564" spans="1:22" customFormat="1">
      <c r="A564" s="270">
        <v>3115</v>
      </c>
      <c r="B564" s="270" t="s">
        <v>25</v>
      </c>
      <c r="C564" s="270" t="s">
        <v>26</v>
      </c>
      <c r="D564" s="270">
        <v>0</v>
      </c>
      <c r="E564" s="270">
        <v>5</v>
      </c>
      <c r="F564" s="270">
        <v>0</v>
      </c>
      <c r="G564" s="270">
        <v>1</v>
      </c>
      <c r="H564" s="270" t="s">
        <v>1591</v>
      </c>
      <c r="I564" s="270" t="s">
        <v>24</v>
      </c>
      <c r="J564" s="270">
        <v>0</v>
      </c>
      <c r="K564" s="270">
        <v>5</v>
      </c>
      <c r="L564" s="270">
        <v>0</v>
      </c>
      <c r="M564" s="270">
        <v>2</v>
      </c>
      <c r="N564" s="270" t="s">
        <v>1756</v>
      </c>
      <c r="O564" s="272"/>
      <c r="P564" s="273"/>
      <c r="Q564" s="273"/>
      <c r="R564" s="273"/>
      <c r="S564" s="273"/>
      <c r="T564" s="273"/>
      <c r="U564" s="274"/>
      <c r="V564" s="270"/>
    </row>
    <row r="565" spans="1:22" customFormat="1">
      <c r="A565" s="270">
        <v>3116</v>
      </c>
      <c r="B565" s="270" t="s">
        <v>25</v>
      </c>
      <c r="C565" s="270" t="s">
        <v>26</v>
      </c>
      <c r="D565" s="270">
        <v>2</v>
      </c>
      <c r="E565" s="270">
        <v>4</v>
      </c>
      <c r="F565" s="270">
        <v>1</v>
      </c>
      <c r="G565" s="270">
        <v>3</v>
      </c>
      <c r="H565" s="270" t="s">
        <v>1591</v>
      </c>
      <c r="I565" s="270" t="s">
        <v>29</v>
      </c>
      <c r="J565" s="270">
        <v>1</v>
      </c>
      <c r="K565" s="270">
        <v>5</v>
      </c>
      <c r="L565" s="270">
        <v>2</v>
      </c>
      <c r="M565" s="270">
        <v>3</v>
      </c>
      <c r="N565" s="270" t="s">
        <v>1757</v>
      </c>
      <c r="O565" s="272"/>
      <c r="P565" s="273"/>
      <c r="Q565" s="273"/>
      <c r="R565" s="273"/>
      <c r="S565" s="273"/>
      <c r="T565" s="273"/>
      <c r="U565" s="274"/>
      <c r="V565" s="270"/>
    </row>
    <row r="566" spans="1:22" customFormat="1">
      <c r="A566" s="270">
        <v>3118</v>
      </c>
      <c r="B566" s="277" t="s">
        <v>25</v>
      </c>
      <c r="C566" s="277" t="s">
        <v>26</v>
      </c>
      <c r="D566" s="277">
        <v>9</v>
      </c>
      <c r="E566" s="277">
        <v>7</v>
      </c>
      <c r="F566" s="277">
        <v>3</v>
      </c>
      <c r="G566" s="277">
        <v>0</v>
      </c>
      <c r="H566" s="277" t="s">
        <v>1591</v>
      </c>
      <c r="I566" s="277" t="s">
        <v>24</v>
      </c>
      <c r="J566" s="277">
        <v>9</v>
      </c>
      <c r="K566" s="277">
        <v>8</v>
      </c>
      <c r="L566" s="277">
        <v>3</v>
      </c>
      <c r="M566" s="277">
        <v>0</v>
      </c>
      <c r="N566" s="277" t="s">
        <v>31</v>
      </c>
      <c r="O566" s="272"/>
      <c r="P566" s="273"/>
      <c r="Q566" s="273"/>
      <c r="R566" s="273"/>
      <c r="S566" s="273"/>
      <c r="T566" s="273"/>
      <c r="U566" s="274"/>
      <c r="V566" s="270"/>
    </row>
    <row r="567" spans="1:22" customFormat="1">
      <c r="A567" s="270">
        <v>3121</v>
      </c>
      <c r="B567" s="270" t="s">
        <v>21</v>
      </c>
      <c r="C567" s="270" t="s">
        <v>26</v>
      </c>
      <c r="D567" s="270">
        <v>0</v>
      </c>
      <c r="E567" s="270">
        <v>2</v>
      </c>
      <c r="F567" s="270">
        <v>0</v>
      </c>
      <c r="G567" s="270">
        <v>0</v>
      </c>
      <c r="H567" s="270" t="s">
        <v>1591</v>
      </c>
      <c r="I567" s="270" t="s">
        <v>29</v>
      </c>
      <c r="J567" s="270">
        <v>1</v>
      </c>
      <c r="K567" s="270">
        <v>1</v>
      </c>
      <c r="L567" s="270">
        <v>0</v>
      </c>
      <c r="M567" s="270">
        <v>1</v>
      </c>
      <c r="N567" s="270" t="s">
        <v>1758</v>
      </c>
      <c r="O567" s="272"/>
      <c r="P567" s="273"/>
      <c r="Q567" s="273"/>
      <c r="R567" s="273"/>
      <c r="S567" s="273"/>
      <c r="T567" s="273"/>
      <c r="U567" s="274"/>
      <c r="V567" s="270"/>
    </row>
    <row r="568" spans="1:22" customFormat="1">
      <c r="A568" s="270">
        <v>3122</v>
      </c>
      <c r="B568" s="270" t="s">
        <v>25</v>
      </c>
      <c r="C568" s="270" t="s">
        <v>26</v>
      </c>
      <c r="D568" s="270">
        <v>6</v>
      </c>
      <c r="E568" s="270">
        <v>10</v>
      </c>
      <c r="F568" s="270">
        <v>3</v>
      </c>
      <c r="G568" s="270">
        <v>11</v>
      </c>
      <c r="H568" s="270" t="s">
        <v>1591</v>
      </c>
      <c r="I568" s="270" t="s">
        <v>24</v>
      </c>
      <c r="J568" s="270">
        <v>6</v>
      </c>
      <c r="K568" s="270">
        <v>10</v>
      </c>
      <c r="L568" s="270">
        <v>4</v>
      </c>
      <c r="M568" s="270">
        <v>11</v>
      </c>
      <c r="N568" s="270"/>
      <c r="O568" s="272"/>
      <c r="P568" s="273"/>
      <c r="Q568" s="273"/>
      <c r="R568" s="273"/>
      <c r="S568" s="273"/>
      <c r="T568" s="273"/>
      <c r="U568" s="274"/>
      <c r="V568" s="270"/>
    </row>
    <row r="569" spans="1:22" customFormat="1">
      <c r="A569" s="270">
        <v>3124</v>
      </c>
      <c r="B569" s="270" t="s">
        <v>21</v>
      </c>
      <c r="C569" s="270" t="s">
        <v>26</v>
      </c>
      <c r="D569" s="270">
        <v>5</v>
      </c>
      <c r="E569" s="270">
        <v>4</v>
      </c>
      <c r="F569" s="270">
        <v>1</v>
      </c>
      <c r="G569" s="270">
        <v>1</v>
      </c>
      <c r="H569" s="270" t="s">
        <v>1591</v>
      </c>
      <c r="I569" s="270" t="s">
        <v>24</v>
      </c>
      <c r="J569" s="270">
        <v>5</v>
      </c>
      <c r="K569" s="270">
        <v>5</v>
      </c>
      <c r="L569" s="270">
        <v>1</v>
      </c>
      <c r="M569" s="270">
        <v>1</v>
      </c>
      <c r="N569" s="270"/>
      <c r="O569" s="272"/>
      <c r="P569" s="273"/>
      <c r="Q569" s="273"/>
      <c r="R569" s="273"/>
      <c r="S569" s="273"/>
      <c r="T569" s="273"/>
      <c r="U569" s="274"/>
      <c r="V569" s="270"/>
    </row>
    <row r="570" spans="1:22" customFormat="1">
      <c r="A570" s="270">
        <v>3141</v>
      </c>
      <c r="B570" s="270" t="s">
        <v>25</v>
      </c>
      <c r="C570" s="270" t="s">
        <v>26</v>
      </c>
      <c r="D570" s="270">
        <v>1</v>
      </c>
      <c r="E570" s="270">
        <v>4</v>
      </c>
      <c r="F570" s="270">
        <v>1</v>
      </c>
      <c r="G570" s="270">
        <v>2</v>
      </c>
      <c r="H570" s="270" t="s">
        <v>1591</v>
      </c>
      <c r="I570" s="270" t="s">
        <v>29</v>
      </c>
      <c r="J570" s="270">
        <v>3</v>
      </c>
      <c r="K570" s="270">
        <v>3</v>
      </c>
      <c r="L570" s="270">
        <v>2</v>
      </c>
      <c r="M570" s="270">
        <v>2</v>
      </c>
      <c r="N570" s="270" t="s">
        <v>1767</v>
      </c>
      <c r="O570" s="272"/>
      <c r="P570" s="273"/>
      <c r="Q570" s="273"/>
      <c r="R570" s="273"/>
      <c r="S570" s="273"/>
      <c r="T570" s="273"/>
      <c r="U570" s="274"/>
      <c r="V570" s="270"/>
    </row>
    <row r="571" spans="1:22" customFormat="1">
      <c r="A571" s="270">
        <v>3143</v>
      </c>
      <c r="B571" s="270" t="s">
        <v>21</v>
      </c>
      <c r="C571" s="270" t="s">
        <v>26</v>
      </c>
      <c r="D571" s="270">
        <v>5</v>
      </c>
      <c r="E571" s="270">
        <v>2</v>
      </c>
      <c r="F571" s="270">
        <v>2</v>
      </c>
      <c r="G571" s="270">
        <v>1</v>
      </c>
      <c r="H571" s="270" t="s">
        <v>1591</v>
      </c>
      <c r="I571" s="270" t="s">
        <v>29</v>
      </c>
      <c r="J571" s="270">
        <v>5</v>
      </c>
      <c r="K571" s="270">
        <v>4</v>
      </c>
      <c r="L571" s="270">
        <v>2</v>
      </c>
      <c r="M571" s="270">
        <v>1</v>
      </c>
      <c r="N571" s="270" t="s">
        <v>1769</v>
      </c>
      <c r="O571" s="272"/>
      <c r="P571" s="273"/>
      <c r="Q571" s="273"/>
      <c r="R571" s="273"/>
      <c r="S571" s="273"/>
      <c r="T571" s="273"/>
      <c r="U571" s="274"/>
      <c r="V571" s="270"/>
    </row>
    <row r="572" spans="1:22" customFormat="1">
      <c r="A572" s="270">
        <v>3159</v>
      </c>
      <c r="B572" s="277" t="s">
        <v>21</v>
      </c>
      <c r="C572" s="277" t="s">
        <v>26</v>
      </c>
      <c r="D572" s="277">
        <v>3</v>
      </c>
      <c r="E572" s="277">
        <v>1</v>
      </c>
      <c r="F572" s="277">
        <v>0</v>
      </c>
      <c r="G572" s="277">
        <v>5</v>
      </c>
      <c r="H572" s="277" t="s">
        <v>1591</v>
      </c>
      <c r="I572" s="277" t="s">
        <v>24</v>
      </c>
      <c r="J572" s="277">
        <v>3</v>
      </c>
      <c r="K572" s="277">
        <v>3</v>
      </c>
      <c r="L572" s="277">
        <v>3</v>
      </c>
      <c r="M572" s="277">
        <v>3</v>
      </c>
      <c r="N572" s="277" t="s">
        <v>1780</v>
      </c>
      <c r="O572" s="272"/>
      <c r="P572" s="273"/>
      <c r="Q572" s="273"/>
      <c r="R572" s="273"/>
      <c r="S572" s="273"/>
      <c r="T572" s="273"/>
      <c r="U572" s="274"/>
      <c r="V572" s="270"/>
    </row>
    <row r="573" spans="1:22" customFormat="1">
      <c r="A573" s="270">
        <v>3161</v>
      </c>
      <c r="B573" s="277" t="s">
        <v>25</v>
      </c>
      <c r="C573" s="277" t="s">
        <v>26</v>
      </c>
      <c r="D573" s="277">
        <v>6</v>
      </c>
      <c r="E573" s="277">
        <v>4</v>
      </c>
      <c r="F573" s="277">
        <v>2</v>
      </c>
      <c r="G573" s="277">
        <v>1</v>
      </c>
      <c r="H573" s="277" t="s">
        <v>1591</v>
      </c>
      <c r="I573" s="277" t="s">
        <v>29</v>
      </c>
      <c r="J573" s="277">
        <v>6</v>
      </c>
      <c r="K573" s="277">
        <v>5</v>
      </c>
      <c r="L573" s="277">
        <v>3</v>
      </c>
      <c r="M573" s="277">
        <v>2</v>
      </c>
      <c r="N573" s="277" t="s">
        <v>1781</v>
      </c>
      <c r="O573" s="272"/>
      <c r="P573" s="273"/>
      <c r="Q573" s="273"/>
      <c r="R573" s="273"/>
      <c r="S573" s="273"/>
      <c r="T573" s="273"/>
      <c r="U573" s="274"/>
      <c r="V573" s="270"/>
    </row>
    <row r="574" spans="1:22" customFormat="1">
      <c r="A574" s="270">
        <v>3163</v>
      </c>
      <c r="B574" s="280" t="s">
        <v>21</v>
      </c>
      <c r="C574" s="280" t="s">
        <v>26</v>
      </c>
      <c r="D574" s="280">
        <v>5</v>
      </c>
      <c r="E574" s="280">
        <v>7</v>
      </c>
      <c r="F574" s="280">
        <v>3</v>
      </c>
      <c r="G574" s="280">
        <v>4</v>
      </c>
      <c r="H574" s="280" t="s">
        <v>41</v>
      </c>
      <c r="I574" s="280" t="s">
        <v>24</v>
      </c>
      <c r="J574" s="280">
        <v>8</v>
      </c>
      <c r="K574" s="280">
        <v>5</v>
      </c>
      <c r="L574" s="280">
        <v>5</v>
      </c>
      <c r="M574" s="280">
        <v>5</v>
      </c>
      <c r="N574" s="280"/>
      <c r="O574" s="272"/>
      <c r="P574" s="273"/>
      <c r="Q574" s="273"/>
      <c r="R574" s="273"/>
      <c r="S574" s="273"/>
      <c r="T574" s="273"/>
      <c r="U574" s="274"/>
      <c r="V574" s="277"/>
    </row>
    <row r="575" spans="1:22" customFormat="1">
      <c r="A575" s="270">
        <v>3176</v>
      </c>
      <c r="B575" s="270" t="s">
        <v>21</v>
      </c>
      <c r="C575" s="270" t="s">
        <v>26</v>
      </c>
      <c r="D575" s="270">
        <v>5</v>
      </c>
      <c r="E575" s="270">
        <v>13</v>
      </c>
      <c r="F575" s="270">
        <v>3</v>
      </c>
      <c r="G575" s="270">
        <v>9</v>
      </c>
      <c r="H575" s="270" t="s">
        <v>1591</v>
      </c>
      <c r="I575" s="270" t="s">
        <v>29</v>
      </c>
      <c r="J575" s="270">
        <v>10</v>
      </c>
      <c r="K575" s="270">
        <v>9</v>
      </c>
      <c r="L575" s="270">
        <v>11</v>
      </c>
      <c r="M575" s="270">
        <v>5</v>
      </c>
      <c r="N575" s="270" t="s">
        <v>1787</v>
      </c>
      <c r="O575" s="272"/>
      <c r="P575" s="273"/>
      <c r="Q575" s="273"/>
      <c r="R575" s="273"/>
      <c r="S575" s="273"/>
      <c r="T575" s="273"/>
      <c r="U575" s="274"/>
      <c r="V575" s="270"/>
    </row>
    <row r="576" spans="1:22" customFormat="1">
      <c r="A576" s="270">
        <v>3194</v>
      </c>
      <c r="B576" s="270" t="s">
        <v>25</v>
      </c>
      <c r="C576" s="270" t="s">
        <v>26</v>
      </c>
      <c r="D576" s="270">
        <v>2</v>
      </c>
      <c r="E576" s="270">
        <v>4</v>
      </c>
      <c r="F576" s="270">
        <v>2</v>
      </c>
      <c r="G576" s="270">
        <v>1</v>
      </c>
      <c r="H576" s="270" t="s">
        <v>1591</v>
      </c>
      <c r="I576" s="270" t="s">
        <v>24</v>
      </c>
      <c r="J576" s="270">
        <v>3</v>
      </c>
      <c r="K576" s="270">
        <v>6</v>
      </c>
      <c r="L576" s="270">
        <v>3</v>
      </c>
      <c r="M576" s="270">
        <v>3</v>
      </c>
      <c r="N576" s="270" t="s">
        <v>1797</v>
      </c>
      <c r="O576" s="272"/>
      <c r="P576" s="273"/>
      <c r="Q576" s="273"/>
      <c r="R576" s="273"/>
      <c r="S576" s="273"/>
      <c r="T576" s="273"/>
      <c r="U576" s="274"/>
      <c r="V576" s="270"/>
    </row>
    <row r="577" spans="1:22" customFormat="1">
      <c r="A577" s="270">
        <v>3195</v>
      </c>
      <c r="B577" s="270" t="s">
        <v>21</v>
      </c>
      <c r="C577" s="270" t="s">
        <v>26</v>
      </c>
      <c r="D577" s="270">
        <v>1</v>
      </c>
      <c r="E577" s="270">
        <v>5</v>
      </c>
      <c r="F577" s="270">
        <v>0</v>
      </c>
      <c r="G577" s="270">
        <v>2</v>
      </c>
      <c r="H577" s="270" t="s">
        <v>1591</v>
      </c>
      <c r="I577" s="270" t="s">
        <v>29</v>
      </c>
      <c r="J577" s="270">
        <v>2</v>
      </c>
      <c r="K577" s="270">
        <v>8</v>
      </c>
      <c r="L577" s="270">
        <v>3</v>
      </c>
      <c r="M577" s="270">
        <v>3</v>
      </c>
      <c r="N577" s="270"/>
      <c r="O577" s="272"/>
      <c r="P577" s="273"/>
      <c r="Q577" s="273"/>
      <c r="R577" s="273"/>
      <c r="S577" s="273"/>
      <c r="T577" s="273"/>
      <c r="U577" s="274"/>
      <c r="V577" s="270"/>
    </row>
    <row r="578" spans="1:22" customFormat="1">
      <c r="A578" s="270">
        <v>3205</v>
      </c>
      <c r="B578" s="270" t="s">
        <v>25</v>
      </c>
      <c r="C578" s="270" t="s">
        <v>26</v>
      </c>
      <c r="D578" s="270">
        <v>12</v>
      </c>
      <c r="E578" s="270">
        <v>15</v>
      </c>
      <c r="F578" s="270">
        <v>2</v>
      </c>
      <c r="G578" s="270">
        <v>3</v>
      </c>
      <c r="H578" s="270" t="s">
        <v>1591</v>
      </c>
      <c r="I578" s="270" t="s">
        <v>29</v>
      </c>
      <c r="J578" s="270">
        <v>7</v>
      </c>
      <c r="K578" s="270">
        <v>15</v>
      </c>
      <c r="L578" s="270">
        <v>14</v>
      </c>
      <c r="M578" s="270">
        <v>6</v>
      </c>
      <c r="N578" s="270" t="s">
        <v>1803</v>
      </c>
      <c r="O578" s="272"/>
      <c r="P578" s="273"/>
      <c r="Q578" s="273"/>
      <c r="R578" s="273"/>
      <c r="S578" s="273"/>
      <c r="T578" s="273"/>
      <c r="U578" s="274"/>
      <c r="V578" s="270"/>
    </row>
    <row r="579" spans="1:22" customFormat="1">
      <c r="A579" s="270">
        <v>3212</v>
      </c>
      <c r="B579" s="270" t="s">
        <v>21</v>
      </c>
      <c r="C579" s="270" t="s">
        <v>26</v>
      </c>
      <c r="D579" s="270">
        <v>1</v>
      </c>
      <c r="E579" s="270">
        <v>5</v>
      </c>
      <c r="F579" s="270">
        <v>4</v>
      </c>
      <c r="G579" s="270">
        <v>4</v>
      </c>
      <c r="H579" s="270" t="s">
        <v>1591</v>
      </c>
      <c r="I579" s="270" t="s">
        <v>24</v>
      </c>
      <c r="J579" s="270">
        <v>6</v>
      </c>
      <c r="K579" s="270">
        <v>7</v>
      </c>
      <c r="L579" s="270">
        <v>6</v>
      </c>
      <c r="M579" s="270">
        <v>7</v>
      </c>
      <c r="N579" s="270"/>
      <c r="O579" s="272"/>
      <c r="P579" s="273"/>
      <c r="Q579" s="273"/>
      <c r="R579" s="273"/>
      <c r="S579" s="273"/>
      <c r="T579" s="273"/>
      <c r="U579" s="274"/>
      <c r="V579" s="270"/>
    </row>
    <row r="580" spans="1:22" customFormat="1">
      <c r="A580" s="270">
        <v>23</v>
      </c>
      <c r="B580" s="270" t="s">
        <v>35</v>
      </c>
      <c r="C580" s="270" t="s">
        <v>39</v>
      </c>
      <c r="D580" s="270">
        <v>3</v>
      </c>
      <c r="E580" s="270">
        <v>4</v>
      </c>
      <c r="F580" s="270">
        <v>0</v>
      </c>
      <c r="G580" s="270">
        <v>6</v>
      </c>
      <c r="H580" s="270" t="s">
        <v>33</v>
      </c>
      <c r="I580" s="270" t="s">
        <v>24</v>
      </c>
      <c r="J580" s="270">
        <v>4</v>
      </c>
      <c r="K580" s="270">
        <v>5</v>
      </c>
      <c r="L580" s="270">
        <v>0</v>
      </c>
      <c r="M580" s="270">
        <v>7</v>
      </c>
      <c r="N580" s="270"/>
      <c r="O580" s="272"/>
      <c r="P580" s="273">
        <v>3</v>
      </c>
      <c r="Q580" s="273">
        <v>4</v>
      </c>
      <c r="R580" s="273">
        <v>0</v>
      </c>
      <c r="S580" s="273">
        <v>8</v>
      </c>
      <c r="T580" s="273"/>
      <c r="U580" s="274"/>
      <c r="V580" s="270"/>
    </row>
    <row r="581" spans="1:22" customFormat="1">
      <c r="A581" s="270">
        <v>41</v>
      </c>
      <c r="B581" s="270" t="s">
        <v>21</v>
      </c>
      <c r="C581" s="271" t="s">
        <v>39</v>
      </c>
      <c r="D581" s="270">
        <v>3</v>
      </c>
      <c r="E581" s="270">
        <v>3</v>
      </c>
      <c r="F581" s="270">
        <v>3</v>
      </c>
      <c r="G581" s="270">
        <v>4</v>
      </c>
      <c r="H581" s="270" t="s">
        <v>23</v>
      </c>
      <c r="I581" s="270" t="s">
        <v>29</v>
      </c>
      <c r="J581" s="270">
        <v>0</v>
      </c>
      <c r="K581" s="270">
        <v>4</v>
      </c>
      <c r="L581" s="270">
        <v>4</v>
      </c>
      <c r="M581" s="270">
        <v>3</v>
      </c>
      <c r="N581" s="270"/>
      <c r="O581" s="272"/>
      <c r="P581" s="273"/>
      <c r="Q581" s="273"/>
      <c r="R581" s="273"/>
      <c r="S581" s="273"/>
      <c r="T581" s="273"/>
      <c r="U581" s="274"/>
      <c r="V581" s="270"/>
    </row>
    <row r="582" spans="1:22" customFormat="1">
      <c r="A582" s="270">
        <v>91</v>
      </c>
      <c r="B582" s="270" t="s">
        <v>25</v>
      </c>
      <c r="C582" s="271" t="s">
        <v>39</v>
      </c>
      <c r="D582" s="270">
        <v>0</v>
      </c>
      <c r="E582" s="270">
        <v>1</v>
      </c>
      <c r="F582" s="270">
        <v>1</v>
      </c>
      <c r="G582" s="270">
        <v>0</v>
      </c>
      <c r="H582" s="270" t="s">
        <v>23</v>
      </c>
      <c r="I582" s="270" t="s">
        <v>29</v>
      </c>
      <c r="J582" s="270">
        <v>0</v>
      </c>
      <c r="K582" s="270">
        <v>1</v>
      </c>
      <c r="L582" s="270">
        <v>1</v>
      </c>
      <c r="M582" s="270">
        <v>0</v>
      </c>
      <c r="N582" s="270"/>
      <c r="O582" s="272"/>
      <c r="P582" s="273"/>
      <c r="Q582" s="273"/>
      <c r="R582" s="273"/>
      <c r="S582" s="273"/>
      <c r="T582" s="273"/>
      <c r="U582" s="274"/>
      <c r="V582" s="270"/>
    </row>
    <row r="583" spans="1:22" customFormat="1">
      <c r="A583" s="270">
        <v>128</v>
      </c>
      <c r="B583" s="270" t="s">
        <v>25</v>
      </c>
      <c r="C583" s="271" t="s">
        <v>39</v>
      </c>
      <c r="D583" s="270">
        <v>4</v>
      </c>
      <c r="E583" s="270">
        <v>3</v>
      </c>
      <c r="F583" s="270">
        <v>0</v>
      </c>
      <c r="G583" s="270">
        <v>0</v>
      </c>
      <c r="H583" s="270" t="s">
        <v>23</v>
      </c>
      <c r="I583" s="270" t="s">
        <v>29</v>
      </c>
      <c r="J583" s="270">
        <v>5</v>
      </c>
      <c r="K583" s="270">
        <v>3</v>
      </c>
      <c r="L583" s="270">
        <v>0</v>
      </c>
      <c r="M583" s="270">
        <v>0</v>
      </c>
      <c r="N583" s="270"/>
      <c r="O583" s="272"/>
      <c r="P583" s="273"/>
      <c r="Q583" s="273"/>
      <c r="R583" s="273"/>
      <c r="S583" s="273"/>
      <c r="T583" s="273"/>
      <c r="U583" s="274"/>
      <c r="V583" s="270"/>
    </row>
    <row r="584" spans="1:22" customFormat="1">
      <c r="A584" s="270">
        <v>164</v>
      </c>
      <c r="B584" s="270" t="s">
        <v>35</v>
      </c>
      <c r="C584" s="270" t="s">
        <v>39</v>
      </c>
      <c r="D584" s="270">
        <v>12</v>
      </c>
      <c r="E584" s="270">
        <v>13</v>
      </c>
      <c r="F584" s="270">
        <v>5</v>
      </c>
      <c r="G584" s="270">
        <v>3</v>
      </c>
      <c r="H584" s="270" t="s">
        <v>33</v>
      </c>
      <c r="I584" s="270" t="s">
        <v>24</v>
      </c>
      <c r="J584" s="270">
        <v>13</v>
      </c>
      <c r="K584" s="270">
        <v>14</v>
      </c>
      <c r="L584" s="270">
        <v>8</v>
      </c>
      <c r="M584" s="270">
        <v>3</v>
      </c>
      <c r="N584" s="270"/>
      <c r="O584" s="272"/>
      <c r="P584" s="273"/>
      <c r="Q584" s="273"/>
      <c r="R584" s="273"/>
      <c r="S584" s="273"/>
      <c r="T584" s="273"/>
      <c r="U584" s="274"/>
      <c r="V584" s="270"/>
    </row>
    <row r="585" spans="1:22" customFormat="1">
      <c r="A585">
        <v>280</v>
      </c>
      <c r="B585" t="s">
        <v>32</v>
      </c>
      <c r="C585" s="11" t="s">
        <v>39</v>
      </c>
      <c r="D585">
        <v>4</v>
      </c>
      <c r="E585">
        <v>4</v>
      </c>
      <c r="F585">
        <v>1</v>
      </c>
      <c r="G585">
        <v>3</v>
      </c>
      <c r="H585" t="s">
        <v>64</v>
      </c>
      <c r="I585" t="s">
        <v>24</v>
      </c>
      <c r="J585">
        <v>4</v>
      </c>
      <c r="K585">
        <v>4</v>
      </c>
      <c r="L585">
        <v>1</v>
      </c>
      <c r="M585">
        <v>3</v>
      </c>
      <c r="N585" t="s">
        <v>106</v>
      </c>
      <c r="O585" s="21"/>
      <c r="P585" s="22">
        <v>4</v>
      </c>
      <c r="Q585" s="22">
        <v>4</v>
      </c>
      <c r="R585" s="22">
        <v>1</v>
      </c>
      <c r="S585" s="22">
        <v>0</v>
      </c>
      <c r="T585" s="22"/>
      <c r="U585" s="23"/>
    </row>
    <row r="586" spans="1:22" customFormat="1">
      <c r="A586">
        <v>335</v>
      </c>
      <c r="B586" t="s">
        <v>25</v>
      </c>
      <c r="C586" s="3" t="s">
        <v>39</v>
      </c>
      <c r="D586">
        <v>2</v>
      </c>
      <c r="E586">
        <v>4</v>
      </c>
      <c r="F586">
        <v>0</v>
      </c>
      <c r="G586">
        <v>1</v>
      </c>
      <c r="H586" t="s">
        <v>64</v>
      </c>
      <c r="I586" t="s">
        <v>29</v>
      </c>
      <c r="J586">
        <v>0</v>
      </c>
      <c r="K586">
        <v>1</v>
      </c>
      <c r="L586">
        <v>0</v>
      </c>
      <c r="M586">
        <v>0</v>
      </c>
      <c r="N586" t="s">
        <v>139</v>
      </c>
      <c r="O586" s="21"/>
      <c r="P586" s="22"/>
      <c r="Q586" s="22"/>
      <c r="R586" s="22"/>
      <c r="S586" s="22"/>
      <c r="T586" s="22"/>
      <c r="U586" s="23"/>
    </row>
    <row r="587" spans="1:22" customFormat="1">
      <c r="A587">
        <v>355</v>
      </c>
      <c r="B587" t="s">
        <v>32</v>
      </c>
      <c r="C587" t="s">
        <v>39</v>
      </c>
      <c r="D587">
        <v>1</v>
      </c>
      <c r="E587">
        <v>3</v>
      </c>
      <c r="F587">
        <v>0</v>
      </c>
      <c r="G587">
        <v>3</v>
      </c>
      <c r="H587" t="s">
        <v>64</v>
      </c>
      <c r="I587" t="s">
        <v>29</v>
      </c>
      <c r="J587">
        <v>0</v>
      </c>
      <c r="K587">
        <v>2</v>
      </c>
      <c r="L587">
        <v>0</v>
      </c>
      <c r="M587">
        <v>3</v>
      </c>
      <c r="O587" s="21"/>
      <c r="P587" s="22"/>
      <c r="Q587" s="22"/>
      <c r="R587" s="22"/>
      <c r="S587" s="22"/>
      <c r="T587" s="22"/>
      <c r="U587" s="23"/>
    </row>
    <row r="588" spans="1:22" customFormat="1">
      <c r="A588">
        <v>378</v>
      </c>
      <c r="B588" t="s">
        <v>25</v>
      </c>
      <c r="C588" s="3" t="s">
        <v>39</v>
      </c>
      <c r="D588">
        <v>0</v>
      </c>
      <c r="E588">
        <v>1</v>
      </c>
      <c r="F588">
        <v>0</v>
      </c>
      <c r="G588">
        <v>1</v>
      </c>
      <c r="H588" t="s">
        <v>64</v>
      </c>
      <c r="I588" t="s">
        <v>29</v>
      </c>
      <c r="J588">
        <v>0</v>
      </c>
      <c r="K588">
        <v>1</v>
      </c>
      <c r="L588">
        <v>0</v>
      </c>
      <c r="M588">
        <v>1</v>
      </c>
      <c r="O588" s="21"/>
      <c r="P588" s="22"/>
      <c r="Q588" s="22"/>
      <c r="R588" s="22"/>
      <c r="S588" s="22"/>
      <c r="T588" s="22"/>
      <c r="U588" s="23"/>
    </row>
    <row r="589" spans="1:22" customFormat="1">
      <c r="A589">
        <v>387</v>
      </c>
      <c r="B589" t="s">
        <v>25</v>
      </c>
      <c r="C589" s="3" t="s">
        <v>39</v>
      </c>
      <c r="D589">
        <v>3</v>
      </c>
      <c r="E589">
        <v>8</v>
      </c>
      <c r="F589">
        <v>2</v>
      </c>
      <c r="G589">
        <v>1</v>
      </c>
      <c r="H589" t="s">
        <v>64</v>
      </c>
      <c r="I589" t="s">
        <v>29</v>
      </c>
      <c r="J589">
        <v>3</v>
      </c>
      <c r="K589">
        <v>8</v>
      </c>
      <c r="L589">
        <v>2</v>
      </c>
      <c r="M589">
        <v>1</v>
      </c>
      <c r="N589" t="s">
        <v>173</v>
      </c>
      <c r="O589" s="21"/>
      <c r="P589" s="22"/>
      <c r="Q589" s="22"/>
      <c r="R589" s="22"/>
      <c r="S589" s="22"/>
      <c r="T589" s="22"/>
      <c r="U589" s="23"/>
      <c r="V589" s="6"/>
    </row>
    <row r="590" spans="1:22" customFormat="1">
      <c r="A590">
        <v>434</v>
      </c>
      <c r="B590" t="s">
        <v>21</v>
      </c>
      <c r="C590" s="3" t="s">
        <v>39</v>
      </c>
      <c r="D590">
        <v>4</v>
      </c>
      <c r="E590">
        <v>5</v>
      </c>
      <c r="F590">
        <v>1</v>
      </c>
      <c r="G590">
        <v>0</v>
      </c>
      <c r="H590" t="s">
        <v>64</v>
      </c>
      <c r="I590" t="s">
        <v>24</v>
      </c>
      <c r="J590">
        <v>6</v>
      </c>
      <c r="K590">
        <v>4</v>
      </c>
      <c r="L590">
        <v>1</v>
      </c>
      <c r="M590">
        <v>0</v>
      </c>
      <c r="O590" s="21"/>
      <c r="P590" s="22"/>
      <c r="Q590" s="22"/>
      <c r="R590" s="22"/>
      <c r="S590" s="22"/>
      <c r="T590" s="22"/>
      <c r="U590" s="23"/>
    </row>
    <row r="591" spans="1:22" customFormat="1">
      <c r="A591">
        <v>627</v>
      </c>
      <c r="B591" t="s">
        <v>21</v>
      </c>
      <c r="C591" t="s">
        <v>39</v>
      </c>
      <c r="D591">
        <v>4</v>
      </c>
      <c r="E591">
        <v>2</v>
      </c>
      <c r="F591">
        <v>1</v>
      </c>
      <c r="G591">
        <v>0</v>
      </c>
      <c r="H591" t="s">
        <v>274</v>
      </c>
      <c r="I591" t="s">
        <v>24</v>
      </c>
      <c r="J591">
        <v>3</v>
      </c>
      <c r="K591">
        <v>0</v>
      </c>
      <c r="L591">
        <v>0</v>
      </c>
      <c r="M591">
        <v>1</v>
      </c>
      <c r="N591" t="s">
        <v>296</v>
      </c>
      <c r="O591" s="24"/>
      <c r="P591" s="22">
        <v>3</v>
      </c>
      <c r="Q591" s="22">
        <v>2</v>
      </c>
      <c r="R591" s="22">
        <v>1</v>
      </c>
      <c r="S591" s="22">
        <v>3</v>
      </c>
      <c r="T591" s="22" t="s">
        <v>297</v>
      </c>
      <c r="U591" s="23" t="s">
        <v>41</v>
      </c>
    </row>
    <row r="592" spans="1:22" customFormat="1">
      <c r="A592">
        <v>917</v>
      </c>
      <c r="B592" t="s">
        <v>25</v>
      </c>
      <c r="C592" t="s">
        <v>39</v>
      </c>
      <c r="D592">
        <v>8</v>
      </c>
      <c r="E592">
        <v>13</v>
      </c>
      <c r="F592">
        <v>1</v>
      </c>
      <c r="G592">
        <v>2</v>
      </c>
      <c r="H592" t="s">
        <v>274</v>
      </c>
      <c r="I592" t="s">
        <v>24</v>
      </c>
      <c r="J592">
        <v>8</v>
      </c>
      <c r="K592">
        <v>7</v>
      </c>
      <c r="L592">
        <v>0</v>
      </c>
      <c r="M592">
        <v>0</v>
      </c>
      <c r="N592" t="s">
        <v>302</v>
      </c>
      <c r="O592" s="24"/>
      <c r="P592" s="22">
        <v>5</v>
      </c>
      <c r="Q592" s="22">
        <v>5</v>
      </c>
      <c r="R592" s="22">
        <v>0</v>
      </c>
      <c r="S592" s="22">
        <v>1</v>
      </c>
      <c r="T592" s="22"/>
      <c r="U592" s="23"/>
    </row>
    <row r="593" spans="1:21" customFormat="1">
      <c r="A593">
        <v>919</v>
      </c>
      <c r="B593" t="s">
        <v>21</v>
      </c>
      <c r="C593" t="s">
        <v>39</v>
      </c>
      <c r="D593">
        <v>4</v>
      </c>
      <c r="E593">
        <v>5</v>
      </c>
      <c r="F593">
        <v>3</v>
      </c>
      <c r="G593">
        <v>3</v>
      </c>
      <c r="H593" t="s">
        <v>274</v>
      </c>
      <c r="I593" t="s">
        <v>24</v>
      </c>
      <c r="J593">
        <v>4</v>
      </c>
      <c r="K593">
        <v>5</v>
      </c>
      <c r="L593">
        <v>3</v>
      </c>
      <c r="M593">
        <v>3</v>
      </c>
      <c r="O593" s="24"/>
      <c r="P593" s="22">
        <v>5</v>
      </c>
      <c r="Q593" s="22">
        <v>5</v>
      </c>
      <c r="R593" s="22">
        <v>3</v>
      </c>
      <c r="S593" s="22">
        <v>3</v>
      </c>
      <c r="T593" s="22"/>
      <c r="U593" s="23"/>
    </row>
    <row r="594" spans="1:21" customFormat="1">
      <c r="A594">
        <v>632</v>
      </c>
      <c r="B594" t="s">
        <v>21</v>
      </c>
      <c r="C594" t="s">
        <v>39</v>
      </c>
      <c r="D594">
        <v>2</v>
      </c>
      <c r="E594">
        <v>4</v>
      </c>
      <c r="F594">
        <v>0</v>
      </c>
      <c r="G594">
        <v>1</v>
      </c>
      <c r="H594" t="s">
        <v>274</v>
      </c>
      <c r="I594" t="s">
        <v>24</v>
      </c>
      <c r="J594">
        <v>1</v>
      </c>
      <c r="K594">
        <v>5</v>
      </c>
      <c r="L594">
        <v>0</v>
      </c>
      <c r="M594">
        <v>2</v>
      </c>
      <c r="N594" t="s">
        <v>315</v>
      </c>
      <c r="O594" s="24"/>
      <c r="P594" s="22">
        <v>15</v>
      </c>
      <c r="Q594" s="22">
        <v>15</v>
      </c>
      <c r="R594" s="22">
        <v>0</v>
      </c>
      <c r="S594" s="22">
        <v>0</v>
      </c>
      <c r="T594" s="22" t="s">
        <v>316</v>
      </c>
      <c r="U594" s="23" t="s">
        <v>37</v>
      </c>
    </row>
    <row r="595" spans="1:21" customFormat="1">
      <c r="A595">
        <v>648</v>
      </c>
      <c r="B595" t="s">
        <v>32</v>
      </c>
      <c r="C595" t="s">
        <v>39</v>
      </c>
      <c r="D595">
        <v>0</v>
      </c>
      <c r="E595">
        <v>5</v>
      </c>
      <c r="F595">
        <v>4</v>
      </c>
      <c r="G595">
        <v>7</v>
      </c>
      <c r="H595" t="s">
        <v>274</v>
      </c>
      <c r="I595" t="s">
        <v>29</v>
      </c>
      <c r="J595">
        <v>0</v>
      </c>
      <c r="K595">
        <v>1</v>
      </c>
      <c r="L595">
        <v>10</v>
      </c>
      <c r="M595">
        <v>0</v>
      </c>
      <c r="N595" t="s">
        <v>331</v>
      </c>
      <c r="O595" s="21"/>
      <c r="P595" s="22"/>
      <c r="Q595" s="22"/>
      <c r="R595" s="22"/>
      <c r="S595" s="22"/>
      <c r="T595" s="22"/>
      <c r="U595" s="23"/>
    </row>
    <row r="596" spans="1:21" customFormat="1">
      <c r="A596">
        <v>655</v>
      </c>
      <c r="B596" t="s">
        <v>35</v>
      </c>
      <c r="C596" t="s">
        <v>39</v>
      </c>
      <c r="D596">
        <v>6</v>
      </c>
      <c r="E596">
        <v>4</v>
      </c>
      <c r="F596">
        <v>2</v>
      </c>
      <c r="G596">
        <v>1</v>
      </c>
      <c r="H596" t="s">
        <v>274</v>
      </c>
      <c r="I596" t="s">
        <v>24</v>
      </c>
      <c r="J596">
        <v>4</v>
      </c>
      <c r="K596">
        <v>2</v>
      </c>
      <c r="L596">
        <v>4</v>
      </c>
      <c r="M596">
        <v>0</v>
      </c>
      <c r="N596" t="s">
        <v>338</v>
      </c>
      <c r="O596" s="21"/>
      <c r="P596" s="22"/>
      <c r="Q596" s="22"/>
      <c r="R596" s="22"/>
      <c r="S596" s="22"/>
      <c r="T596" s="22"/>
      <c r="U596" s="23"/>
    </row>
    <row r="597" spans="1:21" customFormat="1">
      <c r="A597">
        <v>666</v>
      </c>
      <c r="B597" t="s">
        <v>21</v>
      </c>
      <c r="C597" s="3" t="s">
        <v>39</v>
      </c>
      <c r="D597">
        <v>1</v>
      </c>
      <c r="E597">
        <v>5</v>
      </c>
      <c r="F597">
        <v>0</v>
      </c>
      <c r="G597">
        <v>1</v>
      </c>
      <c r="H597" t="s">
        <v>274</v>
      </c>
      <c r="I597" t="s">
        <v>29</v>
      </c>
      <c r="J597">
        <v>1</v>
      </c>
      <c r="K597">
        <v>3</v>
      </c>
      <c r="L597">
        <v>0</v>
      </c>
      <c r="M597">
        <v>1</v>
      </c>
      <c r="O597" s="21"/>
      <c r="P597" s="22"/>
      <c r="Q597" s="22"/>
      <c r="R597" s="22"/>
      <c r="S597" s="22"/>
      <c r="T597" s="22"/>
      <c r="U597" s="23"/>
    </row>
    <row r="598" spans="1:21" customFormat="1">
      <c r="A598">
        <v>680</v>
      </c>
      <c r="B598" t="s">
        <v>35</v>
      </c>
      <c r="C598" t="s">
        <v>39</v>
      </c>
      <c r="D598">
        <v>3</v>
      </c>
      <c r="E598">
        <v>3</v>
      </c>
      <c r="F598">
        <v>5</v>
      </c>
      <c r="G598">
        <v>2</v>
      </c>
      <c r="H598" t="s">
        <v>274</v>
      </c>
      <c r="I598" t="s">
        <v>24</v>
      </c>
      <c r="J598">
        <v>1</v>
      </c>
      <c r="K598">
        <v>2</v>
      </c>
      <c r="L598">
        <v>5</v>
      </c>
      <c r="M598">
        <v>4</v>
      </c>
      <c r="N598" t="s">
        <v>356</v>
      </c>
      <c r="O598" s="21"/>
      <c r="P598" s="22"/>
      <c r="Q598" s="22"/>
      <c r="R598" s="22"/>
      <c r="S598" s="22"/>
      <c r="T598" s="22"/>
      <c r="U598" s="23"/>
    </row>
    <row r="599" spans="1:21" customFormat="1">
      <c r="A599">
        <v>687</v>
      </c>
      <c r="B599" t="s">
        <v>32</v>
      </c>
      <c r="C599" s="11" t="s">
        <v>39</v>
      </c>
      <c r="D599">
        <v>2</v>
      </c>
      <c r="E599">
        <v>4</v>
      </c>
      <c r="F599">
        <v>0</v>
      </c>
      <c r="G599">
        <v>1</v>
      </c>
      <c r="H599" t="s">
        <v>274</v>
      </c>
      <c r="I599" t="s">
        <v>24</v>
      </c>
      <c r="J599">
        <v>2</v>
      </c>
      <c r="K599">
        <v>4</v>
      </c>
      <c r="L599">
        <v>0</v>
      </c>
      <c r="M599">
        <v>1</v>
      </c>
      <c r="N599" t="s">
        <v>361</v>
      </c>
      <c r="O599" s="21"/>
      <c r="P599" s="22"/>
      <c r="Q599" s="22"/>
      <c r="R599" s="22"/>
      <c r="S599" s="22"/>
      <c r="T599" s="22"/>
      <c r="U599" s="23"/>
    </row>
    <row r="600" spans="1:21" customFormat="1">
      <c r="A600">
        <v>745</v>
      </c>
      <c r="B600" t="s">
        <v>32</v>
      </c>
      <c r="C600" t="s">
        <v>39</v>
      </c>
      <c r="D600">
        <v>4</v>
      </c>
      <c r="E600">
        <v>8</v>
      </c>
      <c r="F600">
        <v>1</v>
      </c>
      <c r="G600">
        <v>1</v>
      </c>
      <c r="H600" t="s">
        <v>274</v>
      </c>
      <c r="I600" t="s">
        <v>24</v>
      </c>
      <c r="J600">
        <v>3</v>
      </c>
      <c r="K600">
        <v>5</v>
      </c>
      <c r="L600">
        <v>3</v>
      </c>
      <c r="M600">
        <v>5</v>
      </c>
      <c r="N600" t="s">
        <v>394</v>
      </c>
      <c r="O600" s="21"/>
      <c r="P600" s="22"/>
      <c r="Q600" s="22"/>
      <c r="R600" s="22"/>
      <c r="S600" s="22"/>
      <c r="T600" s="22"/>
      <c r="U600" s="23"/>
    </row>
    <row r="601" spans="1:21" customFormat="1">
      <c r="A601">
        <v>758</v>
      </c>
      <c r="B601" s="6" t="s">
        <v>32</v>
      </c>
      <c r="C601" s="6" t="s">
        <v>39</v>
      </c>
      <c r="D601" s="6">
        <v>7</v>
      </c>
      <c r="E601" s="6">
        <v>7</v>
      </c>
      <c r="F601" s="6">
        <v>3</v>
      </c>
      <c r="G601" s="6">
        <v>1</v>
      </c>
      <c r="H601" s="6" t="s">
        <v>274</v>
      </c>
      <c r="I601" s="6" t="s">
        <v>29</v>
      </c>
      <c r="J601" s="6">
        <v>5</v>
      </c>
      <c r="K601" s="6">
        <v>5</v>
      </c>
      <c r="L601" s="6">
        <v>5</v>
      </c>
      <c r="M601" s="6">
        <v>7</v>
      </c>
      <c r="N601" s="6" t="s">
        <v>403</v>
      </c>
      <c r="O601" s="21"/>
      <c r="P601" s="22"/>
      <c r="Q601" s="22"/>
      <c r="R601" s="22"/>
      <c r="S601" s="22"/>
      <c r="T601" s="22"/>
      <c r="U601" s="23"/>
    </row>
    <row r="602" spans="1:21" customFormat="1">
      <c r="A602">
        <v>773</v>
      </c>
      <c r="B602" t="s">
        <v>32</v>
      </c>
      <c r="C602" t="s">
        <v>39</v>
      </c>
      <c r="D602">
        <v>7</v>
      </c>
      <c r="E602">
        <v>3</v>
      </c>
      <c r="F602">
        <v>5</v>
      </c>
      <c r="G602">
        <v>3</v>
      </c>
      <c r="H602" t="s">
        <v>274</v>
      </c>
      <c r="I602" t="s">
        <v>29</v>
      </c>
      <c r="J602">
        <v>7</v>
      </c>
      <c r="K602">
        <v>5</v>
      </c>
      <c r="L602">
        <v>6</v>
      </c>
      <c r="M602">
        <v>9</v>
      </c>
      <c r="N602" t="s">
        <v>411</v>
      </c>
      <c r="O602" s="21"/>
      <c r="P602" s="22"/>
      <c r="Q602" s="22"/>
      <c r="R602" s="22"/>
      <c r="S602" s="22"/>
      <c r="T602" s="22"/>
      <c r="U602" s="23"/>
    </row>
    <row r="603" spans="1:21" customFormat="1">
      <c r="A603">
        <v>779</v>
      </c>
      <c r="B603" t="s">
        <v>21</v>
      </c>
      <c r="C603" s="3" t="s">
        <v>39</v>
      </c>
      <c r="D603">
        <v>4</v>
      </c>
      <c r="E603">
        <v>8</v>
      </c>
      <c r="F603">
        <v>0</v>
      </c>
      <c r="G603">
        <v>2</v>
      </c>
      <c r="H603" t="s">
        <v>274</v>
      </c>
      <c r="I603" t="s">
        <v>24</v>
      </c>
      <c r="J603">
        <v>0</v>
      </c>
      <c r="K603">
        <v>9</v>
      </c>
      <c r="L603">
        <v>15</v>
      </c>
      <c r="M603">
        <v>4</v>
      </c>
      <c r="N603" t="s">
        <v>415</v>
      </c>
      <c r="O603" s="21"/>
      <c r="P603" s="22"/>
      <c r="Q603" s="22"/>
      <c r="R603" s="22"/>
      <c r="S603" s="22"/>
      <c r="T603" s="22"/>
      <c r="U603" s="23"/>
    </row>
    <row r="604" spans="1:21" customFormat="1">
      <c r="A604">
        <v>788</v>
      </c>
      <c r="B604" t="s">
        <v>25</v>
      </c>
      <c r="C604" t="s">
        <v>39</v>
      </c>
      <c r="D604">
        <v>3</v>
      </c>
      <c r="E604">
        <v>5</v>
      </c>
      <c r="F604">
        <v>1</v>
      </c>
      <c r="G604">
        <v>2</v>
      </c>
      <c r="H604" t="s">
        <v>274</v>
      </c>
      <c r="I604" t="s">
        <v>29</v>
      </c>
      <c r="J604">
        <v>0</v>
      </c>
      <c r="K604">
        <v>0</v>
      </c>
      <c r="L604">
        <v>0</v>
      </c>
      <c r="M604">
        <v>0</v>
      </c>
      <c r="N604" t="s">
        <v>420</v>
      </c>
      <c r="O604" s="21"/>
      <c r="P604" s="22"/>
      <c r="Q604" s="22"/>
      <c r="R604" s="22"/>
      <c r="S604" s="22"/>
      <c r="T604" s="22"/>
      <c r="U604" s="23"/>
    </row>
    <row r="605" spans="1:21" customFormat="1">
      <c r="A605">
        <v>795</v>
      </c>
      <c r="B605" t="s">
        <v>25</v>
      </c>
      <c r="C605" t="s">
        <v>39</v>
      </c>
      <c r="D605">
        <v>0</v>
      </c>
      <c r="E605">
        <v>5</v>
      </c>
      <c r="F605">
        <v>2</v>
      </c>
      <c r="G605">
        <v>4</v>
      </c>
      <c r="H605" t="s">
        <v>274</v>
      </c>
      <c r="I605" t="s">
        <v>24</v>
      </c>
      <c r="J605">
        <v>0</v>
      </c>
      <c r="K605">
        <v>2</v>
      </c>
      <c r="L605">
        <v>0</v>
      </c>
      <c r="M605">
        <v>1</v>
      </c>
      <c r="O605" s="21"/>
      <c r="P605" s="22"/>
      <c r="Q605" s="22"/>
      <c r="R605" s="22"/>
      <c r="S605" s="22"/>
      <c r="T605" s="22"/>
      <c r="U605" s="23"/>
    </row>
    <row r="606" spans="1:21" customFormat="1">
      <c r="A606">
        <v>833</v>
      </c>
      <c r="B606" t="s">
        <v>21</v>
      </c>
      <c r="C606" t="s">
        <v>39</v>
      </c>
      <c r="D606">
        <v>10</v>
      </c>
      <c r="E606">
        <v>4</v>
      </c>
      <c r="F606">
        <v>0</v>
      </c>
      <c r="G606">
        <v>2</v>
      </c>
      <c r="H606" t="s">
        <v>274</v>
      </c>
      <c r="I606" t="s">
        <v>29</v>
      </c>
      <c r="J606">
        <v>10</v>
      </c>
      <c r="K606">
        <v>4</v>
      </c>
      <c r="L606">
        <v>0</v>
      </c>
      <c r="M606">
        <v>2</v>
      </c>
      <c r="N606" t="s">
        <v>452</v>
      </c>
      <c r="O606" s="21"/>
      <c r="P606" s="22"/>
      <c r="Q606" s="22"/>
      <c r="R606" s="22"/>
      <c r="S606" s="22"/>
      <c r="T606" s="22"/>
      <c r="U606" s="23"/>
    </row>
    <row r="607" spans="1:21" customFormat="1">
      <c r="A607">
        <v>843</v>
      </c>
      <c r="B607" t="s">
        <v>25</v>
      </c>
      <c r="C607" t="s">
        <v>39</v>
      </c>
      <c r="D607">
        <v>6</v>
      </c>
      <c r="E607">
        <v>7</v>
      </c>
      <c r="F607">
        <v>0</v>
      </c>
      <c r="G607">
        <v>0</v>
      </c>
      <c r="H607" t="s">
        <v>274</v>
      </c>
      <c r="I607" t="s">
        <v>29</v>
      </c>
      <c r="J607">
        <v>6</v>
      </c>
      <c r="K607">
        <v>7</v>
      </c>
      <c r="L607">
        <v>0</v>
      </c>
      <c r="M607">
        <v>0</v>
      </c>
      <c r="O607" s="21"/>
      <c r="P607" s="22"/>
      <c r="Q607" s="22"/>
      <c r="R607" s="22"/>
      <c r="S607" s="22"/>
      <c r="T607" s="22"/>
      <c r="U607" s="23"/>
    </row>
    <row r="608" spans="1:21" customFormat="1">
      <c r="A608">
        <v>846</v>
      </c>
      <c r="B608" s="6" t="s">
        <v>25</v>
      </c>
      <c r="C608" s="6" t="s">
        <v>39</v>
      </c>
      <c r="D608" s="6">
        <v>3</v>
      </c>
      <c r="E608" s="6">
        <v>3</v>
      </c>
      <c r="F608" s="6">
        <v>0</v>
      </c>
      <c r="G608" s="6">
        <v>7</v>
      </c>
      <c r="H608" s="6" t="s">
        <v>274</v>
      </c>
      <c r="I608" s="6" t="s">
        <v>24</v>
      </c>
      <c r="J608" s="6">
        <v>3</v>
      </c>
      <c r="K608" s="6">
        <v>3</v>
      </c>
      <c r="L608" s="6">
        <v>1</v>
      </c>
      <c r="M608" s="6">
        <v>6</v>
      </c>
      <c r="N608" s="6"/>
      <c r="O608" s="21"/>
      <c r="P608" s="22"/>
      <c r="Q608" s="22"/>
      <c r="R608" s="22"/>
      <c r="S608" s="22"/>
      <c r="T608" s="22"/>
      <c r="U608" s="23"/>
    </row>
    <row r="609" spans="1:21" customFormat="1">
      <c r="A609">
        <v>856</v>
      </c>
      <c r="B609" t="s">
        <v>25</v>
      </c>
      <c r="C609" t="s">
        <v>39</v>
      </c>
      <c r="D609">
        <v>5</v>
      </c>
      <c r="E609">
        <v>8</v>
      </c>
      <c r="F609">
        <v>3</v>
      </c>
      <c r="G609">
        <v>8</v>
      </c>
      <c r="H609" t="s">
        <v>274</v>
      </c>
      <c r="I609" t="s">
        <v>29</v>
      </c>
      <c r="J609">
        <v>5</v>
      </c>
      <c r="K609">
        <v>8</v>
      </c>
      <c r="L609">
        <v>3</v>
      </c>
      <c r="M609">
        <v>8</v>
      </c>
      <c r="N609" t="s">
        <v>465</v>
      </c>
      <c r="O609" s="21"/>
      <c r="P609" s="22"/>
      <c r="Q609" s="22"/>
      <c r="R609" s="22"/>
      <c r="S609" s="22"/>
      <c r="T609" s="22"/>
      <c r="U609" s="23"/>
    </row>
    <row r="610" spans="1:21" customFormat="1">
      <c r="A610">
        <v>883</v>
      </c>
      <c r="B610" t="s">
        <v>25</v>
      </c>
      <c r="C610" t="s">
        <v>39</v>
      </c>
      <c r="D610">
        <v>3</v>
      </c>
      <c r="E610">
        <v>8</v>
      </c>
      <c r="F610">
        <v>0</v>
      </c>
      <c r="G610">
        <v>3</v>
      </c>
      <c r="H610" t="s">
        <v>274</v>
      </c>
      <c r="I610" t="s">
        <v>29</v>
      </c>
      <c r="J610">
        <v>4</v>
      </c>
      <c r="K610">
        <v>5</v>
      </c>
      <c r="L610">
        <v>1</v>
      </c>
      <c r="M610">
        <v>7</v>
      </c>
      <c r="N610" t="s">
        <v>479</v>
      </c>
      <c r="O610" s="21"/>
      <c r="P610" s="22"/>
      <c r="Q610" s="22"/>
      <c r="R610" s="22"/>
      <c r="S610" s="22"/>
      <c r="T610" s="22"/>
      <c r="U610" s="23"/>
    </row>
    <row r="611" spans="1:21" customFormat="1">
      <c r="A611">
        <v>892</v>
      </c>
      <c r="B611" t="s">
        <v>21</v>
      </c>
      <c r="C611" t="s">
        <v>39</v>
      </c>
      <c r="D611">
        <v>0</v>
      </c>
      <c r="E611">
        <v>2</v>
      </c>
      <c r="F611">
        <v>0</v>
      </c>
      <c r="G611">
        <v>1</v>
      </c>
      <c r="H611" t="s">
        <v>274</v>
      </c>
      <c r="I611" t="s">
        <v>24</v>
      </c>
      <c r="J611">
        <v>0</v>
      </c>
      <c r="K611">
        <v>7</v>
      </c>
      <c r="L611">
        <v>0</v>
      </c>
      <c r="M611">
        <v>2</v>
      </c>
      <c r="N611" t="s">
        <v>485</v>
      </c>
      <c r="O611" s="21"/>
      <c r="P611" s="22"/>
      <c r="Q611" s="22"/>
      <c r="R611" s="22"/>
      <c r="S611" s="22"/>
      <c r="T611" s="22"/>
      <c r="U611" s="23"/>
    </row>
    <row r="612" spans="1:21" customFormat="1">
      <c r="A612">
        <v>963</v>
      </c>
      <c r="B612" t="s">
        <v>21</v>
      </c>
      <c r="C612" s="3" t="s">
        <v>39</v>
      </c>
      <c r="D612">
        <v>3</v>
      </c>
      <c r="E612">
        <v>6</v>
      </c>
      <c r="F612">
        <v>0</v>
      </c>
      <c r="G612">
        <v>0</v>
      </c>
      <c r="H612" t="s">
        <v>493</v>
      </c>
      <c r="I612" t="s">
        <v>29</v>
      </c>
      <c r="J612">
        <v>2</v>
      </c>
      <c r="K612">
        <v>0</v>
      </c>
      <c r="L612">
        <v>2</v>
      </c>
      <c r="M612">
        <v>0</v>
      </c>
      <c r="O612" s="21"/>
      <c r="P612" s="22"/>
      <c r="Q612" s="22"/>
      <c r="R612" s="22"/>
      <c r="S612" s="22"/>
      <c r="T612" s="22"/>
      <c r="U612" s="23"/>
    </row>
    <row r="613" spans="1:21" customFormat="1">
      <c r="A613">
        <v>1049</v>
      </c>
      <c r="B613" t="s">
        <v>21</v>
      </c>
      <c r="C613" s="3" t="s">
        <v>39</v>
      </c>
      <c r="D613">
        <v>0</v>
      </c>
      <c r="E613">
        <v>4</v>
      </c>
      <c r="F613">
        <v>1</v>
      </c>
      <c r="G613">
        <v>1</v>
      </c>
      <c r="H613" t="s">
        <v>493</v>
      </c>
      <c r="I613" t="s">
        <v>29</v>
      </c>
      <c r="J613">
        <v>0</v>
      </c>
      <c r="K613">
        <v>4</v>
      </c>
      <c r="L613">
        <v>1</v>
      </c>
      <c r="M613">
        <v>3</v>
      </c>
      <c r="N613" t="s">
        <v>577</v>
      </c>
      <c r="O613" s="21"/>
      <c r="P613" s="22"/>
      <c r="Q613" s="22"/>
      <c r="R613" s="22"/>
      <c r="S613" s="22"/>
      <c r="T613" s="22"/>
      <c r="U613" s="23"/>
    </row>
    <row r="614" spans="1:21" customFormat="1">
      <c r="A614">
        <v>1558</v>
      </c>
      <c r="B614" t="s">
        <v>25</v>
      </c>
      <c r="C614" t="s">
        <v>39</v>
      </c>
      <c r="D614">
        <v>0</v>
      </c>
      <c r="E614">
        <v>0</v>
      </c>
      <c r="F614">
        <v>3</v>
      </c>
      <c r="G614">
        <v>4</v>
      </c>
      <c r="H614" t="s">
        <v>647</v>
      </c>
      <c r="I614" t="s">
        <v>24</v>
      </c>
      <c r="J614">
        <v>0</v>
      </c>
      <c r="K614">
        <v>0</v>
      </c>
      <c r="L614">
        <v>4</v>
      </c>
      <c r="M614">
        <v>4</v>
      </c>
      <c r="N614" t="s">
        <v>650</v>
      </c>
      <c r="O614" s="24"/>
      <c r="P614" s="22">
        <v>0</v>
      </c>
      <c r="Q614" s="22">
        <v>0</v>
      </c>
      <c r="R614" s="22">
        <v>2</v>
      </c>
      <c r="S614" s="22">
        <v>10</v>
      </c>
      <c r="T614" s="22"/>
      <c r="U614" s="23"/>
    </row>
    <row r="615" spans="1:21" customFormat="1">
      <c r="A615">
        <v>1560</v>
      </c>
      <c r="B615" t="s">
        <v>25</v>
      </c>
      <c r="C615" t="s">
        <v>39</v>
      </c>
      <c r="D615">
        <v>3</v>
      </c>
      <c r="E615">
        <v>5</v>
      </c>
      <c r="F615">
        <v>2</v>
      </c>
      <c r="G615">
        <v>3</v>
      </c>
      <c r="H615" t="s">
        <v>647</v>
      </c>
      <c r="I615" t="s">
        <v>29</v>
      </c>
      <c r="J615">
        <v>2</v>
      </c>
      <c r="K615">
        <v>4</v>
      </c>
      <c r="L615">
        <v>1</v>
      </c>
      <c r="M615">
        <v>2</v>
      </c>
      <c r="N615" t="s">
        <v>661</v>
      </c>
      <c r="O615" s="24"/>
      <c r="P615" s="22">
        <v>1</v>
      </c>
      <c r="Q615" s="22">
        <v>3</v>
      </c>
      <c r="R615" s="22">
        <v>0</v>
      </c>
      <c r="S615" s="22">
        <v>4</v>
      </c>
      <c r="T615" s="22"/>
      <c r="U615" s="23"/>
    </row>
    <row r="616" spans="1:21" customFormat="1">
      <c r="A616">
        <v>1268</v>
      </c>
      <c r="B616" t="s">
        <v>25</v>
      </c>
      <c r="C616" t="s">
        <v>39</v>
      </c>
      <c r="D616">
        <v>4</v>
      </c>
      <c r="E616">
        <v>4</v>
      </c>
      <c r="F616">
        <v>7</v>
      </c>
      <c r="G616">
        <v>10</v>
      </c>
      <c r="H616" t="s">
        <v>647</v>
      </c>
      <c r="I616" t="s">
        <v>24</v>
      </c>
      <c r="J616">
        <v>4</v>
      </c>
      <c r="K616">
        <v>4</v>
      </c>
      <c r="L616">
        <v>7</v>
      </c>
      <c r="M616">
        <v>10</v>
      </c>
      <c r="O616" s="24"/>
      <c r="P616" s="22">
        <v>3</v>
      </c>
      <c r="Q616" s="22">
        <v>7</v>
      </c>
      <c r="R616" s="22">
        <v>2</v>
      </c>
      <c r="S616" s="22">
        <v>15</v>
      </c>
      <c r="T616" s="22" t="s">
        <v>682</v>
      </c>
      <c r="U616" s="23" t="s">
        <v>37</v>
      </c>
    </row>
    <row r="617" spans="1:21" customFormat="1">
      <c r="A617">
        <v>1276</v>
      </c>
      <c r="B617" t="s">
        <v>35</v>
      </c>
      <c r="C617" t="s">
        <v>39</v>
      </c>
      <c r="D617">
        <v>6</v>
      </c>
      <c r="E617">
        <v>10</v>
      </c>
      <c r="F617">
        <v>6</v>
      </c>
      <c r="G617">
        <v>7</v>
      </c>
      <c r="H617" t="s">
        <v>647</v>
      </c>
      <c r="I617" t="s">
        <v>24</v>
      </c>
      <c r="J617">
        <v>1</v>
      </c>
      <c r="K617">
        <v>1</v>
      </c>
      <c r="L617">
        <v>7</v>
      </c>
      <c r="M617">
        <v>8</v>
      </c>
      <c r="N617" t="s">
        <v>706</v>
      </c>
      <c r="O617" s="21"/>
      <c r="P617" s="22"/>
      <c r="Q617" s="22"/>
      <c r="R617" s="22"/>
      <c r="S617" s="22"/>
      <c r="T617" s="22"/>
      <c r="U617" s="23"/>
    </row>
    <row r="618" spans="1:21" customFormat="1">
      <c r="A618">
        <v>1290</v>
      </c>
      <c r="B618" t="s">
        <v>32</v>
      </c>
      <c r="C618" t="s">
        <v>39</v>
      </c>
      <c r="D618">
        <v>7</v>
      </c>
      <c r="E618">
        <v>10</v>
      </c>
      <c r="F618">
        <v>4</v>
      </c>
      <c r="G618">
        <v>8</v>
      </c>
      <c r="H618" t="s">
        <v>647</v>
      </c>
      <c r="I618" t="s">
        <v>29</v>
      </c>
      <c r="J618">
        <v>5</v>
      </c>
      <c r="K618">
        <v>4</v>
      </c>
      <c r="L618">
        <v>6</v>
      </c>
      <c r="M618">
        <v>9</v>
      </c>
      <c r="N618" t="s">
        <v>718</v>
      </c>
      <c r="O618" s="21"/>
      <c r="P618" s="22"/>
      <c r="Q618" s="22"/>
      <c r="R618" s="22"/>
      <c r="S618" s="22"/>
      <c r="T618" s="22"/>
      <c r="U618" s="23"/>
    </row>
    <row r="619" spans="1:21" customFormat="1">
      <c r="A619">
        <v>1295</v>
      </c>
      <c r="B619" t="s">
        <v>32</v>
      </c>
      <c r="C619" t="s">
        <v>39</v>
      </c>
      <c r="D619">
        <v>2</v>
      </c>
      <c r="E619">
        <v>9</v>
      </c>
      <c r="F619">
        <v>2</v>
      </c>
      <c r="G619">
        <v>0</v>
      </c>
      <c r="H619" t="s">
        <v>647</v>
      </c>
      <c r="I619" t="s">
        <v>29</v>
      </c>
      <c r="J619">
        <v>2</v>
      </c>
      <c r="K619">
        <v>5</v>
      </c>
      <c r="L619">
        <v>3</v>
      </c>
      <c r="M619">
        <v>0</v>
      </c>
      <c r="N619" t="s">
        <v>723</v>
      </c>
      <c r="O619" s="21"/>
      <c r="P619" s="22"/>
      <c r="Q619" s="22"/>
      <c r="R619" s="22"/>
      <c r="S619" s="22"/>
      <c r="T619" s="22"/>
      <c r="U619" s="23"/>
    </row>
    <row r="620" spans="1:21" customFormat="1">
      <c r="A620">
        <v>1312</v>
      </c>
      <c r="B620" t="s">
        <v>32</v>
      </c>
      <c r="C620" s="11" t="s">
        <v>39</v>
      </c>
      <c r="D620">
        <v>5</v>
      </c>
      <c r="E620">
        <v>3</v>
      </c>
      <c r="F620">
        <v>0</v>
      </c>
      <c r="G620">
        <v>0</v>
      </c>
      <c r="H620" t="s">
        <v>647</v>
      </c>
      <c r="I620" t="s">
        <v>24</v>
      </c>
      <c r="J620">
        <v>5</v>
      </c>
      <c r="K620">
        <v>1</v>
      </c>
      <c r="L620">
        <v>0</v>
      </c>
      <c r="M620">
        <v>0</v>
      </c>
      <c r="N620" t="s">
        <v>735</v>
      </c>
      <c r="O620" s="21"/>
      <c r="P620" s="22"/>
      <c r="Q620" s="22"/>
      <c r="R620" s="22"/>
      <c r="S620" s="22"/>
      <c r="T620" s="22"/>
      <c r="U620" s="23"/>
    </row>
    <row r="621" spans="1:21" customFormat="1">
      <c r="A621">
        <v>1327</v>
      </c>
      <c r="B621" t="s">
        <v>32</v>
      </c>
      <c r="C621" s="11" t="s">
        <v>39</v>
      </c>
      <c r="D621">
        <v>2</v>
      </c>
      <c r="E621">
        <v>6</v>
      </c>
      <c r="F621">
        <v>2</v>
      </c>
      <c r="G621">
        <v>4</v>
      </c>
      <c r="H621" t="s">
        <v>647</v>
      </c>
      <c r="I621" t="s">
        <v>29</v>
      </c>
      <c r="J621">
        <v>2</v>
      </c>
      <c r="K621">
        <v>5</v>
      </c>
      <c r="L621">
        <v>3</v>
      </c>
      <c r="M621">
        <v>3</v>
      </c>
      <c r="N621" t="s">
        <v>745</v>
      </c>
      <c r="O621" s="21"/>
      <c r="P621" s="22"/>
      <c r="Q621" s="22"/>
      <c r="R621" s="22"/>
      <c r="S621" s="22"/>
      <c r="T621" s="22"/>
      <c r="U621" s="23"/>
    </row>
    <row r="622" spans="1:21" customFormat="1">
      <c r="A622">
        <v>1340</v>
      </c>
      <c r="B622" t="s">
        <v>25</v>
      </c>
      <c r="C622" s="3" t="s">
        <v>39</v>
      </c>
      <c r="D622">
        <v>2</v>
      </c>
      <c r="E622">
        <v>8</v>
      </c>
      <c r="F622">
        <v>2</v>
      </c>
      <c r="G622">
        <v>6</v>
      </c>
      <c r="H622" t="s">
        <v>647</v>
      </c>
      <c r="I622" t="s">
        <v>29</v>
      </c>
      <c r="J622">
        <v>1</v>
      </c>
      <c r="K622">
        <v>7</v>
      </c>
      <c r="L622">
        <v>7</v>
      </c>
      <c r="M622">
        <v>3</v>
      </c>
      <c r="N622" t="s">
        <v>753</v>
      </c>
      <c r="O622" s="21"/>
      <c r="P622" s="22"/>
      <c r="Q622" s="22"/>
      <c r="R622" s="22"/>
      <c r="S622" s="22"/>
      <c r="T622" s="22"/>
      <c r="U622" s="23"/>
    </row>
    <row r="623" spans="1:21" customFormat="1">
      <c r="A623">
        <v>1400</v>
      </c>
      <c r="B623" t="s">
        <v>21</v>
      </c>
      <c r="C623" t="s">
        <v>39</v>
      </c>
      <c r="D623">
        <v>6</v>
      </c>
      <c r="E623">
        <v>9</v>
      </c>
      <c r="F623">
        <v>4</v>
      </c>
      <c r="G623">
        <v>12</v>
      </c>
      <c r="H623" t="s">
        <v>647</v>
      </c>
      <c r="I623" t="s">
        <v>24</v>
      </c>
      <c r="J623">
        <v>2</v>
      </c>
      <c r="K623">
        <v>4</v>
      </c>
      <c r="L623">
        <v>1</v>
      </c>
      <c r="M623">
        <v>1</v>
      </c>
      <c r="N623" t="s">
        <v>777</v>
      </c>
      <c r="O623" s="21"/>
      <c r="P623" s="22"/>
      <c r="Q623" s="22"/>
      <c r="R623" s="22"/>
      <c r="S623" s="22"/>
      <c r="T623" s="22"/>
      <c r="U623" s="23"/>
    </row>
    <row r="624" spans="1:21" customFormat="1">
      <c r="A624">
        <v>1414</v>
      </c>
      <c r="B624" t="s">
        <v>25</v>
      </c>
      <c r="C624" t="s">
        <v>39</v>
      </c>
      <c r="D624">
        <v>2</v>
      </c>
      <c r="E624">
        <v>15</v>
      </c>
      <c r="F624">
        <v>15</v>
      </c>
      <c r="G624">
        <v>12</v>
      </c>
      <c r="H624" t="s">
        <v>647</v>
      </c>
      <c r="I624" t="s">
        <v>29</v>
      </c>
      <c r="J624">
        <v>2</v>
      </c>
      <c r="K624">
        <v>10</v>
      </c>
      <c r="L624">
        <v>12</v>
      </c>
      <c r="M624">
        <v>7</v>
      </c>
      <c r="N624" t="s">
        <v>785</v>
      </c>
      <c r="O624" s="21"/>
      <c r="P624" s="22"/>
      <c r="Q624" s="22"/>
      <c r="R624" s="22"/>
      <c r="S624" s="22"/>
      <c r="T624" s="22"/>
      <c r="U624" s="23"/>
    </row>
    <row r="625" spans="1:21" customFormat="1">
      <c r="A625">
        <v>1455</v>
      </c>
      <c r="B625" t="s">
        <v>25</v>
      </c>
      <c r="C625" t="s">
        <v>39</v>
      </c>
      <c r="D625">
        <v>5</v>
      </c>
      <c r="E625">
        <v>6</v>
      </c>
      <c r="F625">
        <v>4</v>
      </c>
      <c r="G625">
        <v>3</v>
      </c>
      <c r="H625" t="s">
        <v>647</v>
      </c>
      <c r="I625" t="s">
        <v>29</v>
      </c>
      <c r="J625">
        <v>4</v>
      </c>
      <c r="K625">
        <v>3</v>
      </c>
      <c r="L625">
        <v>5</v>
      </c>
      <c r="M625">
        <v>2</v>
      </c>
      <c r="N625" t="s">
        <v>810</v>
      </c>
      <c r="O625" s="21"/>
      <c r="P625" s="22"/>
      <c r="Q625" s="22"/>
      <c r="R625" s="22"/>
      <c r="S625" s="22"/>
      <c r="T625" s="22"/>
      <c r="U625" s="23"/>
    </row>
    <row r="626" spans="1:21" customFormat="1">
      <c r="A626">
        <v>1459</v>
      </c>
      <c r="B626" t="s">
        <v>25</v>
      </c>
      <c r="C626" t="s">
        <v>39</v>
      </c>
      <c r="D626">
        <v>3</v>
      </c>
      <c r="E626">
        <v>8</v>
      </c>
      <c r="F626">
        <v>1</v>
      </c>
      <c r="G626">
        <v>5</v>
      </c>
      <c r="H626" t="s">
        <v>647</v>
      </c>
      <c r="I626" t="s">
        <v>24</v>
      </c>
      <c r="J626">
        <v>2</v>
      </c>
      <c r="K626">
        <v>5</v>
      </c>
      <c r="L626">
        <v>0</v>
      </c>
      <c r="M626">
        <v>6</v>
      </c>
      <c r="N626" t="s">
        <v>813</v>
      </c>
      <c r="O626" s="21"/>
      <c r="P626" s="22"/>
      <c r="Q626" s="22"/>
      <c r="R626" s="22"/>
      <c r="S626" s="22"/>
      <c r="T626" s="22"/>
      <c r="U626" s="23"/>
    </row>
    <row r="627" spans="1:21" customFormat="1">
      <c r="A627">
        <v>1467</v>
      </c>
      <c r="B627" t="s">
        <v>35</v>
      </c>
      <c r="C627" s="11" t="s">
        <v>39</v>
      </c>
      <c r="D627">
        <v>7</v>
      </c>
      <c r="E627">
        <v>7</v>
      </c>
      <c r="F627">
        <v>2</v>
      </c>
      <c r="G627">
        <v>1</v>
      </c>
      <c r="H627" t="s">
        <v>647</v>
      </c>
      <c r="I627" t="s">
        <v>29</v>
      </c>
      <c r="J627">
        <v>15</v>
      </c>
      <c r="K627">
        <v>15</v>
      </c>
      <c r="L627">
        <v>15</v>
      </c>
      <c r="M627">
        <v>15</v>
      </c>
      <c r="O627" s="21"/>
      <c r="P627" s="22"/>
      <c r="Q627" s="22"/>
      <c r="R627" s="22"/>
      <c r="S627" s="22"/>
      <c r="T627" s="22"/>
      <c r="U627" s="23"/>
    </row>
    <row r="628" spans="1:21" customFormat="1">
      <c r="A628">
        <v>1481</v>
      </c>
      <c r="B628" t="s">
        <v>21</v>
      </c>
      <c r="C628" t="s">
        <v>39</v>
      </c>
      <c r="D628">
        <v>1</v>
      </c>
      <c r="E628">
        <v>4</v>
      </c>
      <c r="F628">
        <v>1</v>
      </c>
      <c r="G628">
        <v>2</v>
      </c>
      <c r="H628" t="s">
        <v>647</v>
      </c>
      <c r="I628" t="s">
        <v>29</v>
      </c>
      <c r="J628">
        <v>1</v>
      </c>
      <c r="K628">
        <v>4</v>
      </c>
      <c r="L628">
        <v>1</v>
      </c>
      <c r="M628">
        <v>1</v>
      </c>
      <c r="N628" t="s">
        <v>824</v>
      </c>
      <c r="O628" s="21"/>
      <c r="P628" s="22"/>
      <c r="Q628" s="22"/>
      <c r="R628" s="22"/>
      <c r="S628" s="22"/>
      <c r="T628" s="22"/>
      <c r="U628" s="23"/>
    </row>
    <row r="629" spans="1:21" customFormat="1">
      <c r="A629">
        <v>1488</v>
      </c>
      <c r="B629" t="s">
        <v>25</v>
      </c>
      <c r="C629" t="s">
        <v>39</v>
      </c>
      <c r="D629">
        <v>4</v>
      </c>
      <c r="E629">
        <v>9</v>
      </c>
      <c r="F629">
        <v>6</v>
      </c>
      <c r="G629">
        <v>2</v>
      </c>
      <c r="H629" t="s">
        <v>647</v>
      </c>
      <c r="I629" t="s">
        <v>29</v>
      </c>
      <c r="J629">
        <v>4</v>
      </c>
      <c r="K629">
        <v>4</v>
      </c>
      <c r="L629">
        <v>8</v>
      </c>
      <c r="M629">
        <v>4</v>
      </c>
      <c r="N629" t="s">
        <v>828</v>
      </c>
      <c r="O629" s="21"/>
      <c r="P629" s="22"/>
      <c r="Q629" s="22"/>
      <c r="R629" s="22"/>
      <c r="S629" s="22"/>
      <c r="T629" s="22"/>
      <c r="U629" s="23"/>
    </row>
    <row r="630" spans="1:21" customFormat="1">
      <c r="A630">
        <v>1516</v>
      </c>
      <c r="B630" t="s">
        <v>25</v>
      </c>
      <c r="C630" t="s">
        <v>39</v>
      </c>
      <c r="D630">
        <v>10</v>
      </c>
      <c r="E630">
        <v>12</v>
      </c>
      <c r="F630">
        <v>7</v>
      </c>
      <c r="G630">
        <v>6</v>
      </c>
      <c r="H630" t="s">
        <v>647</v>
      </c>
      <c r="I630" t="s">
        <v>24</v>
      </c>
      <c r="J630">
        <v>10</v>
      </c>
      <c r="K630">
        <v>12</v>
      </c>
      <c r="L630">
        <v>7</v>
      </c>
      <c r="M630">
        <v>6</v>
      </c>
      <c r="O630" s="21"/>
      <c r="P630" s="22"/>
      <c r="Q630" s="22"/>
      <c r="R630" s="22"/>
      <c r="S630" s="22"/>
      <c r="T630" s="22"/>
      <c r="U630" s="23"/>
    </row>
    <row r="631" spans="1:21" customFormat="1">
      <c r="A631">
        <v>1523</v>
      </c>
      <c r="B631" t="s">
        <v>25</v>
      </c>
      <c r="C631" t="s">
        <v>39</v>
      </c>
      <c r="D631">
        <v>0</v>
      </c>
      <c r="E631">
        <v>0</v>
      </c>
      <c r="F631">
        <v>0</v>
      </c>
      <c r="G631">
        <v>3</v>
      </c>
      <c r="H631" t="s">
        <v>647</v>
      </c>
      <c r="I631" t="s">
        <v>24</v>
      </c>
      <c r="J631">
        <v>0</v>
      </c>
      <c r="K631">
        <v>0</v>
      </c>
      <c r="L631">
        <v>0</v>
      </c>
      <c r="M631">
        <v>4</v>
      </c>
      <c r="O631" s="21"/>
      <c r="P631" s="22"/>
      <c r="Q631" s="22"/>
      <c r="R631" s="22"/>
      <c r="S631" s="22"/>
      <c r="T631" s="22"/>
      <c r="U631" s="23"/>
    </row>
    <row r="632" spans="1:21" customFormat="1">
      <c r="A632">
        <v>1547</v>
      </c>
      <c r="B632" t="s">
        <v>21</v>
      </c>
      <c r="C632" t="s">
        <v>39</v>
      </c>
      <c r="D632">
        <v>2</v>
      </c>
      <c r="E632">
        <v>3</v>
      </c>
      <c r="F632">
        <v>1</v>
      </c>
      <c r="G632">
        <v>10</v>
      </c>
      <c r="H632" t="s">
        <v>647</v>
      </c>
      <c r="I632" t="s">
        <v>24</v>
      </c>
      <c r="J632">
        <v>0</v>
      </c>
      <c r="K632">
        <v>3</v>
      </c>
      <c r="L632">
        <v>7</v>
      </c>
      <c r="M632">
        <v>15</v>
      </c>
      <c r="O632" s="21"/>
      <c r="P632" s="22"/>
      <c r="Q632" s="22"/>
      <c r="R632" s="22"/>
      <c r="S632" s="22"/>
      <c r="T632" s="22"/>
      <c r="U632" s="23"/>
    </row>
    <row r="633" spans="1:21" customFormat="1">
      <c r="A633">
        <v>1550</v>
      </c>
      <c r="B633" t="s">
        <v>25</v>
      </c>
      <c r="C633" t="s">
        <v>39</v>
      </c>
      <c r="D633">
        <v>12</v>
      </c>
      <c r="E633">
        <v>11</v>
      </c>
      <c r="F633">
        <v>5</v>
      </c>
      <c r="G633">
        <v>4</v>
      </c>
      <c r="H633" t="s">
        <v>647</v>
      </c>
      <c r="I633" t="s">
        <v>24</v>
      </c>
      <c r="J633">
        <v>9</v>
      </c>
      <c r="K633">
        <v>15</v>
      </c>
      <c r="L633">
        <v>10</v>
      </c>
      <c r="M633">
        <v>10</v>
      </c>
      <c r="O633" s="21"/>
      <c r="P633" s="22"/>
      <c r="Q633" s="22"/>
      <c r="R633" s="22"/>
      <c r="S633" s="22"/>
      <c r="T633" s="22"/>
      <c r="U633" s="23"/>
    </row>
    <row r="634" spans="1:21" customFormat="1">
      <c r="A634">
        <v>1587</v>
      </c>
      <c r="B634" t="s">
        <v>32</v>
      </c>
      <c r="C634" t="s">
        <v>39</v>
      </c>
      <c r="D634">
        <v>0</v>
      </c>
      <c r="E634">
        <v>4</v>
      </c>
      <c r="F634">
        <v>2</v>
      </c>
      <c r="G634">
        <v>2</v>
      </c>
      <c r="H634" t="s">
        <v>859</v>
      </c>
      <c r="I634" t="s">
        <v>24</v>
      </c>
      <c r="J634">
        <v>0</v>
      </c>
      <c r="K634">
        <v>2</v>
      </c>
      <c r="L634">
        <v>1</v>
      </c>
      <c r="M634">
        <v>1</v>
      </c>
      <c r="N634" t="s">
        <v>874</v>
      </c>
      <c r="O634" s="21"/>
      <c r="P634" s="22">
        <v>0</v>
      </c>
      <c r="Q634" s="22">
        <v>7</v>
      </c>
      <c r="R634" s="22">
        <v>4</v>
      </c>
      <c r="S634" s="22">
        <v>7</v>
      </c>
      <c r="T634" s="22"/>
      <c r="U634" s="23"/>
    </row>
    <row r="635" spans="1:21" customFormat="1">
      <c r="A635">
        <v>1934</v>
      </c>
      <c r="B635" t="s">
        <v>25</v>
      </c>
      <c r="C635" t="s">
        <v>39</v>
      </c>
      <c r="D635">
        <v>12</v>
      </c>
      <c r="E635">
        <v>12</v>
      </c>
      <c r="F635">
        <v>0</v>
      </c>
      <c r="G635">
        <v>3</v>
      </c>
      <c r="H635" t="s">
        <v>859</v>
      </c>
      <c r="I635" t="s">
        <v>29</v>
      </c>
      <c r="J635">
        <v>12</v>
      </c>
      <c r="K635">
        <v>13</v>
      </c>
      <c r="L635">
        <v>0</v>
      </c>
      <c r="M635">
        <v>2</v>
      </c>
      <c r="N635" t="s">
        <v>870</v>
      </c>
      <c r="O635" s="24"/>
      <c r="P635" s="22">
        <v>0</v>
      </c>
      <c r="Q635" s="22">
        <v>3</v>
      </c>
      <c r="R635" s="22">
        <v>0</v>
      </c>
      <c r="S635" s="22">
        <v>0</v>
      </c>
      <c r="T635" s="22"/>
      <c r="U635" s="23"/>
    </row>
    <row r="636" spans="1:21" customFormat="1">
      <c r="A636">
        <v>1938</v>
      </c>
      <c r="B636" t="s">
        <v>25</v>
      </c>
      <c r="C636" t="s">
        <v>39</v>
      </c>
      <c r="D636">
        <v>2</v>
      </c>
      <c r="E636">
        <v>4</v>
      </c>
      <c r="F636">
        <v>3</v>
      </c>
      <c r="G636">
        <v>2</v>
      </c>
      <c r="H636" t="s">
        <v>859</v>
      </c>
      <c r="I636" t="s">
        <v>24</v>
      </c>
      <c r="J636">
        <v>1</v>
      </c>
      <c r="K636">
        <v>3</v>
      </c>
      <c r="L636">
        <v>6</v>
      </c>
      <c r="M636">
        <v>2</v>
      </c>
      <c r="N636" t="s">
        <v>881</v>
      </c>
      <c r="O636" s="24"/>
      <c r="P636" s="22">
        <v>1</v>
      </c>
      <c r="Q636" s="22">
        <v>8</v>
      </c>
      <c r="R636" s="22">
        <v>1</v>
      </c>
      <c r="S636" s="22">
        <v>0</v>
      </c>
      <c r="T636" s="22"/>
      <c r="U636" s="23"/>
    </row>
    <row r="637" spans="1:21" customFormat="1">
      <c r="A637">
        <v>1940</v>
      </c>
      <c r="B637" t="s">
        <v>21</v>
      </c>
      <c r="C637" t="s">
        <v>39</v>
      </c>
      <c r="D637">
        <v>15</v>
      </c>
      <c r="E637">
        <v>15</v>
      </c>
      <c r="F637">
        <v>1</v>
      </c>
      <c r="G637">
        <v>1</v>
      </c>
      <c r="H637" t="s">
        <v>859</v>
      </c>
      <c r="I637" t="s">
        <v>29</v>
      </c>
      <c r="J637">
        <v>15</v>
      </c>
      <c r="K637">
        <v>15</v>
      </c>
      <c r="L637">
        <v>1</v>
      </c>
      <c r="M637">
        <v>1</v>
      </c>
      <c r="N637" t="s">
        <v>882</v>
      </c>
      <c r="O637" s="24"/>
      <c r="P637" s="22">
        <v>2</v>
      </c>
      <c r="Q637" s="22">
        <v>2</v>
      </c>
      <c r="R637" s="22">
        <v>0</v>
      </c>
      <c r="S637" s="22">
        <v>1</v>
      </c>
      <c r="T637" s="22"/>
      <c r="U637" s="23"/>
    </row>
    <row r="638" spans="1:21" customFormat="1">
      <c r="A638">
        <v>1944</v>
      </c>
      <c r="B638" t="s">
        <v>21</v>
      </c>
      <c r="C638" t="s">
        <v>39</v>
      </c>
      <c r="D638">
        <v>7</v>
      </c>
      <c r="E638">
        <v>8</v>
      </c>
      <c r="F638">
        <v>0</v>
      </c>
      <c r="G638">
        <v>2</v>
      </c>
      <c r="H638" t="s">
        <v>859</v>
      </c>
      <c r="I638" t="s">
        <v>24</v>
      </c>
      <c r="J638">
        <v>7</v>
      </c>
      <c r="K638">
        <v>7</v>
      </c>
      <c r="L638">
        <v>0</v>
      </c>
      <c r="M638">
        <v>2</v>
      </c>
      <c r="N638" t="s">
        <v>901</v>
      </c>
      <c r="O638" s="24"/>
      <c r="P638" s="22">
        <v>7</v>
      </c>
      <c r="Q638" s="22">
        <v>3</v>
      </c>
      <c r="R638" s="22">
        <v>1</v>
      </c>
      <c r="S638" s="22">
        <v>5</v>
      </c>
      <c r="T638" s="22"/>
      <c r="U638" s="23"/>
    </row>
    <row r="639" spans="1:21" customFormat="1">
      <c r="A639">
        <v>1672</v>
      </c>
      <c r="B639" t="s">
        <v>32</v>
      </c>
      <c r="C639" t="s">
        <v>39</v>
      </c>
      <c r="D639">
        <v>2</v>
      </c>
      <c r="E639">
        <v>3</v>
      </c>
      <c r="F639">
        <v>0</v>
      </c>
      <c r="G639">
        <v>2</v>
      </c>
      <c r="H639" t="s">
        <v>859</v>
      </c>
      <c r="I639" t="s">
        <v>29</v>
      </c>
      <c r="J639">
        <v>0</v>
      </c>
      <c r="K639">
        <v>2</v>
      </c>
      <c r="L639">
        <v>1</v>
      </c>
      <c r="M639">
        <v>3</v>
      </c>
      <c r="N639" t="s">
        <v>936</v>
      </c>
      <c r="O639" s="21"/>
      <c r="P639" s="22"/>
      <c r="Q639" s="22"/>
      <c r="R639" s="22"/>
      <c r="S639" s="22"/>
      <c r="T639" s="22"/>
      <c r="U639" s="23"/>
    </row>
    <row r="640" spans="1:21" customFormat="1">
      <c r="A640">
        <v>1738</v>
      </c>
      <c r="B640" s="6" t="s">
        <v>25</v>
      </c>
      <c r="C640" s="6" t="s">
        <v>39</v>
      </c>
      <c r="D640" s="6">
        <v>7</v>
      </c>
      <c r="E640" s="6">
        <v>7</v>
      </c>
      <c r="F640" s="6">
        <v>1</v>
      </c>
      <c r="G640" s="6">
        <v>5</v>
      </c>
      <c r="H640" s="6" t="s">
        <v>859</v>
      </c>
      <c r="I640" s="6" t="s">
        <v>29</v>
      </c>
      <c r="J640" s="6"/>
      <c r="K640" s="6"/>
      <c r="L640" s="6"/>
      <c r="M640" s="6"/>
      <c r="N640" s="6"/>
      <c r="O640" s="21"/>
      <c r="P640" s="22"/>
      <c r="Q640" s="22"/>
      <c r="R640" s="22"/>
      <c r="S640" s="22"/>
      <c r="T640" s="22"/>
      <c r="U640" s="23"/>
    </row>
    <row r="641" spans="1:21" customFormat="1">
      <c r="A641">
        <v>1762</v>
      </c>
      <c r="B641" t="s">
        <v>25</v>
      </c>
      <c r="C641" t="s">
        <v>39</v>
      </c>
      <c r="D641">
        <v>12</v>
      </c>
      <c r="E641">
        <v>15</v>
      </c>
      <c r="F641">
        <v>7</v>
      </c>
      <c r="G641">
        <v>7</v>
      </c>
      <c r="H641" t="s">
        <v>859</v>
      </c>
      <c r="I641" t="s">
        <v>24</v>
      </c>
      <c r="J641">
        <v>12</v>
      </c>
      <c r="K641">
        <v>14</v>
      </c>
      <c r="L641">
        <v>3</v>
      </c>
      <c r="M641">
        <v>6</v>
      </c>
      <c r="O641" s="21"/>
      <c r="P641" s="22"/>
      <c r="Q641" s="22"/>
      <c r="R641" s="22"/>
      <c r="S641" s="22"/>
      <c r="T641" s="22"/>
      <c r="U641" s="23"/>
    </row>
    <row r="642" spans="1:21" customFormat="1">
      <c r="A642">
        <v>1786</v>
      </c>
      <c r="B642" t="s">
        <v>25</v>
      </c>
      <c r="C642" t="s">
        <v>39</v>
      </c>
      <c r="D642">
        <v>4</v>
      </c>
      <c r="E642">
        <v>2</v>
      </c>
      <c r="F642">
        <v>0</v>
      </c>
      <c r="G642">
        <v>10</v>
      </c>
      <c r="H642" t="s">
        <v>859</v>
      </c>
      <c r="I642" t="s">
        <v>29</v>
      </c>
      <c r="J642">
        <v>4</v>
      </c>
      <c r="K642">
        <v>0</v>
      </c>
      <c r="L642">
        <v>0</v>
      </c>
      <c r="M642">
        <v>8</v>
      </c>
      <c r="N642" t="s">
        <v>997</v>
      </c>
      <c r="O642" s="21"/>
      <c r="P642" s="22"/>
      <c r="Q642" s="22"/>
      <c r="R642" s="22"/>
      <c r="S642" s="22"/>
      <c r="T642" s="22"/>
      <c r="U642" s="23"/>
    </row>
    <row r="643" spans="1:21" customFormat="1">
      <c r="A643">
        <v>1809</v>
      </c>
      <c r="B643" t="s">
        <v>21</v>
      </c>
      <c r="C643" t="s">
        <v>39</v>
      </c>
      <c r="D643">
        <v>3</v>
      </c>
      <c r="E643">
        <v>8</v>
      </c>
      <c r="F643">
        <v>5</v>
      </c>
      <c r="G643">
        <v>2</v>
      </c>
      <c r="H643" t="s">
        <v>859</v>
      </c>
      <c r="I643" t="s">
        <v>29</v>
      </c>
      <c r="J643">
        <v>3</v>
      </c>
      <c r="K643">
        <v>5</v>
      </c>
      <c r="L643">
        <v>5</v>
      </c>
      <c r="M643">
        <v>3</v>
      </c>
      <c r="N643" t="s">
        <v>1012</v>
      </c>
      <c r="O643" s="21"/>
      <c r="P643" s="22"/>
      <c r="Q643" s="22"/>
      <c r="R643" s="22"/>
      <c r="S643" s="22"/>
      <c r="T643" s="22"/>
      <c r="U643" s="23"/>
    </row>
    <row r="644" spans="1:21" customFormat="1">
      <c r="A644">
        <v>1819</v>
      </c>
      <c r="B644" t="s">
        <v>25</v>
      </c>
      <c r="C644" t="s">
        <v>39</v>
      </c>
      <c r="D644">
        <v>9</v>
      </c>
      <c r="E644">
        <v>4</v>
      </c>
      <c r="F644">
        <v>4</v>
      </c>
      <c r="G644">
        <v>7</v>
      </c>
      <c r="H644" t="s">
        <v>859</v>
      </c>
      <c r="I644" t="s">
        <v>29</v>
      </c>
      <c r="J644">
        <v>7</v>
      </c>
      <c r="K644">
        <v>4</v>
      </c>
      <c r="L644">
        <v>4</v>
      </c>
      <c r="M644">
        <v>7</v>
      </c>
      <c r="N644" t="s">
        <v>1018</v>
      </c>
      <c r="O644" s="21"/>
      <c r="P644" s="22"/>
      <c r="Q644" s="22"/>
      <c r="R644" s="22"/>
      <c r="S644" s="22"/>
      <c r="T644" s="22"/>
      <c r="U644" s="23"/>
    </row>
    <row r="645" spans="1:21" customFormat="1">
      <c r="A645">
        <v>1847</v>
      </c>
      <c r="B645" t="s">
        <v>32</v>
      </c>
      <c r="C645" t="s">
        <v>39</v>
      </c>
      <c r="D645">
        <v>8</v>
      </c>
      <c r="E645">
        <v>2</v>
      </c>
      <c r="F645">
        <v>0</v>
      </c>
      <c r="G645">
        <v>9</v>
      </c>
      <c r="H645" t="s">
        <v>859</v>
      </c>
      <c r="I645" t="s">
        <v>29</v>
      </c>
      <c r="J645">
        <v>9</v>
      </c>
      <c r="K645">
        <v>4</v>
      </c>
      <c r="L645">
        <v>10</v>
      </c>
      <c r="M645">
        <v>9</v>
      </c>
      <c r="N645" t="s">
        <v>1033</v>
      </c>
      <c r="O645" s="21"/>
      <c r="P645" s="22"/>
      <c r="Q645" s="22"/>
      <c r="R645" s="22"/>
      <c r="S645" s="22"/>
      <c r="T645" s="22"/>
      <c r="U645" s="23"/>
    </row>
    <row r="646" spans="1:21" customFormat="1">
      <c r="A646">
        <v>1848</v>
      </c>
      <c r="B646" t="s">
        <v>32</v>
      </c>
      <c r="C646" t="s">
        <v>39</v>
      </c>
      <c r="D646">
        <v>7</v>
      </c>
      <c r="E646">
        <v>7</v>
      </c>
      <c r="F646">
        <v>0</v>
      </c>
      <c r="G646">
        <v>10</v>
      </c>
      <c r="H646" t="s">
        <v>859</v>
      </c>
      <c r="I646" t="s">
        <v>24</v>
      </c>
      <c r="J646">
        <v>10</v>
      </c>
      <c r="K646">
        <v>10</v>
      </c>
      <c r="L646">
        <v>12</v>
      </c>
      <c r="M646">
        <v>6</v>
      </c>
      <c r="N646" t="s">
        <v>1034</v>
      </c>
      <c r="O646" s="21"/>
      <c r="P646" s="22"/>
      <c r="Q646" s="22"/>
      <c r="R646" s="22"/>
      <c r="S646" s="22"/>
      <c r="T646" s="22"/>
      <c r="U646" s="23"/>
    </row>
    <row r="647" spans="1:21" customFormat="1">
      <c r="A647">
        <v>1854</v>
      </c>
      <c r="B647" t="s">
        <v>35</v>
      </c>
      <c r="C647" t="s">
        <v>39</v>
      </c>
      <c r="D647">
        <v>2</v>
      </c>
      <c r="E647">
        <v>2</v>
      </c>
      <c r="F647">
        <v>0</v>
      </c>
      <c r="G647">
        <v>3</v>
      </c>
      <c r="H647" t="s">
        <v>859</v>
      </c>
      <c r="I647" t="s">
        <v>29</v>
      </c>
      <c r="J647">
        <v>8</v>
      </c>
      <c r="K647">
        <v>8</v>
      </c>
      <c r="L647">
        <v>15</v>
      </c>
      <c r="M647">
        <v>5</v>
      </c>
      <c r="N647" t="s">
        <v>1038</v>
      </c>
      <c r="O647" s="21"/>
      <c r="P647" s="22"/>
      <c r="Q647" s="22"/>
      <c r="R647" s="22"/>
      <c r="S647" s="22"/>
      <c r="T647" s="22"/>
      <c r="U647" s="23"/>
    </row>
    <row r="648" spans="1:21" customFormat="1">
      <c r="A648">
        <v>1861</v>
      </c>
      <c r="B648" t="s">
        <v>21</v>
      </c>
      <c r="C648" t="s">
        <v>39</v>
      </c>
      <c r="D648">
        <v>14</v>
      </c>
      <c r="E648">
        <v>14</v>
      </c>
      <c r="F648">
        <v>3</v>
      </c>
      <c r="G648">
        <v>2</v>
      </c>
      <c r="H648" t="s">
        <v>859</v>
      </c>
      <c r="I648" t="s">
        <v>24</v>
      </c>
      <c r="J648">
        <v>14</v>
      </c>
      <c r="K648">
        <v>14</v>
      </c>
      <c r="L648">
        <v>3</v>
      </c>
      <c r="M648">
        <v>2</v>
      </c>
      <c r="N648" t="s">
        <v>1041</v>
      </c>
      <c r="O648" s="21"/>
      <c r="P648" s="22"/>
      <c r="Q648" s="22"/>
      <c r="R648" s="22"/>
      <c r="S648" s="22"/>
      <c r="T648" s="22"/>
      <c r="U648" s="23"/>
    </row>
    <row r="649" spans="1:21" customFormat="1">
      <c r="A649">
        <v>1876</v>
      </c>
      <c r="B649" s="6" t="s">
        <v>21</v>
      </c>
      <c r="C649" s="6" t="s">
        <v>39</v>
      </c>
      <c r="D649" s="6">
        <v>0</v>
      </c>
      <c r="E649" s="6">
        <v>0</v>
      </c>
      <c r="F649" s="6">
        <v>0</v>
      </c>
      <c r="G649" s="6">
        <v>10</v>
      </c>
      <c r="H649" s="6" t="s">
        <v>859</v>
      </c>
      <c r="I649" s="6" t="s">
        <v>29</v>
      </c>
      <c r="J649" s="6">
        <v>0</v>
      </c>
      <c r="K649" s="6">
        <v>0</v>
      </c>
      <c r="L649" s="6">
        <v>0</v>
      </c>
      <c r="M649" s="6">
        <v>10</v>
      </c>
      <c r="N649" s="6"/>
      <c r="O649" s="21"/>
      <c r="P649" s="22"/>
      <c r="Q649" s="22"/>
      <c r="R649" s="22"/>
      <c r="S649" s="22"/>
      <c r="T649" s="22"/>
      <c r="U649" s="23"/>
    </row>
    <row r="650" spans="1:21" customFormat="1">
      <c r="A650">
        <v>1891</v>
      </c>
      <c r="B650" t="s">
        <v>25</v>
      </c>
      <c r="C650" t="s">
        <v>39</v>
      </c>
      <c r="D650">
        <v>14</v>
      </c>
      <c r="E650">
        <v>0</v>
      </c>
      <c r="F650">
        <v>8</v>
      </c>
      <c r="G650">
        <v>1</v>
      </c>
      <c r="H650" t="s">
        <v>859</v>
      </c>
      <c r="I650" t="s">
        <v>29</v>
      </c>
      <c r="J650">
        <v>10</v>
      </c>
      <c r="K650">
        <v>0</v>
      </c>
      <c r="L650">
        <v>11</v>
      </c>
      <c r="M650">
        <v>3</v>
      </c>
      <c r="O650" s="21"/>
      <c r="P650" s="22"/>
      <c r="Q650" s="22"/>
      <c r="R650" s="22"/>
      <c r="S650" s="22"/>
      <c r="T650" s="22"/>
      <c r="U650" s="23"/>
    </row>
    <row r="651" spans="1:21" customFormat="1">
      <c r="A651">
        <v>1899</v>
      </c>
      <c r="B651" t="s">
        <v>25</v>
      </c>
      <c r="C651" t="s">
        <v>39</v>
      </c>
      <c r="D651">
        <v>1</v>
      </c>
      <c r="E651">
        <v>3</v>
      </c>
      <c r="F651">
        <v>0</v>
      </c>
      <c r="G651">
        <v>2</v>
      </c>
      <c r="H651" t="s">
        <v>859</v>
      </c>
      <c r="I651" t="s">
        <v>29</v>
      </c>
      <c r="J651">
        <v>1</v>
      </c>
      <c r="K651">
        <v>4</v>
      </c>
      <c r="L651">
        <v>0</v>
      </c>
      <c r="M651">
        <v>2</v>
      </c>
      <c r="N651" t="s">
        <v>1060</v>
      </c>
      <c r="O651" s="21"/>
      <c r="P651" s="22"/>
      <c r="Q651" s="22"/>
      <c r="R651" s="22"/>
      <c r="S651" s="22"/>
      <c r="T651" s="22"/>
      <c r="U651" s="23"/>
    </row>
    <row r="652" spans="1:21" customFormat="1">
      <c r="A652">
        <v>1912</v>
      </c>
      <c r="B652" t="s">
        <v>25</v>
      </c>
      <c r="C652" t="s">
        <v>39</v>
      </c>
      <c r="D652">
        <v>8</v>
      </c>
      <c r="E652">
        <v>12</v>
      </c>
      <c r="F652">
        <v>4</v>
      </c>
      <c r="G652">
        <v>7</v>
      </c>
      <c r="H652" t="s">
        <v>859</v>
      </c>
      <c r="I652" t="s">
        <v>24</v>
      </c>
      <c r="J652">
        <v>6</v>
      </c>
      <c r="K652">
        <v>6</v>
      </c>
      <c r="L652">
        <v>10</v>
      </c>
      <c r="M652">
        <v>12</v>
      </c>
      <c r="N652" t="s">
        <v>1067</v>
      </c>
      <c r="O652" s="21"/>
      <c r="P652" s="22"/>
      <c r="Q652" s="22"/>
      <c r="R652" s="22"/>
      <c r="S652" s="22"/>
      <c r="T652" s="22"/>
      <c r="U652" s="23"/>
    </row>
    <row r="653" spans="1:21" customFormat="1">
      <c r="A653">
        <v>1918</v>
      </c>
      <c r="B653" t="s">
        <v>25</v>
      </c>
      <c r="C653" t="s">
        <v>39</v>
      </c>
      <c r="D653">
        <v>8</v>
      </c>
      <c r="E653">
        <v>12</v>
      </c>
      <c r="F653">
        <v>5</v>
      </c>
      <c r="G653">
        <v>7</v>
      </c>
      <c r="H653" t="s">
        <v>859</v>
      </c>
      <c r="I653" t="s">
        <v>24</v>
      </c>
      <c r="J653">
        <v>9</v>
      </c>
      <c r="K653">
        <v>10</v>
      </c>
      <c r="L653">
        <v>7</v>
      </c>
      <c r="M653">
        <v>11</v>
      </c>
      <c r="O653" s="21"/>
      <c r="P653" s="22"/>
      <c r="Q653" s="22"/>
      <c r="R653" s="22"/>
      <c r="S653" s="22"/>
      <c r="T653" s="22"/>
      <c r="U653" s="23"/>
    </row>
    <row r="654" spans="1:21" customFormat="1">
      <c r="A654">
        <v>1969</v>
      </c>
      <c r="B654" t="s">
        <v>25</v>
      </c>
      <c r="C654" s="3" t="s">
        <v>39</v>
      </c>
      <c r="D654">
        <v>0</v>
      </c>
      <c r="E654">
        <v>0</v>
      </c>
      <c r="F654">
        <v>0</v>
      </c>
      <c r="G654">
        <v>4</v>
      </c>
      <c r="H654" t="s">
        <v>1074</v>
      </c>
      <c r="I654" t="s">
        <v>29</v>
      </c>
      <c r="J654">
        <v>0</v>
      </c>
      <c r="K654">
        <v>0</v>
      </c>
      <c r="L654">
        <v>0</v>
      </c>
      <c r="M654">
        <v>3</v>
      </c>
      <c r="O654" s="21"/>
      <c r="P654" s="22">
        <v>0</v>
      </c>
      <c r="Q654" s="22">
        <v>0</v>
      </c>
      <c r="R654" s="22">
        <v>0</v>
      </c>
      <c r="S654" s="22">
        <v>2</v>
      </c>
      <c r="T654" s="22"/>
      <c r="U654" s="23"/>
    </row>
    <row r="655" spans="1:21" customFormat="1">
      <c r="A655">
        <v>1951</v>
      </c>
      <c r="B655" t="s">
        <v>32</v>
      </c>
      <c r="C655" t="s">
        <v>39</v>
      </c>
      <c r="D655">
        <v>4</v>
      </c>
      <c r="E655">
        <v>4</v>
      </c>
      <c r="F655">
        <v>1</v>
      </c>
      <c r="G655">
        <v>2</v>
      </c>
      <c r="H655" t="s">
        <v>1074</v>
      </c>
      <c r="I655" t="s">
        <v>24</v>
      </c>
      <c r="J655">
        <v>2</v>
      </c>
      <c r="K655">
        <v>1</v>
      </c>
      <c r="L655">
        <v>0</v>
      </c>
      <c r="M655">
        <v>2</v>
      </c>
      <c r="N655" t="s">
        <v>1136</v>
      </c>
      <c r="O655" s="21"/>
      <c r="P655" s="22">
        <v>5</v>
      </c>
      <c r="Q655" s="22">
        <v>1</v>
      </c>
      <c r="R655" s="22">
        <v>0</v>
      </c>
      <c r="S655" s="22">
        <v>0</v>
      </c>
      <c r="T655" s="22"/>
      <c r="U655" s="23"/>
    </row>
    <row r="656" spans="1:21" customFormat="1">
      <c r="A656">
        <v>2006</v>
      </c>
      <c r="B656" t="s">
        <v>25</v>
      </c>
      <c r="C656" s="3" t="s">
        <v>39</v>
      </c>
      <c r="D656">
        <v>3</v>
      </c>
      <c r="E656">
        <v>3</v>
      </c>
      <c r="F656">
        <v>0</v>
      </c>
      <c r="G656">
        <v>1</v>
      </c>
      <c r="H656" t="s">
        <v>1074</v>
      </c>
      <c r="I656" t="s">
        <v>24</v>
      </c>
      <c r="J656">
        <v>3</v>
      </c>
      <c r="K656">
        <v>2</v>
      </c>
      <c r="L656">
        <v>0</v>
      </c>
      <c r="M656">
        <v>2</v>
      </c>
      <c r="N656" t="s">
        <v>1154</v>
      </c>
      <c r="O656" s="21"/>
      <c r="P656" s="22"/>
      <c r="Q656" s="22"/>
      <c r="R656" s="22"/>
      <c r="S656" s="22"/>
      <c r="T656" s="22"/>
      <c r="U656" s="31"/>
    </row>
    <row r="657" spans="1:22" customFormat="1">
      <c r="A657">
        <v>2025</v>
      </c>
      <c r="B657" t="s">
        <v>25</v>
      </c>
      <c r="C657" s="3" t="s">
        <v>39</v>
      </c>
      <c r="D657">
        <v>4</v>
      </c>
      <c r="E657">
        <v>4</v>
      </c>
      <c r="F657">
        <v>3</v>
      </c>
      <c r="G657">
        <v>4</v>
      </c>
      <c r="H657" t="s">
        <v>1074</v>
      </c>
      <c r="I657" t="s">
        <v>29</v>
      </c>
      <c r="J657">
        <v>2</v>
      </c>
      <c r="K657">
        <v>1</v>
      </c>
      <c r="L657">
        <v>2</v>
      </c>
      <c r="M657">
        <v>1</v>
      </c>
      <c r="N657" t="s">
        <v>1161</v>
      </c>
      <c r="O657" s="21"/>
      <c r="P657" s="22"/>
      <c r="Q657" s="22"/>
      <c r="R657" s="22"/>
      <c r="S657" s="22"/>
      <c r="T657" s="22"/>
      <c r="U657" s="23"/>
    </row>
    <row r="658" spans="1:22" customFormat="1">
      <c r="A658">
        <v>2027</v>
      </c>
      <c r="B658" t="s">
        <v>25</v>
      </c>
      <c r="C658" s="3" t="s">
        <v>39</v>
      </c>
      <c r="D658">
        <v>2</v>
      </c>
      <c r="E658">
        <v>8</v>
      </c>
      <c r="F658">
        <v>5</v>
      </c>
      <c r="G658">
        <v>1</v>
      </c>
      <c r="H658" t="s">
        <v>1074</v>
      </c>
      <c r="I658" t="s">
        <v>29</v>
      </c>
      <c r="J658">
        <v>1</v>
      </c>
      <c r="K658">
        <v>3</v>
      </c>
      <c r="L658">
        <v>4</v>
      </c>
      <c r="M658">
        <v>1</v>
      </c>
      <c r="N658" t="s">
        <v>1163</v>
      </c>
      <c r="O658" s="21"/>
      <c r="P658" s="22"/>
      <c r="Q658" s="22"/>
      <c r="R658" s="22"/>
      <c r="S658" s="22"/>
      <c r="T658" s="22"/>
      <c r="U658" s="23"/>
      <c r="V658" s="6"/>
    </row>
    <row r="659" spans="1:22" customFormat="1">
      <c r="A659">
        <v>2044</v>
      </c>
      <c r="B659" t="s">
        <v>21</v>
      </c>
      <c r="C659" s="3" t="s">
        <v>39</v>
      </c>
      <c r="D659">
        <v>7</v>
      </c>
      <c r="E659">
        <v>8</v>
      </c>
      <c r="F659">
        <v>6</v>
      </c>
      <c r="G659">
        <v>3</v>
      </c>
      <c r="H659" t="s">
        <v>1074</v>
      </c>
      <c r="I659" t="s">
        <v>24</v>
      </c>
      <c r="J659">
        <v>4</v>
      </c>
      <c r="K659">
        <v>8</v>
      </c>
      <c r="L659">
        <v>5</v>
      </c>
      <c r="M659">
        <v>3</v>
      </c>
      <c r="O659" s="21"/>
      <c r="P659" s="22"/>
      <c r="Q659" s="22"/>
      <c r="R659" s="22"/>
      <c r="S659" s="22"/>
      <c r="T659" s="22"/>
      <c r="U659" s="23"/>
    </row>
    <row r="660" spans="1:22" customFormat="1">
      <c r="A660">
        <v>2080</v>
      </c>
      <c r="B660" t="s">
        <v>32</v>
      </c>
      <c r="C660" t="s">
        <v>39</v>
      </c>
      <c r="D660">
        <v>10</v>
      </c>
      <c r="E660">
        <v>5</v>
      </c>
      <c r="F660">
        <v>0</v>
      </c>
      <c r="G660">
        <v>2</v>
      </c>
      <c r="H660" t="s">
        <v>1074</v>
      </c>
      <c r="I660" t="s">
        <v>24</v>
      </c>
      <c r="J660">
        <v>10</v>
      </c>
      <c r="K660">
        <v>1</v>
      </c>
      <c r="L660">
        <v>4</v>
      </c>
      <c r="M660">
        <v>1</v>
      </c>
      <c r="N660" t="s">
        <v>1197</v>
      </c>
      <c r="O660" s="21"/>
      <c r="P660" s="22"/>
      <c r="Q660" s="22"/>
      <c r="R660" s="22"/>
      <c r="S660" s="22"/>
      <c r="T660" s="22"/>
      <c r="U660" s="23"/>
    </row>
    <row r="661" spans="1:22" customFormat="1">
      <c r="A661">
        <v>2198</v>
      </c>
      <c r="B661" t="s">
        <v>21</v>
      </c>
      <c r="C661" s="3" t="s">
        <v>39</v>
      </c>
      <c r="D661">
        <v>8</v>
      </c>
      <c r="E661">
        <v>6</v>
      </c>
      <c r="F661">
        <v>0</v>
      </c>
      <c r="G661">
        <v>4</v>
      </c>
      <c r="H661" t="s">
        <v>1074</v>
      </c>
      <c r="I661" t="s">
        <v>29</v>
      </c>
      <c r="J661">
        <v>8</v>
      </c>
      <c r="K661">
        <v>6</v>
      </c>
      <c r="L661">
        <v>2</v>
      </c>
      <c r="M661">
        <v>3</v>
      </c>
      <c r="N661" t="s">
        <v>1254</v>
      </c>
      <c r="O661" s="21"/>
      <c r="P661" s="22"/>
      <c r="Q661" s="22"/>
      <c r="R661" s="22"/>
      <c r="S661" s="22"/>
      <c r="T661" s="22"/>
      <c r="U661" s="23"/>
    </row>
    <row r="662" spans="1:22" customFormat="1">
      <c r="A662">
        <v>2244</v>
      </c>
      <c r="B662" t="s">
        <v>21</v>
      </c>
      <c r="C662" s="3" t="s">
        <v>39</v>
      </c>
      <c r="D662">
        <v>3</v>
      </c>
      <c r="E662">
        <v>2</v>
      </c>
      <c r="F662">
        <v>1</v>
      </c>
      <c r="G662">
        <v>0</v>
      </c>
      <c r="H662" t="s">
        <v>1074</v>
      </c>
      <c r="I662" t="s">
        <v>24</v>
      </c>
      <c r="J662">
        <v>1</v>
      </c>
      <c r="K662">
        <v>3</v>
      </c>
      <c r="L662">
        <v>4</v>
      </c>
      <c r="M662">
        <v>0</v>
      </c>
      <c r="O662" s="21"/>
      <c r="P662" s="22"/>
      <c r="Q662" s="22"/>
      <c r="R662" s="22"/>
      <c r="S662" s="22"/>
      <c r="T662" s="22"/>
      <c r="U662" s="23"/>
    </row>
    <row r="663" spans="1:22" customFormat="1">
      <c r="A663">
        <v>2251</v>
      </c>
      <c r="B663" t="s">
        <v>25</v>
      </c>
      <c r="C663" s="3" t="s">
        <v>39</v>
      </c>
      <c r="D663">
        <v>2</v>
      </c>
      <c r="E663">
        <v>3</v>
      </c>
      <c r="F663">
        <v>1</v>
      </c>
      <c r="G663">
        <v>2</v>
      </c>
      <c r="H663" t="s">
        <v>1074</v>
      </c>
      <c r="I663" t="s">
        <v>24</v>
      </c>
      <c r="J663">
        <v>2</v>
      </c>
      <c r="K663">
        <v>2</v>
      </c>
      <c r="L663">
        <v>5</v>
      </c>
      <c r="M663">
        <v>1</v>
      </c>
      <c r="N663" t="s">
        <v>1281</v>
      </c>
      <c r="O663" s="21"/>
      <c r="P663" s="22"/>
      <c r="Q663" s="22"/>
      <c r="R663" s="22"/>
      <c r="S663" s="22"/>
      <c r="T663" s="22"/>
      <c r="U663" s="23"/>
    </row>
    <row r="664" spans="1:22" customFormat="1">
      <c r="A664">
        <v>2339</v>
      </c>
      <c r="B664" t="s">
        <v>25</v>
      </c>
      <c r="C664" s="3" t="s">
        <v>39</v>
      </c>
      <c r="D664">
        <v>0</v>
      </c>
      <c r="E664">
        <v>11</v>
      </c>
      <c r="F664">
        <v>0</v>
      </c>
      <c r="G664">
        <v>0</v>
      </c>
      <c r="H664" t="s">
        <v>1074</v>
      </c>
      <c r="I664" t="s">
        <v>24</v>
      </c>
      <c r="J664">
        <v>15</v>
      </c>
      <c r="K664">
        <v>13</v>
      </c>
      <c r="L664">
        <v>13</v>
      </c>
      <c r="M664">
        <v>12</v>
      </c>
      <c r="N664" t="s">
        <v>1319</v>
      </c>
      <c r="O664" s="21"/>
      <c r="P664" s="22"/>
      <c r="Q664" s="22"/>
      <c r="R664" s="22"/>
      <c r="S664" s="22"/>
      <c r="T664" s="22"/>
      <c r="U664" s="23"/>
    </row>
    <row r="665" spans="1:22" customFormat="1">
      <c r="A665">
        <v>2435</v>
      </c>
      <c r="B665" t="s">
        <v>21</v>
      </c>
      <c r="C665" s="3" t="s">
        <v>39</v>
      </c>
      <c r="D665">
        <v>4</v>
      </c>
      <c r="E665">
        <v>2</v>
      </c>
      <c r="F665">
        <v>1</v>
      </c>
      <c r="G665">
        <v>4</v>
      </c>
      <c r="H665" t="s">
        <v>51</v>
      </c>
      <c r="I665" t="s">
        <v>29</v>
      </c>
      <c r="J665">
        <v>4</v>
      </c>
      <c r="K665">
        <v>2</v>
      </c>
      <c r="L665">
        <v>1</v>
      </c>
      <c r="M665">
        <v>3</v>
      </c>
      <c r="N665" t="s">
        <v>1363</v>
      </c>
      <c r="O665" s="21"/>
      <c r="P665" s="22">
        <v>2</v>
      </c>
      <c r="Q665" s="22">
        <v>2</v>
      </c>
      <c r="R665" s="22">
        <v>1</v>
      </c>
      <c r="S665" s="22">
        <v>3</v>
      </c>
      <c r="T665" s="22"/>
      <c r="U665" s="23"/>
    </row>
    <row r="666" spans="1:22" customFormat="1">
      <c r="A666">
        <v>2597</v>
      </c>
      <c r="B666" t="s">
        <v>25</v>
      </c>
      <c r="C666" s="3" t="s">
        <v>39</v>
      </c>
      <c r="D666">
        <v>1</v>
      </c>
      <c r="E666">
        <v>1</v>
      </c>
      <c r="F666">
        <v>0</v>
      </c>
      <c r="G666">
        <v>0</v>
      </c>
      <c r="H666" t="s">
        <v>51</v>
      </c>
      <c r="I666" t="s">
        <v>24</v>
      </c>
      <c r="J666">
        <v>1</v>
      </c>
      <c r="K666">
        <v>1</v>
      </c>
      <c r="L666">
        <v>0</v>
      </c>
      <c r="M666">
        <v>0</v>
      </c>
      <c r="N666" t="s">
        <v>50</v>
      </c>
      <c r="O666" s="21"/>
      <c r="P666" s="22"/>
      <c r="Q666" s="22"/>
      <c r="R666" s="22"/>
      <c r="S666" s="22"/>
      <c r="T666" s="22"/>
      <c r="U666" s="23"/>
    </row>
    <row r="667" spans="1:22" customFormat="1">
      <c r="A667" s="270">
        <v>2696</v>
      </c>
      <c r="B667" s="277" t="s">
        <v>25</v>
      </c>
      <c r="C667" s="278" t="s">
        <v>39</v>
      </c>
      <c r="D667" s="277">
        <v>2</v>
      </c>
      <c r="E667" s="277">
        <v>3</v>
      </c>
      <c r="F667" s="277">
        <v>1</v>
      </c>
      <c r="G667" s="277">
        <v>3</v>
      </c>
      <c r="H667" s="277" t="s">
        <v>51</v>
      </c>
      <c r="I667" s="277" t="s">
        <v>29</v>
      </c>
      <c r="J667" s="277">
        <v>2</v>
      </c>
      <c r="K667" s="277">
        <v>2</v>
      </c>
      <c r="L667" s="277">
        <v>3</v>
      </c>
      <c r="M667" s="277">
        <v>3</v>
      </c>
      <c r="N667" s="277" t="s">
        <v>1531</v>
      </c>
      <c r="O667" s="272"/>
      <c r="P667" s="273"/>
      <c r="Q667" s="273"/>
      <c r="R667" s="273"/>
      <c r="S667" s="273"/>
      <c r="T667" s="273"/>
      <c r="U667" s="274"/>
      <c r="V667" s="270"/>
    </row>
    <row r="668" spans="1:22" customFormat="1">
      <c r="A668" s="270">
        <v>2763</v>
      </c>
      <c r="B668" s="277" t="s">
        <v>25</v>
      </c>
      <c r="C668" s="278" t="s">
        <v>39</v>
      </c>
      <c r="D668" s="277">
        <v>3</v>
      </c>
      <c r="E668" s="277">
        <v>4</v>
      </c>
      <c r="F668" s="277">
        <v>1</v>
      </c>
      <c r="G668" s="277">
        <v>4</v>
      </c>
      <c r="H668" s="277" t="s">
        <v>51</v>
      </c>
      <c r="I668" s="277" t="s">
        <v>24</v>
      </c>
      <c r="J668" s="277">
        <v>4</v>
      </c>
      <c r="K668" s="277">
        <v>6</v>
      </c>
      <c r="L668" s="277">
        <v>2</v>
      </c>
      <c r="M668" s="277">
        <v>5</v>
      </c>
      <c r="N668" s="277" t="s">
        <v>1559</v>
      </c>
      <c r="O668" s="272"/>
      <c r="P668" s="273"/>
      <c r="Q668" s="273"/>
      <c r="R668" s="273"/>
      <c r="S668" s="273"/>
      <c r="T668" s="273"/>
      <c r="U668" s="274"/>
      <c r="V668" s="270"/>
    </row>
    <row r="669" spans="1:22" customFormat="1">
      <c r="A669" s="270">
        <v>2874</v>
      </c>
      <c r="B669" s="270" t="s">
        <v>32</v>
      </c>
      <c r="C669" s="270" t="s">
        <v>39</v>
      </c>
      <c r="D669" s="270">
        <v>5</v>
      </c>
      <c r="E669" s="270">
        <v>5</v>
      </c>
      <c r="F669" s="270">
        <v>3</v>
      </c>
      <c r="G669" s="270">
        <v>7</v>
      </c>
      <c r="H669" s="270" t="s">
        <v>1591</v>
      </c>
      <c r="I669" s="270" t="s">
        <v>24</v>
      </c>
      <c r="J669" s="270">
        <v>5</v>
      </c>
      <c r="K669" s="270">
        <v>5</v>
      </c>
      <c r="L669" s="270">
        <v>3</v>
      </c>
      <c r="M669" s="270">
        <v>7</v>
      </c>
      <c r="N669" s="270"/>
      <c r="O669" s="272"/>
      <c r="P669" s="273">
        <v>3</v>
      </c>
      <c r="Q669" s="273">
        <v>5</v>
      </c>
      <c r="R669" s="273">
        <v>2</v>
      </c>
      <c r="S669" s="273">
        <v>3</v>
      </c>
      <c r="T669" s="273"/>
      <c r="U669" s="274"/>
      <c r="V669" s="270"/>
    </row>
    <row r="670" spans="1:22" customFormat="1">
      <c r="A670" s="270">
        <v>2885</v>
      </c>
      <c r="B670" s="277" t="s">
        <v>35</v>
      </c>
      <c r="C670" s="277" t="s">
        <v>39</v>
      </c>
      <c r="D670" s="277">
        <v>10</v>
      </c>
      <c r="E670" s="277">
        <v>10</v>
      </c>
      <c r="F670" s="277">
        <v>2</v>
      </c>
      <c r="G670" s="277">
        <v>10</v>
      </c>
      <c r="H670" s="277" t="s">
        <v>1591</v>
      </c>
      <c r="I670" s="277" t="s">
        <v>29</v>
      </c>
      <c r="J670" s="277">
        <v>10</v>
      </c>
      <c r="K670" s="277">
        <v>10</v>
      </c>
      <c r="L670" s="277">
        <v>5</v>
      </c>
      <c r="M670" s="277">
        <v>10</v>
      </c>
      <c r="N670" s="277" t="s">
        <v>1622</v>
      </c>
      <c r="O670" s="272"/>
      <c r="P670" s="273">
        <v>3</v>
      </c>
      <c r="Q670" s="273">
        <v>8</v>
      </c>
      <c r="R670" s="273">
        <v>1</v>
      </c>
      <c r="S670" s="273">
        <v>7</v>
      </c>
      <c r="T670" s="273"/>
      <c r="U670" s="274"/>
      <c r="V670" s="270"/>
    </row>
    <row r="671" spans="1:22" customFormat="1">
      <c r="A671" s="270">
        <v>2910</v>
      </c>
      <c r="B671" s="277" t="s">
        <v>35</v>
      </c>
      <c r="C671" s="277" t="s">
        <v>39</v>
      </c>
      <c r="D671" s="277">
        <v>6</v>
      </c>
      <c r="E671" s="277">
        <v>8</v>
      </c>
      <c r="F671" s="277">
        <v>2</v>
      </c>
      <c r="G671" s="277">
        <v>7</v>
      </c>
      <c r="H671" s="277" t="s">
        <v>1591</v>
      </c>
      <c r="I671" s="277" t="s">
        <v>24</v>
      </c>
      <c r="J671" s="277">
        <v>3</v>
      </c>
      <c r="K671" s="277">
        <v>4</v>
      </c>
      <c r="L671" s="277">
        <v>1</v>
      </c>
      <c r="M671" s="277">
        <v>1</v>
      </c>
      <c r="N671" s="277"/>
      <c r="O671" s="272"/>
      <c r="P671" s="273"/>
      <c r="Q671" s="273"/>
      <c r="R671" s="273"/>
      <c r="S671" s="273"/>
      <c r="T671" s="273"/>
      <c r="U671" s="274"/>
      <c r="V671" s="270"/>
    </row>
    <row r="672" spans="1:22" customFormat="1">
      <c r="A672" s="270">
        <v>2913</v>
      </c>
      <c r="B672" s="277" t="s">
        <v>32</v>
      </c>
      <c r="C672" s="277" t="s">
        <v>39</v>
      </c>
      <c r="D672" s="277">
        <v>0</v>
      </c>
      <c r="E672" s="277">
        <v>11</v>
      </c>
      <c r="F672" s="277">
        <v>2</v>
      </c>
      <c r="G672" s="277">
        <v>3</v>
      </c>
      <c r="H672" s="277" t="s">
        <v>1591</v>
      </c>
      <c r="I672" s="277" t="s">
        <v>24</v>
      </c>
      <c r="J672" s="277">
        <v>0</v>
      </c>
      <c r="K672" s="277">
        <v>7</v>
      </c>
      <c r="L672" s="277">
        <v>0</v>
      </c>
      <c r="M672" s="277">
        <v>2</v>
      </c>
      <c r="N672" s="277" t="s">
        <v>1647</v>
      </c>
      <c r="O672" s="272"/>
      <c r="P672" s="273"/>
      <c r="Q672" s="273"/>
      <c r="R672" s="273"/>
      <c r="S672" s="273"/>
      <c r="T672" s="273"/>
      <c r="U672" s="274"/>
      <c r="V672" s="270"/>
    </row>
    <row r="673" spans="1:22" customFormat="1">
      <c r="A673" s="270">
        <v>2958</v>
      </c>
      <c r="B673" s="277" t="s">
        <v>25</v>
      </c>
      <c r="C673" s="278" t="s">
        <v>39</v>
      </c>
      <c r="D673" s="277">
        <v>4</v>
      </c>
      <c r="E673" s="277">
        <v>3</v>
      </c>
      <c r="F673" s="277">
        <v>5</v>
      </c>
      <c r="G673" s="277">
        <v>3</v>
      </c>
      <c r="H673" s="277" t="s">
        <v>1591</v>
      </c>
      <c r="I673" s="277" t="s">
        <v>29</v>
      </c>
      <c r="J673" s="277">
        <v>3</v>
      </c>
      <c r="K673" s="277">
        <v>2</v>
      </c>
      <c r="L673" s="277">
        <v>3</v>
      </c>
      <c r="M673" s="277">
        <v>5</v>
      </c>
      <c r="N673" s="277"/>
      <c r="O673" s="272"/>
      <c r="P673" s="273"/>
      <c r="Q673" s="273"/>
      <c r="R673" s="273"/>
      <c r="S673" s="273"/>
      <c r="T673" s="273"/>
      <c r="U673" s="274"/>
      <c r="V673" s="270"/>
    </row>
    <row r="674" spans="1:22" customFormat="1">
      <c r="A674" s="270">
        <v>2982</v>
      </c>
      <c r="B674" s="277" t="s">
        <v>25</v>
      </c>
      <c r="C674" s="278" t="s">
        <v>39</v>
      </c>
      <c r="D674" s="277">
        <v>6</v>
      </c>
      <c r="E674" s="277">
        <v>8</v>
      </c>
      <c r="F674" s="277">
        <v>4</v>
      </c>
      <c r="G674" s="277">
        <v>4</v>
      </c>
      <c r="H674" s="277" t="s">
        <v>1591</v>
      </c>
      <c r="I674" s="277" t="s">
        <v>24</v>
      </c>
      <c r="J674" s="277">
        <v>6</v>
      </c>
      <c r="K674" s="277">
        <v>5</v>
      </c>
      <c r="L674" s="277">
        <v>4</v>
      </c>
      <c r="M674" s="277">
        <v>6</v>
      </c>
      <c r="N674" s="277"/>
      <c r="O674" s="272"/>
      <c r="P674" s="273"/>
      <c r="Q674" s="273"/>
      <c r="R674" s="273"/>
      <c r="S674" s="273"/>
      <c r="T674" s="273"/>
      <c r="U674" s="274"/>
      <c r="V674" s="270"/>
    </row>
    <row r="675" spans="1:22" customFormat="1">
      <c r="A675" s="270">
        <v>3022</v>
      </c>
      <c r="B675" s="270" t="s">
        <v>21</v>
      </c>
      <c r="C675" s="271" t="s">
        <v>39</v>
      </c>
      <c r="D675" s="270">
        <v>3</v>
      </c>
      <c r="E675" s="270">
        <v>5</v>
      </c>
      <c r="F675" s="270">
        <v>3</v>
      </c>
      <c r="G675" s="270">
        <v>3</v>
      </c>
      <c r="H675" s="270" t="s">
        <v>1591</v>
      </c>
      <c r="I675" s="270" t="s">
        <v>24</v>
      </c>
      <c r="J675" s="270">
        <v>4</v>
      </c>
      <c r="K675" s="270">
        <v>4</v>
      </c>
      <c r="L675" s="270">
        <v>3</v>
      </c>
      <c r="M675" s="270">
        <v>3</v>
      </c>
      <c r="N675" s="270" t="s">
        <v>1713</v>
      </c>
      <c r="O675" s="272"/>
      <c r="P675" s="273"/>
      <c r="Q675" s="273"/>
      <c r="R675" s="273"/>
      <c r="S675" s="273"/>
      <c r="T675" s="273"/>
      <c r="U675" s="274"/>
      <c r="V675" s="270"/>
    </row>
    <row r="676" spans="1:22" customFormat="1">
      <c r="A676" s="270">
        <v>3031</v>
      </c>
      <c r="B676" s="270" t="s">
        <v>25</v>
      </c>
      <c r="C676" s="271" t="s">
        <v>39</v>
      </c>
      <c r="D676" s="270">
        <v>2</v>
      </c>
      <c r="E676" s="270">
        <v>0</v>
      </c>
      <c r="F676" s="270">
        <v>1</v>
      </c>
      <c r="G676" s="270">
        <v>0</v>
      </c>
      <c r="H676" s="270" t="s">
        <v>1591</v>
      </c>
      <c r="I676" s="270" t="s">
        <v>29</v>
      </c>
      <c r="J676" s="270">
        <v>2</v>
      </c>
      <c r="K676" s="270">
        <v>0</v>
      </c>
      <c r="L676" s="270">
        <v>1</v>
      </c>
      <c r="M676" s="270">
        <v>0</v>
      </c>
      <c r="N676" s="270" t="s">
        <v>1719</v>
      </c>
      <c r="O676" s="272"/>
      <c r="P676" s="273"/>
      <c r="Q676" s="273"/>
      <c r="R676" s="273"/>
      <c r="S676" s="273"/>
      <c r="T676" s="273"/>
      <c r="U676" s="274"/>
      <c r="V676" s="270"/>
    </row>
    <row r="677" spans="1:22" customFormat="1">
      <c r="A677" s="270">
        <v>3037</v>
      </c>
      <c r="B677" s="270" t="s">
        <v>35</v>
      </c>
      <c r="C677" s="270" t="s">
        <v>39</v>
      </c>
      <c r="D677" s="270">
        <v>7</v>
      </c>
      <c r="E677" s="270">
        <v>13</v>
      </c>
      <c r="F677" s="270">
        <v>10</v>
      </c>
      <c r="G677" s="270">
        <v>3</v>
      </c>
      <c r="H677" s="270" t="s">
        <v>1591</v>
      </c>
      <c r="I677" s="270" t="s">
        <v>1721</v>
      </c>
      <c r="J677" s="270">
        <v>7</v>
      </c>
      <c r="K677" s="270">
        <v>13</v>
      </c>
      <c r="L677" s="270">
        <v>10</v>
      </c>
      <c r="M677" s="270">
        <v>3</v>
      </c>
      <c r="N677" s="270"/>
      <c r="O677" s="272"/>
      <c r="P677" s="273"/>
      <c r="Q677" s="273"/>
      <c r="R677" s="273"/>
      <c r="S677" s="273"/>
      <c r="T677" s="273"/>
      <c r="U677" s="274"/>
      <c r="V677" s="270"/>
    </row>
    <row r="678" spans="1:22" customFormat="1">
      <c r="A678" s="270">
        <v>3154</v>
      </c>
      <c r="B678" s="277" t="s">
        <v>25</v>
      </c>
      <c r="C678" s="278" t="s">
        <v>39</v>
      </c>
      <c r="D678" s="277">
        <v>3</v>
      </c>
      <c r="E678" s="277">
        <v>3</v>
      </c>
      <c r="F678" s="277">
        <v>1</v>
      </c>
      <c r="G678" s="277">
        <v>0</v>
      </c>
      <c r="H678" s="277" t="s">
        <v>1591</v>
      </c>
      <c r="I678" s="277" t="s">
        <v>29</v>
      </c>
      <c r="J678" s="277">
        <v>2</v>
      </c>
      <c r="K678" s="277">
        <v>2</v>
      </c>
      <c r="L678" s="277">
        <v>3</v>
      </c>
      <c r="M678" s="277">
        <v>3</v>
      </c>
      <c r="N678" s="277" t="s">
        <v>1776</v>
      </c>
      <c r="O678" s="272"/>
      <c r="P678" s="273"/>
      <c r="Q678" s="273"/>
      <c r="R678" s="273"/>
      <c r="S678" s="273"/>
      <c r="T678" s="273"/>
      <c r="U678" s="274"/>
      <c r="V678" s="270"/>
    </row>
    <row r="679" spans="1:22" customFormat="1">
      <c r="A679" s="270">
        <v>248</v>
      </c>
      <c r="B679" s="270" t="s">
        <v>25</v>
      </c>
      <c r="C679" s="270" t="s">
        <v>30</v>
      </c>
      <c r="D679" s="270">
        <v>3</v>
      </c>
      <c r="E679" s="270">
        <v>4</v>
      </c>
      <c r="F679" s="270">
        <v>0</v>
      </c>
      <c r="G679" s="270">
        <v>2</v>
      </c>
      <c r="H679" s="270" t="s">
        <v>23</v>
      </c>
      <c r="I679" s="270" t="s">
        <v>24</v>
      </c>
      <c r="J679" s="270">
        <v>9</v>
      </c>
      <c r="K679" s="270">
        <v>11</v>
      </c>
      <c r="L679" s="270">
        <v>6</v>
      </c>
      <c r="M679" s="270">
        <v>6</v>
      </c>
      <c r="N679" s="270" t="s">
        <v>31</v>
      </c>
      <c r="O679" s="276"/>
      <c r="P679" s="273">
        <v>1</v>
      </c>
      <c r="Q679" s="273">
        <v>5</v>
      </c>
      <c r="R679" s="273">
        <v>0</v>
      </c>
      <c r="S679" s="273">
        <v>3</v>
      </c>
      <c r="T679" s="273"/>
      <c r="U679" s="274"/>
      <c r="V679" s="270"/>
    </row>
    <row r="680" spans="1:22" customFormat="1">
      <c r="A680" s="270">
        <v>249</v>
      </c>
      <c r="B680" s="270" t="s">
        <v>21</v>
      </c>
      <c r="C680" s="270" t="s">
        <v>30</v>
      </c>
      <c r="D680" s="270">
        <v>8</v>
      </c>
      <c r="E680" s="270">
        <v>12</v>
      </c>
      <c r="F680" s="270">
        <v>1</v>
      </c>
      <c r="G680" s="270">
        <v>2</v>
      </c>
      <c r="H680" s="270" t="s">
        <v>23</v>
      </c>
      <c r="I680" s="270" t="s">
        <v>29</v>
      </c>
      <c r="J680" s="270">
        <v>1</v>
      </c>
      <c r="K680" s="270">
        <v>2</v>
      </c>
      <c r="L680" s="270">
        <v>0</v>
      </c>
      <c r="M680" s="270">
        <v>0</v>
      </c>
      <c r="N680" s="270" t="s">
        <v>31</v>
      </c>
      <c r="O680" s="276"/>
      <c r="P680" s="273">
        <v>2</v>
      </c>
      <c r="Q680" s="273">
        <v>4</v>
      </c>
      <c r="R680" s="273">
        <v>0</v>
      </c>
      <c r="S680" s="273">
        <v>0</v>
      </c>
      <c r="T680" s="273"/>
      <c r="U680" s="274"/>
      <c r="V680" s="270"/>
    </row>
    <row r="681" spans="1:22" customFormat="1">
      <c r="A681" s="270">
        <v>251</v>
      </c>
      <c r="B681" s="270" t="s">
        <v>21</v>
      </c>
      <c r="C681" s="270" t="s">
        <v>30</v>
      </c>
      <c r="D681" s="270">
        <v>2</v>
      </c>
      <c r="E681" s="270">
        <v>2</v>
      </c>
      <c r="F681" s="270">
        <v>0</v>
      </c>
      <c r="G681" s="270">
        <v>1</v>
      </c>
      <c r="H681" s="270" t="s">
        <v>23</v>
      </c>
      <c r="I681" s="270"/>
      <c r="J681" s="270">
        <v>2</v>
      </c>
      <c r="K681" s="270">
        <v>2</v>
      </c>
      <c r="L681" s="270">
        <v>0</v>
      </c>
      <c r="M681" s="270">
        <v>1</v>
      </c>
      <c r="N681" s="270"/>
      <c r="O681" s="276"/>
      <c r="P681" s="273">
        <v>3</v>
      </c>
      <c r="Q681" s="273">
        <v>4</v>
      </c>
      <c r="R681" s="273">
        <v>0</v>
      </c>
      <c r="S681" s="273">
        <v>1</v>
      </c>
      <c r="T681" s="273" t="s">
        <v>38</v>
      </c>
      <c r="U681" s="274"/>
      <c r="V681" s="270"/>
    </row>
    <row r="682" spans="1:22" customFormat="1">
      <c r="A682" s="270">
        <v>256</v>
      </c>
      <c r="B682" s="270" t="s">
        <v>21</v>
      </c>
      <c r="C682" s="270" t="s">
        <v>30</v>
      </c>
      <c r="D682" s="270">
        <v>6</v>
      </c>
      <c r="E682" s="270">
        <v>7</v>
      </c>
      <c r="F682" s="270">
        <v>4</v>
      </c>
      <c r="G682" s="270">
        <v>3</v>
      </c>
      <c r="H682" s="270" t="s">
        <v>23</v>
      </c>
      <c r="I682" s="270" t="s">
        <v>31</v>
      </c>
      <c r="J682" s="270">
        <v>5</v>
      </c>
      <c r="K682" s="270">
        <v>10</v>
      </c>
      <c r="L682" s="270">
        <v>6</v>
      </c>
      <c r="M682" s="270">
        <v>5</v>
      </c>
      <c r="N682" s="270" t="s">
        <v>42</v>
      </c>
      <c r="O682" s="276"/>
      <c r="P682" s="273">
        <v>6</v>
      </c>
      <c r="Q682" s="273">
        <v>5</v>
      </c>
      <c r="R682" s="273">
        <v>3</v>
      </c>
      <c r="S682" s="273">
        <v>6</v>
      </c>
      <c r="T682" s="273"/>
      <c r="U682" s="274"/>
      <c r="V682" s="270"/>
    </row>
    <row r="683" spans="1:22" customFormat="1">
      <c r="A683" s="270">
        <v>257</v>
      </c>
      <c r="B683" s="270" t="s">
        <v>21</v>
      </c>
      <c r="C683" s="270" t="s">
        <v>30</v>
      </c>
      <c r="D683" s="270">
        <v>7</v>
      </c>
      <c r="E683" s="270">
        <v>3</v>
      </c>
      <c r="F683" s="270">
        <v>1</v>
      </c>
      <c r="G683" s="270">
        <v>4</v>
      </c>
      <c r="H683" s="270" t="s">
        <v>23</v>
      </c>
      <c r="I683" s="270" t="s">
        <v>24</v>
      </c>
      <c r="J683" s="270">
        <v>15</v>
      </c>
      <c r="K683" s="270">
        <v>15</v>
      </c>
      <c r="L683" s="270">
        <v>15</v>
      </c>
      <c r="M683" s="270">
        <v>15</v>
      </c>
      <c r="N683" s="270" t="s">
        <v>43</v>
      </c>
      <c r="O683" s="276"/>
      <c r="P683" s="273">
        <v>6</v>
      </c>
      <c r="Q683" s="273">
        <v>6</v>
      </c>
      <c r="R683" s="273">
        <v>6</v>
      </c>
      <c r="S683" s="273">
        <v>6</v>
      </c>
      <c r="T683" s="273"/>
      <c r="U683" s="274"/>
      <c r="V683" s="270"/>
    </row>
    <row r="684" spans="1:22" customFormat="1">
      <c r="A684" s="270">
        <v>30</v>
      </c>
      <c r="B684" s="270" t="s">
        <v>25</v>
      </c>
      <c r="C684" s="270" t="s">
        <v>30</v>
      </c>
      <c r="D684" s="270">
        <v>10</v>
      </c>
      <c r="E684" s="270">
        <v>14</v>
      </c>
      <c r="F684" s="270">
        <v>0</v>
      </c>
      <c r="G684" s="270">
        <v>15</v>
      </c>
      <c r="H684" s="270" t="s">
        <v>23</v>
      </c>
      <c r="I684" s="270" t="s">
        <v>31</v>
      </c>
      <c r="J684" s="270">
        <v>0</v>
      </c>
      <c r="K684" s="270">
        <v>15</v>
      </c>
      <c r="L684" s="270">
        <v>2</v>
      </c>
      <c r="M684" s="270">
        <v>15</v>
      </c>
      <c r="N684" s="270" t="s">
        <v>31</v>
      </c>
      <c r="O684" s="276"/>
      <c r="P684" s="273">
        <v>8</v>
      </c>
      <c r="Q684" s="273">
        <v>6</v>
      </c>
      <c r="R684" s="273">
        <v>1</v>
      </c>
      <c r="S684" s="273">
        <v>3</v>
      </c>
      <c r="T684" s="273" t="s">
        <v>44</v>
      </c>
      <c r="U684" s="274" t="s">
        <v>41</v>
      </c>
      <c r="V684" s="270"/>
    </row>
    <row r="685" spans="1:22" customFormat="1">
      <c r="A685" s="270">
        <v>31</v>
      </c>
      <c r="B685" s="270" t="s">
        <v>25</v>
      </c>
      <c r="C685" s="270" t="s">
        <v>30</v>
      </c>
      <c r="D685" s="270">
        <v>14</v>
      </c>
      <c r="E685" s="270">
        <v>15</v>
      </c>
      <c r="F685" s="270">
        <v>1</v>
      </c>
      <c r="G685" s="270">
        <v>6</v>
      </c>
      <c r="H685" s="270" t="s">
        <v>23</v>
      </c>
      <c r="I685" s="270" t="s">
        <v>24</v>
      </c>
      <c r="J685" s="270">
        <v>14</v>
      </c>
      <c r="K685" s="270">
        <v>12</v>
      </c>
      <c r="L685" s="270">
        <v>1</v>
      </c>
      <c r="M685" s="270">
        <v>6</v>
      </c>
      <c r="N685" s="270" t="s">
        <v>31</v>
      </c>
      <c r="O685" s="276"/>
      <c r="P685" s="273">
        <v>14</v>
      </c>
      <c r="Q685" s="273">
        <v>10</v>
      </c>
      <c r="R685" s="273">
        <v>1</v>
      </c>
      <c r="S685" s="273">
        <v>3</v>
      </c>
      <c r="T685" s="273" t="s">
        <v>45</v>
      </c>
      <c r="U685" s="274" t="s">
        <v>37</v>
      </c>
      <c r="V685" s="270"/>
    </row>
    <row r="686" spans="1:22" customFormat="1">
      <c r="A686" s="270">
        <v>181</v>
      </c>
      <c r="B686" s="270" t="s">
        <v>21</v>
      </c>
      <c r="C686" s="270" t="s">
        <v>30</v>
      </c>
      <c r="D686" s="270">
        <v>10</v>
      </c>
      <c r="E686" s="270">
        <v>10</v>
      </c>
      <c r="F686" s="270">
        <v>10</v>
      </c>
      <c r="G686" s="270">
        <v>10</v>
      </c>
      <c r="H686" s="270" t="s">
        <v>23</v>
      </c>
      <c r="I686" s="270" t="s">
        <v>37</v>
      </c>
      <c r="J686" s="270">
        <v>2</v>
      </c>
      <c r="K686" s="270">
        <v>3</v>
      </c>
      <c r="L686" s="270">
        <v>2</v>
      </c>
      <c r="M686" s="270">
        <v>2</v>
      </c>
      <c r="N686" s="270"/>
      <c r="O686" s="272"/>
      <c r="P686" s="273"/>
      <c r="Q686" s="273"/>
      <c r="R686" s="273"/>
      <c r="S686" s="273"/>
      <c r="T686" s="273"/>
      <c r="U686" s="274"/>
      <c r="V686" s="270"/>
    </row>
    <row r="687" spans="1:22" customFormat="1">
      <c r="A687" s="270">
        <v>182</v>
      </c>
      <c r="B687" s="270" t="s">
        <v>21</v>
      </c>
      <c r="C687" s="270" t="s">
        <v>30</v>
      </c>
      <c r="D687" s="270">
        <v>12</v>
      </c>
      <c r="E687" s="270">
        <v>12</v>
      </c>
      <c r="F687" s="270">
        <v>15</v>
      </c>
      <c r="G687" s="270">
        <v>15</v>
      </c>
      <c r="H687" s="270" t="s">
        <v>23</v>
      </c>
      <c r="I687" s="270" t="s">
        <v>31</v>
      </c>
      <c r="J687" s="270">
        <v>8</v>
      </c>
      <c r="K687" s="270">
        <v>8</v>
      </c>
      <c r="L687" s="270">
        <v>2</v>
      </c>
      <c r="M687" s="270">
        <v>6</v>
      </c>
      <c r="N687" s="270" t="s">
        <v>54</v>
      </c>
      <c r="O687" s="272"/>
      <c r="P687" s="273"/>
      <c r="Q687" s="273"/>
      <c r="R687" s="273"/>
      <c r="S687" s="273"/>
      <c r="T687" s="273"/>
      <c r="U687" s="274"/>
      <c r="V687" s="270"/>
    </row>
    <row r="688" spans="1:22" customFormat="1">
      <c r="A688" s="270">
        <v>183</v>
      </c>
      <c r="B688" s="270" t="s">
        <v>25</v>
      </c>
      <c r="C688" s="270" t="s">
        <v>30</v>
      </c>
      <c r="D688" s="270">
        <v>15</v>
      </c>
      <c r="E688" s="270">
        <v>10</v>
      </c>
      <c r="F688" s="270">
        <v>4</v>
      </c>
      <c r="G688" s="270">
        <v>1</v>
      </c>
      <c r="H688" s="270" t="s">
        <v>23</v>
      </c>
      <c r="I688" s="270" t="s">
        <v>29</v>
      </c>
      <c r="J688" s="270">
        <v>2</v>
      </c>
      <c r="K688" s="270">
        <v>2</v>
      </c>
      <c r="L688" s="270">
        <v>0</v>
      </c>
      <c r="M688" s="270">
        <v>1</v>
      </c>
      <c r="N688" s="270" t="s">
        <v>31</v>
      </c>
      <c r="O688" s="272"/>
      <c r="P688" s="273"/>
      <c r="Q688" s="273"/>
      <c r="R688" s="273"/>
      <c r="S688" s="273"/>
      <c r="T688" s="273"/>
      <c r="U688" s="274"/>
      <c r="V688" s="270"/>
    </row>
    <row r="689" spans="1:22" customFormat="1">
      <c r="A689" s="270">
        <v>184</v>
      </c>
      <c r="B689" s="270" t="s">
        <v>25</v>
      </c>
      <c r="C689" s="270" t="s">
        <v>30</v>
      </c>
      <c r="D689" s="270">
        <v>9</v>
      </c>
      <c r="E689" s="270">
        <v>8</v>
      </c>
      <c r="F689" s="270">
        <v>0</v>
      </c>
      <c r="G689" s="270">
        <v>2</v>
      </c>
      <c r="H689" s="270" t="s">
        <v>23</v>
      </c>
      <c r="I689" s="270" t="s">
        <v>29</v>
      </c>
      <c r="J689" s="270">
        <v>0</v>
      </c>
      <c r="K689" s="270">
        <v>0</v>
      </c>
      <c r="L689" s="270">
        <v>0</v>
      </c>
      <c r="M689" s="270">
        <v>0</v>
      </c>
      <c r="N689" s="270" t="s">
        <v>31</v>
      </c>
      <c r="O689" s="272"/>
      <c r="P689" s="273"/>
      <c r="Q689" s="273"/>
      <c r="R689" s="273"/>
      <c r="S689" s="273"/>
      <c r="T689" s="273"/>
      <c r="U689" s="274"/>
      <c r="V689" s="270"/>
    </row>
    <row r="690" spans="1:22" customFormat="1">
      <c r="A690" s="270">
        <v>189</v>
      </c>
      <c r="B690" s="270" t="s">
        <v>25</v>
      </c>
      <c r="C690" s="270" t="s">
        <v>30</v>
      </c>
      <c r="D690" s="270">
        <v>14</v>
      </c>
      <c r="E690" s="270">
        <v>10</v>
      </c>
      <c r="F690" s="270">
        <v>0</v>
      </c>
      <c r="G690" s="270">
        <v>0</v>
      </c>
      <c r="H690" s="270" t="s">
        <v>23</v>
      </c>
      <c r="I690" s="270" t="s">
        <v>29</v>
      </c>
      <c r="J690" s="277">
        <v>2</v>
      </c>
      <c r="K690" s="277">
        <v>10</v>
      </c>
      <c r="L690" s="277">
        <v>0</v>
      </c>
      <c r="M690" s="277">
        <v>5</v>
      </c>
      <c r="N690" s="270" t="s">
        <v>56</v>
      </c>
      <c r="O690" s="272"/>
      <c r="P690" s="273"/>
      <c r="Q690" s="273"/>
      <c r="R690" s="273"/>
      <c r="S690" s="273"/>
      <c r="T690" s="273"/>
      <c r="U690" s="274"/>
      <c r="V690" s="270"/>
    </row>
    <row r="691" spans="1:22" customFormat="1">
      <c r="A691" s="270">
        <v>191</v>
      </c>
      <c r="B691" s="270" t="s">
        <v>25</v>
      </c>
      <c r="C691" s="270" t="s">
        <v>30</v>
      </c>
      <c r="D691" s="270">
        <v>3</v>
      </c>
      <c r="E691" s="270">
        <v>6</v>
      </c>
      <c r="F691" s="270">
        <v>2</v>
      </c>
      <c r="G691" s="270">
        <v>4</v>
      </c>
      <c r="H691" s="270" t="s">
        <v>23</v>
      </c>
      <c r="I691" s="270" t="s">
        <v>29</v>
      </c>
      <c r="J691" s="270">
        <v>3</v>
      </c>
      <c r="K691" s="270">
        <v>4</v>
      </c>
      <c r="L691" s="270">
        <v>0</v>
      </c>
      <c r="M691" s="270">
        <v>2</v>
      </c>
      <c r="N691" s="270" t="s">
        <v>31</v>
      </c>
      <c r="O691" s="272"/>
      <c r="P691" s="273"/>
      <c r="Q691" s="273"/>
      <c r="R691" s="273"/>
      <c r="S691" s="273"/>
      <c r="T691" s="273"/>
      <c r="U691" s="274"/>
      <c r="V691" s="270"/>
    </row>
    <row r="692" spans="1:22" customFormat="1">
      <c r="A692" s="270">
        <v>192</v>
      </c>
      <c r="B692" s="270" t="s">
        <v>25</v>
      </c>
      <c r="C692" s="270" t="s">
        <v>30</v>
      </c>
      <c r="D692" s="270">
        <v>1</v>
      </c>
      <c r="E692" s="270">
        <v>4</v>
      </c>
      <c r="F692" s="270">
        <v>1</v>
      </c>
      <c r="G692" s="270">
        <v>1</v>
      </c>
      <c r="H692" s="270" t="s">
        <v>23</v>
      </c>
      <c r="I692" s="270" t="s">
        <v>29</v>
      </c>
      <c r="J692" s="270">
        <v>0</v>
      </c>
      <c r="K692" s="270">
        <v>1</v>
      </c>
      <c r="L692" s="270">
        <v>1</v>
      </c>
      <c r="M692" s="270">
        <v>1</v>
      </c>
      <c r="N692" s="270" t="s">
        <v>57</v>
      </c>
      <c r="O692" s="272"/>
      <c r="P692" s="273"/>
      <c r="Q692" s="273"/>
      <c r="R692" s="273"/>
      <c r="S692" s="273"/>
      <c r="T692" s="273"/>
      <c r="U692" s="274"/>
      <c r="V692" s="270"/>
    </row>
    <row r="693" spans="1:22" customFormat="1">
      <c r="A693" s="270">
        <v>196</v>
      </c>
      <c r="B693" s="270" t="s">
        <v>21</v>
      </c>
      <c r="C693" s="270" t="s">
        <v>30</v>
      </c>
      <c r="D693" s="270">
        <v>0</v>
      </c>
      <c r="E693" s="270">
        <v>10</v>
      </c>
      <c r="F693" s="270">
        <v>4</v>
      </c>
      <c r="G693" s="270">
        <v>0</v>
      </c>
      <c r="H693" s="270" t="s">
        <v>23</v>
      </c>
      <c r="I693" s="270" t="s">
        <v>24</v>
      </c>
      <c r="J693" s="270">
        <v>0</v>
      </c>
      <c r="K693" s="270">
        <v>10</v>
      </c>
      <c r="L693" s="270">
        <v>3</v>
      </c>
      <c r="M693" s="270">
        <v>0</v>
      </c>
      <c r="N693" s="270"/>
      <c r="O693" s="272"/>
      <c r="P693" s="273"/>
      <c r="Q693" s="273"/>
      <c r="R693" s="273"/>
      <c r="S693" s="273"/>
      <c r="T693" s="273"/>
      <c r="U693" s="274"/>
      <c r="V693" s="270"/>
    </row>
    <row r="694" spans="1:22" customFormat="1">
      <c r="A694" s="270">
        <v>205</v>
      </c>
      <c r="B694" s="270" t="s">
        <v>25</v>
      </c>
      <c r="C694" s="270" t="s">
        <v>30</v>
      </c>
      <c r="D694" s="270">
        <v>9</v>
      </c>
      <c r="E694" s="270">
        <v>12</v>
      </c>
      <c r="F694" s="270">
        <v>10</v>
      </c>
      <c r="G694" s="270">
        <v>10</v>
      </c>
      <c r="H694" s="270" t="s">
        <v>23</v>
      </c>
      <c r="I694" s="270" t="s">
        <v>31</v>
      </c>
      <c r="J694" s="270">
        <v>9</v>
      </c>
      <c r="K694" s="270">
        <v>12</v>
      </c>
      <c r="L694" s="270">
        <v>10</v>
      </c>
      <c r="M694" s="270">
        <v>10</v>
      </c>
      <c r="N694" s="270" t="s">
        <v>31</v>
      </c>
      <c r="O694" s="272"/>
      <c r="P694" s="273"/>
      <c r="Q694" s="273"/>
      <c r="R694" s="273"/>
      <c r="S694" s="273"/>
      <c r="T694" s="273"/>
      <c r="U694" s="274"/>
      <c r="V694" s="270"/>
    </row>
    <row r="695" spans="1:22" customFormat="1">
      <c r="A695" s="270">
        <v>215</v>
      </c>
      <c r="B695" s="270" t="s">
        <v>21</v>
      </c>
      <c r="C695" s="270" t="s">
        <v>30</v>
      </c>
      <c r="D695" s="270">
        <v>3</v>
      </c>
      <c r="E695" s="270">
        <v>5</v>
      </c>
      <c r="F695" s="270">
        <v>0</v>
      </c>
      <c r="G695" s="270">
        <v>3</v>
      </c>
      <c r="H695" s="270" t="s">
        <v>23</v>
      </c>
      <c r="I695" s="270"/>
      <c r="J695" s="275">
        <v>3</v>
      </c>
      <c r="K695" s="275">
        <v>5</v>
      </c>
      <c r="L695" s="275">
        <v>0</v>
      </c>
      <c r="M695" s="275">
        <v>3</v>
      </c>
      <c r="N695" s="270"/>
      <c r="O695" s="272"/>
      <c r="P695" s="273"/>
      <c r="Q695" s="273"/>
      <c r="R695" s="273"/>
      <c r="S695" s="273"/>
      <c r="T695" s="273"/>
      <c r="U695" s="274"/>
      <c r="V695" s="270"/>
    </row>
    <row r="696" spans="1:22" customFormat="1">
      <c r="A696" s="270">
        <v>216</v>
      </c>
      <c r="B696" s="270" t="s">
        <v>21</v>
      </c>
      <c r="C696" s="270" t="s">
        <v>30</v>
      </c>
      <c r="D696" s="270">
        <v>8</v>
      </c>
      <c r="E696" s="270">
        <v>8</v>
      </c>
      <c r="F696" s="270">
        <v>2</v>
      </c>
      <c r="G696" s="270">
        <v>6</v>
      </c>
      <c r="H696" s="270" t="s">
        <v>23</v>
      </c>
      <c r="I696" s="270"/>
      <c r="J696" s="275">
        <v>8</v>
      </c>
      <c r="K696" s="275">
        <v>8</v>
      </c>
      <c r="L696" s="275">
        <v>2</v>
      </c>
      <c r="M696" s="275">
        <v>6</v>
      </c>
      <c r="N696" s="270"/>
      <c r="O696" s="272"/>
      <c r="P696" s="273"/>
      <c r="Q696" s="273"/>
      <c r="R696" s="273"/>
      <c r="S696" s="273"/>
      <c r="T696" s="273"/>
      <c r="U696" s="274"/>
      <c r="V696" s="270"/>
    </row>
    <row r="697" spans="1:22" customFormat="1">
      <c r="A697" s="270">
        <v>217</v>
      </c>
      <c r="B697" s="270" t="s">
        <v>25</v>
      </c>
      <c r="C697" s="270" t="s">
        <v>30</v>
      </c>
      <c r="D697" s="270">
        <v>7</v>
      </c>
      <c r="E697" s="270">
        <v>10</v>
      </c>
      <c r="F697" s="270">
        <v>1</v>
      </c>
      <c r="G697" s="270">
        <v>5</v>
      </c>
      <c r="H697" s="270" t="s">
        <v>23</v>
      </c>
      <c r="I697" s="270"/>
      <c r="J697" s="270">
        <v>7</v>
      </c>
      <c r="K697" s="270">
        <v>10</v>
      </c>
      <c r="L697" s="270">
        <v>1</v>
      </c>
      <c r="M697" s="270">
        <v>5</v>
      </c>
      <c r="N697" s="270"/>
      <c r="O697" s="272"/>
      <c r="P697" s="273"/>
      <c r="Q697" s="273"/>
      <c r="R697" s="273"/>
      <c r="S697" s="273"/>
      <c r="T697" s="273"/>
      <c r="U697" s="274"/>
      <c r="V697" s="270"/>
    </row>
    <row r="698" spans="1:22" customFormat="1">
      <c r="A698" s="270">
        <v>218</v>
      </c>
      <c r="B698" s="270" t="s">
        <v>21</v>
      </c>
      <c r="C698" s="270" t="s">
        <v>30</v>
      </c>
      <c r="D698" s="270">
        <v>4</v>
      </c>
      <c r="E698" s="270">
        <v>7</v>
      </c>
      <c r="F698" s="270">
        <v>3</v>
      </c>
      <c r="G698" s="270">
        <v>2</v>
      </c>
      <c r="H698" s="270" t="s">
        <v>23</v>
      </c>
      <c r="I698" s="270"/>
      <c r="J698" s="275">
        <v>4</v>
      </c>
      <c r="K698" s="275">
        <v>7</v>
      </c>
      <c r="L698" s="275">
        <v>3</v>
      </c>
      <c r="M698" s="275">
        <v>2</v>
      </c>
      <c r="N698" s="270"/>
      <c r="O698" s="272"/>
      <c r="P698" s="273"/>
      <c r="Q698" s="273"/>
      <c r="R698" s="273"/>
      <c r="S698" s="273"/>
      <c r="T698" s="273"/>
      <c r="U698" s="274"/>
      <c r="V698" s="270"/>
    </row>
    <row r="699" spans="1:22" customFormat="1">
      <c r="A699" s="270">
        <v>219</v>
      </c>
      <c r="B699" s="270" t="s">
        <v>21</v>
      </c>
      <c r="C699" s="270" t="s">
        <v>30</v>
      </c>
      <c r="D699" s="270">
        <v>6</v>
      </c>
      <c r="E699" s="270">
        <v>15</v>
      </c>
      <c r="F699" s="270">
        <v>4</v>
      </c>
      <c r="G699" s="270">
        <v>3</v>
      </c>
      <c r="H699" s="270" t="s">
        <v>23</v>
      </c>
      <c r="I699" s="270"/>
      <c r="J699" s="275">
        <v>6</v>
      </c>
      <c r="K699" s="275">
        <v>15</v>
      </c>
      <c r="L699" s="275">
        <v>4</v>
      </c>
      <c r="M699" s="275">
        <v>3</v>
      </c>
      <c r="N699" s="270"/>
      <c r="O699" s="272"/>
      <c r="P699" s="273"/>
      <c r="Q699" s="273"/>
      <c r="R699" s="273"/>
      <c r="S699" s="273"/>
      <c r="T699" s="273"/>
      <c r="U699" s="274"/>
      <c r="V699" s="270"/>
    </row>
    <row r="700" spans="1:22" customFormat="1">
      <c r="A700" s="270">
        <v>220</v>
      </c>
      <c r="B700" s="277" t="s">
        <v>21</v>
      </c>
      <c r="C700" s="277" t="s">
        <v>30</v>
      </c>
      <c r="D700" s="277">
        <v>3</v>
      </c>
      <c r="E700" s="277">
        <v>4</v>
      </c>
      <c r="F700" s="277">
        <v>0</v>
      </c>
      <c r="G700" s="277">
        <v>3</v>
      </c>
      <c r="H700" s="277" t="s">
        <v>23</v>
      </c>
      <c r="I700" s="277" t="s">
        <v>24</v>
      </c>
      <c r="J700" s="277">
        <v>3</v>
      </c>
      <c r="K700" s="277">
        <v>4</v>
      </c>
      <c r="L700" s="277">
        <v>0</v>
      </c>
      <c r="M700" s="277">
        <v>4</v>
      </c>
      <c r="N700" s="277" t="s">
        <v>31</v>
      </c>
      <c r="O700" s="272"/>
      <c r="P700" s="273"/>
      <c r="Q700" s="273"/>
      <c r="R700" s="273"/>
      <c r="S700" s="273"/>
      <c r="T700" s="273"/>
      <c r="U700" s="274"/>
      <c r="V700" s="270"/>
    </row>
    <row r="701" spans="1:22" customFormat="1">
      <c r="A701" s="270">
        <v>221</v>
      </c>
      <c r="B701" s="270" t="s">
        <v>25</v>
      </c>
      <c r="C701" s="270" t="s">
        <v>30</v>
      </c>
      <c r="D701" s="270">
        <v>3</v>
      </c>
      <c r="E701" s="270">
        <v>2</v>
      </c>
      <c r="F701" s="270">
        <v>0</v>
      </c>
      <c r="G701" s="270">
        <v>3</v>
      </c>
      <c r="H701" s="270" t="s">
        <v>23</v>
      </c>
      <c r="I701" s="270" t="s">
        <v>37</v>
      </c>
      <c r="J701" s="270">
        <v>1</v>
      </c>
      <c r="K701" s="270">
        <v>3</v>
      </c>
      <c r="L701" s="270">
        <v>0</v>
      </c>
      <c r="M701" s="270">
        <v>5</v>
      </c>
      <c r="N701" s="270"/>
      <c r="O701" s="272"/>
      <c r="P701" s="273"/>
      <c r="Q701" s="273"/>
      <c r="R701" s="273"/>
      <c r="S701" s="273"/>
      <c r="T701" s="273"/>
      <c r="U701" s="274"/>
      <c r="V701" s="270"/>
    </row>
    <row r="702" spans="1:22" customFormat="1">
      <c r="A702" s="270">
        <v>223</v>
      </c>
      <c r="B702" s="270" t="s">
        <v>21</v>
      </c>
      <c r="C702" s="270" t="s">
        <v>30</v>
      </c>
      <c r="D702" s="270">
        <v>4</v>
      </c>
      <c r="E702" s="270">
        <v>4</v>
      </c>
      <c r="F702" s="270">
        <v>3</v>
      </c>
      <c r="G702" s="270">
        <v>4</v>
      </c>
      <c r="H702" s="270" t="s">
        <v>23</v>
      </c>
      <c r="I702" s="270"/>
      <c r="J702" s="270">
        <v>4</v>
      </c>
      <c r="K702" s="270">
        <v>5</v>
      </c>
      <c r="L702" s="270">
        <v>4</v>
      </c>
      <c r="M702" s="270">
        <v>4</v>
      </c>
      <c r="N702" s="270"/>
      <c r="O702" s="272"/>
      <c r="P702" s="273"/>
      <c r="Q702" s="273"/>
      <c r="R702" s="273"/>
      <c r="S702" s="273"/>
      <c r="T702" s="273"/>
      <c r="U702" s="274"/>
      <c r="V702" s="270"/>
    </row>
    <row r="703" spans="1:22" customFormat="1">
      <c r="A703" s="270">
        <v>225</v>
      </c>
      <c r="B703" s="270" t="s">
        <v>21</v>
      </c>
      <c r="C703" s="270" t="s">
        <v>30</v>
      </c>
      <c r="D703" s="270">
        <v>10</v>
      </c>
      <c r="E703" s="270">
        <v>4</v>
      </c>
      <c r="F703" s="270">
        <v>3</v>
      </c>
      <c r="G703" s="270">
        <v>4</v>
      </c>
      <c r="H703" s="270" t="s">
        <v>23</v>
      </c>
      <c r="I703" s="270" t="s">
        <v>29</v>
      </c>
      <c r="J703" s="270">
        <v>10</v>
      </c>
      <c r="K703" s="270">
        <v>7</v>
      </c>
      <c r="L703" s="270">
        <v>4</v>
      </c>
      <c r="M703" s="270">
        <v>3</v>
      </c>
      <c r="N703" s="270" t="s">
        <v>31</v>
      </c>
      <c r="O703" s="272"/>
      <c r="P703" s="273"/>
      <c r="Q703" s="273"/>
      <c r="R703" s="273"/>
      <c r="S703" s="273"/>
      <c r="T703" s="273"/>
      <c r="U703" s="274"/>
      <c r="V703" s="270"/>
    </row>
    <row r="704" spans="1:22" customFormat="1">
      <c r="A704" s="270">
        <v>226</v>
      </c>
      <c r="B704" s="277" t="s">
        <v>21</v>
      </c>
      <c r="C704" s="277" t="s">
        <v>30</v>
      </c>
      <c r="D704" s="277">
        <v>4</v>
      </c>
      <c r="E704" s="277">
        <v>7</v>
      </c>
      <c r="F704" s="277">
        <v>1</v>
      </c>
      <c r="G704" s="277">
        <v>6</v>
      </c>
      <c r="H704" s="277" t="s">
        <v>23</v>
      </c>
      <c r="I704" s="277" t="s">
        <v>29</v>
      </c>
      <c r="J704" s="277">
        <v>7</v>
      </c>
      <c r="K704" s="277">
        <v>7</v>
      </c>
      <c r="L704" s="277">
        <v>1</v>
      </c>
      <c r="M704" s="277">
        <v>7</v>
      </c>
      <c r="N704" s="277" t="s">
        <v>31</v>
      </c>
      <c r="O704" s="272"/>
      <c r="P704" s="273"/>
      <c r="Q704" s="273"/>
      <c r="R704" s="273"/>
      <c r="S704" s="273"/>
      <c r="T704" s="273"/>
      <c r="U704" s="274"/>
      <c r="V704" s="270"/>
    </row>
    <row r="705" spans="1:22" customFormat="1">
      <c r="A705" s="270">
        <v>229</v>
      </c>
      <c r="B705" s="270" t="s">
        <v>21</v>
      </c>
      <c r="C705" s="270" t="s">
        <v>30</v>
      </c>
      <c r="D705" s="270">
        <v>2</v>
      </c>
      <c r="E705" s="270">
        <v>4</v>
      </c>
      <c r="F705" s="270">
        <v>1</v>
      </c>
      <c r="G705" s="270">
        <v>1</v>
      </c>
      <c r="H705" s="270" t="s">
        <v>23</v>
      </c>
      <c r="I705" s="270" t="s">
        <v>24</v>
      </c>
      <c r="J705" s="270">
        <v>5</v>
      </c>
      <c r="K705" s="270">
        <v>5</v>
      </c>
      <c r="L705" s="270">
        <v>2</v>
      </c>
      <c r="M705" s="270">
        <v>1</v>
      </c>
      <c r="N705" s="270" t="s">
        <v>31</v>
      </c>
      <c r="O705" s="272"/>
      <c r="P705" s="273"/>
      <c r="Q705" s="273"/>
      <c r="R705" s="273"/>
      <c r="S705" s="273"/>
      <c r="T705" s="273"/>
      <c r="U705" s="274"/>
      <c r="V705" s="270"/>
    </row>
    <row r="706" spans="1:22" customFormat="1">
      <c r="A706" s="270">
        <v>232</v>
      </c>
      <c r="B706" s="270" t="s">
        <v>25</v>
      </c>
      <c r="C706" s="270" t="s">
        <v>30</v>
      </c>
      <c r="D706" s="270">
        <v>0</v>
      </c>
      <c r="E706" s="270">
        <v>10</v>
      </c>
      <c r="F706" s="270">
        <v>0</v>
      </c>
      <c r="G706" s="270">
        <v>7</v>
      </c>
      <c r="H706" s="270" t="s">
        <v>23</v>
      </c>
      <c r="I706" s="270" t="s">
        <v>24</v>
      </c>
      <c r="J706" s="270">
        <v>2</v>
      </c>
      <c r="K706" s="270">
        <v>10</v>
      </c>
      <c r="L706" s="270">
        <v>0</v>
      </c>
      <c r="M706" s="270">
        <v>10</v>
      </c>
      <c r="N706" s="270" t="s">
        <v>31</v>
      </c>
      <c r="O706" s="272"/>
      <c r="P706" s="273"/>
      <c r="Q706" s="273"/>
      <c r="R706" s="273"/>
      <c r="S706" s="273"/>
      <c r="T706" s="273"/>
      <c r="U706" s="274"/>
      <c r="V706" s="270"/>
    </row>
    <row r="707" spans="1:22" customFormat="1">
      <c r="A707" s="270">
        <v>236</v>
      </c>
      <c r="B707" s="277" t="s">
        <v>21</v>
      </c>
      <c r="C707" s="277" t="s">
        <v>30</v>
      </c>
      <c r="D707" s="277">
        <v>11</v>
      </c>
      <c r="E707" s="277">
        <v>12</v>
      </c>
      <c r="F707" s="277">
        <v>14</v>
      </c>
      <c r="G707" s="277">
        <v>15</v>
      </c>
      <c r="H707" s="277" t="s">
        <v>23</v>
      </c>
      <c r="I707" s="277" t="s">
        <v>29</v>
      </c>
      <c r="J707" s="277">
        <v>15</v>
      </c>
      <c r="K707" s="277">
        <v>15</v>
      </c>
      <c r="L707" s="277">
        <v>15</v>
      </c>
      <c r="M707" s="277">
        <v>15</v>
      </c>
      <c r="N707" s="277" t="s">
        <v>62</v>
      </c>
      <c r="O707" s="272"/>
      <c r="P707" s="273"/>
      <c r="Q707" s="273"/>
      <c r="R707" s="273"/>
      <c r="S707" s="273"/>
      <c r="T707" s="273"/>
      <c r="U707" s="274"/>
      <c r="V707" s="270"/>
    </row>
    <row r="708" spans="1:22" customFormat="1">
      <c r="A708" s="270">
        <v>239</v>
      </c>
      <c r="B708" s="270" t="s">
        <v>35</v>
      </c>
      <c r="C708" s="270" t="s">
        <v>30</v>
      </c>
      <c r="D708" s="270">
        <v>3</v>
      </c>
      <c r="E708" s="270">
        <v>8</v>
      </c>
      <c r="F708" s="270">
        <v>4</v>
      </c>
      <c r="G708" s="270">
        <v>6</v>
      </c>
      <c r="H708" s="270" t="s">
        <v>23</v>
      </c>
      <c r="I708" s="270" t="s">
        <v>37</v>
      </c>
      <c r="J708" s="270">
        <v>6</v>
      </c>
      <c r="K708" s="270">
        <v>8</v>
      </c>
      <c r="L708" s="270">
        <v>9</v>
      </c>
      <c r="M708" s="270">
        <v>7</v>
      </c>
      <c r="N708" s="270"/>
      <c r="O708" s="272"/>
      <c r="P708" s="273"/>
      <c r="Q708" s="273"/>
      <c r="R708" s="273"/>
      <c r="S708" s="273"/>
      <c r="T708" s="273"/>
      <c r="U708" s="274"/>
      <c r="V708" s="270"/>
    </row>
    <row r="709" spans="1:22" customFormat="1">
      <c r="A709" s="270">
        <v>240</v>
      </c>
      <c r="B709" s="270" t="s">
        <v>25</v>
      </c>
      <c r="C709" s="270" t="s">
        <v>30</v>
      </c>
      <c r="D709" s="270">
        <v>10</v>
      </c>
      <c r="E709" s="270">
        <v>13</v>
      </c>
      <c r="F709" s="270">
        <v>4</v>
      </c>
      <c r="G709" s="270">
        <v>15</v>
      </c>
      <c r="H709" s="270" t="s">
        <v>23</v>
      </c>
      <c r="I709" s="270" t="s">
        <v>31</v>
      </c>
      <c r="J709" s="270">
        <v>14</v>
      </c>
      <c r="K709" s="270">
        <v>14</v>
      </c>
      <c r="L709" s="270">
        <v>10</v>
      </c>
      <c r="M709" s="270">
        <v>15</v>
      </c>
      <c r="N709" s="270" t="s">
        <v>31</v>
      </c>
      <c r="O709" s="272"/>
      <c r="P709" s="273"/>
      <c r="Q709" s="273"/>
      <c r="R709" s="273"/>
      <c r="S709" s="273"/>
      <c r="T709" s="273"/>
      <c r="U709" s="274"/>
      <c r="V709" s="270"/>
    </row>
    <row r="710" spans="1:22" customFormat="1">
      <c r="A710" s="270">
        <v>241</v>
      </c>
      <c r="B710" s="270" t="s">
        <v>21</v>
      </c>
      <c r="C710" s="270" t="s">
        <v>30</v>
      </c>
      <c r="D710" s="270">
        <v>10</v>
      </c>
      <c r="E710" s="270">
        <v>9</v>
      </c>
      <c r="F710" s="270">
        <v>3</v>
      </c>
      <c r="G710" s="270">
        <v>0</v>
      </c>
      <c r="H710" s="270" t="s">
        <v>23</v>
      </c>
      <c r="I710" s="270"/>
      <c r="J710" s="270">
        <v>12</v>
      </c>
      <c r="K710" s="270">
        <v>12</v>
      </c>
      <c r="L710" s="270">
        <v>10</v>
      </c>
      <c r="M710" s="270">
        <v>0</v>
      </c>
      <c r="N710" s="270"/>
      <c r="O710" s="272"/>
      <c r="P710" s="273"/>
      <c r="Q710" s="273"/>
      <c r="R710" s="273"/>
      <c r="S710" s="273"/>
      <c r="T710" s="273"/>
      <c r="U710" s="274"/>
      <c r="V710" s="270"/>
    </row>
    <row r="711" spans="1:22" customFormat="1">
      <c r="A711">
        <v>574</v>
      </c>
      <c r="B711" t="s">
        <v>25</v>
      </c>
      <c r="C711" t="s">
        <v>30</v>
      </c>
      <c r="D711">
        <v>0</v>
      </c>
      <c r="E711">
        <v>4</v>
      </c>
      <c r="F711">
        <v>0</v>
      </c>
      <c r="G711">
        <v>5</v>
      </c>
      <c r="H711" t="s">
        <v>64</v>
      </c>
      <c r="I711" t="s">
        <v>29</v>
      </c>
      <c r="J711">
        <v>0</v>
      </c>
      <c r="K711">
        <v>4</v>
      </c>
      <c r="L711">
        <v>0</v>
      </c>
      <c r="M711">
        <v>5</v>
      </c>
      <c r="O711" s="24"/>
      <c r="P711" s="22">
        <v>0</v>
      </c>
      <c r="Q711" s="22">
        <v>7</v>
      </c>
      <c r="R711" s="22">
        <v>1</v>
      </c>
      <c r="S711" s="22">
        <v>8</v>
      </c>
      <c r="T711" s="22"/>
      <c r="U711" s="23"/>
    </row>
    <row r="712" spans="1:22" customFormat="1">
      <c r="A712">
        <v>576</v>
      </c>
      <c r="B712" t="s">
        <v>35</v>
      </c>
      <c r="C712" t="s">
        <v>30</v>
      </c>
      <c r="D712">
        <v>0</v>
      </c>
      <c r="E712">
        <v>0</v>
      </c>
      <c r="F712">
        <v>3</v>
      </c>
      <c r="G712">
        <v>3</v>
      </c>
      <c r="H712" t="s">
        <v>64</v>
      </c>
      <c r="I712" t="s">
        <v>37</v>
      </c>
      <c r="J712">
        <v>0</v>
      </c>
      <c r="K712">
        <v>0</v>
      </c>
      <c r="L712">
        <v>2</v>
      </c>
      <c r="M712">
        <v>4</v>
      </c>
      <c r="N712" t="s">
        <v>68</v>
      </c>
      <c r="O712" s="24"/>
      <c r="P712" s="22">
        <v>0</v>
      </c>
      <c r="Q712" s="22">
        <v>0</v>
      </c>
      <c r="R712" s="22">
        <v>5</v>
      </c>
      <c r="S712" s="22">
        <v>7</v>
      </c>
      <c r="T712" s="22"/>
      <c r="U712" s="23"/>
    </row>
    <row r="713" spans="1:22" customFormat="1">
      <c r="A713">
        <v>578</v>
      </c>
      <c r="B713" t="s">
        <v>25</v>
      </c>
      <c r="C713" t="s">
        <v>30</v>
      </c>
      <c r="D713">
        <v>0</v>
      </c>
      <c r="E713">
        <v>3</v>
      </c>
      <c r="F713">
        <v>2</v>
      </c>
      <c r="G713">
        <v>3</v>
      </c>
      <c r="H713" t="s">
        <v>64</v>
      </c>
      <c r="I713" t="s">
        <v>29</v>
      </c>
      <c r="J713">
        <v>1</v>
      </c>
      <c r="K713">
        <v>0</v>
      </c>
      <c r="L713">
        <v>1</v>
      </c>
      <c r="M713">
        <v>1</v>
      </c>
      <c r="N713" t="s">
        <v>75</v>
      </c>
      <c r="O713" s="24"/>
      <c r="P713" s="22">
        <v>1</v>
      </c>
      <c r="Q713" s="22">
        <v>3</v>
      </c>
      <c r="R713" s="22">
        <v>2</v>
      </c>
      <c r="S713" s="22">
        <v>2</v>
      </c>
      <c r="T713" s="22"/>
      <c r="U713" s="23"/>
    </row>
    <row r="714" spans="1:22" customFormat="1">
      <c r="A714">
        <v>580</v>
      </c>
      <c r="B714" t="s">
        <v>25</v>
      </c>
      <c r="C714" t="s">
        <v>30</v>
      </c>
      <c r="D714">
        <v>1</v>
      </c>
      <c r="E714">
        <v>3</v>
      </c>
      <c r="F714">
        <v>1</v>
      </c>
      <c r="G714">
        <v>3</v>
      </c>
      <c r="H714" t="s">
        <v>64</v>
      </c>
      <c r="I714" t="s">
        <v>80</v>
      </c>
      <c r="J714">
        <v>2</v>
      </c>
      <c r="K714">
        <v>2</v>
      </c>
      <c r="L714">
        <v>2</v>
      </c>
      <c r="M714">
        <v>3</v>
      </c>
      <c r="N714" t="s">
        <v>81</v>
      </c>
      <c r="O714" s="24"/>
      <c r="P714" s="22">
        <v>1</v>
      </c>
      <c r="Q714" s="22">
        <v>12</v>
      </c>
      <c r="R714" s="22">
        <v>0</v>
      </c>
      <c r="S714" s="22">
        <v>2</v>
      </c>
      <c r="T714" s="22" t="s">
        <v>82</v>
      </c>
      <c r="U714" s="23"/>
    </row>
    <row r="715" spans="1:22" customFormat="1">
      <c r="A715">
        <v>581</v>
      </c>
      <c r="B715" s="6" t="s">
        <v>25</v>
      </c>
      <c r="C715" s="6" t="s">
        <v>30</v>
      </c>
      <c r="D715" s="6">
        <v>3</v>
      </c>
      <c r="E715" s="6">
        <v>12</v>
      </c>
      <c r="F715" s="6">
        <v>5</v>
      </c>
      <c r="G715" s="6">
        <v>0</v>
      </c>
      <c r="H715" s="6" t="s">
        <v>64</v>
      </c>
      <c r="I715" s="6" t="s">
        <v>80</v>
      </c>
      <c r="J715" s="6">
        <v>2</v>
      </c>
      <c r="K715" s="6">
        <v>12</v>
      </c>
      <c r="L715" s="6">
        <v>10</v>
      </c>
      <c r="M715" s="6">
        <v>0</v>
      </c>
      <c r="N715" s="6"/>
      <c r="O715" s="24"/>
      <c r="P715" s="22">
        <v>1</v>
      </c>
      <c r="Q715" s="22">
        <v>10</v>
      </c>
      <c r="R715" s="22">
        <v>0</v>
      </c>
      <c r="S715" s="22">
        <v>1</v>
      </c>
      <c r="T715" s="22"/>
      <c r="U715" s="23"/>
    </row>
    <row r="716" spans="1:22" customFormat="1">
      <c r="A716">
        <v>285</v>
      </c>
      <c r="B716" s="9" t="s">
        <v>21</v>
      </c>
      <c r="C716" s="9" t="s">
        <v>30</v>
      </c>
      <c r="D716" s="9">
        <v>5</v>
      </c>
      <c r="E716" s="9">
        <v>7</v>
      </c>
      <c r="F716" s="9">
        <v>1</v>
      </c>
      <c r="G716" s="9">
        <v>0</v>
      </c>
      <c r="H716" s="9" t="s">
        <v>64</v>
      </c>
      <c r="I716" s="9" t="s">
        <v>29</v>
      </c>
      <c r="J716" s="9">
        <v>5</v>
      </c>
      <c r="K716" s="9">
        <v>7</v>
      </c>
      <c r="L716" s="9">
        <v>1</v>
      </c>
      <c r="M716" s="9">
        <v>0</v>
      </c>
      <c r="N716" s="9" t="s">
        <v>90</v>
      </c>
      <c r="O716" s="21"/>
      <c r="P716" s="22">
        <v>2</v>
      </c>
      <c r="Q716" s="22">
        <v>6</v>
      </c>
      <c r="R716" s="22">
        <v>1</v>
      </c>
      <c r="S716" s="22">
        <v>3</v>
      </c>
      <c r="T716" s="22"/>
      <c r="U716" s="23"/>
    </row>
    <row r="717" spans="1:22" customFormat="1">
      <c r="A717">
        <v>314</v>
      </c>
      <c r="B717" s="9" t="s">
        <v>25</v>
      </c>
      <c r="C717" s="9" t="s">
        <v>30</v>
      </c>
      <c r="D717" s="9">
        <v>10</v>
      </c>
      <c r="E717" s="9">
        <v>9</v>
      </c>
      <c r="F717" s="9">
        <v>0</v>
      </c>
      <c r="G717" s="9">
        <v>5</v>
      </c>
      <c r="H717" s="9" t="s">
        <v>66</v>
      </c>
      <c r="I717" s="9" t="s">
        <v>29</v>
      </c>
      <c r="J717" s="9">
        <v>10</v>
      </c>
      <c r="K717" s="9">
        <v>10</v>
      </c>
      <c r="L717" s="9">
        <v>0</v>
      </c>
      <c r="M717" s="9">
        <v>5</v>
      </c>
      <c r="N717" s="9" t="s">
        <v>91</v>
      </c>
      <c r="O717" s="21"/>
      <c r="P717" s="22">
        <v>2</v>
      </c>
      <c r="Q717" s="22">
        <v>8</v>
      </c>
      <c r="R717" s="22">
        <v>0</v>
      </c>
      <c r="S717" s="22">
        <v>8</v>
      </c>
      <c r="T717" s="22" t="s">
        <v>92</v>
      </c>
      <c r="U717" s="23" t="s">
        <v>37</v>
      </c>
    </row>
    <row r="718" spans="1:22" customFormat="1">
      <c r="A718">
        <v>583</v>
      </c>
      <c r="B718" t="s">
        <v>32</v>
      </c>
      <c r="C718" t="s">
        <v>30</v>
      </c>
      <c r="D718">
        <v>2</v>
      </c>
      <c r="E718">
        <v>2</v>
      </c>
      <c r="F718">
        <v>0</v>
      </c>
      <c r="G718">
        <v>1</v>
      </c>
      <c r="H718" t="s">
        <v>64</v>
      </c>
      <c r="I718" t="s">
        <v>80</v>
      </c>
      <c r="J718">
        <v>2</v>
      </c>
      <c r="K718">
        <v>2</v>
      </c>
      <c r="L718">
        <v>0</v>
      </c>
      <c r="M718">
        <v>1</v>
      </c>
      <c r="O718" s="24"/>
      <c r="P718" s="26">
        <v>2</v>
      </c>
      <c r="Q718" s="26">
        <v>2</v>
      </c>
      <c r="R718" s="26">
        <v>0</v>
      </c>
      <c r="S718" s="26">
        <v>1</v>
      </c>
      <c r="T718" s="26" t="s">
        <v>83</v>
      </c>
      <c r="U718" s="23"/>
    </row>
    <row r="719" spans="1:22" customFormat="1">
      <c r="A719">
        <v>584</v>
      </c>
      <c r="B719" t="s">
        <v>25</v>
      </c>
      <c r="C719" t="s">
        <v>30</v>
      </c>
      <c r="D719">
        <v>3</v>
      </c>
      <c r="E719">
        <v>2</v>
      </c>
      <c r="F719">
        <v>1</v>
      </c>
      <c r="G719">
        <v>1</v>
      </c>
      <c r="H719" t="s">
        <v>64</v>
      </c>
      <c r="I719" t="s">
        <v>29</v>
      </c>
      <c r="J719">
        <v>3</v>
      </c>
      <c r="K719">
        <v>3</v>
      </c>
      <c r="L719">
        <v>1</v>
      </c>
      <c r="M719">
        <v>2</v>
      </c>
      <c r="N719" t="s">
        <v>84</v>
      </c>
      <c r="O719" s="24"/>
      <c r="P719" s="22">
        <v>2</v>
      </c>
      <c r="Q719" s="22">
        <v>2</v>
      </c>
      <c r="R719" s="22">
        <v>1</v>
      </c>
      <c r="S719" s="22">
        <v>3</v>
      </c>
      <c r="T719" s="22"/>
      <c r="U719" s="23"/>
    </row>
    <row r="720" spans="1:22" customFormat="1">
      <c r="A720">
        <v>586</v>
      </c>
      <c r="B720" t="s">
        <v>25</v>
      </c>
      <c r="C720" t="s">
        <v>30</v>
      </c>
      <c r="D720">
        <v>4</v>
      </c>
      <c r="E720">
        <v>3</v>
      </c>
      <c r="F720">
        <v>1</v>
      </c>
      <c r="G720">
        <v>1</v>
      </c>
      <c r="H720" t="s">
        <v>64</v>
      </c>
      <c r="I720" t="s">
        <v>80</v>
      </c>
      <c r="J720">
        <v>4</v>
      </c>
      <c r="K720">
        <v>3</v>
      </c>
      <c r="L720">
        <v>5</v>
      </c>
      <c r="M720">
        <v>2</v>
      </c>
      <c r="O720" s="24"/>
      <c r="P720" s="26">
        <v>2</v>
      </c>
      <c r="Q720" s="26">
        <v>7</v>
      </c>
      <c r="R720" s="26">
        <v>0</v>
      </c>
      <c r="S720" s="26">
        <v>0</v>
      </c>
      <c r="T720" s="26" t="s">
        <v>37</v>
      </c>
      <c r="U720" s="23"/>
    </row>
    <row r="721" spans="1:21" customFormat="1">
      <c r="A721">
        <v>306</v>
      </c>
      <c r="B721" t="s">
        <v>35</v>
      </c>
      <c r="C721" t="s">
        <v>30</v>
      </c>
      <c r="D721">
        <v>15</v>
      </c>
      <c r="E721">
        <v>10</v>
      </c>
      <c r="F721">
        <v>5</v>
      </c>
      <c r="G721">
        <v>3</v>
      </c>
      <c r="H721" t="s">
        <v>64</v>
      </c>
      <c r="I721" t="s">
        <v>37</v>
      </c>
      <c r="J721">
        <v>5</v>
      </c>
      <c r="K721">
        <v>3</v>
      </c>
      <c r="L721">
        <v>0</v>
      </c>
      <c r="M721">
        <v>3</v>
      </c>
      <c r="N721" t="s">
        <v>95</v>
      </c>
      <c r="O721" s="24"/>
      <c r="P721" s="22">
        <v>3</v>
      </c>
      <c r="Q721" s="22">
        <v>1</v>
      </c>
      <c r="R721" s="22">
        <v>0</v>
      </c>
      <c r="S721" s="22">
        <v>0</v>
      </c>
      <c r="T721" s="22" t="s">
        <v>96</v>
      </c>
      <c r="U721" s="23" t="s">
        <v>97</v>
      </c>
    </row>
    <row r="722" spans="1:21" customFormat="1">
      <c r="A722">
        <v>308</v>
      </c>
      <c r="B722" t="s">
        <v>21</v>
      </c>
      <c r="C722" t="s">
        <v>30</v>
      </c>
      <c r="D722">
        <v>2</v>
      </c>
      <c r="E722">
        <v>1</v>
      </c>
      <c r="F722">
        <v>1</v>
      </c>
      <c r="G722">
        <v>0</v>
      </c>
      <c r="H722" t="s">
        <v>64</v>
      </c>
      <c r="I722" t="s">
        <v>24</v>
      </c>
      <c r="J722">
        <v>1</v>
      </c>
      <c r="K722">
        <v>1</v>
      </c>
      <c r="L722">
        <v>1</v>
      </c>
      <c r="M722">
        <v>0</v>
      </c>
      <c r="N722" t="s">
        <v>50</v>
      </c>
      <c r="O722" s="24"/>
      <c r="P722" s="22">
        <v>3</v>
      </c>
      <c r="Q722" s="22">
        <v>2</v>
      </c>
      <c r="R722" s="22">
        <v>1</v>
      </c>
      <c r="S722" s="22">
        <v>3</v>
      </c>
      <c r="T722" s="22" t="s">
        <v>36</v>
      </c>
      <c r="U722" s="23" t="s">
        <v>37</v>
      </c>
    </row>
    <row r="723" spans="1:21" customFormat="1">
      <c r="A723">
        <v>588</v>
      </c>
      <c r="B723" t="s">
        <v>21</v>
      </c>
      <c r="C723" t="s">
        <v>30</v>
      </c>
      <c r="D723">
        <v>7</v>
      </c>
      <c r="E723">
        <v>4</v>
      </c>
      <c r="F723">
        <v>2</v>
      </c>
      <c r="G723">
        <v>0</v>
      </c>
      <c r="H723" t="s">
        <v>64</v>
      </c>
      <c r="I723" t="s">
        <v>29</v>
      </c>
      <c r="J723">
        <v>1</v>
      </c>
      <c r="K723">
        <v>1</v>
      </c>
      <c r="L723">
        <v>1</v>
      </c>
      <c r="M723">
        <v>1</v>
      </c>
      <c r="N723" t="s">
        <v>100</v>
      </c>
      <c r="O723" s="24"/>
      <c r="P723" s="22">
        <v>3</v>
      </c>
      <c r="Q723" s="22">
        <v>3</v>
      </c>
      <c r="R723" s="22">
        <v>1</v>
      </c>
      <c r="S723" s="22">
        <v>4</v>
      </c>
      <c r="T723" s="22"/>
      <c r="U723" s="23"/>
    </row>
    <row r="724" spans="1:21" customFormat="1">
      <c r="A724">
        <v>589</v>
      </c>
      <c r="B724" t="s">
        <v>21</v>
      </c>
      <c r="C724" t="s">
        <v>30</v>
      </c>
      <c r="D724">
        <v>2</v>
      </c>
      <c r="E724">
        <v>5</v>
      </c>
      <c r="F724">
        <v>1</v>
      </c>
      <c r="G724">
        <v>2</v>
      </c>
      <c r="H724" t="s">
        <v>64</v>
      </c>
      <c r="I724" t="s">
        <v>24</v>
      </c>
      <c r="J724">
        <v>1</v>
      </c>
      <c r="K724">
        <v>3</v>
      </c>
      <c r="L724">
        <v>1</v>
      </c>
      <c r="M724">
        <v>1</v>
      </c>
      <c r="O724" s="24"/>
      <c r="P724" s="22">
        <v>3</v>
      </c>
      <c r="Q724" s="22">
        <v>5</v>
      </c>
      <c r="R724" s="22">
        <v>1</v>
      </c>
      <c r="S724" s="22">
        <v>2</v>
      </c>
      <c r="T724" s="22"/>
      <c r="U724" s="23"/>
    </row>
    <row r="725" spans="1:21" customFormat="1">
      <c r="A725">
        <v>590</v>
      </c>
      <c r="B725" t="s">
        <v>21</v>
      </c>
      <c r="C725" t="s">
        <v>30</v>
      </c>
      <c r="D725">
        <v>3</v>
      </c>
      <c r="E725">
        <v>2</v>
      </c>
      <c r="F725">
        <v>0</v>
      </c>
      <c r="G725">
        <v>1</v>
      </c>
      <c r="H725" t="s">
        <v>64</v>
      </c>
      <c r="I725" t="s">
        <v>29</v>
      </c>
      <c r="J725">
        <v>3</v>
      </c>
      <c r="K725">
        <v>2</v>
      </c>
      <c r="L725">
        <v>0</v>
      </c>
      <c r="M725">
        <v>1</v>
      </c>
      <c r="O725" s="24"/>
      <c r="P725" s="22">
        <v>3</v>
      </c>
      <c r="Q725" s="22">
        <v>3</v>
      </c>
      <c r="R725" s="22">
        <v>0</v>
      </c>
      <c r="S725" s="22">
        <v>3</v>
      </c>
      <c r="T725" s="22"/>
      <c r="U725" s="23"/>
    </row>
    <row r="726" spans="1:21" customFormat="1">
      <c r="A726">
        <v>307</v>
      </c>
      <c r="B726" t="s">
        <v>21</v>
      </c>
      <c r="C726" t="s">
        <v>30</v>
      </c>
      <c r="D726">
        <v>10</v>
      </c>
      <c r="E726">
        <v>2</v>
      </c>
      <c r="F726">
        <v>0</v>
      </c>
      <c r="G726">
        <v>1</v>
      </c>
      <c r="H726" t="s">
        <v>64</v>
      </c>
      <c r="I726" t="s">
        <v>29</v>
      </c>
      <c r="J726">
        <v>7</v>
      </c>
      <c r="K726">
        <v>5</v>
      </c>
      <c r="L726">
        <v>0</v>
      </c>
      <c r="M726">
        <v>3</v>
      </c>
      <c r="N726" t="s">
        <v>108</v>
      </c>
      <c r="O726" s="24"/>
      <c r="P726" s="22">
        <v>4</v>
      </c>
      <c r="Q726" s="22">
        <v>5</v>
      </c>
      <c r="R726" s="22">
        <v>1</v>
      </c>
      <c r="S726" s="22">
        <v>2</v>
      </c>
      <c r="T726" s="22" t="s">
        <v>41</v>
      </c>
      <c r="U726" s="23"/>
    </row>
    <row r="727" spans="1:21" customFormat="1">
      <c r="A727">
        <v>310</v>
      </c>
      <c r="B727" t="s">
        <v>21</v>
      </c>
      <c r="C727" t="s">
        <v>30</v>
      </c>
      <c r="D727">
        <v>8</v>
      </c>
      <c r="E727">
        <v>12</v>
      </c>
      <c r="F727">
        <v>0</v>
      </c>
      <c r="G727">
        <v>2</v>
      </c>
      <c r="H727" t="s">
        <v>64</v>
      </c>
      <c r="I727" t="s">
        <v>24</v>
      </c>
      <c r="J727">
        <v>8</v>
      </c>
      <c r="K727">
        <v>12</v>
      </c>
      <c r="L727">
        <v>0</v>
      </c>
      <c r="M727">
        <v>0</v>
      </c>
      <c r="O727" s="24"/>
      <c r="P727" s="22">
        <v>4</v>
      </c>
      <c r="Q727" s="22">
        <v>11</v>
      </c>
      <c r="R727" s="22">
        <v>0</v>
      </c>
      <c r="S727" s="22">
        <v>3</v>
      </c>
      <c r="T727" s="22" t="s">
        <v>37</v>
      </c>
      <c r="U727" s="23" t="s">
        <v>37</v>
      </c>
    </row>
    <row r="728" spans="1:21" customFormat="1">
      <c r="A728">
        <v>311</v>
      </c>
      <c r="B728" t="s">
        <v>25</v>
      </c>
      <c r="C728" t="s">
        <v>30</v>
      </c>
      <c r="D728">
        <v>8</v>
      </c>
      <c r="E728">
        <v>10</v>
      </c>
      <c r="F728">
        <v>3</v>
      </c>
      <c r="G728">
        <v>2</v>
      </c>
      <c r="H728" t="s">
        <v>64</v>
      </c>
      <c r="I728" t="s">
        <v>24</v>
      </c>
      <c r="J728">
        <v>6</v>
      </c>
      <c r="K728">
        <v>5</v>
      </c>
      <c r="L728">
        <v>9</v>
      </c>
      <c r="M728">
        <v>6</v>
      </c>
      <c r="O728" s="24"/>
      <c r="P728" s="22">
        <v>4</v>
      </c>
      <c r="Q728" s="22">
        <v>7</v>
      </c>
      <c r="R728" s="22">
        <v>0</v>
      </c>
      <c r="S728" s="22">
        <v>2</v>
      </c>
      <c r="T728" s="22" t="s">
        <v>111</v>
      </c>
      <c r="U728" s="23" t="s">
        <v>37</v>
      </c>
    </row>
    <row r="729" spans="1:21" customFormat="1">
      <c r="A729">
        <v>315</v>
      </c>
      <c r="B729" t="s">
        <v>21</v>
      </c>
      <c r="C729" t="s">
        <v>30</v>
      </c>
      <c r="D729">
        <v>10</v>
      </c>
      <c r="E729">
        <v>7</v>
      </c>
      <c r="F729">
        <v>1</v>
      </c>
      <c r="G729">
        <v>0</v>
      </c>
      <c r="H729" t="s">
        <v>64</v>
      </c>
      <c r="I729" t="s">
        <v>24</v>
      </c>
      <c r="J729">
        <v>3</v>
      </c>
      <c r="K729">
        <v>1</v>
      </c>
      <c r="L729">
        <v>0</v>
      </c>
      <c r="M729">
        <v>0</v>
      </c>
      <c r="N729" t="s">
        <v>109</v>
      </c>
      <c r="O729" s="24"/>
      <c r="P729" s="22">
        <v>4</v>
      </c>
      <c r="Q729" s="22">
        <v>6</v>
      </c>
      <c r="R729" s="22">
        <v>1</v>
      </c>
      <c r="S729" s="22">
        <v>1</v>
      </c>
      <c r="T729" s="22" t="s">
        <v>40</v>
      </c>
      <c r="U729" s="23" t="s">
        <v>110</v>
      </c>
    </row>
    <row r="730" spans="1:21" customFormat="1">
      <c r="A730">
        <v>594</v>
      </c>
      <c r="B730" t="s">
        <v>25</v>
      </c>
      <c r="C730" t="s">
        <v>30</v>
      </c>
      <c r="D730">
        <v>0</v>
      </c>
      <c r="E730">
        <v>0</v>
      </c>
      <c r="F730">
        <v>0</v>
      </c>
      <c r="G730">
        <v>2</v>
      </c>
      <c r="H730" t="s">
        <v>64</v>
      </c>
      <c r="I730" t="s">
        <v>29</v>
      </c>
      <c r="J730">
        <v>0</v>
      </c>
      <c r="K730">
        <v>0</v>
      </c>
      <c r="L730">
        <v>0</v>
      </c>
      <c r="M730">
        <v>1</v>
      </c>
      <c r="N730" t="s">
        <v>117</v>
      </c>
      <c r="O730" s="24"/>
      <c r="P730" s="22">
        <v>7</v>
      </c>
      <c r="Q730" s="22">
        <v>0</v>
      </c>
      <c r="R730" s="22">
        <v>0</v>
      </c>
      <c r="S730" s="22">
        <v>7</v>
      </c>
      <c r="T730" s="22" t="s">
        <v>118</v>
      </c>
      <c r="U730" s="23"/>
    </row>
    <row r="731" spans="1:21" customFormat="1">
      <c r="A731">
        <v>331</v>
      </c>
      <c r="B731" s="9" t="s">
        <v>21</v>
      </c>
      <c r="C731" s="9" t="s">
        <v>30</v>
      </c>
      <c r="D731" s="9">
        <v>5</v>
      </c>
      <c r="E731" s="9">
        <v>10</v>
      </c>
      <c r="F731" s="9">
        <v>2</v>
      </c>
      <c r="G731" s="9">
        <v>1</v>
      </c>
      <c r="H731" s="9" t="s">
        <v>66</v>
      </c>
      <c r="I731" s="9" t="s">
        <v>29</v>
      </c>
      <c r="J731" s="9">
        <v>2</v>
      </c>
      <c r="K731" s="9">
        <v>4</v>
      </c>
      <c r="L731" s="9">
        <v>2</v>
      </c>
      <c r="M731" s="9">
        <v>2</v>
      </c>
      <c r="N731" s="9" t="s">
        <v>136</v>
      </c>
      <c r="O731" s="21"/>
      <c r="P731" s="22"/>
      <c r="Q731" s="22"/>
      <c r="R731" s="22"/>
      <c r="S731" s="22"/>
      <c r="T731" s="22"/>
      <c r="U731" s="23"/>
    </row>
    <row r="732" spans="1:21" customFormat="1">
      <c r="A732">
        <v>336</v>
      </c>
      <c r="B732" s="9" t="s">
        <v>21</v>
      </c>
      <c r="C732" s="9" t="s">
        <v>30</v>
      </c>
      <c r="D732" s="9">
        <v>3</v>
      </c>
      <c r="E732" s="9">
        <v>10</v>
      </c>
      <c r="F732" s="9">
        <v>3</v>
      </c>
      <c r="G732" s="9">
        <v>5</v>
      </c>
      <c r="H732" s="9" t="s">
        <v>66</v>
      </c>
      <c r="I732" s="9" t="s">
        <v>24</v>
      </c>
      <c r="J732" s="9">
        <v>2</v>
      </c>
      <c r="K732" s="9">
        <v>3</v>
      </c>
      <c r="L732" s="9">
        <v>8</v>
      </c>
      <c r="M732" s="9">
        <v>3</v>
      </c>
      <c r="N732" s="9" t="s">
        <v>140</v>
      </c>
      <c r="O732" s="21"/>
      <c r="P732" s="22"/>
      <c r="Q732" s="22"/>
      <c r="R732" s="22"/>
      <c r="S732" s="22"/>
      <c r="T732" s="22"/>
      <c r="U732" s="23"/>
    </row>
    <row r="733" spans="1:21" customFormat="1">
      <c r="A733">
        <v>342</v>
      </c>
      <c r="B733" s="9" t="s">
        <v>25</v>
      </c>
      <c r="C733" s="9" t="s">
        <v>30</v>
      </c>
      <c r="D733" s="9">
        <v>3</v>
      </c>
      <c r="E733" s="9">
        <v>6</v>
      </c>
      <c r="F733" s="9">
        <v>2</v>
      </c>
      <c r="G733" s="9">
        <v>5</v>
      </c>
      <c r="H733" s="9" t="s">
        <v>66</v>
      </c>
      <c r="I733" s="9" t="s">
        <v>24</v>
      </c>
      <c r="J733" s="9">
        <v>2</v>
      </c>
      <c r="K733" s="9">
        <v>4</v>
      </c>
      <c r="L733" s="9">
        <v>2</v>
      </c>
      <c r="M733" s="9">
        <v>4</v>
      </c>
      <c r="N733" s="9" t="s">
        <v>145</v>
      </c>
      <c r="O733" s="21"/>
      <c r="P733" s="22"/>
      <c r="Q733" s="22"/>
      <c r="R733" s="22"/>
      <c r="S733" s="22"/>
      <c r="T733" s="22"/>
      <c r="U733" s="23"/>
    </row>
    <row r="734" spans="1:21" customFormat="1">
      <c r="A734">
        <v>349</v>
      </c>
      <c r="B734" s="9" t="s">
        <v>25</v>
      </c>
      <c r="C734" s="9" t="s">
        <v>30</v>
      </c>
      <c r="D734" s="9">
        <v>0</v>
      </c>
      <c r="E734" s="9">
        <v>0</v>
      </c>
      <c r="F734" s="9">
        <v>7</v>
      </c>
      <c r="G734" s="9">
        <v>10</v>
      </c>
      <c r="H734" s="9" t="s">
        <v>66</v>
      </c>
      <c r="I734" s="9" t="s">
        <v>24</v>
      </c>
      <c r="J734" s="9">
        <v>0</v>
      </c>
      <c r="K734" s="9">
        <v>0</v>
      </c>
      <c r="L734" s="9">
        <v>7</v>
      </c>
      <c r="M734" s="9">
        <v>7</v>
      </c>
      <c r="N734" s="9" t="s">
        <v>151</v>
      </c>
      <c r="O734" s="21"/>
      <c r="P734" s="22"/>
      <c r="Q734" s="22"/>
      <c r="R734" s="22"/>
      <c r="S734" s="22"/>
      <c r="T734" s="22"/>
      <c r="U734" s="23"/>
    </row>
    <row r="735" spans="1:21" customFormat="1">
      <c r="A735">
        <v>353</v>
      </c>
      <c r="B735" s="9" t="s">
        <v>25</v>
      </c>
      <c r="C735" s="9" t="s">
        <v>30</v>
      </c>
      <c r="D735" s="9">
        <v>3</v>
      </c>
      <c r="E735" s="9">
        <v>5</v>
      </c>
      <c r="F735" s="9">
        <v>2</v>
      </c>
      <c r="G735" s="9">
        <v>4</v>
      </c>
      <c r="H735" s="9" t="s">
        <v>66</v>
      </c>
      <c r="I735" s="9" t="s">
        <v>29</v>
      </c>
      <c r="J735" s="9">
        <v>3</v>
      </c>
      <c r="K735" s="9">
        <v>3</v>
      </c>
      <c r="L735" s="9">
        <v>3</v>
      </c>
      <c r="M735" s="9">
        <v>2</v>
      </c>
      <c r="N735" s="9" t="s">
        <v>154</v>
      </c>
      <c r="O735" s="21"/>
      <c r="P735" s="22"/>
      <c r="Q735" s="22"/>
      <c r="R735" s="22"/>
      <c r="S735" s="22"/>
      <c r="T735" s="22"/>
      <c r="U735" s="23"/>
    </row>
    <row r="736" spans="1:21" customFormat="1">
      <c r="A736">
        <v>436</v>
      </c>
      <c r="B736" s="9" t="s">
        <v>25</v>
      </c>
      <c r="C736" s="9" t="s">
        <v>30</v>
      </c>
      <c r="D736" s="9">
        <v>3</v>
      </c>
      <c r="E736" s="9">
        <v>5</v>
      </c>
      <c r="F736" s="9">
        <v>0</v>
      </c>
      <c r="G736" s="9">
        <v>1</v>
      </c>
      <c r="H736" s="9" t="s">
        <v>66</v>
      </c>
      <c r="I736" s="9" t="s">
        <v>24</v>
      </c>
      <c r="J736" s="9">
        <v>3</v>
      </c>
      <c r="K736" s="9">
        <v>5</v>
      </c>
      <c r="L736" s="9">
        <v>0</v>
      </c>
      <c r="M736" s="9">
        <v>2</v>
      </c>
      <c r="N736" s="9" t="s">
        <v>36</v>
      </c>
      <c r="O736" s="21"/>
      <c r="P736" s="22"/>
      <c r="Q736" s="22"/>
      <c r="R736" s="22"/>
      <c r="S736" s="22"/>
      <c r="T736" s="22"/>
      <c r="U736" s="23"/>
    </row>
    <row r="737" spans="1:21" customFormat="1">
      <c r="A737">
        <v>471</v>
      </c>
      <c r="B737" t="s">
        <v>21</v>
      </c>
      <c r="C737" t="s">
        <v>30</v>
      </c>
      <c r="D737">
        <v>10</v>
      </c>
      <c r="E737">
        <v>14</v>
      </c>
      <c r="F737">
        <v>7</v>
      </c>
      <c r="G737">
        <v>12</v>
      </c>
      <c r="H737" t="s">
        <v>64</v>
      </c>
      <c r="I737" t="s">
        <v>24</v>
      </c>
      <c r="J737">
        <v>8</v>
      </c>
      <c r="K737">
        <v>12</v>
      </c>
      <c r="L737">
        <v>4</v>
      </c>
      <c r="M737">
        <v>7</v>
      </c>
      <c r="N737" t="s">
        <v>214</v>
      </c>
      <c r="O737" s="21"/>
      <c r="P737" s="22"/>
      <c r="Q737" s="22"/>
      <c r="R737" s="22"/>
      <c r="S737" s="22"/>
      <c r="T737" s="22"/>
      <c r="U737" s="23"/>
    </row>
    <row r="738" spans="1:21" customFormat="1">
      <c r="A738">
        <v>473</v>
      </c>
      <c r="B738" t="s">
        <v>25</v>
      </c>
      <c r="C738" t="s">
        <v>30</v>
      </c>
      <c r="D738">
        <v>1</v>
      </c>
      <c r="E738">
        <v>4</v>
      </c>
      <c r="F738">
        <v>1</v>
      </c>
      <c r="G738">
        <v>5</v>
      </c>
      <c r="H738" t="s">
        <v>64</v>
      </c>
      <c r="I738" t="s">
        <v>24</v>
      </c>
      <c r="J738">
        <v>0</v>
      </c>
      <c r="K738">
        <v>0</v>
      </c>
      <c r="L738">
        <v>0</v>
      </c>
      <c r="M738">
        <v>0</v>
      </c>
      <c r="N738" t="s">
        <v>216</v>
      </c>
      <c r="O738" s="21"/>
      <c r="P738" s="22"/>
      <c r="Q738" s="22"/>
      <c r="R738" s="22"/>
      <c r="S738" s="22"/>
      <c r="T738" s="22"/>
      <c r="U738" s="23"/>
    </row>
    <row r="739" spans="1:21" customFormat="1">
      <c r="A739">
        <v>476</v>
      </c>
      <c r="B739" t="s">
        <v>25</v>
      </c>
      <c r="C739" t="s">
        <v>30</v>
      </c>
      <c r="D739">
        <v>3</v>
      </c>
      <c r="E739">
        <v>6</v>
      </c>
      <c r="F739">
        <v>1</v>
      </c>
      <c r="G739">
        <v>3</v>
      </c>
      <c r="H739" t="s">
        <v>64</v>
      </c>
      <c r="I739" t="s">
        <v>29</v>
      </c>
      <c r="J739">
        <v>1</v>
      </c>
      <c r="K739">
        <v>3</v>
      </c>
      <c r="L739">
        <v>0</v>
      </c>
      <c r="M739">
        <v>0</v>
      </c>
      <c r="N739" t="s">
        <v>219</v>
      </c>
      <c r="O739" s="21"/>
      <c r="P739" s="22"/>
      <c r="Q739" s="22"/>
      <c r="R739" s="22"/>
      <c r="S739" s="22"/>
      <c r="T739" s="22"/>
      <c r="U739" s="23"/>
    </row>
    <row r="740" spans="1:21" customFormat="1">
      <c r="A740">
        <v>477</v>
      </c>
      <c r="B740" t="s">
        <v>21</v>
      </c>
      <c r="C740" t="s">
        <v>30</v>
      </c>
      <c r="D740">
        <v>3</v>
      </c>
      <c r="E740">
        <v>9</v>
      </c>
      <c r="F740">
        <v>1</v>
      </c>
      <c r="G740">
        <v>9</v>
      </c>
      <c r="H740" t="s">
        <v>64</v>
      </c>
      <c r="I740" t="s">
        <v>29</v>
      </c>
      <c r="J740">
        <v>2</v>
      </c>
      <c r="K740">
        <v>6</v>
      </c>
      <c r="L740">
        <v>0</v>
      </c>
      <c r="M740">
        <v>6</v>
      </c>
      <c r="N740" t="s">
        <v>220</v>
      </c>
      <c r="O740" s="21"/>
      <c r="P740" s="22"/>
      <c r="Q740" s="22"/>
      <c r="R740" s="22"/>
      <c r="S740" s="22"/>
      <c r="T740" s="22"/>
      <c r="U740" s="23"/>
    </row>
    <row r="741" spans="1:21" customFormat="1">
      <c r="A741">
        <v>478</v>
      </c>
      <c r="B741" t="s">
        <v>21</v>
      </c>
      <c r="C741" t="s">
        <v>30</v>
      </c>
      <c r="D741">
        <v>7</v>
      </c>
      <c r="E741">
        <v>8</v>
      </c>
      <c r="F741">
        <v>4</v>
      </c>
      <c r="G741">
        <v>3</v>
      </c>
      <c r="H741" t="s">
        <v>64</v>
      </c>
      <c r="I741" t="s">
        <v>24</v>
      </c>
      <c r="J741">
        <v>4</v>
      </c>
      <c r="K741">
        <v>3</v>
      </c>
      <c r="L741">
        <v>4</v>
      </c>
      <c r="M741">
        <v>3</v>
      </c>
      <c r="N741" t="s">
        <v>221</v>
      </c>
      <c r="O741" s="21"/>
      <c r="P741" s="22"/>
      <c r="Q741" s="22"/>
      <c r="R741" s="22"/>
      <c r="S741" s="22"/>
      <c r="T741" s="22"/>
      <c r="U741" s="23"/>
    </row>
    <row r="742" spans="1:21" customFormat="1">
      <c r="A742">
        <v>482</v>
      </c>
      <c r="B742" t="s">
        <v>21</v>
      </c>
      <c r="C742" t="s">
        <v>30</v>
      </c>
      <c r="D742">
        <v>1</v>
      </c>
      <c r="E742">
        <v>4</v>
      </c>
      <c r="F742">
        <v>2</v>
      </c>
      <c r="G742">
        <v>3</v>
      </c>
      <c r="H742" t="s">
        <v>64</v>
      </c>
      <c r="I742" t="s">
        <v>24</v>
      </c>
      <c r="J742">
        <v>1</v>
      </c>
      <c r="K742">
        <v>2</v>
      </c>
      <c r="L742">
        <v>1</v>
      </c>
      <c r="M742">
        <v>1</v>
      </c>
      <c r="O742" s="21"/>
      <c r="P742" s="22"/>
      <c r="Q742" s="22"/>
      <c r="R742" s="22"/>
      <c r="S742" s="22"/>
      <c r="T742" s="22"/>
      <c r="U742" s="23"/>
    </row>
    <row r="743" spans="1:21" customFormat="1">
      <c r="A743">
        <v>486</v>
      </c>
      <c r="B743" t="s">
        <v>25</v>
      </c>
      <c r="C743" t="s">
        <v>30</v>
      </c>
      <c r="D743">
        <v>2</v>
      </c>
      <c r="E743">
        <v>12</v>
      </c>
      <c r="F743">
        <v>1</v>
      </c>
      <c r="G743">
        <v>4</v>
      </c>
      <c r="H743" t="s">
        <v>64</v>
      </c>
      <c r="I743" t="s">
        <v>29</v>
      </c>
      <c r="J743">
        <v>0</v>
      </c>
      <c r="K743">
        <v>10</v>
      </c>
      <c r="L743">
        <v>1</v>
      </c>
      <c r="M743">
        <v>3</v>
      </c>
      <c r="N743" t="s">
        <v>225</v>
      </c>
      <c r="O743" s="21"/>
      <c r="P743" s="22"/>
      <c r="Q743" s="22"/>
      <c r="R743" s="22"/>
      <c r="S743" s="22"/>
      <c r="T743" s="22"/>
      <c r="U743" s="23"/>
    </row>
    <row r="744" spans="1:21" customFormat="1">
      <c r="A744">
        <v>488</v>
      </c>
      <c r="B744" s="6" t="s">
        <v>35</v>
      </c>
      <c r="C744" s="6" t="s">
        <v>30</v>
      </c>
      <c r="D744" s="6">
        <v>15</v>
      </c>
      <c r="E744" s="6">
        <v>14</v>
      </c>
      <c r="F744" s="6">
        <v>9</v>
      </c>
      <c r="G744" s="6">
        <v>11</v>
      </c>
      <c r="H744" s="6" t="s">
        <v>64</v>
      </c>
      <c r="I744" s="6" t="s">
        <v>37</v>
      </c>
      <c r="J744" s="6">
        <v>15</v>
      </c>
      <c r="K744" s="6">
        <v>12</v>
      </c>
      <c r="L744" s="6">
        <v>8</v>
      </c>
      <c r="M744" s="6">
        <v>10</v>
      </c>
      <c r="N744" s="6" t="s">
        <v>227</v>
      </c>
      <c r="O744" s="21"/>
      <c r="P744" s="22"/>
      <c r="Q744" s="22"/>
      <c r="R744" s="22"/>
      <c r="S744" s="22"/>
      <c r="T744" s="22"/>
      <c r="U744" s="23"/>
    </row>
    <row r="745" spans="1:21" customFormat="1">
      <c r="A745">
        <v>489</v>
      </c>
      <c r="B745" s="6" t="s">
        <v>25</v>
      </c>
      <c r="C745" s="6" t="s">
        <v>30</v>
      </c>
      <c r="D745" s="6">
        <v>4</v>
      </c>
      <c r="E745" s="6">
        <v>2</v>
      </c>
      <c r="F745" s="6">
        <v>0</v>
      </c>
      <c r="G745" s="6">
        <v>1</v>
      </c>
      <c r="H745" s="6" t="s">
        <v>64</v>
      </c>
      <c r="I745" s="6" t="s">
        <v>29</v>
      </c>
      <c r="J745" s="6">
        <v>1</v>
      </c>
      <c r="K745" s="6">
        <v>1</v>
      </c>
      <c r="L745" s="6">
        <v>0</v>
      </c>
      <c r="M745" s="6">
        <v>1</v>
      </c>
      <c r="N745" s="6" t="s">
        <v>228</v>
      </c>
      <c r="O745" s="21"/>
      <c r="P745" s="22"/>
      <c r="Q745" s="22"/>
      <c r="R745" s="22"/>
      <c r="S745" s="22"/>
      <c r="T745" s="22"/>
      <c r="U745" s="23"/>
    </row>
    <row r="746" spans="1:21" customFormat="1">
      <c r="A746">
        <v>491</v>
      </c>
      <c r="B746" t="s">
        <v>25</v>
      </c>
      <c r="C746" t="s">
        <v>30</v>
      </c>
      <c r="D746">
        <v>0</v>
      </c>
      <c r="E746">
        <v>0</v>
      </c>
      <c r="F746">
        <v>0</v>
      </c>
      <c r="G746">
        <v>12</v>
      </c>
      <c r="H746" t="s">
        <v>64</v>
      </c>
      <c r="I746" t="s">
        <v>24</v>
      </c>
      <c r="J746">
        <v>0</v>
      </c>
      <c r="K746">
        <v>0</v>
      </c>
      <c r="L746">
        <v>0</v>
      </c>
      <c r="M746">
        <v>8</v>
      </c>
      <c r="N746" t="s">
        <v>229</v>
      </c>
      <c r="O746" s="21"/>
      <c r="P746" s="22"/>
      <c r="Q746" s="22"/>
      <c r="R746" s="22"/>
      <c r="S746" s="22"/>
      <c r="T746" s="22"/>
      <c r="U746" s="23"/>
    </row>
    <row r="747" spans="1:21" customFormat="1">
      <c r="A747">
        <v>492</v>
      </c>
      <c r="B747" t="s">
        <v>35</v>
      </c>
      <c r="C747" t="s">
        <v>30</v>
      </c>
      <c r="D747">
        <v>8</v>
      </c>
      <c r="E747">
        <v>8</v>
      </c>
      <c r="F747">
        <v>2</v>
      </c>
      <c r="G747">
        <v>5</v>
      </c>
      <c r="H747" t="s">
        <v>64</v>
      </c>
      <c r="I747" t="s">
        <v>37</v>
      </c>
      <c r="J747">
        <v>7</v>
      </c>
      <c r="K747">
        <v>5</v>
      </c>
      <c r="L747">
        <v>2</v>
      </c>
      <c r="M747">
        <v>5</v>
      </c>
      <c r="O747" s="21"/>
      <c r="P747" s="22"/>
      <c r="Q747" s="22"/>
      <c r="R747" s="22"/>
      <c r="S747" s="22"/>
      <c r="T747" s="22"/>
      <c r="U747" s="23"/>
    </row>
    <row r="748" spans="1:21" customFormat="1">
      <c r="A748">
        <v>495</v>
      </c>
      <c r="B748" t="s">
        <v>25</v>
      </c>
      <c r="C748" t="s">
        <v>30</v>
      </c>
      <c r="D748">
        <v>0</v>
      </c>
      <c r="E748">
        <v>7</v>
      </c>
      <c r="F748">
        <v>0</v>
      </c>
      <c r="G748">
        <v>3</v>
      </c>
      <c r="H748" t="s">
        <v>64</v>
      </c>
      <c r="I748" t="s">
        <v>24</v>
      </c>
      <c r="J748">
        <v>0</v>
      </c>
      <c r="K748">
        <v>7</v>
      </c>
      <c r="L748">
        <v>0</v>
      </c>
      <c r="M748">
        <v>0</v>
      </c>
      <c r="N748" t="s">
        <v>232</v>
      </c>
      <c r="O748" s="21"/>
      <c r="P748" s="22"/>
      <c r="Q748" s="22"/>
      <c r="R748" s="22"/>
      <c r="S748" s="22"/>
      <c r="T748" s="22"/>
      <c r="U748" s="23"/>
    </row>
    <row r="749" spans="1:21" customFormat="1">
      <c r="A749">
        <v>496</v>
      </c>
      <c r="B749" s="6" t="s">
        <v>25</v>
      </c>
      <c r="C749" s="6" t="s">
        <v>30</v>
      </c>
      <c r="D749" s="6">
        <v>0</v>
      </c>
      <c r="E749" s="6">
        <v>3</v>
      </c>
      <c r="F749" s="6">
        <v>0</v>
      </c>
      <c r="G749" s="6">
        <v>10</v>
      </c>
      <c r="H749" s="6" t="s">
        <v>64</v>
      </c>
      <c r="I749" s="6" t="s">
        <v>29</v>
      </c>
      <c r="J749" s="6">
        <v>0</v>
      </c>
      <c r="K749" s="6">
        <v>0</v>
      </c>
      <c r="L749" s="6">
        <v>0</v>
      </c>
      <c r="M749" s="6">
        <v>10</v>
      </c>
      <c r="N749" s="6" t="s">
        <v>233</v>
      </c>
      <c r="O749" s="21"/>
      <c r="P749" s="22"/>
      <c r="Q749" s="22"/>
      <c r="R749" s="22"/>
      <c r="S749" s="22"/>
      <c r="T749" s="22"/>
      <c r="U749" s="23"/>
    </row>
    <row r="750" spans="1:21" customFormat="1">
      <c r="A750">
        <v>499</v>
      </c>
      <c r="B750" t="s">
        <v>25</v>
      </c>
      <c r="C750" t="s">
        <v>30</v>
      </c>
      <c r="D750">
        <v>2</v>
      </c>
      <c r="E750">
        <v>6</v>
      </c>
      <c r="F750">
        <v>0</v>
      </c>
      <c r="G750">
        <v>0</v>
      </c>
      <c r="H750" t="s">
        <v>64</v>
      </c>
      <c r="I750" t="s">
        <v>24</v>
      </c>
      <c r="J750">
        <v>2</v>
      </c>
      <c r="K750">
        <v>4</v>
      </c>
      <c r="L750">
        <v>0</v>
      </c>
      <c r="M750">
        <v>0</v>
      </c>
      <c r="O750" s="21"/>
      <c r="P750" s="22"/>
      <c r="Q750" s="22"/>
      <c r="R750" s="22"/>
      <c r="S750" s="22"/>
      <c r="T750" s="22"/>
      <c r="U750" s="23"/>
    </row>
    <row r="751" spans="1:21" customFormat="1">
      <c r="A751">
        <v>503</v>
      </c>
      <c r="B751" t="s">
        <v>21</v>
      </c>
      <c r="C751" t="s">
        <v>30</v>
      </c>
      <c r="D751">
        <v>2</v>
      </c>
      <c r="E751">
        <v>3</v>
      </c>
      <c r="F751">
        <v>1</v>
      </c>
      <c r="G751">
        <v>1</v>
      </c>
      <c r="H751" t="s">
        <v>64</v>
      </c>
      <c r="I751" t="s">
        <v>24</v>
      </c>
      <c r="J751">
        <v>3</v>
      </c>
      <c r="K751">
        <v>2</v>
      </c>
      <c r="L751">
        <v>0</v>
      </c>
      <c r="M751">
        <v>0</v>
      </c>
      <c r="O751" s="21"/>
      <c r="P751" s="22"/>
      <c r="Q751" s="22"/>
      <c r="R751" s="22"/>
      <c r="S751" s="22"/>
      <c r="T751" s="22"/>
      <c r="U751" s="23"/>
    </row>
    <row r="752" spans="1:21" customFormat="1">
      <c r="A752">
        <v>505</v>
      </c>
      <c r="B752" t="s">
        <v>25</v>
      </c>
      <c r="C752" t="s">
        <v>30</v>
      </c>
      <c r="D752">
        <v>1</v>
      </c>
      <c r="E752">
        <v>6</v>
      </c>
      <c r="F752">
        <v>1</v>
      </c>
      <c r="G752">
        <v>0</v>
      </c>
      <c r="H752" t="s">
        <v>64</v>
      </c>
      <c r="I752" t="s">
        <v>29</v>
      </c>
      <c r="J752">
        <v>1</v>
      </c>
      <c r="K752">
        <v>3</v>
      </c>
      <c r="L752">
        <v>3</v>
      </c>
      <c r="M752">
        <v>0</v>
      </c>
      <c r="O752" s="21"/>
      <c r="P752" s="22"/>
      <c r="Q752" s="22"/>
      <c r="R752" s="22"/>
      <c r="S752" s="22"/>
      <c r="T752" s="22"/>
      <c r="U752" s="23"/>
    </row>
    <row r="753" spans="1:21" customFormat="1">
      <c r="A753">
        <v>507</v>
      </c>
      <c r="B753" s="6" t="s">
        <v>25</v>
      </c>
      <c r="C753" s="6" t="s">
        <v>30</v>
      </c>
      <c r="D753" s="6">
        <v>1</v>
      </c>
      <c r="E753" s="6">
        <v>11</v>
      </c>
      <c r="F753" s="6">
        <v>1</v>
      </c>
      <c r="G753" s="6">
        <v>4</v>
      </c>
      <c r="H753" s="6" t="s">
        <v>64</v>
      </c>
      <c r="I753" s="6" t="s">
        <v>24</v>
      </c>
      <c r="J753" s="6">
        <v>1</v>
      </c>
      <c r="K753" s="6">
        <v>10</v>
      </c>
      <c r="L753" s="6">
        <v>4</v>
      </c>
      <c r="M753" s="6">
        <v>1</v>
      </c>
      <c r="N753" s="6"/>
      <c r="O753" s="21"/>
      <c r="P753" s="22"/>
      <c r="Q753" s="22"/>
      <c r="R753" s="22"/>
      <c r="S753" s="22"/>
      <c r="T753" s="22"/>
      <c r="U753" s="23"/>
    </row>
    <row r="754" spans="1:21" customFormat="1">
      <c r="A754">
        <v>512</v>
      </c>
      <c r="B754" t="s">
        <v>21</v>
      </c>
      <c r="C754" t="s">
        <v>30</v>
      </c>
      <c r="D754">
        <v>7</v>
      </c>
      <c r="E754">
        <v>4</v>
      </c>
      <c r="F754">
        <v>2</v>
      </c>
      <c r="G754">
        <v>0</v>
      </c>
      <c r="H754" t="s">
        <v>64</v>
      </c>
      <c r="I754" t="s">
        <v>24</v>
      </c>
      <c r="J754">
        <v>5</v>
      </c>
      <c r="K754">
        <v>5</v>
      </c>
      <c r="L754">
        <v>2</v>
      </c>
      <c r="M754">
        <v>0</v>
      </c>
      <c r="N754" t="s">
        <v>241</v>
      </c>
      <c r="O754" s="21"/>
      <c r="P754" s="22"/>
      <c r="Q754" s="22"/>
      <c r="R754" s="22"/>
      <c r="S754" s="22"/>
      <c r="T754" s="22"/>
      <c r="U754" s="23"/>
    </row>
    <row r="755" spans="1:21" customFormat="1">
      <c r="A755">
        <v>513</v>
      </c>
      <c r="B755" t="s">
        <v>25</v>
      </c>
      <c r="C755" t="s">
        <v>30</v>
      </c>
      <c r="D755">
        <v>15</v>
      </c>
      <c r="E755">
        <v>5</v>
      </c>
      <c r="F755">
        <v>7</v>
      </c>
      <c r="G755">
        <v>3</v>
      </c>
      <c r="H755" t="s">
        <v>64</v>
      </c>
      <c r="I755" t="s">
        <v>29</v>
      </c>
      <c r="J755">
        <v>15</v>
      </c>
      <c r="K755">
        <v>5</v>
      </c>
      <c r="L755">
        <v>7</v>
      </c>
      <c r="M755">
        <v>3</v>
      </c>
      <c r="O755" s="21"/>
      <c r="P755" s="22"/>
      <c r="Q755" s="22"/>
      <c r="R755" s="22"/>
      <c r="S755" s="22"/>
      <c r="T755" s="22"/>
      <c r="U755" s="23"/>
    </row>
    <row r="756" spans="1:21" customFormat="1">
      <c r="A756">
        <v>515</v>
      </c>
      <c r="B756" t="s">
        <v>25</v>
      </c>
      <c r="C756" t="s">
        <v>30</v>
      </c>
      <c r="D756">
        <v>15</v>
      </c>
      <c r="E756">
        <v>15</v>
      </c>
      <c r="F756">
        <v>0</v>
      </c>
      <c r="G756">
        <v>10</v>
      </c>
      <c r="H756" t="s">
        <v>64</v>
      </c>
      <c r="I756" t="s">
        <v>29</v>
      </c>
      <c r="J756">
        <v>15</v>
      </c>
      <c r="K756">
        <v>15</v>
      </c>
      <c r="L756">
        <v>0</v>
      </c>
      <c r="M756">
        <v>10</v>
      </c>
      <c r="O756" s="21"/>
      <c r="P756" s="22"/>
      <c r="Q756" s="22"/>
      <c r="R756" s="22"/>
      <c r="S756" s="22"/>
      <c r="T756" s="22"/>
      <c r="U756" s="23"/>
    </row>
    <row r="757" spans="1:21" customFormat="1">
      <c r="A757">
        <v>521</v>
      </c>
      <c r="B757" t="s">
        <v>25</v>
      </c>
      <c r="C757" t="s">
        <v>30</v>
      </c>
      <c r="D757">
        <v>3</v>
      </c>
      <c r="E757">
        <v>4</v>
      </c>
      <c r="F757">
        <v>0</v>
      </c>
      <c r="G757">
        <v>2</v>
      </c>
      <c r="H757" t="s">
        <v>64</v>
      </c>
      <c r="I757" t="s">
        <v>29</v>
      </c>
      <c r="J757">
        <v>3</v>
      </c>
      <c r="K757">
        <v>4</v>
      </c>
      <c r="L757">
        <v>0</v>
      </c>
      <c r="M757">
        <v>2</v>
      </c>
      <c r="N757" t="s">
        <v>244</v>
      </c>
      <c r="O757" s="21"/>
      <c r="P757" s="22"/>
      <c r="Q757" s="22"/>
      <c r="R757" s="22"/>
      <c r="S757" s="22"/>
      <c r="T757" s="22"/>
      <c r="U757" s="23"/>
    </row>
    <row r="758" spans="1:21" customFormat="1">
      <c r="A758">
        <v>524</v>
      </c>
      <c r="B758" t="s">
        <v>21</v>
      </c>
      <c r="C758" t="s">
        <v>30</v>
      </c>
      <c r="D758">
        <v>15</v>
      </c>
      <c r="E758">
        <v>15</v>
      </c>
      <c r="F758">
        <v>1</v>
      </c>
      <c r="G758">
        <v>7</v>
      </c>
      <c r="H758" t="s">
        <v>64</v>
      </c>
      <c r="I758" t="s">
        <v>29</v>
      </c>
      <c r="J758">
        <v>15</v>
      </c>
      <c r="K758">
        <v>15</v>
      </c>
      <c r="L758">
        <v>1</v>
      </c>
      <c r="M758">
        <v>7</v>
      </c>
      <c r="O758" s="21"/>
      <c r="P758" s="22"/>
      <c r="Q758" s="22"/>
      <c r="R758" s="22"/>
      <c r="S758" s="22"/>
      <c r="T758" s="22"/>
      <c r="U758" s="23"/>
    </row>
    <row r="759" spans="1:21" customFormat="1">
      <c r="A759">
        <v>525</v>
      </c>
      <c r="B759" t="s">
        <v>25</v>
      </c>
      <c r="C759" t="s">
        <v>30</v>
      </c>
      <c r="D759">
        <v>3</v>
      </c>
      <c r="E759">
        <v>5</v>
      </c>
      <c r="F759">
        <v>2</v>
      </c>
      <c r="G759">
        <v>2</v>
      </c>
      <c r="H759" t="s">
        <v>64</v>
      </c>
      <c r="I759" t="s">
        <v>24</v>
      </c>
      <c r="J759">
        <v>3</v>
      </c>
      <c r="K759">
        <v>4</v>
      </c>
      <c r="L759">
        <v>3</v>
      </c>
      <c r="M759">
        <v>2</v>
      </c>
      <c r="O759" s="21"/>
      <c r="P759" s="22"/>
      <c r="Q759" s="22"/>
      <c r="R759" s="22"/>
      <c r="S759" s="22"/>
      <c r="T759" s="22"/>
      <c r="U759" s="23"/>
    </row>
    <row r="760" spans="1:21" customFormat="1">
      <c r="A760">
        <v>527</v>
      </c>
      <c r="B760" t="s">
        <v>25</v>
      </c>
      <c r="C760" t="s">
        <v>30</v>
      </c>
      <c r="D760">
        <v>2</v>
      </c>
      <c r="E760">
        <v>8</v>
      </c>
      <c r="F760">
        <v>0</v>
      </c>
      <c r="G760">
        <v>6</v>
      </c>
      <c r="H760" t="s">
        <v>64</v>
      </c>
      <c r="I760" t="s">
        <v>29</v>
      </c>
      <c r="J760">
        <v>2</v>
      </c>
      <c r="K760">
        <v>6</v>
      </c>
      <c r="L760">
        <v>0</v>
      </c>
      <c r="M760">
        <v>8</v>
      </c>
      <c r="N760" t="s">
        <v>246</v>
      </c>
      <c r="O760" s="21"/>
      <c r="P760" s="22"/>
      <c r="Q760" s="22"/>
      <c r="R760" s="22"/>
      <c r="S760" s="22"/>
      <c r="T760" s="22"/>
      <c r="U760" s="23"/>
    </row>
    <row r="761" spans="1:21" customFormat="1">
      <c r="A761">
        <v>528</v>
      </c>
      <c r="B761" t="s">
        <v>25</v>
      </c>
      <c r="C761" t="s">
        <v>30</v>
      </c>
      <c r="D761">
        <v>7</v>
      </c>
      <c r="E761">
        <v>10</v>
      </c>
      <c r="F761">
        <v>0</v>
      </c>
      <c r="G761">
        <v>0</v>
      </c>
      <c r="H761" t="s">
        <v>64</v>
      </c>
      <c r="I761" t="s">
        <v>29</v>
      </c>
      <c r="J761">
        <v>7</v>
      </c>
      <c r="K761">
        <v>10</v>
      </c>
      <c r="L761">
        <v>0</v>
      </c>
      <c r="M761">
        <v>0</v>
      </c>
      <c r="N761" t="s">
        <v>247</v>
      </c>
      <c r="O761" s="21"/>
      <c r="P761" s="22"/>
      <c r="Q761" s="22"/>
      <c r="R761" s="22"/>
      <c r="S761" s="22"/>
      <c r="T761" s="22"/>
      <c r="U761" s="23"/>
    </row>
    <row r="762" spans="1:21" customFormat="1">
      <c r="A762">
        <v>529</v>
      </c>
      <c r="B762" t="s">
        <v>35</v>
      </c>
      <c r="C762" t="s">
        <v>30</v>
      </c>
      <c r="D762">
        <v>9</v>
      </c>
      <c r="E762">
        <v>6</v>
      </c>
      <c r="F762">
        <v>0</v>
      </c>
      <c r="G762">
        <v>2</v>
      </c>
      <c r="H762" t="s">
        <v>64</v>
      </c>
      <c r="I762" t="s">
        <v>37</v>
      </c>
      <c r="J762">
        <v>4</v>
      </c>
      <c r="K762">
        <v>5</v>
      </c>
      <c r="L762">
        <v>3</v>
      </c>
      <c r="M762">
        <v>5</v>
      </c>
      <c r="O762" s="21"/>
      <c r="P762" s="22"/>
      <c r="Q762" s="22"/>
      <c r="R762" s="22"/>
      <c r="S762" s="22"/>
      <c r="T762" s="22"/>
      <c r="U762" s="23"/>
    </row>
    <row r="763" spans="1:21" customFormat="1">
      <c r="A763">
        <v>531</v>
      </c>
      <c r="B763" t="s">
        <v>25</v>
      </c>
      <c r="C763" t="s">
        <v>30</v>
      </c>
      <c r="D763">
        <v>0</v>
      </c>
      <c r="E763">
        <v>0</v>
      </c>
      <c r="F763">
        <v>4</v>
      </c>
      <c r="G763">
        <v>7</v>
      </c>
      <c r="H763" t="s">
        <v>64</v>
      </c>
      <c r="I763" t="s">
        <v>29</v>
      </c>
      <c r="J763">
        <v>0</v>
      </c>
      <c r="K763">
        <v>0</v>
      </c>
      <c r="L763">
        <v>4</v>
      </c>
      <c r="M763">
        <v>7</v>
      </c>
      <c r="N763" t="s">
        <v>31</v>
      </c>
      <c r="O763" s="21"/>
      <c r="P763" s="22"/>
      <c r="Q763" s="22"/>
      <c r="R763" s="22"/>
      <c r="S763" s="22"/>
      <c r="T763" s="22"/>
      <c r="U763" s="23"/>
    </row>
    <row r="764" spans="1:21" customFormat="1">
      <c r="A764">
        <v>532</v>
      </c>
      <c r="B764" t="s">
        <v>25</v>
      </c>
      <c r="C764" t="s">
        <v>30</v>
      </c>
      <c r="D764">
        <v>0</v>
      </c>
      <c r="E764">
        <v>0</v>
      </c>
      <c r="F764">
        <v>0</v>
      </c>
      <c r="G764">
        <v>0</v>
      </c>
      <c r="H764" t="s">
        <v>64</v>
      </c>
      <c r="I764" t="s">
        <v>37</v>
      </c>
      <c r="J764">
        <v>0</v>
      </c>
      <c r="K764">
        <v>0</v>
      </c>
      <c r="L764">
        <v>0</v>
      </c>
      <c r="M764">
        <v>0</v>
      </c>
      <c r="N764" t="s">
        <v>248</v>
      </c>
      <c r="O764" s="21"/>
      <c r="P764" s="22"/>
      <c r="Q764" s="22"/>
      <c r="R764" s="22"/>
      <c r="S764" s="22"/>
      <c r="T764" s="22"/>
      <c r="U764" s="23"/>
    </row>
    <row r="765" spans="1:21" customFormat="1">
      <c r="A765">
        <v>535</v>
      </c>
      <c r="B765" t="s">
        <v>25</v>
      </c>
      <c r="C765" t="s">
        <v>30</v>
      </c>
      <c r="D765">
        <v>3</v>
      </c>
      <c r="E765">
        <v>3</v>
      </c>
      <c r="F765">
        <v>1</v>
      </c>
      <c r="G765">
        <v>1</v>
      </c>
      <c r="H765" t="s">
        <v>64</v>
      </c>
      <c r="I765" t="s">
        <v>24</v>
      </c>
      <c r="J765">
        <v>3</v>
      </c>
      <c r="K765">
        <v>3</v>
      </c>
      <c r="L765">
        <v>1</v>
      </c>
      <c r="M765">
        <v>1</v>
      </c>
      <c r="N765" t="s">
        <v>249</v>
      </c>
      <c r="O765" s="21"/>
      <c r="P765" s="22"/>
      <c r="Q765" s="22"/>
      <c r="R765" s="22"/>
      <c r="S765" s="22"/>
      <c r="T765" s="22"/>
      <c r="U765" s="23"/>
    </row>
    <row r="766" spans="1:21" customFormat="1">
      <c r="A766">
        <v>538</v>
      </c>
      <c r="B766" t="s">
        <v>25</v>
      </c>
      <c r="C766" t="s">
        <v>30</v>
      </c>
      <c r="D766">
        <v>0</v>
      </c>
      <c r="E766">
        <v>0</v>
      </c>
      <c r="F766">
        <v>0</v>
      </c>
      <c r="G766">
        <v>1</v>
      </c>
      <c r="H766" t="s">
        <v>64</v>
      </c>
      <c r="I766" t="s">
        <v>24</v>
      </c>
      <c r="J766">
        <v>0</v>
      </c>
      <c r="K766">
        <v>0</v>
      </c>
      <c r="L766">
        <v>0</v>
      </c>
      <c r="M766">
        <v>1</v>
      </c>
      <c r="N766" t="s">
        <v>251</v>
      </c>
      <c r="O766" s="21"/>
      <c r="P766" s="22"/>
      <c r="Q766" s="22"/>
      <c r="R766" s="22"/>
      <c r="S766" s="22"/>
      <c r="T766" s="22"/>
      <c r="U766" s="23"/>
    </row>
    <row r="767" spans="1:21" customFormat="1">
      <c r="A767">
        <v>539</v>
      </c>
      <c r="B767" t="s">
        <v>21</v>
      </c>
      <c r="C767" t="s">
        <v>30</v>
      </c>
      <c r="D767">
        <v>5</v>
      </c>
      <c r="E767">
        <v>5</v>
      </c>
      <c r="F767">
        <v>1</v>
      </c>
      <c r="G767">
        <v>8</v>
      </c>
      <c r="H767" t="s">
        <v>64</v>
      </c>
      <c r="I767" t="s">
        <v>29</v>
      </c>
      <c r="J767">
        <v>5</v>
      </c>
      <c r="K767">
        <v>5</v>
      </c>
      <c r="L767">
        <v>1</v>
      </c>
      <c r="M767">
        <v>8</v>
      </c>
      <c r="N767" t="s">
        <v>252</v>
      </c>
      <c r="O767" s="21"/>
      <c r="P767" s="22"/>
      <c r="Q767" s="22"/>
      <c r="R767" s="22"/>
      <c r="S767" s="22"/>
      <c r="T767" s="22"/>
      <c r="U767" s="23"/>
    </row>
    <row r="768" spans="1:21" customFormat="1">
      <c r="A768">
        <v>544</v>
      </c>
      <c r="B768" t="s">
        <v>25</v>
      </c>
      <c r="C768" t="s">
        <v>30</v>
      </c>
      <c r="D768">
        <v>10</v>
      </c>
      <c r="E768">
        <v>6</v>
      </c>
      <c r="F768">
        <v>2</v>
      </c>
      <c r="G768">
        <v>3</v>
      </c>
      <c r="H768" t="s">
        <v>64</v>
      </c>
      <c r="I768" t="s">
        <v>24</v>
      </c>
      <c r="J768">
        <v>9</v>
      </c>
      <c r="K768">
        <v>7</v>
      </c>
      <c r="L768">
        <v>3</v>
      </c>
      <c r="M768">
        <v>2</v>
      </c>
      <c r="N768" t="s">
        <v>255</v>
      </c>
      <c r="O768" s="21"/>
      <c r="P768" s="22"/>
      <c r="Q768" s="22"/>
      <c r="R768" s="22"/>
      <c r="S768" s="22"/>
      <c r="T768" s="22"/>
      <c r="U768" s="23"/>
    </row>
    <row r="769" spans="1:21" customFormat="1">
      <c r="A769">
        <v>550</v>
      </c>
      <c r="B769" s="6" t="s">
        <v>25</v>
      </c>
      <c r="C769" s="6" t="s">
        <v>30</v>
      </c>
      <c r="D769" s="6">
        <v>7</v>
      </c>
      <c r="E769" s="6">
        <v>8</v>
      </c>
      <c r="F769" s="6">
        <v>1</v>
      </c>
      <c r="G769" s="6">
        <v>2</v>
      </c>
      <c r="H769" s="6" t="s">
        <v>64</v>
      </c>
      <c r="I769" s="6" t="s">
        <v>24</v>
      </c>
      <c r="J769" s="6">
        <v>8</v>
      </c>
      <c r="K769" s="6">
        <v>7</v>
      </c>
      <c r="L769" s="6">
        <v>2</v>
      </c>
      <c r="M769" s="6">
        <v>2</v>
      </c>
      <c r="N769" s="6" t="s">
        <v>50</v>
      </c>
      <c r="O769" s="21"/>
      <c r="P769" s="22"/>
      <c r="Q769" s="22"/>
      <c r="R769" s="22"/>
      <c r="S769" s="22"/>
      <c r="T769" s="22"/>
      <c r="U769" s="23"/>
    </row>
    <row r="770" spans="1:21" customFormat="1">
      <c r="A770">
        <v>551</v>
      </c>
      <c r="B770" t="s">
        <v>21</v>
      </c>
      <c r="C770" t="s">
        <v>30</v>
      </c>
      <c r="D770">
        <v>7</v>
      </c>
      <c r="E770">
        <v>7</v>
      </c>
      <c r="F770">
        <v>2</v>
      </c>
      <c r="G770">
        <v>4</v>
      </c>
      <c r="H770" t="s">
        <v>64</v>
      </c>
      <c r="I770" t="s">
        <v>24</v>
      </c>
      <c r="J770">
        <v>7</v>
      </c>
      <c r="K770">
        <v>7</v>
      </c>
      <c r="L770">
        <v>4</v>
      </c>
      <c r="M770">
        <v>4</v>
      </c>
      <c r="N770" t="s">
        <v>260</v>
      </c>
      <c r="O770" s="21"/>
      <c r="P770" s="22"/>
      <c r="Q770" s="22"/>
      <c r="R770" s="22"/>
      <c r="S770" s="22"/>
      <c r="T770" s="22"/>
      <c r="U770" s="23"/>
    </row>
    <row r="771" spans="1:21" customFormat="1">
      <c r="A771">
        <v>554</v>
      </c>
      <c r="B771" t="s">
        <v>21</v>
      </c>
      <c r="C771" t="s">
        <v>30</v>
      </c>
      <c r="D771">
        <v>10</v>
      </c>
      <c r="E771">
        <v>8</v>
      </c>
      <c r="F771">
        <v>5</v>
      </c>
      <c r="G771">
        <v>11</v>
      </c>
      <c r="H771" t="s">
        <v>64</v>
      </c>
      <c r="I771" t="s">
        <v>24</v>
      </c>
      <c r="J771">
        <v>10</v>
      </c>
      <c r="K771">
        <v>8</v>
      </c>
      <c r="L771">
        <v>6</v>
      </c>
      <c r="M771">
        <v>13</v>
      </c>
      <c r="N771" t="s">
        <v>262</v>
      </c>
      <c r="O771" s="21"/>
      <c r="P771" s="22"/>
      <c r="Q771" s="22"/>
      <c r="R771" s="22"/>
      <c r="S771" s="22"/>
      <c r="T771" s="22"/>
      <c r="U771" s="23"/>
    </row>
    <row r="772" spans="1:21" customFormat="1">
      <c r="A772">
        <v>558</v>
      </c>
      <c r="B772" t="s">
        <v>25</v>
      </c>
      <c r="C772" t="s">
        <v>30</v>
      </c>
      <c r="D772">
        <v>3</v>
      </c>
      <c r="E772">
        <v>3</v>
      </c>
      <c r="F772">
        <v>1</v>
      </c>
      <c r="G772">
        <v>4</v>
      </c>
      <c r="H772" t="s">
        <v>64</v>
      </c>
      <c r="I772" t="s">
        <v>24</v>
      </c>
      <c r="J772">
        <v>2</v>
      </c>
      <c r="K772">
        <v>2</v>
      </c>
      <c r="L772">
        <v>5</v>
      </c>
      <c r="M772">
        <v>5</v>
      </c>
      <c r="N772" t="s">
        <v>264</v>
      </c>
      <c r="O772" s="21"/>
      <c r="P772" s="22"/>
      <c r="Q772" s="22"/>
      <c r="R772" s="22"/>
      <c r="S772" s="22"/>
      <c r="T772" s="22"/>
      <c r="U772" s="23"/>
    </row>
    <row r="773" spans="1:21" customFormat="1">
      <c r="A773">
        <v>561</v>
      </c>
      <c r="B773" s="6" t="s">
        <v>25</v>
      </c>
      <c r="C773" s="6" t="s">
        <v>30</v>
      </c>
      <c r="D773" s="6">
        <v>1</v>
      </c>
      <c r="E773" s="6">
        <v>5</v>
      </c>
      <c r="F773" s="6">
        <v>0</v>
      </c>
      <c r="G773" s="6">
        <v>3</v>
      </c>
      <c r="H773" s="6" t="s">
        <v>64</v>
      </c>
      <c r="I773" s="6" t="s">
        <v>37</v>
      </c>
      <c r="J773" s="6">
        <v>2</v>
      </c>
      <c r="K773" s="6">
        <v>5</v>
      </c>
      <c r="L773" s="6">
        <v>2</v>
      </c>
      <c r="M773" s="6">
        <v>4</v>
      </c>
      <c r="N773" s="6"/>
      <c r="O773" s="21"/>
      <c r="P773" s="22"/>
      <c r="Q773" s="22"/>
      <c r="R773" s="22"/>
      <c r="S773" s="22"/>
      <c r="T773" s="22"/>
      <c r="U773" s="23"/>
    </row>
    <row r="774" spans="1:21" customFormat="1">
      <c r="A774">
        <v>563</v>
      </c>
      <c r="B774" t="s">
        <v>35</v>
      </c>
      <c r="C774" t="s">
        <v>30</v>
      </c>
      <c r="D774">
        <v>4</v>
      </c>
      <c r="E774">
        <v>11</v>
      </c>
      <c r="F774">
        <v>5</v>
      </c>
      <c r="G774">
        <v>8</v>
      </c>
      <c r="H774" t="s">
        <v>64</v>
      </c>
      <c r="I774" t="s">
        <v>80</v>
      </c>
      <c r="J774">
        <v>9</v>
      </c>
      <c r="K774">
        <v>9</v>
      </c>
      <c r="L774">
        <v>9</v>
      </c>
      <c r="M774">
        <v>6</v>
      </c>
      <c r="O774" s="21"/>
      <c r="P774" s="22"/>
      <c r="Q774" s="22"/>
      <c r="R774" s="22"/>
      <c r="S774" s="22"/>
      <c r="T774" s="22"/>
      <c r="U774" s="23"/>
    </row>
    <row r="775" spans="1:21" customFormat="1">
      <c r="A775">
        <v>566</v>
      </c>
      <c r="B775" t="s">
        <v>21</v>
      </c>
      <c r="C775" t="s">
        <v>30</v>
      </c>
      <c r="D775">
        <v>3</v>
      </c>
      <c r="F775">
        <v>0</v>
      </c>
      <c r="G775">
        <v>4</v>
      </c>
      <c r="H775" t="s">
        <v>64</v>
      </c>
      <c r="I775" t="s">
        <v>24</v>
      </c>
      <c r="J775">
        <v>4</v>
      </c>
      <c r="K775">
        <v>9</v>
      </c>
      <c r="L775">
        <v>0</v>
      </c>
      <c r="M775">
        <v>1</v>
      </c>
      <c r="N775" t="s">
        <v>270</v>
      </c>
      <c r="O775" s="21"/>
      <c r="P775" s="22"/>
      <c r="Q775" s="22"/>
      <c r="R775" s="22"/>
      <c r="S775" s="22"/>
      <c r="T775" s="22"/>
      <c r="U775" s="23"/>
    </row>
    <row r="776" spans="1:21" customFormat="1">
      <c r="A776">
        <v>567</v>
      </c>
      <c r="B776" t="s">
        <v>21</v>
      </c>
      <c r="C776" t="s">
        <v>30</v>
      </c>
      <c r="D776">
        <v>5</v>
      </c>
      <c r="E776">
        <v>8</v>
      </c>
      <c r="F776">
        <v>4</v>
      </c>
      <c r="G776">
        <v>9</v>
      </c>
      <c r="H776" t="s">
        <v>64</v>
      </c>
      <c r="I776" t="s">
        <v>24</v>
      </c>
      <c r="J776">
        <v>7</v>
      </c>
      <c r="K776">
        <v>10</v>
      </c>
      <c r="L776">
        <v>5</v>
      </c>
      <c r="M776">
        <v>12</v>
      </c>
      <c r="N776" t="s">
        <v>271</v>
      </c>
      <c r="O776" s="21"/>
      <c r="P776" s="22"/>
      <c r="Q776" s="22"/>
      <c r="R776" s="22"/>
      <c r="S776" s="22"/>
      <c r="T776" s="22"/>
      <c r="U776" s="23"/>
    </row>
    <row r="777" spans="1:21" customFormat="1">
      <c r="A777">
        <v>568</v>
      </c>
      <c r="B777" t="s">
        <v>25</v>
      </c>
      <c r="C777" t="s">
        <v>30</v>
      </c>
      <c r="D777">
        <v>4</v>
      </c>
      <c r="E777">
        <v>6</v>
      </c>
      <c r="F777">
        <v>3</v>
      </c>
      <c r="G777">
        <v>5</v>
      </c>
      <c r="H777" t="s">
        <v>64</v>
      </c>
      <c r="I777" t="s">
        <v>24</v>
      </c>
      <c r="J777">
        <v>4</v>
      </c>
      <c r="K777">
        <v>10</v>
      </c>
      <c r="L777">
        <v>9</v>
      </c>
      <c r="M777">
        <v>7</v>
      </c>
      <c r="O777" s="21"/>
      <c r="P777" s="22"/>
      <c r="Q777" s="22"/>
      <c r="R777" s="22"/>
      <c r="S777" s="22"/>
      <c r="T777" s="22"/>
      <c r="U777" s="23"/>
    </row>
    <row r="778" spans="1:21" customFormat="1">
      <c r="A778">
        <v>569</v>
      </c>
      <c r="B778" t="s">
        <v>21</v>
      </c>
      <c r="C778" t="s">
        <v>30</v>
      </c>
      <c r="D778">
        <v>5</v>
      </c>
      <c r="E778">
        <v>7</v>
      </c>
      <c r="F778">
        <v>1</v>
      </c>
      <c r="G778">
        <v>3</v>
      </c>
      <c r="H778" t="s">
        <v>64</v>
      </c>
      <c r="I778" t="s">
        <v>24</v>
      </c>
      <c r="J778">
        <v>10</v>
      </c>
      <c r="K778">
        <v>5</v>
      </c>
      <c r="L778">
        <v>10</v>
      </c>
      <c r="M778">
        <v>5</v>
      </c>
      <c r="N778" t="s">
        <v>272</v>
      </c>
      <c r="O778" s="21"/>
      <c r="P778" s="22"/>
      <c r="Q778" s="22"/>
      <c r="R778" s="22"/>
      <c r="S778" s="22"/>
      <c r="T778" s="22"/>
      <c r="U778" s="23"/>
    </row>
    <row r="779" spans="1:21" customFormat="1">
      <c r="A779">
        <v>570</v>
      </c>
      <c r="B779" t="s">
        <v>25</v>
      </c>
      <c r="C779" t="s">
        <v>30</v>
      </c>
      <c r="D779">
        <v>15</v>
      </c>
      <c r="E779">
        <v>15</v>
      </c>
      <c r="F779">
        <v>0</v>
      </c>
      <c r="G779">
        <v>15</v>
      </c>
      <c r="H779" t="s">
        <v>64</v>
      </c>
      <c r="I779" t="s">
        <v>24</v>
      </c>
      <c r="J779">
        <v>15</v>
      </c>
      <c r="K779">
        <v>15</v>
      </c>
      <c r="L779">
        <v>15</v>
      </c>
      <c r="M779">
        <v>15</v>
      </c>
      <c r="O779" s="21"/>
      <c r="P779" s="22"/>
      <c r="Q779" s="22"/>
      <c r="R779" s="22"/>
      <c r="S779" s="22"/>
      <c r="T779" s="22"/>
      <c r="U779" s="23"/>
    </row>
    <row r="780" spans="1:21" customFormat="1">
      <c r="A780">
        <v>571</v>
      </c>
      <c r="B780" t="s">
        <v>35</v>
      </c>
      <c r="C780" t="s">
        <v>30</v>
      </c>
      <c r="D780">
        <v>8</v>
      </c>
      <c r="E780">
        <v>7</v>
      </c>
      <c r="F780">
        <v>0</v>
      </c>
      <c r="G780">
        <v>3</v>
      </c>
      <c r="H780" t="s">
        <v>64</v>
      </c>
      <c r="I780" t="s">
        <v>37</v>
      </c>
      <c r="J780">
        <v>13</v>
      </c>
      <c r="K780">
        <v>12</v>
      </c>
      <c r="L780">
        <v>5</v>
      </c>
      <c r="M780">
        <v>10</v>
      </c>
      <c r="O780" s="21"/>
      <c r="P780" s="22"/>
      <c r="Q780" s="22"/>
      <c r="R780" s="22"/>
      <c r="S780" s="22"/>
      <c r="T780" s="22"/>
      <c r="U780" s="23"/>
    </row>
    <row r="781" spans="1:21" customFormat="1">
      <c r="A781">
        <v>904</v>
      </c>
      <c r="B781" t="s">
        <v>25</v>
      </c>
      <c r="C781" t="s">
        <v>30</v>
      </c>
      <c r="D781">
        <v>0</v>
      </c>
      <c r="E781">
        <v>0</v>
      </c>
      <c r="F781">
        <v>0</v>
      </c>
      <c r="G781">
        <v>2</v>
      </c>
      <c r="H781" t="s">
        <v>274</v>
      </c>
      <c r="I781" t="s">
        <v>29</v>
      </c>
      <c r="J781">
        <v>0</v>
      </c>
      <c r="K781">
        <v>0</v>
      </c>
      <c r="L781">
        <v>0</v>
      </c>
      <c r="M781">
        <v>0</v>
      </c>
      <c r="N781" t="s">
        <v>275</v>
      </c>
      <c r="O781" s="24"/>
      <c r="P781" s="22">
        <v>0</v>
      </c>
      <c r="Q781" s="22">
        <v>0</v>
      </c>
      <c r="R781" s="22">
        <v>0</v>
      </c>
      <c r="S781" s="22">
        <v>0</v>
      </c>
      <c r="T781" s="22"/>
      <c r="U781" s="23"/>
    </row>
    <row r="782" spans="1:21" customFormat="1" ht="15">
      <c r="A782">
        <v>906</v>
      </c>
      <c r="B782" t="s">
        <v>25</v>
      </c>
      <c r="C782" t="s">
        <v>30</v>
      </c>
      <c r="D782">
        <v>15</v>
      </c>
      <c r="E782">
        <v>10</v>
      </c>
      <c r="F782">
        <v>1</v>
      </c>
      <c r="G782">
        <v>8</v>
      </c>
      <c r="H782" t="s">
        <v>274</v>
      </c>
      <c r="I782" t="s">
        <v>24</v>
      </c>
      <c r="J782">
        <v>15</v>
      </c>
      <c r="K782">
        <v>10</v>
      </c>
      <c r="L782">
        <v>1</v>
      </c>
      <c r="M782">
        <v>8</v>
      </c>
      <c r="N782" t="s">
        <v>282</v>
      </c>
      <c r="O782" s="24"/>
      <c r="P782" s="27">
        <v>0</v>
      </c>
      <c r="Q782" s="27">
        <v>7</v>
      </c>
      <c r="R782" s="27">
        <v>7</v>
      </c>
      <c r="S782" s="27">
        <v>0</v>
      </c>
      <c r="T782" s="28" t="s">
        <v>37</v>
      </c>
      <c r="U782" s="23"/>
    </row>
    <row r="783" spans="1:21" customFormat="1">
      <c r="A783">
        <v>908</v>
      </c>
      <c r="B783" t="s">
        <v>21</v>
      </c>
      <c r="C783" t="s">
        <v>30</v>
      </c>
      <c r="D783">
        <v>0</v>
      </c>
      <c r="E783">
        <v>2</v>
      </c>
      <c r="F783">
        <v>1</v>
      </c>
      <c r="G783">
        <v>0</v>
      </c>
      <c r="H783" t="s">
        <v>274</v>
      </c>
      <c r="I783" t="s">
        <v>24</v>
      </c>
      <c r="J783">
        <v>0</v>
      </c>
      <c r="K783">
        <v>2</v>
      </c>
      <c r="L783">
        <v>1</v>
      </c>
      <c r="M783">
        <v>1</v>
      </c>
      <c r="N783" t="s">
        <v>278</v>
      </c>
      <c r="O783" s="24"/>
      <c r="P783" s="22">
        <v>0</v>
      </c>
      <c r="Q783" s="22">
        <v>2</v>
      </c>
      <c r="R783" s="22">
        <v>1</v>
      </c>
      <c r="S783" s="22">
        <v>2</v>
      </c>
      <c r="T783" s="22"/>
      <c r="U783" s="23"/>
    </row>
    <row r="784" spans="1:21" customFormat="1">
      <c r="A784">
        <v>909</v>
      </c>
      <c r="B784" t="s">
        <v>25</v>
      </c>
      <c r="C784" t="s">
        <v>30</v>
      </c>
      <c r="D784">
        <v>4</v>
      </c>
      <c r="E784">
        <v>11</v>
      </c>
      <c r="F784">
        <v>2</v>
      </c>
      <c r="G784">
        <v>0</v>
      </c>
      <c r="H784" t="s">
        <v>274</v>
      </c>
      <c r="I784" t="s">
        <v>24</v>
      </c>
      <c r="J784">
        <v>3</v>
      </c>
      <c r="K784">
        <v>5</v>
      </c>
      <c r="L784">
        <v>5</v>
      </c>
      <c r="M784">
        <v>0</v>
      </c>
      <c r="N784" t="s">
        <v>108</v>
      </c>
      <c r="O784" s="24"/>
      <c r="P784" s="26">
        <v>1</v>
      </c>
      <c r="Q784" s="26">
        <v>3</v>
      </c>
      <c r="R784" s="26">
        <v>1</v>
      </c>
      <c r="S784" s="26">
        <v>0</v>
      </c>
      <c r="T784" s="26" t="s">
        <v>285</v>
      </c>
      <c r="U784" s="23"/>
    </row>
    <row r="785" spans="1:21" customFormat="1">
      <c r="A785">
        <v>911</v>
      </c>
      <c r="B785" t="s">
        <v>25</v>
      </c>
      <c r="C785" t="s">
        <v>30</v>
      </c>
      <c r="D785">
        <v>1</v>
      </c>
      <c r="E785">
        <v>4</v>
      </c>
      <c r="F785">
        <v>5</v>
      </c>
      <c r="G785">
        <v>5</v>
      </c>
      <c r="H785" t="s">
        <v>274</v>
      </c>
      <c r="I785" t="s">
        <v>29</v>
      </c>
      <c r="J785">
        <v>1</v>
      </c>
      <c r="K785">
        <v>1</v>
      </c>
      <c r="L785">
        <v>6</v>
      </c>
      <c r="M785">
        <v>5</v>
      </c>
      <c r="N785" t="s">
        <v>287</v>
      </c>
      <c r="O785" s="24"/>
      <c r="P785" s="22">
        <v>1</v>
      </c>
      <c r="Q785" s="22">
        <v>4</v>
      </c>
      <c r="R785" s="22">
        <v>1</v>
      </c>
      <c r="S785" s="22">
        <v>4</v>
      </c>
      <c r="T785" s="22"/>
      <c r="U785" s="23"/>
    </row>
    <row r="786" spans="1:21" customFormat="1">
      <c r="A786">
        <v>912</v>
      </c>
      <c r="B786" t="s">
        <v>25</v>
      </c>
      <c r="C786" t="s">
        <v>30</v>
      </c>
      <c r="D786">
        <v>1</v>
      </c>
      <c r="E786">
        <v>2</v>
      </c>
      <c r="F786">
        <v>0</v>
      </c>
      <c r="G786">
        <v>1</v>
      </c>
      <c r="H786" t="s">
        <v>274</v>
      </c>
      <c r="I786" t="s">
        <v>24</v>
      </c>
      <c r="J786">
        <v>1</v>
      </c>
      <c r="K786">
        <v>1</v>
      </c>
      <c r="L786">
        <v>0</v>
      </c>
      <c r="M786">
        <v>1</v>
      </c>
      <c r="N786" t="s">
        <v>284</v>
      </c>
      <c r="O786" s="24"/>
      <c r="P786" s="22">
        <v>1</v>
      </c>
      <c r="Q786" s="22">
        <v>2</v>
      </c>
      <c r="R786" s="22">
        <v>0</v>
      </c>
      <c r="S786" s="22">
        <v>1</v>
      </c>
      <c r="T786" s="22"/>
      <c r="U786" s="23"/>
    </row>
    <row r="787" spans="1:21" customFormat="1">
      <c r="A787">
        <v>915</v>
      </c>
      <c r="B787" t="s">
        <v>25</v>
      </c>
      <c r="C787" t="s">
        <v>30</v>
      </c>
      <c r="D787">
        <v>5</v>
      </c>
      <c r="E787">
        <v>4</v>
      </c>
      <c r="F787">
        <v>0</v>
      </c>
      <c r="G787">
        <v>4</v>
      </c>
      <c r="H787" t="s">
        <v>274</v>
      </c>
      <c r="I787" t="s">
        <v>24</v>
      </c>
      <c r="J787">
        <v>5</v>
      </c>
      <c r="K787">
        <v>6</v>
      </c>
      <c r="L787">
        <v>0</v>
      </c>
      <c r="M787">
        <v>5</v>
      </c>
      <c r="N787" t="s">
        <v>108</v>
      </c>
      <c r="O787" s="24"/>
      <c r="P787" s="22">
        <v>2</v>
      </c>
      <c r="Q787" s="22">
        <v>9</v>
      </c>
      <c r="R787" s="22">
        <v>1</v>
      </c>
      <c r="S787" s="22">
        <v>7</v>
      </c>
      <c r="T787" s="22"/>
      <c r="U787" s="23"/>
    </row>
    <row r="788" spans="1:21" customFormat="1">
      <c r="A788">
        <v>633</v>
      </c>
      <c r="B788" t="s">
        <v>21</v>
      </c>
      <c r="C788" t="s">
        <v>30</v>
      </c>
      <c r="D788">
        <v>3</v>
      </c>
      <c r="E788">
        <v>5</v>
      </c>
      <c r="F788">
        <v>0</v>
      </c>
      <c r="G788">
        <v>9</v>
      </c>
      <c r="H788" t="s">
        <v>274</v>
      </c>
      <c r="I788" t="s">
        <v>29</v>
      </c>
      <c r="J788">
        <v>3</v>
      </c>
      <c r="K788">
        <v>5</v>
      </c>
      <c r="L788">
        <v>0</v>
      </c>
      <c r="M788">
        <v>9</v>
      </c>
      <c r="N788" t="s">
        <v>31</v>
      </c>
      <c r="O788" s="24"/>
      <c r="P788" s="22">
        <v>3</v>
      </c>
      <c r="Q788" s="22">
        <v>6</v>
      </c>
      <c r="R788" s="22">
        <v>0</v>
      </c>
      <c r="S788" s="22">
        <v>9</v>
      </c>
      <c r="T788" s="22" t="s">
        <v>36</v>
      </c>
      <c r="U788" s="23" t="s">
        <v>80</v>
      </c>
    </row>
    <row r="789" spans="1:21" customFormat="1">
      <c r="A789">
        <v>921</v>
      </c>
      <c r="B789" t="s">
        <v>21</v>
      </c>
      <c r="C789" t="s">
        <v>30</v>
      </c>
      <c r="D789">
        <v>12</v>
      </c>
      <c r="E789">
        <v>4</v>
      </c>
      <c r="F789">
        <v>3</v>
      </c>
      <c r="G789">
        <v>6</v>
      </c>
      <c r="H789" t="s">
        <v>274</v>
      </c>
      <c r="I789" t="s">
        <v>29</v>
      </c>
      <c r="J789">
        <v>13</v>
      </c>
      <c r="K789">
        <v>5</v>
      </c>
      <c r="L789">
        <v>5</v>
      </c>
      <c r="M789">
        <v>5</v>
      </c>
      <c r="N789" t="s">
        <v>309</v>
      </c>
      <c r="O789" s="24"/>
      <c r="P789" s="22">
        <v>8</v>
      </c>
      <c r="Q789" s="22">
        <v>6</v>
      </c>
      <c r="R789" s="22">
        <v>3</v>
      </c>
      <c r="S789" s="22">
        <v>2</v>
      </c>
      <c r="T789" s="22"/>
      <c r="U789" s="23"/>
    </row>
    <row r="790" spans="1:21" customFormat="1">
      <c r="A790">
        <v>630</v>
      </c>
      <c r="B790" t="s">
        <v>25</v>
      </c>
      <c r="C790" t="s">
        <v>30</v>
      </c>
      <c r="D790">
        <v>12</v>
      </c>
      <c r="E790">
        <v>15</v>
      </c>
      <c r="F790">
        <v>3</v>
      </c>
      <c r="G790">
        <v>9</v>
      </c>
      <c r="H790" t="s">
        <v>274</v>
      </c>
      <c r="I790" t="s">
        <v>29</v>
      </c>
      <c r="J790">
        <v>10</v>
      </c>
      <c r="K790">
        <v>7</v>
      </c>
      <c r="L790">
        <v>7</v>
      </c>
      <c r="M790">
        <v>10</v>
      </c>
      <c r="N790" t="s">
        <v>313</v>
      </c>
      <c r="O790" s="24"/>
      <c r="P790" s="22">
        <v>10</v>
      </c>
      <c r="Q790" s="22">
        <v>3</v>
      </c>
      <c r="R790" s="22">
        <v>1</v>
      </c>
      <c r="S790" s="22">
        <v>4</v>
      </c>
      <c r="T790" s="22" t="s">
        <v>314</v>
      </c>
      <c r="U790" s="23" t="s">
        <v>37</v>
      </c>
    </row>
    <row r="791" spans="1:21" customFormat="1">
      <c r="A791">
        <v>922</v>
      </c>
      <c r="B791" t="s">
        <v>21</v>
      </c>
      <c r="C791" t="s">
        <v>30</v>
      </c>
      <c r="D791">
        <v>15</v>
      </c>
      <c r="E791">
        <v>3</v>
      </c>
      <c r="F791">
        <v>6</v>
      </c>
      <c r="G791">
        <v>15</v>
      </c>
      <c r="H791" t="s">
        <v>274</v>
      </c>
      <c r="I791" t="s">
        <v>29</v>
      </c>
      <c r="J791">
        <v>15</v>
      </c>
      <c r="K791">
        <v>0</v>
      </c>
      <c r="L791">
        <v>6</v>
      </c>
      <c r="M791">
        <v>15</v>
      </c>
      <c r="O791" s="24"/>
      <c r="P791" s="22">
        <v>10</v>
      </c>
      <c r="Q791" s="22">
        <v>5</v>
      </c>
      <c r="R791" s="22">
        <v>4</v>
      </c>
      <c r="S791" s="22">
        <v>7</v>
      </c>
      <c r="T791" s="22"/>
      <c r="U791" s="23"/>
    </row>
    <row r="792" spans="1:21" customFormat="1">
      <c r="A792">
        <v>628</v>
      </c>
      <c r="B792" t="s">
        <v>21</v>
      </c>
      <c r="C792" t="s">
        <v>30</v>
      </c>
      <c r="D792">
        <v>15</v>
      </c>
      <c r="E792">
        <v>15</v>
      </c>
      <c r="F792">
        <v>10</v>
      </c>
      <c r="G792">
        <v>15</v>
      </c>
      <c r="H792" t="s">
        <v>274</v>
      </c>
      <c r="I792" t="s">
        <v>29</v>
      </c>
      <c r="J792">
        <v>15</v>
      </c>
      <c r="K792">
        <v>15</v>
      </c>
      <c r="L792">
        <v>15</v>
      </c>
      <c r="M792">
        <v>15</v>
      </c>
      <c r="N792" t="s">
        <v>318</v>
      </c>
      <c r="O792" s="24"/>
      <c r="P792" s="22">
        <v>15</v>
      </c>
      <c r="Q792" s="22">
        <v>15</v>
      </c>
      <c r="R792" s="22">
        <v>7</v>
      </c>
      <c r="S792" s="22">
        <v>15</v>
      </c>
      <c r="T792" s="22" t="s">
        <v>41</v>
      </c>
      <c r="U792" s="23" t="s">
        <v>41</v>
      </c>
    </row>
    <row r="793" spans="1:21" customFormat="1">
      <c r="A793">
        <v>923</v>
      </c>
      <c r="B793" t="s">
        <v>21</v>
      </c>
      <c r="C793" t="s">
        <v>30</v>
      </c>
      <c r="D793">
        <v>15</v>
      </c>
      <c r="E793">
        <v>15</v>
      </c>
      <c r="F793">
        <v>2</v>
      </c>
      <c r="G793">
        <v>15</v>
      </c>
      <c r="H793" t="s">
        <v>274</v>
      </c>
      <c r="I793" t="s">
        <v>29</v>
      </c>
      <c r="J793">
        <v>15</v>
      </c>
      <c r="K793">
        <v>15</v>
      </c>
      <c r="L793">
        <v>15</v>
      </c>
      <c r="M793">
        <v>15</v>
      </c>
      <c r="N793" t="s">
        <v>317</v>
      </c>
      <c r="O793" s="24"/>
      <c r="P793" s="22">
        <v>15</v>
      </c>
      <c r="Q793" s="22">
        <v>15</v>
      </c>
      <c r="R793" s="22">
        <v>5</v>
      </c>
      <c r="S793" s="22">
        <v>2</v>
      </c>
      <c r="T793" s="22"/>
      <c r="U793" s="23"/>
    </row>
    <row r="794" spans="1:21" customFormat="1">
      <c r="A794">
        <v>642</v>
      </c>
      <c r="B794" s="9" t="s">
        <v>25</v>
      </c>
      <c r="C794" s="9" t="s">
        <v>30</v>
      </c>
      <c r="D794" s="9">
        <v>11</v>
      </c>
      <c r="E794" s="9">
        <v>11</v>
      </c>
      <c r="F794" s="9">
        <v>3</v>
      </c>
      <c r="G794" s="9">
        <v>7</v>
      </c>
      <c r="H794" s="9" t="s">
        <v>326</v>
      </c>
      <c r="I794" s="9" t="s">
        <v>29</v>
      </c>
      <c r="J794" s="9">
        <v>7</v>
      </c>
      <c r="K794" s="9">
        <v>7</v>
      </c>
      <c r="L794" s="9">
        <v>7</v>
      </c>
      <c r="M794" s="9">
        <v>3</v>
      </c>
      <c r="N794" s="9" t="s">
        <v>327</v>
      </c>
      <c r="O794" s="21"/>
      <c r="P794" s="22"/>
      <c r="Q794" s="22"/>
      <c r="R794" s="22"/>
      <c r="S794" s="22"/>
      <c r="T794" s="22"/>
      <c r="U794" s="23"/>
    </row>
    <row r="795" spans="1:21" customFormat="1">
      <c r="A795">
        <v>662</v>
      </c>
      <c r="B795" s="9" t="s">
        <v>21</v>
      </c>
      <c r="C795" s="9" t="s">
        <v>30</v>
      </c>
      <c r="D795" s="9">
        <v>7</v>
      </c>
      <c r="E795" s="9">
        <v>7</v>
      </c>
      <c r="F795" s="9">
        <v>3</v>
      </c>
      <c r="G795" s="9">
        <v>5</v>
      </c>
      <c r="H795" s="9" t="s">
        <v>326</v>
      </c>
      <c r="I795" s="9" t="s">
        <v>29</v>
      </c>
      <c r="J795" s="9">
        <v>7</v>
      </c>
      <c r="K795" s="9">
        <v>4</v>
      </c>
      <c r="L795" s="9">
        <v>3</v>
      </c>
      <c r="M795" s="9">
        <v>5</v>
      </c>
      <c r="N795" s="9" t="s">
        <v>344</v>
      </c>
      <c r="O795" s="21"/>
      <c r="P795" s="22"/>
      <c r="Q795" s="22"/>
      <c r="R795" s="22"/>
      <c r="S795" s="22"/>
      <c r="T795" s="22"/>
      <c r="U795" s="23"/>
    </row>
    <row r="796" spans="1:21" customFormat="1">
      <c r="A796">
        <v>677</v>
      </c>
      <c r="B796" s="9" t="s">
        <v>21</v>
      </c>
      <c r="C796" s="9" t="s">
        <v>30</v>
      </c>
      <c r="D796" s="9">
        <v>7</v>
      </c>
      <c r="E796" s="9">
        <v>7</v>
      </c>
      <c r="F796" s="9">
        <v>1</v>
      </c>
      <c r="G796" s="9">
        <v>2</v>
      </c>
      <c r="H796" s="9" t="s">
        <v>326</v>
      </c>
      <c r="I796" s="9" t="s">
        <v>29</v>
      </c>
      <c r="J796" s="9">
        <v>5</v>
      </c>
      <c r="K796" s="9">
        <v>7</v>
      </c>
      <c r="L796" s="9">
        <v>3</v>
      </c>
      <c r="M796" s="9">
        <v>1</v>
      </c>
      <c r="N796" s="9"/>
      <c r="O796" s="21"/>
      <c r="P796" s="22"/>
      <c r="Q796" s="22"/>
      <c r="R796" s="22"/>
      <c r="S796" s="22"/>
      <c r="T796" s="22"/>
      <c r="U796" s="23"/>
    </row>
    <row r="797" spans="1:21" customFormat="1">
      <c r="A797">
        <v>711</v>
      </c>
      <c r="B797" s="9" t="s">
        <v>25</v>
      </c>
      <c r="C797" s="9" t="s">
        <v>30</v>
      </c>
      <c r="D797" s="9">
        <v>0</v>
      </c>
      <c r="E797" s="9">
        <v>5</v>
      </c>
      <c r="F797" s="9">
        <v>1</v>
      </c>
      <c r="G797" s="9">
        <v>6</v>
      </c>
      <c r="H797" s="9" t="s">
        <v>326</v>
      </c>
      <c r="I797" s="9" t="s">
        <v>24</v>
      </c>
      <c r="J797" s="9">
        <v>0</v>
      </c>
      <c r="K797" s="9">
        <v>5</v>
      </c>
      <c r="L797" s="9">
        <v>1</v>
      </c>
      <c r="M797" s="9">
        <v>6</v>
      </c>
      <c r="N797" s="9" t="s">
        <v>372</v>
      </c>
      <c r="O797" s="21"/>
      <c r="P797" s="22"/>
      <c r="Q797" s="22"/>
      <c r="R797" s="22"/>
      <c r="S797" s="22"/>
      <c r="T797" s="22"/>
      <c r="U797" s="23"/>
    </row>
    <row r="798" spans="1:21" customFormat="1">
      <c r="A798">
        <v>752</v>
      </c>
      <c r="B798" s="9" t="s">
        <v>21</v>
      </c>
      <c r="C798" s="9" t="s">
        <v>30</v>
      </c>
      <c r="D798" s="9">
        <v>3</v>
      </c>
      <c r="E798" s="9">
        <v>12</v>
      </c>
      <c r="F798" s="9">
        <v>5</v>
      </c>
      <c r="G798" s="9">
        <v>7</v>
      </c>
      <c r="H798" s="9" t="s">
        <v>326</v>
      </c>
      <c r="I798" s="9" t="s">
        <v>29</v>
      </c>
      <c r="J798" s="9">
        <v>3</v>
      </c>
      <c r="K798" s="9">
        <v>12</v>
      </c>
      <c r="L798" s="9">
        <v>8</v>
      </c>
      <c r="M798" s="9">
        <v>7</v>
      </c>
      <c r="N798" s="9" t="s">
        <v>50</v>
      </c>
      <c r="O798" s="21"/>
      <c r="P798" s="22"/>
      <c r="Q798" s="22"/>
      <c r="R798" s="22"/>
      <c r="S798" s="22"/>
      <c r="T798" s="22"/>
      <c r="U798" s="23"/>
    </row>
    <row r="799" spans="1:21" customFormat="1">
      <c r="A799">
        <v>782</v>
      </c>
      <c r="B799" t="s">
        <v>25</v>
      </c>
      <c r="C799" t="s">
        <v>30</v>
      </c>
      <c r="D799">
        <v>15</v>
      </c>
      <c r="E799">
        <v>15</v>
      </c>
      <c r="F799">
        <v>10</v>
      </c>
      <c r="G799">
        <v>15</v>
      </c>
      <c r="H799" t="s">
        <v>274</v>
      </c>
      <c r="I799" t="s">
        <v>29</v>
      </c>
      <c r="J799">
        <v>9</v>
      </c>
      <c r="K799">
        <v>9</v>
      </c>
      <c r="L799">
        <v>9</v>
      </c>
      <c r="M799">
        <v>9</v>
      </c>
      <c r="N799" t="s">
        <v>31</v>
      </c>
      <c r="O799" s="21"/>
      <c r="P799" s="22"/>
      <c r="Q799" s="22"/>
      <c r="R799" s="22"/>
      <c r="S799" s="22"/>
      <c r="T799" s="22"/>
      <c r="U799" s="23"/>
    </row>
    <row r="800" spans="1:21" customFormat="1">
      <c r="A800">
        <v>784</v>
      </c>
      <c r="B800" t="s">
        <v>25</v>
      </c>
      <c r="C800" t="s">
        <v>30</v>
      </c>
      <c r="D800">
        <v>0</v>
      </c>
      <c r="E800">
        <v>0</v>
      </c>
      <c r="F800">
        <v>0</v>
      </c>
      <c r="G800">
        <v>15</v>
      </c>
      <c r="H800" t="s">
        <v>274</v>
      </c>
      <c r="I800" t="s">
        <v>24</v>
      </c>
      <c r="J800">
        <v>0</v>
      </c>
      <c r="K800">
        <v>0</v>
      </c>
      <c r="L800">
        <v>0</v>
      </c>
      <c r="M800">
        <v>0</v>
      </c>
      <c r="N800" t="s">
        <v>418</v>
      </c>
      <c r="O800" s="21"/>
      <c r="P800" s="22"/>
      <c r="Q800" s="22"/>
      <c r="R800" s="22"/>
      <c r="S800" s="22"/>
      <c r="T800" s="22"/>
      <c r="U800" s="23"/>
    </row>
    <row r="801" spans="1:21" customFormat="1">
      <c r="A801">
        <v>785</v>
      </c>
      <c r="B801" s="6" t="s">
        <v>21</v>
      </c>
      <c r="C801" s="6" t="s">
        <v>30</v>
      </c>
      <c r="D801" s="6">
        <v>3</v>
      </c>
      <c r="E801" s="6">
        <v>10</v>
      </c>
      <c r="F801" s="6">
        <v>1</v>
      </c>
      <c r="G801" s="6">
        <v>5</v>
      </c>
      <c r="H801" s="6" t="s">
        <v>274</v>
      </c>
      <c r="I801" s="6" t="s">
        <v>29</v>
      </c>
      <c r="J801" s="6">
        <v>2</v>
      </c>
      <c r="K801" s="6">
        <v>0</v>
      </c>
      <c r="L801" s="6">
        <v>2</v>
      </c>
      <c r="M801" s="6">
        <v>1</v>
      </c>
      <c r="N801" s="6"/>
      <c r="O801" s="21"/>
      <c r="P801" s="22"/>
      <c r="Q801" s="22"/>
      <c r="R801" s="22"/>
      <c r="S801" s="22"/>
      <c r="T801" s="22"/>
      <c r="U801" s="23"/>
    </row>
    <row r="802" spans="1:21" customFormat="1">
      <c r="A802">
        <v>789</v>
      </c>
      <c r="B802" t="s">
        <v>25</v>
      </c>
      <c r="C802" t="s">
        <v>30</v>
      </c>
      <c r="D802">
        <v>0</v>
      </c>
      <c r="E802">
        <v>13</v>
      </c>
      <c r="F802">
        <v>0</v>
      </c>
      <c r="G802">
        <v>0</v>
      </c>
      <c r="H802" t="s">
        <v>274</v>
      </c>
      <c r="I802" t="s">
        <v>37</v>
      </c>
      <c r="J802">
        <v>0</v>
      </c>
      <c r="K802">
        <v>3</v>
      </c>
      <c r="L802">
        <v>0</v>
      </c>
      <c r="M802">
        <v>0</v>
      </c>
      <c r="N802" t="s">
        <v>421</v>
      </c>
      <c r="O802" s="21"/>
      <c r="P802" s="22"/>
      <c r="Q802" s="22"/>
      <c r="R802" s="22"/>
      <c r="S802" s="22"/>
      <c r="T802" s="22"/>
      <c r="U802" s="23"/>
    </row>
    <row r="803" spans="1:21" customFormat="1">
      <c r="A803">
        <v>790</v>
      </c>
      <c r="B803" t="s">
        <v>21</v>
      </c>
      <c r="C803" t="s">
        <v>30</v>
      </c>
      <c r="D803">
        <v>4</v>
      </c>
      <c r="E803">
        <v>9</v>
      </c>
      <c r="F803">
        <v>0</v>
      </c>
      <c r="G803">
        <v>5</v>
      </c>
      <c r="H803" t="s">
        <v>274</v>
      </c>
      <c r="I803" t="s">
        <v>29</v>
      </c>
      <c r="J803">
        <v>2</v>
      </c>
      <c r="K803">
        <v>4</v>
      </c>
      <c r="L803">
        <v>0</v>
      </c>
      <c r="M803">
        <v>2</v>
      </c>
      <c r="O803" s="21"/>
      <c r="P803" s="22"/>
      <c r="Q803" s="22"/>
      <c r="R803" s="22"/>
      <c r="S803" s="22"/>
      <c r="T803" s="22"/>
      <c r="U803" s="23"/>
    </row>
    <row r="804" spans="1:21" customFormat="1">
      <c r="A804">
        <v>794</v>
      </c>
      <c r="B804" t="s">
        <v>25</v>
      </c>
      <c r="C804" t="s">
        <v>30</v>
      </c>
      <c r="D804">
        <v>5</v>
      </c>
      <c r="E804">
        <v>8</v>
      </c>
      <c r="F804">
        <v>1</v>
      </c>
      <c r="G804">
        <v>4</v>
      </c>
      <c r="H804" t="s">
        <v>274</v>
      </c>
      <c r="I804" t="s">
        <v>29</v>
      </c>
      <c r="J804">
        <v>5</v>
      </c>
      <c r="K804">
        <v>2</v>
      </c>
      <c r="L804">
        <v>1</v>
      </c>
      <c r="M804">
        <v>1</v>
      </c>
      <c r="O804" s="21"/>
      <c r="P804" s="22"/>
      <c r="Q804" s="22"/>
      <c r="R804" s="22"/>
      <c r="S804" s="22"/>
      <c r="T804" s="22"/>
      <c r="U804" s="23"/>
    </row>
    <row r="805" spans="1:21" customFormat="1">
      <c r="A805">
        <v>799</v>
      </c>
      <c r="B805" t="s">
        <v>21</v>
      </c>
      <c r="C805" t="s">
        <v>30</v>
      </c>
      <c r="D805">
        <v>6</v>
      </c>
      <c r="E805">
        <v>7</v>
      </c>
      <c r="F805">
        <v>0</v>
      </c>
      <c r="G805">
        <v>4</v>
      </c>
      <c r="H805" t="s">
        <v>274</v>
      </c>
      <c r="I805" t="s">
        <v>24</v>
      </c>
      <c r="J805">
        <v>4</v>
      </c>
      <c r="K805">
        <v>4</v>
      </c>
      <c r="L805">
        <v>0</v>
      </c>
      <c r="M805">
        <v>4</v>
      </c>
      <c r="N805" t="s">
        <v>428</v>
      </c>
      <c r="O805" s="21"/>
      <c r="P805" s="22"/>
      <c r="Q805" s="22"/>
      <c r="R805" s="22"/>
      <c r="S805" s="22"/>
      <c r="T805" s="22"/>
      <c r="U805" s="23"/>
    </row>
    <row r="806" spans="1:21" customFormat="1">
      <c r="A806">
        <v>800</v>
      </c>
      <c r="B806" t="s">
        <v>21</v>
      </c>
      <c r="C806" t="s">
        <v>30</v>
      </c>
      <c r="D806">
        <v>13</v>
      </c>
      <c r="E806">
        <v>7</v>
      </c>
      <c r="F806">
        <v>4</v>
      </c>
      <c r="G806">
        <v>6</v>
      </c>
      <c r="H806" t="s">
        <v>274</v>
      </c>
      <c r="I806" t="s">
        <v>29</v>
      </c>
      <c r="J806">
        <v>9</v>
      </c>
      <c r="K806">
        <v>4</v>
      </c>
      <c r="L806">
        <v>10</v>
      </c>
      <c r="M806">
        <v>3</v>
      </c>
      <c r="N806" t="s">
        <v>429</v>
      </c>
      <c r="O806" s="21"/>
      <c r="P806" s="22"/>
      <c r="Q806" s="22"/>
      <c r="R806" s="22"/>
      <c r="S806" s="22"/>
      <c r="T806" s="22"/>
      <c r="U806" s="23"/>
    </row>
    <row r="807" spans="1:21" customFormat="1">
      <c r="A807">
        <v>803</v>
      </c>
      <c r="B807" t="s">
        <v>25</v>
      </c>
      <c r="C807" t="s">
        <v>30</v>
      </c>
      <c r="D807">
        <v>3</v>
      </c>
      <c r="E807">
        <v>3</v>
      </c>
      <c r="F807">
        <v>2</v>
      </c>
      <c r="G807">
        <v>3</v>
      </c>
      <c r="H807" t="s">
        <v>274</v>
      </c>
      <c r="I807" t="s">
        <v>29</v>
      </c>
      <c r="J807">
        <v>2</v>
      </c>
      <c r="K807">
        <v>2</v>
      </c>
      <c r="L807">
        <v>1</v>
      </c>
      <c r="M807">
        <v>2</v>
      </c>
      <c r="N807" t="s">
        <v>432</v>
      </c>
      <c r="O807" s="21"/>
      <c r="P807" s="22"/>
      <c r="Q807" s="22"/>
      <c r="R807" s="22"/>
      <c r="S807" s="22"/>
      <c r="T807" s="22"/>
      <c r="U807" s="23"/>
    </row>
    <row r="808" spans="1:21" customFormat="1">
      <c r="A808">
        <v>808</v>
      </c>
      <c r="B808" t="s">
        <v>25</v>
      </c>
      <c r="C808" t="s">
        <v>30</v>
      </c>
      <c r="D808">
        <v>2</v>
      </c>
      <c r="E808">
        <v>4</v>
      </c>
      <c r="F808">
        <v>4</v>
      </c>
      <c r="G808">
        <v>4</v>
      </c>
      <c r="H808" t="s">
        <v>274</v>
      </c>
      <c r="I808" t="s">
        <v>29</v>
      </c>
      <c r="J808">
        <v>1</v>
      </c>
      <c r="K808">
        <v>3</v>
      </c>
      <c r="L808">
        <v>3</v>
      </c>
      <c r="M808">
        <v>4</v>
      </c>
      <c r="N808" t="s">
        <v>436</v>
      </c>
      <c r="O808" s="21"/>
      <c r="P808" s="22"/>
      <c r="Q808" s="22"/>
      <c r="R808" s="22"/>
      <c r="S808" s="22"/>
      <c r="T808" s="22"/>
      <c r="U808" s="23"/>
    </row>
    <row r="809" spans="1:21" customFormat="1">
      <c r="A809">
        <v>809</v>
      </c>
      <c r="B809" t="s">
        <v>25</v>
      </c>
      <c r="C809" t="s">
        <v>30</v>
      </c>
      <c r="D809">
        <v>2</v>
      </c>
      <c r="E809">
        <v>2</v>
      </c>
      <c r="F809">
        <v>2</v>
      </c>
      <c r="G809">
        <v>1</v>
      </c>
      <c r="H809" t="s">
        <v>274</v>
      </c>
      <c r="I809" t="s">
        <v>29</v>
      </c>
      <c r="J809">
        <v>1</v>
      </c>
      <c r="K809">
        <v>1</v>
      </c>
      <c r="L809">
        <v>2</v>
      </c>
      <c r="M809">
        <v>0</v>
      </c>
      <c r="N809" t="s">
        <v>437</v>
      </c>
      <c r="O809" s="21"/>
      <c r="P809" s="22"/>
      <c r="Q809" s="22"/>
      <c r="R809" s="22"/>
      <c r="S809" s="22"/>
      <c r="T809" s="22"/>
      <c r="U809" s="23"/>
    </row>
    <row r="810" spans="1:21" customFormat="1">
      <c r="A810">
        <v>810</v>
      </c>
      <c r="B810" t="s">
        <v>21</v>
      </c>
      <c r="C810" t="s">
        <v>30</v>
      </c>
      <c r="D810">
        <v>6</v>
      </c>
      <c r="E810">
        <v>7</v>
      </c>
      <c r="F810">
        <v>0</v>
      </c>
      <c r="G810">
        <v>0</v>
      </c>
      <c r="H810" t="s">
        <v>274</v>
      </c>
      <c r="I810" t="s">
        <v>24</v>
      </c>
      <c r="J810">
        <v>5</v>
      </c>
      <c r="K810">
        <v>6</v>
      </c>
      <c r="L810">
        <v>0</v>
      </c>
      <c r="M810">
        <v>0</v>
      </c>
      <c r="N810" t="s">
        <v>438</v>
      </c>
      <c r="O810" s="21"/>
      <c r="P810" s="22"/>
      <c r="Q810" s="22"/>
      <c r="R810" s="22"/>
      <c r="S810" s="22"/>
      <c r="T810" s="22"/>
      <c r="U810" s="23"/>
    </row>
    <row r="811" spans="1:21" customFormat="1">
      <c r="A811">
        <v>811</v>
      </c>
      <c r="B811" t="s">
        <v>25</v>
      </c>
      <c r="C811" t="s">
        <v>30</v>
      </c>
      <c r="D811">
        <v>0</v>
      </c>
      <c r="E811">
        <v>0</v>
      </c>
      <c r="F811">
        <v>0</v>
      </c>
      <c r="G811">
        <v>2</v>
      </c>
      <c r="H811" t="s">
        <v>274</v>
      </c>
      <c r="I811" t="s">
        <v>29</v>
      </c>
      <c r="J811">
        <v>0</v>
      </c>
      <c r="K811">
        <v>0</v>
      </c>
      <c r="L811">
        <v>0</v>
      </c>
      <c r="M811">
        <v>0</v>
      </c>
      <c r="N811" t="s">
        <v>439</v>
      </c>
      <c r="O811" s="21"/>
      <c r="P811" s="22"/>
      <c r="Q811" s="22"/>
      <c r="R811" s="22"/>
      <c r="S811" s="22"/>
      <c r="T811" s="22"/>
      <c r="U811" s="23"/>
    </row>
    <row r="812" spans="1:21" customFormat="1">
      <c r="A812">
        <v>814</v>
      </c>
      <c r="B812" t="s">
        <v>21</v>
      </c>
      <c r="C812" t="s">
        <v>30</v>
      </c>
      <c r="D812">
        <v>10</v>
      </c>
      <c r="E812">
        <v>8</v>
      </c>
      <c r="F812">
        <v>1</v>
      </c>
      <c r="G812">
        <v>5</v>
      </c>
      <c r="H812" t="s">
        <v>274</v>
      </c>
      <c r="I812" t="s">
        <v>24</v>
      </c>
      <c r="J812">
        <v>10</v>
      </c>
      <c r="K812">
        <v>8</v>
      </c>
      <c r="L812">
        <v>1</v>
      </c>
      <c r="M812">
        <v>3</v>
      </c>
      <c r="N812" t="s">
        <v>441</v>
      </c>
      <c r="O812" s="21"/>
      <c r="P812" s="22"/>
      <c r="Q812" s="22"/>
      <c r="R812" s="22"/>
      <c r="S812" s="22"/>
      <c r="T812" s="22"/>
      <c r="U812" s="23"/>
    </row>
    <row r="813" spans="1:21" customFormat="1">
      <c r="A813">
        <v>816</v>
      </c>
      <c r="B813" t="s">
        <v>25</v>
      </c>
      <c r="C813" t="s">
        <v>30</v>
      </c>
      <c r="D813">
        <v>3</v>
      </c>
      <c r="E813">
        <v>4</v>
      </c>
      <c r="F813">
        <v>4</v>
      </c>
      <c r="G813">
        <v>5</v>
      </c>
      <c r="H813" t="s">
        <v>274</v>
      </c>
      <c r="I813" t="s">
        <v>29</v>
      </c>
      <c r="J813">
        <v>3</v>
      </c>
      <c r="K813">
        <v>4</v>
      </c>
      <c r="L813">
        <v>4</v>
      </c>
      <c r="M813">
        <v>3</v>
      </c>
      <c r="N813" t="s">
        <v>31</v>
      </c>
      <c r="O813" s="21"/>
      <c r="P813" s="22"/>
      <c r="Q813" s="22"/>
      <c r="R813" s="22"/>
      <c r="S813" s="22"/>
      <c r="T813" s="22"/>
      <c r="U813" s="23"/>
    </row>
    <row r="814" spans="1:21" customFormat="1">
      <c r="A814">
        <v>819</v>
      </c>
      <c r="B814" t="s">
        <v>21</v>
      </c>
      <c r="C814" t="s">
        <v>30</v>
      </c>
      <c r="D814">
        <v>4</v>
      </c>
      <c r="E814">
        <v>5</v>
      </c>
      <c r="F814">
        <v>0</v>
      </c>
      <c r="G814">
        <v>3</v>
      </c>
      <c r="H814" t="s">
        <v>274</v>
      </c>
      <c r="I814" t="s">
        <v>24</v>
      </c>
      <c r="J814">
        <v>4</v>
      </c>
      <c r="K814">
        <v>4</v>
      </c>
      <c r="L814">
        <v>0</v>
      </c>
      <c r="M814">
        <v>3</v>
      </c>
      <c r="N814" t="s">
        <v>444</v>
      </c>
      <c r="O814" s="21"/>
      <c r="P814" s="22"/>
      <c r="Q814" s="22"/>
      <c r="R814" s="22"/>
      <c r="S814" s="22"/>
      <c r="T814" s="22"/>
      <c r="U814" s="23"/>
    </row>
    <row r="815" spans="1:21" customFormat="1">
      <c r="A815">
        <v>820</v>
      </c>
      <c r="B815" t="s">
        <v>25</v>
      </c>
      <c r="C815" t="s">
        <v>30</v>
      </c>
      <c r="D815">
        <v>1</v>
      </c>
      <c r="E815">
        <v>3</v>
      </c>
      <c r="F815">
        <v>0</v>
      </c>
      <c r="G815">
        <v>2</v>
      </c>
      <c r="H815" t="s">
        <v>274</v>
      </c>
      <c r="I815" t="s">
        <v>24</v>
      </c>
      <c r="J815">
        <v>1</v>
      </c>
      <c r="K815">
        <v>3</v>
      </c>
      <c r="L815">
        <v>0</v>
      </c>
      <c r="M815">
        <v>1</v>
      </c>
      <c r="O815" s="21"/>
      <c r="P815" s="22"/>
      <c r="Q815" s="22"/>
      <c r="R815" s="22"/>
      <c r="S815" s="22"/>
      <c r="T815" s="22"/>
      <c r="U815" s="23"/>
    </row>
    <row r="816" spans="1:21" customFormat="1">
      <c r="A816">
        <v>822</v>
      </c>
      <c r="B816" s="6" t="s">
        <v>25</v>
      </c>
      <c r="C816" s="6" t="s">
        <v>30</v>
      </c>
      <c r="D816" s="6">
        <v>9</v>
      </c>
      <c r="E816" s="6">
        <v>8</v>
      </c>
      <c r="F816" s="6">
        <v>0</v>
      </c>
      <c r="G816" s="6">
        <v>6</v>
      </c>
      <c r="H816" s="6" t="s">
        <v>274</v>
      </c>
      <c r="I816" s="6" t="s">
        <v>24</v>
      </c>
      <c r="J816" s="6">
        <v>8</v>
      </c>
      <c r="K816" s="6">
        <v>7</v>
      </c>
      <c r="L816" s="6">
        <v>3</v>
      </c>
      <c r="M816" s="6">
        <v>4</v>
      </c>
      <c r="N816" s="6" t="s">
        <v>446</v>
      </c>
      <c r="O816" s="21"/>
      <c r="P816" s="22"/>
      <c r="Q816" s="22"/>
      <c r="R816" s="22"/>
      <c r="S816" s="22"/>
      <c r="T816" s="22"/>
      <c r="U816" s="23"/>
    </row>
    <row r="817" spans="1:21" customFormat="1">
      <c r="A817">
        <v>825</v>
      </c>
      <c r="B817" t="s">
        <v>21</v>
      </c>
      <c r="C817" t="s">
        <v>30</v>
      </c>
      <c r="D817">
        <v>12</v>
      </c>
      <c r="E817">
        <v>10</v>
      </c>
      <c r="F817">
        <v>2</v>
      </c>
      <c r="G817">
        <v>6</v>
      </c>
      <c r="H817" t="s">
        <v>274</v>
      </c>
      <c r="I817" t="s">
        <v>24</v>
      </c>
      <c r="J817">
        <v>12</v>
      </c>
      <c r="K817">
        <v>10</v>
      </c>
      <c r="L817">
        <v>1</v>
      </c>
      <c r="M817">
        <v>6</v>
      </c>
      <c r="O817" s="21"/>
      <c r="P817" s="22"/>
      <c r="Q817" s="22"/>
      <c r="R817" s="22"/>
      <c r="S817" s="22"/>
      <c r="T817" s="22"/>
      <c r="U817" s="23"/>
    </row>
    <row r="818" spans="1:21" customFormat="1">
      <c r="A818">
        <v>827</v>
      </c>
      <c r="B818" t="s">
        <v>25</v>
      </c>
      <c r="C818" t="s">
        <v>30</v>
      </c>
      <c r="D818">
        <v>3</v>
      </c>
      <c r="E818">
        <v>7</v>
      </c>
      <c r="F818">
        <v>2</v>
      </c>
      <c r="G818">
        <v>1</v>
      </c>
      <c r="H818" t="s">
        <v>274</v>
      </c>
      <c r="I818" t="s">
        <v>29</v>
      </c>
      <c r="J818">
        <v>3</v>
      </c>
      <c r="K818">
        <v>4</v>
      </c>
      <c r="L818">
        <v>4</v>
      </c>
      <c r="M818">
        <v>1</v>
      </c>
      <c r="N818" t="s">
        <v>448</v>
      </c>
      <c r="O818" s="21"/>
      <c r="P818" s="22"/>
      <c r="Q818" s="22"/>
      <c r="R818" s="22"/>
      <c r="S818" s="22"/>
      <c r="T818" s="22"/>
      <c r="U818" s="23"/>
    </row>
    <row r="819" spans="1:21" customFormat="1">
      <c r="A819">
        <v>831</v>
      </c>
      <c r="B819" t="s">
        <v>25</v>
      </c>
      <c r="C819" t="s">
        <v>30</v>
      </c>
      <c r="D819">
        <v>3</v>
      </c>
      <c r="E819">
        <v>6</v>
      </c>
      <c r="F819">
        <v>0</v>
      </c>
      <c r="G819">
        <v>0</v>
      </c>
      <c r="H819" t="s">
        <v>274</v>
      </c>
      <c r="I819" t="s">
        <v>24</v>
      </c>
      <c r="J819">
        <v>3</v>
      </c>
      <c r="K819">
        <v>6</v>
      </c>
      <c r="L819">
        <v>0</v>
      </c>
      <c r="M819">
        <v>0</v>
      </c>
      <c r="N819" t="s">
        <v>450</v>
      </c>
      <c r="O819" s="21"/>
      <c r="P819" s="22"/>
      <c r="Q819" s="22"/>
      <c r="R819" s="22"/>
      <c r="S819" s="22"/>
      <c r="T819" s="22"/>
      <c r="U819" s="23"/>
    </row>
    <row r="820" spans="1:21" customFormat="1">
      <c r="A820">
        <v>832</v>
      </c>
      <c r="B820" t="s">
        <v>21</v>
      </c>
      <c r="C820" t="s">
        <v>30</v>
      </c>
      <c r="D820">
        <v>8</v>
      </c>
      <c r="E820">
        <v>8</v>
      </c>
      <c r="F820">
        <v>0</v>
      </c>
      <c r="G820">
        <v>2</v>
      </c>
      <c r="H820" t="s">
        <v>274</v>
      </c>
      <c r="I820" t="s">
        <v>24</v>
      </c>
      <c r="J820">
        <v>8</v>
      </c>
      <c r="K820">
        <v>8</v>
      </c>
      <c r="L820">
        <v>0</v>
      </c>
      <c r="M820">
        <v>2</v>
      </c>
      <c r="N820" t="s">
        <v>451</v>
      </c>
      <c r="O820" s="21"/>
      <c r="P820" s="22"/>
      <c r="Q820" s="22"/>
      <c r="R820" s="22"/>
      <c r="S820" s="22"/>
      <c r="T820" s="22"/>
      <c r="U820" s="23"/>
    </row>
    <row r="821" spans="1:21" customFormat="1">
      <c r="A821">
        <v>834</v>
      </c>
      <c r="B821" t="s">
        <v>25</v>
      </c>
      <c r="C821" t="s">
        <v>30</v>
      </c>
      <c r="D821">
        <v>1</v>
      </c>
      <c r="E821">
        <v>3</v>
      </c>
      <c r="F821">
        <v>0</v>
      </c>
      <c r="G821">
        <v>1</v>
      </c>
      <c r="H821" t="s">
        <v>274</v>
      </c>
      <c r="I821" t="s">
        <v>29</v>
      </c>
      <c r="J821">
        <v>1</v>
      </c>
      <c r="K821">
        <v>3</v>
      </c>
      <c r="L821">
        <v>0</v>
      </c>
      <c r="M821">
        <v>1</v>
      </c>
      <c r="N821" t="s">
        <v>453</v>
      </c>
      <c r="O821" s="21"/>
      <c r="P821" s="22"/>
      <c r="Q821" s="22"/>
      <c r="R821" s="22"/>
      <c r="S821" s="22"/>
      <c r="T821" s="22"/>
      <c r="U821" s="23"/>
    </row>
    <row r="822" spans="1:21" customFormat="1">
      <c r="A822">
        <v>835</v>
      </c>
      <c r="B822" t="s">
        <v>25</v>
      </c>
      <c r="C822" t="s">
        <v>30</v>
      </c>
      <c r="D822">
        <v>7</v>
      </c>
      <c r="E822">
        <v>10</v>
      </c>
      <c r="F822">
        <v>2</v>
      </c>
      <c r="G822">
        <v>3</v>
      </c>
      <c r="H822" t="s">
        <v>274</v>
      </c>
      <c r="I822" t="s">
        <v>24</v>
      </c>
      <c r="J822">
        <v>6</v>
      </c>
      <c r="K822">
        <v>12</v>
      </c>
      <c r="L822">
        <v>2</v>
      </c>
      <c r="M822">
        <v>2</v>
      </c>
      <c r="N822" t="s">
        <v>31</v>
      </c>
      <c r="O822" s="21"/>
      <c r="P822" s="22"/>
      <c r="Q822" s="22"/>
      <c r="R822" s="22"/>
      <c r="S822" s="22"/>
      <c r="T822" s="22"/>
      <c r="U822" s="23"/>
    </row>
    <row r="823" spans="1:21" customFormat="1">
      <c r="A823">
        <v>836</v>
      </c>
      <c r="B823" t="s">
        <v>21</v>
      </c>
      <c r="C823" t="s">
        <v>30</v>
      </c>
      <c r="D823">
        <v>1</v>
      </c>
      <c r="E823">
        <v>9</v>
      </c>
      <c r="F823">
        <v>0</v>
      </c>
      <c r="G823">
        <v>2</v>
      </c>
      <c r="H823" t="s">
        <v>274</v>
      </c>
      <c r="I823" t="s">
        <v>24</v>
      </c>
      <c r="J823">
        <v>1</v>
      </c>
      <c r="K823">
        <v>9</v>
      </c>
      <c r="L823">
        <v>0</v>
      </c>
      <c r="M823">
        <v>2</v>
      </c>
      <c r="O823" s="21"/>
      <c r="P823" s="22"/>
      <c r="Q823" s="22"/>
      <c r="R823" s="22"/>
      <c r="S823" s="22"/>
      <c r="T823" s="22"/>
      <c r="U823" s="23"/>
    </row>
    <row r="824" spans="1:21" customFormat="1">
      <c r="A824">
        <v>837</v>
      </c>
      <c r="B824" t="s">
        <v>21</v>
      </c>
      <c r="C824" t="s">
        <v>30</v>
      </c>
      <c r="D824">
        <v>10</v>
      </c>
      <c r="E824">
        <v>10</v>
      </c>
      <c r="F824">
        <v>0</v>
      </c>
      <c r="G824">
        <v>1</v>
      </c>
      <c r="H824" t="s">
        <v>274</v>
      </c>
      <c r="I824" t="s">
        <v>29</v>
      </c>
      <c r="J824">
        <v>10</v>
      </c>
      <c r="K824">
        <v>10</v>
      </c>
      <c r="L824">
        <v>0</v>
      </c>
      <c r="M824">
        <v>1</v>
      </c>
      <c r="N824" t="s">
        <v>454</v>
      </c>
      <c r="O824" s="21"/>
      <c r="P824" s="22"/>
      <c r="Q824" s="22"/>
      <c r="R824" s="22"/>
      <c r="S824" s="22"/>
      <c r="T824" s="22"/>
      <c r="U824" s="23"/>
    </row>
    <row r="825" spans="1:21" customFormat="1">
      <c r="A825">
        <v>839</v>
      </c>
      <c r="B825" t="s">
        <v>21</v>
      </c>
      <c r="C825" t="s">
        <v>30</v>
      </c>
      <c r="D825">
        <v>10</v>
      </c>
      <c r="E825">
        <v>5</v>
      </c>
      <c r="F825">
        <v>2</v>
      </c>
      <c r="G825">
        <v>2</v>
      </c>
      <c r="H825" t="s">
        <v>274</v>
      </c>
      <c r="I825" t="s">
        <v>29</v>
      </c>
      <c r="J825">
        <v>10</v>
      </c>
      <c r="K825">
        <v>5</v>
      </c>
      <c r="L825">
        <v>2</v>
      </c>
      <c r="M825">
        <v>2</v>
      </c>
      <c r="N825" t="s">
        <v>455</v>
      </c>
      <c r="O825" s="21"/>
      <c r="P825" s="22"/>
      <c r="Q825" s="22"/>
      <c r="R825" s="22"/>
      <c r="S825" s="22"/>
      <c r="T825" s="22"/>
      <c r="U825" s="23"/>
    </row>
    <row r="826" spans="1:21" customFormat="1">
      <c r="A826">
        <v>841</v>
      </c>
      <c r="B826" t="s">
        <v>21</v>
      </c>
      <c r="C826" t="s">
        <v>30</v>
      </c>
      <c r="D826">
        <v>4</v>
      </c>
      <c r="E826">
        <v>10</v>
      </c>
      <c r="F826">
        <v>2</v>
      </c>
      <c r="G826">
        <v>0</v>
      </c>
      <c r="H826" t="s">
        <v>274</v>
      </c>
      <c r="I826" t="s">
        <v>24</v>
      </c>
      <c r="J826">
        <v>4</v>
      </c>
      <c r="K826">
        <v>10</v>
      </c>
      <c r="L826">
        <v>2</v>
      </c>
      <c r="M826">
        <v>0</v>
      </c>
      <c r="N826" t="s">
        <v>457</v>
      </c>
      <c r="O826" s="21"/>
      <c r="P826" s="22"/>
      <c r="Q826" s="22"/>
      <c r="R826" s="22"/>
      <c r="S826" s="22"/>
      <c r="T826" s="22"/>
      <c r="U826" s="23"/>
    </row>
    <row r="827" spans="1:21" customFormat="1">
      <c r="A827">
        <v>848</v>
      </c>
      <c r="B827" s="6" t="s">
        <v>25</v>
      </c>
      <c r="C827" s="6" t="s">
        <v>30</v>
      </c>
      <c r="D827" s="6">
        <v>0</v>
      </c>
      <c r="E827" s="6">
        <v>14</v>
      </c>
      <c r="F827" s="6">
        <v>7</v>
      </c>
      <c r="G827" s="6">
        <v>7</v>
      </c>
      <c r="H827" s="6" t="s">
        <v>274</v>
      </c>
      <c r="I827" s="6" t="s">
        <v>29</v>
      </c>
      <c r="J827" s="6">
        <v>0</v>
      </c>
      <c r="K827" s="6">
        <v>14</v>
      </c>
      <c r="L827" s="6">
        <v>7</v>
      </c>
      <c r="M827" s="6">
        <v>7</v>
      </c>
      <c r="N827" s="6" t="s">
        <v>460</v>
      </c>
      <c r="O827" s="21"/>
      <c r="P827" s="22"/>
      <c r="Q827" s="22"/>
      <c r="R827" s="22"/>
      <c r="S827" s="22"/>
      <c r="T827" s="22"/>
      <c r="U827" s="23"/>
    </row>
    <row r="828" spans="1:21" customFormat="1">
      <c r="A828">
        <v>849</v>
      </c>
      <c r="B828" s="6" t="s">
        <v>21</v>
      </c>
      <c r="C828" s="6" t="s">
        <v>30</v>
      </c>
      <c r="D828" s="6">
        <v>7</v>
      </c>
      <c r="E828" s="6">
        <v>3</v>
      </c>
      <c r="F828" s="6">
        <v>2</v>
      </c>
      <c r="G828" s="6">
        <v>8</v>
      </c>
      <c r="H828" s="6" t="s">
        <v>274</v>
      </c>
      <c r="I828" s="6" t="s">
        <v>24</v>
      </c>
      <c r="J828" s="6">
        <v>7</v>
      </c>
      <c r="K828" s="6">
        <v>3</v>
      </c>
      <c r="L828" s="6">
        <v>2</v>
      </c>
      <c r="M828" s="6">
        <v>8</v>
      </c>
      <c r="N828" s="6"/>
      <c r="O828" s="21"/>
      <c r="P828" s="22"/>
      <c r="Q828" s="22"/>
      <c r="R828" s="22"/>
      <c r="S828" s="22"/>
      <c r="T828" s="22"/>
      <c r="U828" s="23"/>
    </row>
    <row r="829" spans="1:21" customFormat="1">
      <c r="A829">
        <v>851</v>
      </c>
      <c r="B829" t="s">
        <v>25</v>
      </c>
      <c r="C829" t="s">
        <v>30</v>
      </c>
      <c r="D829">
        <v>0</v>
      </c>
      <c r="E829">
        <v>0</v>
      </c>
      <c r="F829">
        <v>0</v>
      </c>
      <c r="G829">
        <v>1</v>
      </c>
      <c r="H829" t="s">
        <v>274</v>
      </c>
      <c r="I829" t="s">
        <v>24</v>
      </c>
      <c r="J829">
        <v>0</v>
      </c>
      <c r="K829">
        <v>0</v>
      </c>
      <c r="L829">
        <v>0</v>
      </c>
      <c r="M829">
        <v>1</v>
      </c>
      <c r="O829" s="21"/>
      <c r="P829" s="22"/>
      <c r="Q829" s="22"/>
      <c r="R829" s="22"/>
      <c r="S829" s="22"/>
      <c r="T829" s="22"/>
      <c r="U829" s="23"/>
    </row>
    <row r="830" spans="1:21" customFormat="1">
      <c r="A830">
        <v>853</v>
      </c>
      <c r="B830" t="s">
        <v>21</v>
      </c>
      <c r="C830" t="s">
        <v>30</v>
      </c>
      <c r="D830">
        <v>3</v>
      </c>
      <c r="E830">
        <v>2</v>
      </c>
      <c r="F830">
        <v>1</v>
      </c>
      <c r="G830">
        <v>14</v>
      </c>
      <c r="H830" t="s">
        <v>274</v>
      </c>
      <c r="I830" t="s">
        <v>24</v>
      </c>
      <c r="J830">
        <v>2</v>
      </c>
      <c r="K830">
        <v>3</v>
      </c>
      <c r="L830">
        <v>1</v>
      </c>
      <c r="M830">
        <v>14</v>
      </c>
      <c r="N830" t="s">
        <v>462</v>
      </c>
      <c r="O830" s="21"/>
      <c r="P830" s="22"/>
      <c r="Q830" s="22"/>
      <c r="R830" s="22"/>
      <c r="S830" s="22"/>
      <c r="T830" s="22"/>
      <c r="U830" s="23"/>
    </row>
    <row r="831" spans="1:21" customFormat="1">
      <c r="A831">
        <v>854</v>
      </c>
      <c r="B831" t="s">
        <v>21</v>
      </c>
      <c r="C831" t="s">
        <v>30</v>
      </c>
      <c r="D831">
        <v>4</v>
      </c>
      <c r="E831">
        <v>4</v>
      </c>
      <c r="F831">
        <v>0</v>
      </c>
      <c r="G831">
        <v>1</v>
      </c>
      <c r="H831" t="s">
        <v>274</v>
      </c>
      <c r="I831" t="s">
        <v>24</v>
      </c>
      <c r="J831">
        <v>4</v>
      </c>
      <c r="K831">
        <v>4</v>
      </c>
      <c r="L831">
        <v>0</v>
      </c>
      <c r="M831">
        <v>1</v>
      </c>
      <c r="N831" t="s">
        <v>31</v>
      </c>
      <c r="O831" s="21"/>
      <c r="P831" s="22"/>
      <c r="Q831" s="22"/>
      <c r="R831" s="22"/>
      <c r="S831" s="22"/>
      <c r="T831" s="22"/>
      <c r="U831" s="23"/>
    </row>
    <row r="832" spans="1:21" customFormat="1">
      <c r="A832">
        <v>855</v>
      </c>
      <c r="B832" t="s">
        <v>21</v>
      </c>
      <c r="C832" t="s">
        <v>30</v>
      </c>
      <c r="D832">
        <v>0</v>
      </c>
      <c r="E832">
        <v>0</v>
      </c>
      <c r="F832">
        <v>0</v>
      </c>
      <c r="G832">
        <v>15</v>
      </c>
      <c r="H832" t="s">
        <v>274</v>
      </c>
      <c r="I832" t="s">
        <v>463</v>
      </c>
      <c r="J832">
        <v>0</v>
      </c>
      <c r="K832">
        <v>0</v>
      </c>
      <c r="L832">
        <v>0</v>
      </c>
      <c r="M832">
        <v>15</v>
      </c>
      <c r="N832" t="s">
        <v>464</v>
      </c>
      <c r="O832" s="21"/>
      <c r="P832" s="22"/>
      <c r="Q832" s="22"/>
      <c r="R832" s="22"/>
      <c r="S832" s="22"/>
      <c r="T832" s="22"/>
      <c r="U832" s="23"/>
    </row>
    <row r="833" spans="1:21" customFormat="1">
      <c r="A833">
        <v>857</v>
      </c>
      <c r="B833" t="s">
        <v>25</v>
      </c>
      <c r="C833" t="s">
        <v>30</v>
      </c>
      <c r="D833">
        <v>3</v>
      </c>
      <c r="E833">
        <v>4</v>
      </c>
      <c r="F833">
        <v>0</v>
      </c>
      <c r="G833">
        <v>2</v>
      </c>
      <c r="H833" t="s">
        <v>274</v>
      </c>
      <c r="I833" t="s">
        <v>24</v>
      </c>
      <c r="J833">
        <v>3</v>
      </c>
      <c r="K833">
        <v>4</v>
      </c>
      <c r="L833">
        <v>0</v>
      </c>
      <c r="M833">
        <v>2</v>
      </c>
      <c r="N833" t="s">
        <v>466</v>
      </c>
      <c r="O833" s="21"/>
      <c r="P833" s="22"/>
      <c r="Q833" s="22"/>
      <c r="R833" s="22"/>
      <c r="S833" s="22"/>
      <c r="T833" s="22"/>
      <c r="U833" s="23"/>
    </row>
    <row r="834" spans="1:21" customFormat="1">
      <c r="A834">
        <v>859</v>
      </c>
      <c r="B834" t="s">
        <v>21</v>
      </c>
      <c r="C834" t="s">
        <v>30</v>
      </c>
      <c r="D834">
        <v>1</v>
      </c>
      <c r="E834">
        <v>3</v>
      </c>
      <c r="F834">
        <v>0</v>
      </c>
      <c r="G834">
        <v>0</v>
      </c>
      <c r="H834" t="s">
        <v>274</v>
      </c>
      <c r="I834" t="s">
        <v>29</v>
      </c>
      <c r="J834">
        <v>1</v>
      </c>
      <c r="K834">
        <v>3</v>
      </c>
      <c r="L834">
        <v>0</v>
      </c>
      <c r="M834">
        <v>0</v>
      </c>
      <c r="O834" s="21"/>
      <c r="P834" s="22"/>
      <c r="Q834" s="22"/>
      <c r="R834" s="22"/>
      <c r="S834" s="22"/>
      <c r="T834" s="22"/>
      <c r="U834" s="23"/>
    </row>
    <row r="835" spans="1:21" customFormat="1">
      <c r="A835">
        <v>862</v>
      </c>
      <c r="B835" t="s">
        <v>25</v>
      </c>
      <c r="C835" t="s">
        <v>30</v>
      </c>
      <c r="D835">
        <v>0</v>
      </c>
      <c r="E835">
        <v>6</v>
      </c>
      <c r="F835">
        <v>0</v>
      </c>
      <c r="G835">
        <v>0</v>
      </c>
      <c r="H835" t="s">
        <v>274</v>
      </c>
      <c r="I835" t="s">
        <v>24</v>
      </c>
      <c r="J835">
        <v>0</v>
      </c>
      <c r="K835">
        <v>6</v>
      </c>
      <c r="L835">
        <v>0</v>
      </c>
      <c r="M835">
        <v>0</v>
      </c>
      <c r="N835" t="s">
        <v>31</v>
      </c>
      <c r="O835" s="21"/>
      <c r="P835" s="22"/>
      <c r="Q835" s="22"/>
      <c r="R835" s="22"/>
      <c r="S835" s="22"/>
      <c r="T835" s="22"/>
      <c r="U835" s="23"/>
    </row>
    <row r="836" spans="1:21" customFormat="1">
      <c r="A836">
        <v>867</v>
      </c>
      <c r="B836" t="s">
        <v>25</v>
      </c>
      <c r="C836" t="s">
        <v>30</v>
      </c>
      <c r="D836">
        <v>5</v>
      </c>
      <c r="E836">
        <v>4</v>
      </c>
      <c r="F836">
        <v>1</v>
      </c>
      <c r="G836">
        <v>4</v>
      </c>
      <c r="H836" t="s">
        <v>274</v>
      </c>
      <c r="I836" t="s">
        <v>29</v>
      </c>
      <c r="J836">
        <v>5</v>
      </c>
      <c r="K836">
        <v>4</v>
      </c>
      <c r="L836">
        <v>1</v>
      </c>
      <c r="M836">
        <v>5</v>
      </c>
      <c r="N836" t="s">
        <v>31</v>
      </c>
      <c r="O836" s="21"/>
      <c r="P836" s="22"/>
      <c r="Q836" s="22"/>
      <c r="R836" s="22"/>
      <c r="S836" s="22"/>
      <c r="T836" s="22"/>
      <c r="U836" s="23"/>
    </row>
    <row r="837" spans="1:21" customFormat="1">
      <c r="A837">
        <v>868</v>
      </c>
      <c r="B837" t="s">
        <v>25</v>
      </c>
      <c r="C837" t="s">
        <v>30</v>
      </c>
      <c r="D837">
        <v>2</v>
      </c>
      <c r="E837">
        <v>9</v>
      </c>
      <c r="F837">
        <v>0</v>
      </c>
      <c r="G837">
        <v>13</v>
      </c>
      <c r="H837" t="s">
        <v>274</v>
      </c>
      <c r="I837" t="s">
        <v>24</v>
      </c>
      <c r="J837">
        <v>0</v>
      </c>
      <c r="K837">
        <v>9</v>
      </c>
      <c r="L837">
        <v>3</v>
      </c>
      <c r="M837">
        <v>13</v>
      </c>
      <c r="N837" t="s">
        <v>471</v>
      </c>
      <c r="O837" s="21"/>
      <c r="P837" s="22"/>
      <c r="Q837" s="22"/>
      <c r="R837" s="22"/>
      <c r="S837" s="22"/>
      <c r="T837" s="22"/>
      <c r="U837" s="23"/>
    </row>
    <row r="838" spans="1:21" customFormat="1">
      <c r="A838">
        <v>874</v>
      </c>
      <c r="B838" t="s">
        <v>25</v>
      </c>
      <c r="C838" t="s">
        <v>30</v>
      </c>
      <c r="D838">
        <v>6</v>
      </c>
      <c r="E838">
        <v>2</v>
      </c>
      <c r="F838">
        <v>0</v>
      </c>
      <c r="G838">
        <v>3</v>
      </c>
      <c r="H838" t="s">
        <v>274</v>
      </c>
      <c r="I838" t="s">
        <v>24</v>
      </c>
      <c r="J838">
        <v>6</v>
      </c>
      <c r="K838">
        <v>1</v>
      </c>
      <c r="L838">
        <v>3</v>
      </c>
      <c r="M838">
        <v>3</v>
      </c>
      <c r="O838" s="21"/>
      <c r="P838" s="22"/>
      <c r="Q838" s="22"/>
      <c r="R838" s="22"/>
      <c r="S838" s="22"/>
      <c r="T838" s="22"/>
      <c r="U838" s="23"/>
    </row>
    <row r="839" spans="1:21" customFormat="1">
      <c r="A839">
        <v>882</v>
      </c>
      <c r="B839" t="s">
        <v>25</v>
      </c>
      <c r="C839" t="s">
        <v>30</v>
      </c>
      <c r="D839">
        <v>5</v>
      </c>
      <c r="E839">
        <v>7</v>
      </c>
      <c r="F839">
        <v>0</v>
      </c>
      <c r="G839">
        <v>3</v>
      </c>
      <c r="H839" t="s">
        <v>274</v>
      </c>
      <c r="I839" t="s">
        <v>24</v>
      </c>
      <c r="J839">
        <v>7</v>
      </c>
      <c r="K839">
        <v>6</v>
      </c>
      <c r="L839">
        <v>3</v>
      </c>
      <c r="M839">
        <v>2</v>
      </c>
      <c r="N839" t="s">
        <v>478</v>
      </c>
      <c r="O839" s="21"/>
      <c r="P839" s="22"/>
      <c r="Q839" s="22"/>
      <c r="R839" s="22"/>
      <c r="S839" s="22"/>
      <c r="T839" s="22"/>
      <c r="U839" s="23"/>
    </row>
    <row r="840" spans="1:21" customFormat="1">
      <c r="A840">
        <v>885</v>
      </c>
      <c r="B840" t="s">
        <v>21</v>
      </c>
      <c r="C840" t="s">
        <v>30</v>
      </c>
      <c r="D840">
        <v>3</v>
      </c>
      <c r="E840">
        <v>2</v>
      </c>
      <c r="F840">
        <v>0</v>
      </c>
      <c r="G840">
        <v>4</v>
      </c>
      <c r="H840" t="s">
        <v>274</v>
      </c>
      <c r="I840" t="s">
        <v>24</v>
      </c>
      <c r="J840">
        <v>4</v>
      </c>
      <c r="K840">
        <v>3</v>
      </c>
      <c r="L840">
        <v>1</v>
      </c>
      <c r="M840">
        <v>5</v>
      </c>
      <c r="N840" t="s">
        <v>481</v>
      </c>
      <c r="O840" s="21"/>
      <c r="P840" s="22"/>
      <c r="Q840" s="22"/>
      <c r="R840" s="22"/>
      <c r="S840" s="22"/>
      <c r="T840" s="22"/>
      <c r="U840" s="23"/>
    </row>
    <row r="841" spans="1:21" customFormat="1">
      <c r="A841">
        <v>888</v>
      </c>
      <c r="B841" t="s">
        <v>25</v>
      </c>
      <c r="C841" t="s">
        <v>30</v>
      </c>
      <c r="D841">
        <v>0</v>
      </c>
      <c r="E841">
        <v>3</v>
      </c>
      <c r="F841">
        <v>1</v>
      </c>
      <c r="G841">
        <v>2</v>
      </c>
      <c r="H841" t="s">
        <v>274</v>
      </c>
      <c r="I841" t="s">
        <v>24</v>
      </c>
      <c r="J841">
        <v>0</v>
      </c>
      <c r="K841">
        <v>3</v>
      </c>
      <c r="L841">
        <v>3</v>
      </c>
      <c r="M841">
        <v>5</v>
      </c>
      <c r="N841" t="s">
        <v>482</v>
      </c>
      <c r="O841" s="21"/>
      <c r="P841" s="22"/>
      <c r="Q841" s="22"/>
      <c r="R841" s="22"/>
      <c r="S841" s="22"/>
      <c r="T841" s="22"/>
      <c r="U841" s="23"/>
    </row>
    <row r="842" spans="1:21" customFormat="1">
      <c r="A842">
        <v>893</v>
      </c>
      <c r="B842" s="6" t="s">
        <v>21</v>
      </c>
      <c r="C842" s="6" t="s">
        <v>30</v>
      </c>
      <c r="D842" s="6">
        <v>8</v>
      </c>
      <c r="E842" s="6">
        <v>5</v>
      </c>
      <c r="F842" s="6">
        <v>2</v>
      </c>
      <c r="G842" s="6">
        <v>10</v>
      </c>
      <c r="H842" s="6" t="s">
        <v>274</v>
      </c>
      <c r="I842" s="6" t="s">
        <v>24</v>
      </c>
      <c r="J842" s="6">
        <v>10</v>
      </c>
      <c r="K842" s="6">
        <v>10</v>
      </c>
      <c r="L842" s="6">
        <v>2</v>
      </c>
      <c r="M842" s="6">
        <v>10</v>
      </c>
      <c r="N842" s="6"/>
      <c r="O842" s="21"/>
      <c r="P842" s="22"/>
      <c r="Q842" s="22"/>
      <c r="R842" s="22"/>
      <c r="S842" s="22"/>
      <c r="T842" s="22"/>
      <c r="U842" s="23"/>
    </row>
    <row r="843" spans="1:21" customFormat="1">
      <c r="A843">
        <v>894</v>
      </c>
      <c r="B843" t="s">
        <v>25</v>
      </c>
      <c r="C843" t="s">
        <v>30</v>
      </c>
      <c r="D843">
        <v>3</v>
      </c>
      <c r="E843">
        <v>13</v>
      </c>
      <c r="F843">
        <v>1</v>
      </c>
      <c r="G843">
        <v>13</v>
      </c>
      <c r="H843" t="s">
        <v>274</v>
      </c>
      <c r="I843" t="s">
        <v>24</v>
      </c>
      <c r="J843">
        <v>8</v>
      </c>
      <c r="K843">
        <v>11</v>
      </c>
      <c r="L843">
        <v>8</v>
      </c>
      <c r="M843">
        <v>10</v>
      </c>
      <c r="N843" t="s">
        <v>486</v>
      </c>
      <c r="O843" s="21"/>
      <c r="P843" s="22"/>
      <c r="Q843" s="22"/>
      <c r="R843" s="22"/>
      <c r="S843" s="22"/>
      <c r="T843" s="22"/>
      <c r="U843" s="23"/>
    </row>
    <row r="844" spans="1:21" customFormat="1">
      <c r="A844">
        <v>897</v>
      </c>
      <c r="B844" t="s">
        <v>21</v>
      </c>
      <c r="C844" t="s">
        <v>30</v>
      </c>
      <c r="D844">
        <v>8</v>
      </c>
      <c r="E844">
        <v>11</v>
      </c>
      <c r="F844">
        <v>2</v>
      </c>
      <c r="G844">
        <v>7</v>
      </c>
      <c r="H844" t="s">
        <v>274</v>
      </c>
      <c r="I844" t="s">
        <v>24</v>
      </c>
      <c r="J844">
        <v>15</v>
      </c>
      <c r="K844">
        <v>15</v>
      </c>
      <c r="L844">
        <v>5</v>
      </c>
      <c r="M844">
        <v>15</v>
      </c>
      <c r="N844" t="s">
        <v>488</v>
      </c>
      <c r="O844" s="21"/>
      <c r="P844" s="22"/>
      <c r="Q844" s="22"/>
      <c r="R844" s="22"/>
      <c r="S844" s="22"/>
      <c r="T844" s="22"/>
      <c r="U844" s="23"/>
    </row>
    <row r="845" spans="1:21" customFormat="1">
      <c r="A845">
        <v>898</v>
      </c>
      <c r="B845" t="s">
        <v>21</v>
      </c>
      <c r="C845" t="s">
        <v>30</v>
      </c>
      <c r="D845">
        <v>10</v>
      </c>
      <c r="E845">
        <v>10</v>
      </c>
      <c r="F845">
        <v>3</v>
      </c>
      <c r="G845">
        <v>13</v>
      </c>
      <c r="H845" t="s">
        <v>274</v>
      </c>
      <c r="I845" t="s">
        <v>24</v>
      </c>
      <c r="J845">
        <v>15</v>
      </c>
      <c r="K845">
        <v>15</v>
      </c>
      <c r="L845">
        <v>15</v>
      </c>
      <c r="M845">
        <v>15</v>
      </c>
      <c r="N845" t="s">
        <v>36</v>
      </c>
      <c r="O845" s="21"/>
      <c r="P845" s="22"/>
      <c r="Q845" s="22"/>
      <c r="R845" s="22"/>
      <c r="S845" s="22"/>
      <c r="T845" s="22"/>
      <c r="U845" s="23"/>
    </row>
    <row r="846" spans="1:21" customFormat="1">
      <c r="A846">
        <v>899</v>
      </c>
      <c r="B846" t="s">
        <v>21</v>
      </c>
      <c r="C846" t="s">
        <v>30</v>
      </c>
      <c r="D846">
        <v>10</v>
      </c>
      <c r="E846">
        <v>10</v>
      </c>
      <c r="F846">
        <v>4</v>
      </c>
      <c r="G846">
        <v>10</v>
      </c>
      <c r="H846" t="s">
        <v>274</v>
      </c>
      <c r="I846" t="s">
        <v>29</v>
      </c>
      <c r="J846">
        <v>15</v>
      </c>
      <c r="K846">
        <v>15</v>
      </c>
      <c r="L846">
        <v>15</v>
      </c>
      <c r="M846">
        <v>15</v>
      </c>
      <c r="O846" s="21"/>
      <c r="P846" s="22"/>
      <c r="Q846" s="22"/>
      <c r="R846" s="22"/>
      <c r="S846" s="22"/>
      <c r="T846" s="22"/>
      <c r="U846" s="23"/>
    </row>
    <row r="847" spans="1:21" customFormat="1">
      <c r="A847">
        <v>900</v>
      </c>
      <c r="B847" t="s">
        <v>21</v>
      </c>
      <c r="C847" t="s">
        <v>30</v>
      </c>
      <c r="D847">
        <v>15</v>
      </c>
      <c r="E847">
        <v>10</v>
      </c>
      <c r="F847">
        <v>1</v>
      </c>
      <c r="G847">
        <v>5</v>
      </c>
      <c r="H847" t="s">
        <v>274</v>
      </c>
      <c r="I847" t="s">
        <v>29</v>
      </c>
      <c r="J847">
        <v>15</v>
      </c>
      <c r="K847">
        <v>15</v>
      </c>
      <c r="L847">
        <v>15</v>
      </c>
      <c r="M847">
        <v>15</v>
      </c>
      <c r="N847" t="s">
        <v>489</v>
      </c>
      <c r="O847" s="21"/>
      <c r="P847" s="22"/>
      <c r="Q847" s="22"/>
      <c r="R847" s="22"/>
      <c r="S847" s="22"/>
      <c r="T847" s="22"/>
      <c r="U847" s="23"/>
    </row>
    <row r="848" spans="1:21" customFormat="1">
      <c r="A848">
        <v>902</v>
      </c>
      <c r="B848" t="s">
        <v>25</v>
      </c>
      <c r="C848" t="s">
        <v>30</v>
      </c>
      <c r="D848">
        <v>1</v>
      </c>
      <c r="E848">
        <v>3</v>
      </c>
      <c r="F848">
        <v>0</v>
      </c>
      <c r="G848">
        <v>2</v>
      </c>
      <c r="H848" t="s">
        <v>274</v>
      </c>
      <c r="I848" t="s">
        <v>24</v>
      </c>
      <c r="J848">
        <v>15</v>
      </c>
      <c r="K848">
        <v>15</v>
      </c>
      <c r="L848">
        <v>15</v>
      </c>
      <c r="M848">
        <v>15</v>
      </c>
      <c r="N848" t="s">
        <v>31</v>
      </c>
      <c r="O848" s="21"/>
      <c r="P848" s="22"/>
      <c r="Q848" s="22"/>
      <c r="R848" s="22"/>
      <c r="S848" s="22"/>
      <c r="T848" s="22"/>
      <c r="U848" s="23"/>
    </row>
    <row r="849" spans="1:21" customFormat="1">
      <c r="A849">
        <v>942</v>
      </c>
      <c r="B849" s="9" t="s">
        <v>25</v>
      </c>
      <c r="C849" s="9" t="s">
        <v>30</v>
      </c>
      <c r="D849" s="9">
        <v>0</v>
      </c>
      <c r="E849" s="9">
        <v>7</v>
      </c>
      <c r="F849" s="9">
        <v>5</v>
      </c>
      <c r="G849" s="9">
        <v>4</v>
      </c>
      <c r="H849" s="9" t="s">
        <v>500</v>
      </c>
      <c r="I849" s="9" t="s">
        <v>29</v>
      </c>
      <c r="J849" s="9">
        <v>0</v>
      </c>
      <c r="K849" s="9">
        <v>6</v>
      </c>
      <c r="L849" s="9">
        <v>5</v>
      </c>
      <c r="M849" s="9">
        <v>6</v>
      </c>
      <c r="N849" s="9" t="s">
        <v>501</v>
      </c>
      <c r="O849" s="21"/>
      <c r="P849" s="22">
        <v>0</v>
      </c>
      <c r="Q849" s="22">
        <v>5</v>
      </c>
      <c r="R849" s="22">
        <v>2</v>
      </c>
      <c r="S849" s="22">
        <v>3</v>
      </c>
      <c r="T849" s="22"/>
      <c r="U849" s="23"/>
    </row>
    <row r="850" spans="1:21" customFormat="1">
      <c r="A850">
        <v>1202</v>
      </c>
      <c r="B850" t="s">
        <v>25</v>
      </c>
      <c r="C850" t="s">
        <v>30</v>
      </c>
      <c r="D850">
        <v>1</v>
      </c>
      <c r="E850">
        <v>7</v>
      </c>
      <c r="F850">
        <v>0</v>
      </c>
      <c r="G850">
        <v>10</v>
      </c>
      <c r="H850" t="s">
        <v>493</v>
      </c>
      <c r="I850" t="s">
        <v>29</v>
      </c>
      <c r="J850">
        <v>0</v>
      </c>
      <c r="K850">
        <v>3</v>
      </c>
      <c r="L850">
        <v>0</v>
      </c>
      <c r="M850">
        <v>2</v>
      </c>
      <c r="N850" t="s">
        <v>496</v>
      </c>
      <c r="O850" s="24"/>
      <c r="P850" s="22">
        <v>0</v>
      </c>
      <c r="Q850" s="22">
        <v>2</v>
      </c>
      <c r="R850" s="22">
        <v>0</v>
      </c>
      <c r="S850" s="22">
        <v>1</v>
      </c>
      <c r="T850" s="22" t="s">
        <v>497</v>
      </c>
      <c r="U850" s="23"/>
    </row>
    <row r="851" spans="1:21" customFormat="1">
      <c r="A851">
        <v>1207</v>
      </c>
      <c r="B851" t="s">
        <v>25</v>
      </c>
      <c r="C851" t="s">
        <v>30</v>
      </c>
      <c r="D851">
        <v>2</v>
      </c>
      <c r="E851">
        <v>3</v>
      </c>
      <c r="F851">
        <v>4</v>
      </c>
      <c r="G851">
        <v>9</v>
      </c>
      <c r="H851" t="s">
        <v>493</v>
      </c>
      <c r="I851" t="s">
        <v>29</v>
      </c>
      <c r="J851">
        <v>2</v>
      </c>
      <c r="K851">
        <v>3</v>
      </c>
      <c r="L851">
        <v>9</v>
      </c>
      <c r="M851">
        <v>10</v>
      </c>
      <c r="N851" t="s">
        <v>506</v>
      </c>
      <c r="O851" s="24"/>
      <c r="P851" s="22">
        <v>1</v>
      </c>
      <c r="Q851" s="22">
        <v>8</v>
      </c>
      <c r="R851" s="22">
        <v>1</v>
      </c>
      <c r="S851" s="22">
        <v>0</v>
      </c>
      <c r="T851" s="22"/>
      <c r="U851" s="23"/>
    </row>
    <row r="852" spans="1:21" customFormat="1" ht="15">
      <c r="A852">
        <v>1208</v>
      </c>
      <c r="B852" t="s">
        <v>25</v>
      </c>
      <c r="C852" t="s">
        <v>30</v>
      </c>
      <c r="D852">
        <v>0</v>
      </c>
      <c r="E852">
        <v>3</v>
      </c>
      <c r="F852">
        <v>0</v>
      </c>
      <c r="G852">
        <v>0</v>
      </c>
      <c r="H852" t="s">
        <v>493</v>
      </c>
      <c r="I852" t="s">
        <v>29</v>
      </c>
      <c r="J852">
        <v>0</v>
      </c>
      <c r="K852">
        <v>1</v>
      </c>
      <c r="L852">
        <v>15</v>
      </c>
      <c r="M852">
        <v>2</v>
      </c>
      <c r="N852" t="s">
        <v>504</v>
      </c>
      <c r="O852" s="24"/>
      <c r="P852" s="29">
        <v>1</v>
      </c>
      <c r="Q852" s="29">
        <v>3</v>
      </c>
      <c r="R852" s="29">
        <v>2</v>
      </c>
      <c r="S852" s="29">
        <v>1</v>
      </c>
      <c r="T852" s="26" t="s">
        <v>505</v>
      </c>
      <c r="U852" s="23"/>
    </row>
    <row r="853" spans="1:21" customFormat="1">
      <c r="A853">
        <v>934</v>
      </c>
      <c r="B853" s="9" t="s">
        <v>25</v>
      </c>
      <c r="C853" s="9" t="s">
        <v>30</v>
      </c>
      <c r="D853" s="9">
        <v>3</v>
      </c>
      <c r="E853" s="9">
        <v>3</v>
      </c>
      <c r="F853" s="9">
        <v>0</v>
      </c>
      <c r="G853" s="9">
        <v>4</v>
      </c>
      <c r="H853" s="9" t="s">
        <v>493</v>
      </c>
      <c r="I853" s="9" t="s">
        <v>29</v>
      </c>
      <c r="J853" s="9">
        <v>2</v>
      </c>
      <c r="K853" s="9">
        <v>2</v>
      </c>
      <c r="L853" s="9">
        <v>0</v>
      </c>
      <c r="M853" s="9">
        <v>2</v>
      </c>
      <c r="N853" s="9" t="s">
        <v>510</v>
      </c>
      <c r="O853" s="21"/>
      <c r="P853" s="22">
        <v>2</v>
      </c>
      <c r="Q853" s="22">
        <v>3</v>
      </c>
      <c r="R853" s="22">
        <v>1</v>
      </c>
      <c r="S853" s="22">
        <v>4</v>
      </c>
      <c r="T853" s="22"/>
      <c r="U853" s="23"/>
    </row>
    <row r="854" spans="1:21" customFormat="1">
      <c r="A854">
        <v>1209</v>
      </c>
      <c r="B854" t="s">
        <v>21</v>
      </c>
      <c r="C854" t="s">
        <v>30</v>
      </c>
      <c r="D854">
        <v>3</v>
      </c>
      <c r="E854">
        <v>5</v>
      </c>
      <c r="F854">
        <v>5</v>
      </c>
      <c r="G854">
        <v>10</v>
      </c>
      <c r="H854" t="s">
        <v>493</v>
      </c>
      <c r="I854" t="s">
        <v>24</v>
      </c>
      <c r="J854">
        <v>2</v>
      </c>
      <c r="K854">
        <v>0</v>
      </c>
      <c r="L854">
        <v>3</v>
      </c>
      <c r="M854">
        <v>4</v>
      </c>
      <c r="N854" t="s">
        <v>514</v>
      </c>
      <c r="O854" s="24"/>
      <c r="P854" s="22">
        <v>2</v>
      </c>
      <c r="Q854" s="22">
        <v>6</v>
      </c>
      <c r="R854" s="22">
        <v>4</v>
      </c>
      <c r="S854" s="22">
        <v>5</v>
      </c>
      <c r="T854" s="22"/>
      <c r="U854" s="23"/>
    </row>
    <row r="855" spans="1:21" customFormat="1">
      <c r="A855">
        <v>1211</v>
      </c>
      <c r="B855" t="s">
        <v>21</v>
      </c>
      <c r="C855" t="s">
        <v>30</v>
      </c>
      <c r="D855">
        <v>1</v>
      </c>
      <c r="E855">
        <v>2</v>
      </c>
      <c r="F855">
        <v>1</v>
      </c>
      <c r="G855">
        <v>1</v>
      </c>
      <c r="H855" t="s">
        <v>493</v>
      </c>
      <c r="I855" t="s">
        <v>24</v>
      </c>
      <c r="J855">
        <v>1</v>
      </c>
      <c r="K855">
        <v>1</v>
      </c>
      <c r="L855">
        <v>0</v>
      </c>
      <c r="M855">
        <v>1</v>
      </c>
      <c r="N855" t="s">
        <v>508</v>
      </c>
      <c r="O855" s="24"/>
      <c r="P855" s="22">
        <v>2</v>
      </c>
      <c r="Q855" s="22">
        <v>2</v>
      </c>
      <c r="R855" s="22">
        <v>1</v>
      </c>
      <c r="S855" s="22">
        <v>1</v>
      </c>
      <c r="T855" s="22"/>
      <c r="U855" s="23"/>
    </row>
    <row r="856" spans="1:21" customFormat="1">
      <c r="A856">
        <v>1212</v>
      </c>
      <c r="B856" t="s">
        <v>25</v>
      </c>
      <c r="C856" t="s">
        <v>30</v>
      </c>
      <c r="D856">
        <v>7</v>
      </c>
      <c r="E856">
        <v>7</v>
      </c>
      <c r="F856">
        <v>1</v>
      </c>
      <c r="G856">
        <v>3</v>
      </c>
      <c r="H856" t="s">
        <v>493</v>
      </c>
      <c r="I856" t="s">
        <v>24</v>
      </c>
      <c r="J856">
        <v>5</v>
      </c>
      <c r="K856">
        <v>6</v>
      </c>
      <c r="L856">
        <v>2</v>
      </c>
      <c r="M856">
        <v>3</v>
      </c>
      <c r="N856" t="s">
        <v>258</v>
      </c>
      <c r="O856" s="24"/>
      <c r="P856" s="22">
        <v>3</v>
      </c>
      <c r="Q856" s="22">
        <v>2</v>
      </c>
      <c r="R856" s="22">
        <v>1</v>
      </c>
      <c r="S856" s="22">
        <v>1</v>
      </c>
      <c r="T856" s="22"/>
      <c r="U856" s="23"/>
    </row>
    <row r="857" spans="1:21" customFormat="1">
      <c r="A857">
        <v>1213</v>
      </c>
      <c r="B857" t="s">
        <v>25</v>
      </c>
      <c r="C857" t="s">
        <v>30</v>
      </c>
      <c r="D857">
        <v>5</v>
      </c>
      <c r="E857">
        <v>8</v>
      </c>
      <c r="F857">
        <v>0</v>
      </c>
      <c r="G857">
        <v>2</v>
      </c>
      <c r="H857" t="s">
        <v>493</v>
      </c>
      <c r="I857" t="s">
        <v>80</v>
      </c>
      <c r="J857">
        <v>5</v>
      </c>
      <c r="K857">
        <v>8</v>
      </c>
      <c r="L857">
        <v>0</v>
      </c>
      <c r="M857">
        <v>5</v>
      </c>
      <c r="N857" t="s">
        <v>521</v>
      </c>
      <c r="O857" s="24"/>
      <c r="P857" s="22">
        <v>5</v>
      </c>
      <c r="Q857" s="22">
        <v>10</v>
      </c>
      <c r="R857" s="22">
        <v>0</v>
      </c>
      <c r="S857" s="22">
        <v>3</v>
      </c>
      <c r="T857" s="22"/>
      <c r="U857" s="23"/>
    </row>
    <row r="858" spans="1:21" customFormat="1">
      <c r="A858">
        <v>1215</v>
      </c>
      <c r="B858" t="s">
        <v>21</v>
      </c>
      <c r="C858" t="s">
        <v>30</v>
      </c>
      <c r="D858">
        <v>8</v>
      </c>
      <c r="E858">
        <v>10</v>
      </c>
      <c r="F858">
        <v>0</v>
      </c>
      <c r="G858">
        <v>10</v>
      </c>
      <c r="H858" t="s">
        <v>493</v>
      </c>
      <c r="I858" t="s">
        <v>24</v>
      </c>
      <c r="J858">
        <v>6</v>
      </c>
      <c r="K858">
        <v>10</v>
      </c>
      <c r="L858">
        <v>0</v>
      </c>
      <c r="M858">
        <v>13</v>
      </c>
      <c r="N858" t="s">
        <v>524</v>
      </c>
      <c r="O858" s="24"/>
      <c r="P858" s="22">
        <v>6</v>
      </c>
      <c r="Q858" s="22">
        <v>4</v>
      </c>
      <c r="R858" s="22">
        <v>0</v>
      </c>
      <c r="S858" s="22">
        <v>6</v>
      </c>
      <c r="T858" s="22"/>
      <c r="U858" s="23"/>
    </row>
    <row r="859" spans="1:21" customFormat="1">
      <c r="A859">
        <v>1216</v>
      </c>
      <c r="B859" t="s">
        <v>21</v>
      </c>
      <c r="C859" t="s">
        <v>30</v>
      </c>
      <c r="D859">
        <v>4</v>
      </c>
      <c r="E859">
        <v>15</v>
      </c>
      <c r="F859">
        <v>15</v>
      </c>
      <c r="G859">
        <v>15</v>
      </c>
      <c r="H859" t="s">
        <v>493</v>
      </c>
      <c r="I859" t="s">
        <v>24</v>
      </c>
      <c r="J859">
        <v>7</v>
      </c>
      <c r="K859">
        <v>15</v>
      </c>
      <c r="L859">
        <v>15</v>
      </c>
      <c r="M859">
        <v>15</v>
      </c>
      <c r="O859" s="24"/>
      <c r="P859" s="22">
        <v>6</v>
      </c>
      <c r="Q859" s="22">
        <v>14</v>
      </c>
      <c r="R859" s="22">
        <v>6</v>
      </c>
      <c r="S859" s="22">
        <v>7</v>
      </c>
      <c r="T859" s="22"/>
      <c r="U859" s="23"/>
    </row>
    <row r="860" spans="1:21" customFormat="1">
      <c r="A860">
        <v>1217</v>
      </c>
      <c r="B860" t="s">
        <v>25</v>
      </c>
      <c r="C860" t="s">
        <v>30</v>
      </c>
      <c r="D860">
        <v>5</v>
      </c>
      <c r="E860">
        <v>10</v>
      </c>
      <c r="F860">
        <v>4</v>
      </c>
      <c r="G860">
        <v>1</v>
      </c>
      <c r="H860" t="s">
        <v>493</v>
      </c>
      <c r="I860" t="s">
        <v>24</v>
      </c>
      <c r="J860">
        <v>5</v>
      </c>
      <c r="K860">
        <v>10</v>
      </c>
      <c r="L860">
        <v>4</v>
      </c>
      <c r="M860">
        <v>1</v>
      </c>
      <c r="N860" t="s">
        <v>31</v>
      </c>
      <c r="O860" s="24"/>
      <c r="P860" s="22">
        <v>7</v>
      </c>
      <c r="Q860" s="22">
        <v>6</v>
      </c>
      <c r="R860" s="22">
        <v>2</v>
      </c>
      <c r="S860" s="22">
        <v>7</v>
      </c>
      <c r="T860" s="22"/>
      <c r="U860" s="23"/>
    </row>
    <row r="861" spans="1:21" customFormat="1">
      <c r="A861">
        <v>1218</v>
      </c>
      <c r="B861" t="s">
        <v>21</v>
      </c>
      <c r="C861" t="s">
        <v>30</v>
      </c>
      <c r="D861">
        <v>8</v>
      </c>
      <c r="E861">
        <v>8</v>
      </c>
      <c r="F861">
        <v>1</v>
      </c>
      <c r="G861">
        <v>2</v>
      </c>
      <c r="H861" t="s">
        <v>493</v>
      </c>
      <c r="I861" t="s">
        <v>24</v>
      </c>
      <c r="J861">
        <v>8</v>
      </c>
      <c r="K861">
        <v>8</v>
      </c>
      <c r="L861">
        <v>3</v>
      </c>
      <c r="M861">
        <v>5</v>
      </c>
      <c r="N861" t="s">
        <v>42</v>
      </c>
      <c r="O861" s="24"/>
      <c r="P861" s="22">
        <v>7</v>
      </c>
      <c r="Q861" s="22">
        <v>4</v>
      </c>
      <c r="R861" s="22">
        <v>2</v>
      </c>
      <c r="S861" s="22">
        <v>2</v>
      </c>
      <c r="T861" s="22"/>
      <c r="U861" s="23"/>
    </row>
    <row r="862" spans="1:21" customFormat="1">
      <c r="A862">
        <v>951</v>
      </c>
      <c r="B862" t="s">
        <v>21</v>
      </c>
      <c r="C862" t="s">
        <v>30</v>
      </c>
      <c r="D862">
        <v>15</v>
      </c>
      <c r="E862">
        <v>12</v>
      </c>
      <c r="F862">
        <v>2</v>
      </c>
      <c r="G862">
        <v>5</v>
      </c>
      <c r="H862" t="s">
        <v>493</v>
      </c>
      <c r="I862" t="s">
        <v>24</v>
      </c>
      <c r="J862">
        <v>15</v>
      </c>
      <c r="K862">
        <v>10</v>
      </c>
      <c r="L862">
        <v>10</v>
      </c>
      <c r="M862">
        <v>7</v>
      </c>
      <c r="N862" t="s">
        <v>527</v>
      </c>
      <c r="O862" s="24"/>
      <c r="P862" s="22">
        <v>8</v>
      </c>
      <c r="Q862" s="22">
        <v>5</v>
      </c>
      <c r="R862" s="22">
        <v>1</v>
      </c>
      <c r="S862" s="22">
        <v>9</v>
      </c>
      <c r="T862" s="22" t="s">
        <v>36</v>
      </c>
      <c r="U862" s="23" t="s">
        <v>37</v>
      </c>
    </row>
    <row r="863" spans="1:21" customFormat="1">
      <c r="A863">
        <v>971</v>
      </c>
      <c r="B863" s="9" t="s">
        <v>25</v>
      </c>
      <c r="C863" s="9" t="s">
        <v>30</v>
      </c>
      <c r="D863" s="9">
        <v>0</v>
      </c>
      <c r="E863" s="9">
        <v>0</v>
      </c>
      <c r="F863" s="9">
        <v>0</v>
      </c>
      <c r="G863" s="9">
        <v>4</v>
      </c>
      <c r="H863" s="9" t="s">
        <v>500</v>
      </c>
      <c r="I863" s="9" t="s">
        <v>29</v>
      </c>
      <c r="J863" s="9">
        <v>0</v>
      </c>
      <c r="K863" s="9">
        <v>0</v>
      </c>
      <c r="L863" s="9">
        <v>0</v>
      </c>
      <c r="M863" s="9">
        <v>2</v>
      </c>
      <c r="N863" s="9"/>
      <c r="O863" s="21"/>
      <c r="P863" s="22"/>
      <c r="Q863" s="22"/>
      <c r="R863" s="22"/>
      <c r="S863" s="22"/>
      <c r="T863" s="22"/>
      <c r="U863" s="23"/>
    </row>
    <row r="864" spans="1:21" customFormat="1">
      <c r="A864">
        <v>980</v>
      </c>
      <c r="B864" s="9" t="s">
        <v>25</v>
      </c>
      <c r="C864" s="9" t="s">
        <v>30</v>
      </c>
      <c r="D864" s="9">
        <v>5</v>
      </c>
      <c r="E864" s="9">
        <v>4</v>
      </c>
      <c r="F864" s="9">
        <v>0</v>
      </c>
      <c r="G864" s="9">
        <v>1</v>
      </c>
      <c r="H864" s="9" t="s">
        <v>500</v>
      </c>
      <c r="I864" s="9" t="s">
        <v>24</v>
      </c>
      <c r="J864" s="9">
        <v>3</v>
      </c>
      <c r="K864" s="9">
        <v>5</v>
      </c>
      <c r="L864" s="9">
        <v>0</v>
      </c>
      <c r="M864" s="9">
        <v>0</v>
      </c>
      <c r="N864" s="9" t="s">
        <v>108</v>
      </c>
      <c r="O864" s="21"/>
      <c r="P864" s="22"/>
      <c r="Q864" s="22"/>
      <c r="R864" s="22"/>
      <c r="S864" s="22"/>
      <c r="T864" s="22"/>
      <c r="U864" s="23"/>
    </row>
    <row r="865" spans="1:21" customFormat="1">
      <c r="A865">
        <v>1000</v>
      </c>
      <c r="B865" s="9" t="s">
        <v>25</v>
      </c>
      <c r="C865" s="9" t="s">
        <v>30</v>
      </c>
      <c r="D865" s="9">
        <v>5</v>
      </c>
      <c r="E865" s="9">
        <v>12</v>
      </c>
      <c r="F865" s="9">
        <v>2</v>
      </c>
      <c r="G865" s="9">
        <v>15</v>
      </c>
      <c r="H865" s="9" t="s">
        <v>500</v>
      </c>
      <c r="I865" s="9" t="s">
        <v>24</v>
      </c>
      <c r="J865" s="9">
        <v>5</v>
      </c>
      <c r="K865" s="9">
        <v>12</v>
      </c>
      <c r="L865" s="9">
        <v>2</v>
      </c>
      <c r="M865" s="9">
        <v>15</v>
      </c>
      <c r="N865" s="9"/>
      <c r="O865" s="21"/>
      <c r="P865" s="22"/>
      <c r="Q865" s="22"/>
      <c r="R865" s="22"/>
      <c r="S865" s="22"/>
      <c r="T865" s="22"/>
      <c r="U865" s="23"/>
    </row>
    <row r="866" spans="1:21" customFormat="1">
      <c r="A866">
        <v>1021</v>
      </c>
      <c r="B866" s="9" t="s">
        <v>21</v>
      </c>
      <c r="C866" s="9" t="s">
        <v>30</v>
      </c>
      <c r="D866" s="9">
        <v>7</v>
      </c>
      <c r="E866" s="9">
        <v>4</v>
      </c>
      <c r="F866" s="9">
        <v>2</v>
      </c>
      <c r="G866" s="9">
        <v>3</v>
      </c>
      <c r="H866" s="9" t="s">
        <v>500</v>
      </c>
      <c r="I866" s="9" t="s">
        <v>29</v>
      </c>
      <c r="J866" s="9">
        <v>7</v>
      </c>
      <c r="K866" s="9">
        <v>4</v>
      </c>
      <c r="L866" s="9">
        <v>2</v>
      </c>
      <c r="M866" s="9">
        <v>3</v>
      </c>
      <c r="N866" s="9" t="s">
        <v>568</v>
      </c>
      <c r="O866" s="21"/>
      <c r="P866" s="22"/>
      <c r="Q866" s="22"/>
      <c r="R866" s="22"/>
      <c r="S866" s="22"/>
      <c r="T866" s="22"/>
      <c r="U866" s="23"/>
    </row>
    <row r="867" spans="1:21" customFormat="1">
      <c r="A867">
        <v>1027</v>
      </c>
      <c r="B867" s="9" t="s">
        <v>21</v>
      </c>
      <c r="C867" s="9" t="s">
        <v>30</v>
      </c>
      <c r="D867" s="9">
        <v>8</v>
      </c>
      <c r="E867" s="9">
        <v>4</v>
      </c>
      <c r="F867" s="9">
        <v>2</v>
      </c>
      <c r="G867" s="9">
        <v>11</v>
      </c>
      <c r="H867" s="9" t="s">
        <v>500</v>
      </c>
      <c r="I867" s="9" t="s">
        <v>29</v>
      </c>
      <c r="J867" s="9">
        <v>8</v>
      </c>
      <c r="K867" s="9">
        <v>4</v>
      </c>
      <c r="L867" s="9">
        <v>2</v>
      </c>
      <c r="M867" s="9">
        <v>11</v>
      </c>
      <c r="N867" s="9" t="s">
        <v>50</v>
      </c>
      <c r="O867" s="21"/>
      <c r="P867" s="22"/>
      <c r="Q867" s="22"/>
      <c r="R867" s="22"/>
      <c r="S867" s="22"/>
      <c r="T867" s="22"/>
      <c r="U867" s="23"/>
    </row>
    <row r="868" spans="1:21" customFormat="1">
      <c r="A868">
        <v>1073</v>
      </c>
      <c r="B868" t="s">
        <v>25</v>
      </c>
      <c r="C868" t="s">
        <v>30</v>
      </c>
      <c r="D868">
        <v>1</v>
      </c>
      <c r="E868">
        <v>5</v>
      </c>
      <c r="F868">
        <v>3</v>
      </c>
      <c r="G868">
        <v>8</v>
      </c>
      <c r="H868" t="s">
        <v>493</v>
      </c>
      <c r="I868" t="s">
        <v>29</v>
      </c>
      <c r="J868">
        <v>1</v>
      </c>
      <c r="K868">
        <v>1</v>
      </c>
      <c r="L868">
        <v>1</v>
      </c>
      <c r="M868">
        <v>2</v>
      </c>
      <c r="N868" t="s">
        <v>586</v>
      </c>
      <c r="O868" s="21"/>
      <c r="P868" s="22"/>
      <c r="Q868" s="22"/>
      <c r="R868" s="22"/>
      <c r="S868" s="22"/>
      <c r="T868" s="22"/>
      <c r="U868" s="23"/>
    </row>
    <row r="869" spans="1:21" customFormat="1">
      <c r="A869">
        <v>1076</v>
      </c>
      <c r="B869" t="s">
        <v>21</v>
      </c>
      <c r="C869" t="s">
        <v>30</v>
      </c>
      <c r="D869">
        <v>6</v>
      </c>
      <c r="E869">
        <v>10</v>
      </c>
      <c r="F869">
        <v>0</v>
      </c>
      <c r="G869">
        <v>5</v>
      </c>
      <c r="H869" t="s">
        <v>493</v>
      </c>
      <c r="I869" t="s">
        <v>80</v>
      </c>
      <c r="J869">
        <v>2</v>
      </c>
      <c r="K869">
        <v>6</v>
      </c>
      <c r="L869">
        <v>0</v>
      </c>
      <c r="M869">
        <v>2</v>
      </c>
      <c r="O869" s="21"/>
      <c r="P869" s="22"/>
      <c r="Q869" s="22"/>
      <c r="R869" s="22"/>
      <c r="S869" s="22"/>
      <c r="T869" s="22"/>
      <c r="U869" s="23"/>
    </row>
    <row r="870" spans="1:21" customFormat="1">
      <c r="A870">
        <v>1077</v>
      </c>
      <c r="B870" t="s">
        <v>25</v>
      </c>
      <c r="C870" t="s">
        <v>30</v>
      </c>
      <c r="D870">
        <v>0</v>
      </c>
      <c r="E870">
        <v>5</v>
      </c>
      <c r="F870">
        <v>5</v>
      </c>
      <c r="G870">
        <v>5</v>
      </c>
      <c r="H870" t="s">
        <v>493</v>
      </c>
      <c r="I870" t="s">
        <v>24</v>
      </c>
      <c r="J870">
        <v>0</v>
      </c>
      <c r="K870">
        <v>2</v>
      </c>
      <c r="L870">
        <v>2</v>
      </c>
      <c r="M870">
        <v>2</v>
      </c>
      <c r="N870" t="s">
        <v>587</v>
      </c>
      <c r="O870" s="21"/>
      <c r="P870" s="22"/>
      <c r="Q870" s="22"/>
      <c r="R870" s="22"/>
      <c r="S870" s="22"/>
      <c r="T870" s="22"/>
      <c r="U870" s="23"/>
    </row>
    <row r="871" spans="1:21" customFormat="1">
      <c r="A871">
        <v>1079</v>
      </c>
      <c r="B871" t="s">
        <v>25</v>
      </c>
      <c r="C871" t="s">
        <v>30</v>
      </c>
      <c r="D871">
        <v>9</v>
      </c>
      <c r="E871">
        <v>9</v>
      </c>
      <c r="F871">
        <v>1</v>
      </c>
      <c r="G871">
        <v>15</v>
      </c>
      <c r="H871" t="s">
        <v>493</v>
      </c>
      <c r="I871" t="s">
        <v>37</v>
      </c>
      <c r="J871">
        <v>5</v>
      </c>
      <c r="K871">
        <v>5</v>
      </c>
      <c r="L871">
        <v>0</v>
      </c>
      <c r="M871">
        <v>15</v>
      </c>
      <c r="N871" t="s">
        <v>589</v>
      </c>
      <c r="O871" s="21"/>
      <c r="P871" s="22"/>
      <c r="Q871" s="22"/>
      <c r="R871" s="22"/>
      <c r="S871" s="22"/>
      <c r="T871" s="22"/>
      <c r="U871" s="23"/>
    </row>
    <row r="872" spans="1:21" customFormat="1">
      <c r="A872">
        <v>1080</v>
      </c>
      <c r="B872" t="s">
        <v>35</v>
      </c>
      <c r="C872" t="s">
        <v>30</v>
      </c>
      <c r="D872">
        <v>10</v>
      </c>
      <c r="E872">
        <v>8</v>
      </c>
      <c r="F872">
        <v>2</v>
      </c>
      <c r="G872">
        <v>5</v>
      </c>
      <c r="H872" t="s">
        <v>493</v>
      </c>
      <c r="I872" t="s">
        <v>37</v>
      </c>
      <c r="J872">
        <v>6</v>
      </c>
      <c r="K872">
        <v>6</v>
      </c>
      <c r="L872">
        <v>2</v>
      </c>
      <c r="M872">
        <v>2</v>
      </c>
      <c r="N872" t="s">
        <v>37</v>
      </c>
      <c r="O872" s="21"/>
      <c r="P872" s="22"/>
      <c r="Q872" s="22"/>
      <c r="R872" s="22"/>
      <c r="S872" s="22"/>
      <c r="T872" s="22"/>
      <c r="U872" s="23"/>
    </row>
    <row r="873" spans="1:21" customFormat="1">
      <c r="A873">
        <v>1081</v>
      </c>
      <c r="B873" t="s">
        <v>21</v>
      </c>
      <c r="C873" t="s">
        <v>30</v>
      </c>
      <c r="D873">
        <v>10</v>
      </c>
      <c r="E873">
        <v>12</v>
      </c>
      <c r="F873">
        <v>1</v>
      </c>
      <c r="G873">
        <v>10</v>
      </c>
      <c r="H873" t="s">
        <v>493</v>
      </c>
      <c r="I873" t="s">
        <v>24</v>
      </c>
      <c r="J873">
        <v>7</v>
      </c>
      <c r="K873">
        <v>5</v>
      </c>
      <c r="L873">
        <v>8</v>
      </c>
      <c r="M873">
        <v>5</v>
      </c>
      <c r="O873" s="21"/>
      <c r="P873" s="22"/>
      <c r="Q873" s="22"/>
      <c r="R873" s="22"/>
      <c r="S873" s="22"/>
      <c r="T873" s="22"/>
      <c r="U873" s="23"/>
    </row>
    <row r="874" spans="1:21" customFormat="1">
      <c r="A874">
        <v>1086</v>
      </c>
      <c r="B874" s="6" t="s">
        <v>25</v>
      </c>
      <c r="C874" s="6" t="s">
        <v>30</v>
      </c>
      <c r="D874" s="6">
        <v>2</v>
      </c>
      <c r="E874" s="6">
        <v>3</v>
      </c>
      <c r="F874" s="6">
        <v>0</v>
      </c>
      <c r="G874" s="6">
        <v>5</v>
      </c>
      <c r="H874" s="6" t="s">
        <v>493</v>
      </c>
      <c r="I874" s="6" t="s">
        <v>24</v>
      </c>
      <c r="J874" s="6">
        <v>0</v>
      </c>
      <c r="K874" s="6">
        <v>2</v>
      </c>
      <c r="L874" s="6">
        <v>0</v>
      </c>
      <c r="M874" s="6">
        <v>2</v>
      </c>
      <c r="N874" s="6" t="s">
        <v>31</v>
      </c>
      <c r="O874" s="21"/>
      <c r="P874" s="22"/>
      <c r="Q874" s="22"/>
      <c r="R874" s="22"/>
      <c r="S874" s="22"/>
      <c r="T874" s="22"/>
      <c r="U874" s="23"/>
    </row>
    <row r="875" spans="1:21" customFormat="1">
      <c r="A875">
        <v>1088</v>
      </c>
      <c r="B875" t="s">
        <v>21</v>
      </c>
      <c r="C875" t="s">
        <v>30</v>
      </c>
      <c r="D875">
        <v>8</v>
      </c>
      <c r="E875">
        <v>8</v>
      </c>
      <c r="F875">
        <v>0</v>
      </c>
      <c r="G875">
        <v>10</v>
      </c>
      <c r="H875" t="s">
        <v>493</v>
      </c>
      <c r="I875" t="s">
        <v>24</v>
      </c>
      <c r="J875">
        <v>5</v>
      </c>
      <c r="K875">
        <v>5</v>
      </c>
      <c r="L875">
        <v>0</v>
      </c>
      <c r="M875">
        <v>10</v>
      </c>
      <c r="N875" t="s">
        <v>594</v>
      </c>
      <c r="O875" s="21"/>
      <c r="P875" s="22"/>
      <c r="Q875" s="22"/>
      <c r="R875" s="22"/>
      <c r="S875" s="22"/>
      <c r="T875" s="22"/>
      <c r="U875" s="23"/>
    </row>
    <row r="876" spans="1:21" customFormat="1">
      <c r="A876">
        <v>1089</v>
      </c>
      <c r="B876" t="s">
        <v>25</v>
      </c>
      <c r="C876" t="s">
        <v>30</v>
      </c>
      <c r="D876">
        <v>4</v>
      </c>
      <c r="E876">
        <v>4</v>
      </c>
      <c r="F876">
        <v>2</v>
      </c>
      <c r="G876">
        <v>4</v>
      </c>
      <c r="H876" t="s">
        <v>493</v>
      </c>
      <c r="I876" t="s">
        <v>24</v>
      </c>
      <c r="J876">
        <v>3</v>
      </c>
      <c r="K876">
        <v>2</v>
      </c>
      <c r="L876">
        <v>2</v>
      </c>
      <c r="M876">
        <v>2</v>
      </c>
      <c r="N876" t="s">
        <v>595</v>
      </c>
      <c r="O876" s="21"/>
      <c r="P876" s="22"/>
      <c r="Q876" s="22"/>
      <c r="R876" s="22"/>
      <c r="S876" s="22"/>
      <c r="T876" s="22"/>
      <c r="U876" s="23"/>
    </row>
    <row r="877" spans="1:21" customFormat="1">
      <c r="A877">
        <v>1091</v>
      </c>
      <c r="B877" t="s">
        <v>21</v>
      </c>
      <c r="C877" t="s">
        <v>30</v>
      </c>
      <c r="D877">
        <v>10</v>
      </c>
      <c r="E877">
        <v>10</v>
      </c>
      <c r="F877">
        <v>0</v>
      </c>
      <c r="G877">
        <v>5</v>
      </c>
      <c r="H877" t="s">
        <v>493</v>
      </c>
      <c r="I877" t="s">
        <v>24</v>
      </c>
      <c r="J877">
        <v>5</v>
      </c>
      <c r="K877">
        <v>10</v>
      </c>
      <c r="L877">
        <v>0</v>
      </c>
      <c r="M877">
        <v>5</v>
      </c>
      <c r="O877" s="21"/>
      <c r="P877" s="22"/>
      <c r="Q877" s="22"/>
      <c r="R877" s="22"/>
      <c r="S877" s="22"/>
      <c r="T877" s="22"/>
      <c r="U877" s="23"/>
    </row>
    <row r="878" spans="1:21" customFormat="1">
      <c r="A878">
        <v>1094</v>
      </c>
      <c r="B878" t="s">
        <v>25</v>
      </c>
      <c r="C878" t="s">
        <v>30</v>
      </c>
      <c r="D878">
        <v>3</v>
      </c>
      <c r="E878">
        <v>6</v>
      </c>
      <c r="F878">
        <v>2</v>
      </c>
      <c r="G878">
        <v>4</v>
      </c>
      <c r="H878" t="s">
        <v>493</v>
      </c>
      <c r="I878" t="s">
        <v>24</v>
      </c>
      <c r="J878">
        <v>3</v>
      </c>
      <c r="K878">
        <v>4</v>
      </c>
      <c r="L878">
        <v>0</v>
      </c>
      <c r="M878">
        <v>4</v>
      </c>
      <c r="N878" t="s">
        <v>599</v>
      </c>
      <c r="O878" s="21"/>
      <c r="P878" s="22"/>
      <c r="Q878" s="22"/>
      <c r="R878" s="22"/>
      <c r="S878" s="22"/>
      <c r="T878" s="22"/>
      <c r="U878" s="23"/>
    </row>
    <row r="879" spans="1:21" customFormat="1">
      <c r="A879">
        <v>1097</v>
      </c>
      <c r="B879" t="s">
        <v>25</v>
      </c>
      <c r="C879" t="s">
        <v>30</v>
      </c>
      <c r="D879">
        <v>1</v>
      </c>
      <c r="E879">
        <v>2</v>
      </c>
      <c r="F879">
        <v>0</v>
      </c>
      <c r="G879">
        <v>1</v>
      </c>
      <c r="H879" t="s">
        <v>493</v>
      </c>
      <c r="I879" t="s">
        <v>37</v>
      </c>
      <c r="J879">
        <v>0</v>
      </c>
      <c r="K879">
        <v>0</v>
      </c>
      <c r="L879">
        <v>0</v>
      </c>
      <c r="M879">
        <v>0</v>
      </c>
      <c r="O879" s="21"/>
      <c r="P879" s="22"/>
      <c r="Q879" s="22"/>
      <c r="R879" s="22"/>
      <c r="S879" s="22"/>
      <c r="T879" s="22"/>
      <c r="U879" s="23"/>
    </row>
    <row r="880" spans="1:21" customFormat="1">
      <c r="A880">
        <v>1098</v>
      </c>
      <c r="B880" t="s">
        <v>21</v>
      </c>
      <c r="C880" t="s">
        <v>30</v>
      </c>
      <c r="D880">
        <v>1</v>
      </c>
      <c r="E880">
        <v>12</v>
      </c>
      <c r="F880">
        <v>6</v>
      </c>
      <c r="G880">
        <v>10</v>
      </c>
      <c r="H880" t="s">
        <v>493</v>
      </c>
      <c r="I880" t="s">
        <v>24</v>
      </c>
      <c r="J880">
        <v>1</v>
      </c>
      <c r="K880">
        <v>12</v>
      </c>
      <c r="L880">
        <v>6</v>
      </c>
      <c r="M880">
        <v>6</v>
      </c>
      <c r="O880" s="21"/>
      <c r="P880" s="22"/>
      <c r="Q880" s="22"/>
      <c r="R880" s="22"/>
      <c r="S880" s="22"/>
      <c r="T880" s="22"/>
      <c r="U880" s="23"/>
    </row>
    <row r="881" spans="1:21" customFormat="1">
      <c r="A881">
        <v>1100</v>
      </c>
      <c r="B881" t="s">
        <v>21</v>
      </c>
      <c r="C881" t="s">
        <v>30</v>
      </c>
      <c r="D881">
        <v>3</v>
      </c>
      <c r="E881">
        <v>5</v>
      </c>
      <c r="F881">
        <v>1</v>
      </c>
      <c r="G881">
        <v>1</v>
      </c>
      <c r="H881" t="s">
        <v>493</v>
      </c>
      <c r="I881" t="s">
        <v>29</v>
      </c>
      <c r="J881">
        <v>2</v>
      </c>
      <c r="K881">
        <v>2</v>
      </c>
      <c r="L881">
        <v>1</v>
      </c>
      <c r="M881">
        <v>1</v>
      </c>
      <c r="N881" t="s">
        <v>603</v>
      </c>
      <c r="O881" s="21"/>
      <c r="P881" s="22"/>
      <c r="Q881" s="22"/>
      <c r="R881" s="22"/>
      <c r="S881" s="22"/>
      <c r="T881" s="22"/>
      <c r="U881" s="23"/>
    </row>
    <row r="882" spans="1:21" customFormat="1">
      <c r="A882">
        <v>1101</v>
      </c>
      <c r="B882" t="s">
        <v>25</v>
      </c>
      <c r="C882" t="s">
        <v>30</v>
      </c>
      <c r="D882">
        <v>1</v>
      </c>
      <c r="E882">
        <v>4</v>
      </c>
      <c r="F882">
        <v>1</v>
      </c>
      <c r="G882">
        <v>4</v>
      </c>
      <c r="H882" t="s">
        <v>493</v>
      </c>
      <c r="I882" t="s">
        <v>37</v>
      </c>
      <c r="J882">
        <v>1</v>
      </c>
      <c r="K882">
        <v>2</v>
      </c>
      <c r="L882">
        <v>1</v>
      </c>
      <c r="M882">
        <v>3</v>
      </c>
      <c r="N882" t="s">
        <v>604</v>
      </c>
      <c r="O882" s="21"/>
      <c r="P882" s="22"/>
      <c r="Q882" s="22"/>
      <c r="R882" s="22"/>
      <c r="S882" s="22"/>
      <c r="T882" s="22"/>
      <c r="U882" s="23"/>
    </row>
    <row r="883" spans="1:21" customFormat="1">
      <c r="A883">
        <v>1105</v>
      </c>
      <c r="B883" t="s">
        <v>25</v>
      </c>
      <c r="C883" t="s">
        <v>30</v>
      </c>
      <c r="D883">
        <v>0</v>
      </c>
      <c r="E883">
        <v>4</v>
      </c>
      <c r="F883">
        <v>0</v>
      </c>
      <c r="G883">
        <v>4</v>
      </c>
      <c r="H883" t="s">
        <v>493</v>
      </c>
      <c r="I883" t="s">
        <v>24</v>
      </c>
      <c r="J883">
        <v>0</v>
      </c>
      <c r="K883">
        <v>3</v>
      </c>
      <c r="L883">
        <v>0</v>
      </c>
      <c r="M883">
        <v>3</v>
      </c>
      <c r="N883" t="s">
        <v>607</v>
      </c>
      <c r="O883" s="21"/>
      <c r="P883" s="22"/>
      <c r="Q883" s="22"/>
      <c r="R883" s="22"/>
      <c r="S883" s="22"/>
      <c r="T883" s="22"/>
      <c r="U883" s="23"/>
    </row>
    <row r="884" spans="1:21" customFormat="1">
      <c r="A884">
        <v>1108</v>
      </c>
      <c r="B884" s="6" t="s">
        <v>21</v>
      </c>
      <c r="C884" s="6" t="s">
        <v>30</v>
      </c>
      <c r="D884" s="6">
        <v>2</v>
      </c>
      <c r="E884" s="6">
        <v>8</v>
      </c>
      <c r="F884" s="6">
        <v>0</v>
      </c>
      <c r="G884" s="6">
        <v>2</v>
      </c>
      <c r="H884" s="6" t="s">
        <v>493</v>
      </c>
      <c r="I884" s="6" t="s">
        <v>24</v>
      </c>
      <c r="J884" s="6">
        <v>2</v>
      </c>
      <c r="K884" s="6">
        <v>5</v>
      </c>
      <c r="L884" s="6">
        <v>1</v>
      </c>
      <c r="M884" s="6">
        <v>2</v>
      </c>
      <c r="N884" s="6" t="s">
        <v>609</v>
      </c>
      <c r="O884" s="21"/>
      <c r="P884" s="22"/>
      <c r="Q884" s="22"/>
      <c r="R884" s="22"/>
      <c r="S884" s="22"/>
      <c r="T884" s="22"/>
      <c r="U884" s="23"/>
    </row>
    <row r="885" spans="1:21" customFormat="1">
      <c r="A885">
        <v>1110</v>
      </c>
      <c r="B885" t="s">
        <v>25</v>
      </c>
      <c r="C885" t="s">
        <v>30</v>
      </c>
      <c r="D885">
        <v>5</v>
      </c>
      <c r="E885">
        <v>12</v>
      </c>
      <c r="F885">
        <v>4</v>
      </c>
      <c r="G885">
        <v>6</v>
      </c>
      <c r="H885" t="s">
        <v>493</v>
      </c>
      <c r="I885" t="s">
        <v>29</v>
      </c>
      <c r="J885">
        <v>5</v>
      </c>
      <c r="K885">
        <v>11</v>
      </c>
      <c r="L885">
        <v>5</v>
      </c>
      <c r="M885">
        <v>4</v>
      </c>
      <c r="O885" s="21"/>
      <c r="P885" s="22"/>
      <c r="Q885" s="22"/>
      <c r="R885" s="22"/>
      <c r="S885" s="22"/>
      <c r="T885" s="22"/>
      <c r="U885" s="23"/>
    </row>
    <row r="886" spans="1:21" customFormat="1">
      <c r="A886">
        <v>1112</v>
      </c>
      <c r="B886" t="s">
        <v>21</v>
      </c>
      <c r="C886" t="s">
        <v>30</v>
      </c>
      <c r="D886">
        <v>2</v>
      </c>
      <c r="E886">
        <v>4</v>
      </c>
      <c r="F886">
        <v>1</v>
      </c>
      <c r="G886">
        <v>7</v>
      </c>
      <c r="H886" t="s">
        <v>493</v>
      </c>
      <c r="I886" t="s">
        <v>24</v>
      </c>
      <c r="J886">
        <v>3</v>
      </c>
      <c r="K886">
        <v>2</v>
      </c>
      <c r="L886">
        <v>1</v>
      </c>
      <c r="M886">
        <v>7</v>
      </c>
      <c r="O886" s="21"/>
      <c r="P886" s="22"/>
      <c r="Q886" s="22"/>
      <c r="R886" s="22"/>
      <c r="S886" s="22"/>
      <c r="T886" s="22"/>
      <c r="U886" s="23"/>
    </row>
    <row r="887" spans="1:21" customFormat="1">
      <c r="A887">
        <v>1114</v>
      </c>
      <c r="B887" t="s">
        <v>21</v>
      </c>
      <c r="C887" t="s">
        <v>30</v>
      </c>
      <c r="D887">
        <v>5</v>
      </c>
      <c r="E887">
        <v>5</v>
      </c>
      <c r="F887">
        <v>3</v>
      </c>
      <c r="G887">
        <v>5</v>
      </c>
      <c r="H887" t="s">
        <v>493</v>
      </c>
      <c r="I887" t="s">
        <v>24</v>
      </c>
      <c r="J887">
        <v>5</v>
      </c>
      <c r="K887">
        <v>5</v>
      </c>
      <c r="L887">
        <v>3</v>
      </c>
      <c r="M887">
        <v>4</v>
      </c>
      <c r="O887" s="21"/>
      <c r="P887" s="22"/>
      <c r="Q887" s="22"/>
      <c r="R887" s="22"/>
      <c r="S887" s="22"/>
      <c r="T887" s="22"/>
      <c r="U887" s="23"/>
    </row>
    <row r="888" spans="1:21" customFormat="1">
      <c r="A888">
        <v>1117</v>
      </c>
      <c r="B888" t="s">
        <v>21</v>
      </c>
      <c r="C888" t="s">
        <v>30</v>
      </c>
      <c r="D888">
        <v>15</v>
      </c>
      <c r="E888">
        <v>4</v>
      </c>
      <c r="F888">
        <v>3</v>
      </c>
      <c r="G888">
        <v>8</v>
      </c>
      <c r="H888" t="s">
        <v>493</v>
      </c>
      <c r="I888" t="s">
        <v>37</v>
      </c>
      <c r="J888">
        <v>15</v>
      </c>
      <c r="K888">
        <v>4</v>
      </c>
      <c r="L888">
        <v>2</v>
      </c>
      <c r="M888">
        <v>8</v>
      </c>
      <c r="O888" s="21"/>
      <c r="P888" s="22"/>
      <c r="Q888" s="22"/>
      <c r="R888" s="22"/>
      <c r="S888" s="22"/>
      <c r="T888" s="22"/>
      <c r="U888" s="23"/>
    </row>
    <row r="889" spans="1:21" customFormat="1">
      <c r="A889">
        <v>1120</v>
      </c>
      <c r="B889" t="s">
        <v>21</v>
      </c>
      <c r="C889" t="s">
        <v>30</v>
      </c>
      <c r="D889">
        <v>5</v>
      </c>
      <c r="E889">
        <v>3</v>
      </c>
      <c r="F889">
        <v>1</v>
      </c>
      <c r="G889">
        <v>4</v>
      </c>
      <c r="H889" t="s">
        <v>493</v>
      </c>
      <c r="I889" t="s">
        <v>24</v>
      </c>
      <c r="J889">
        <v>5</v>
      </c>
      <c r="K889">
        <v>3</v>
      </c>
      <c r="L889">
        <v>1</v>
      </c>
      <c r="M889">
        <v>3</v>
      </c>
      <c r="N889" t="s">
        <v>31</v>
      </c>
      <c r="O889" s="21"/>
      <c r="P889" s="22"/>
      <c r="Q889" s="22"/>
      <c r="R889" s="22"/>
      <c r="S889" s="22"/>
      <c r="T889" s="22"/>
      <c r="U889" s="23"/>
    </row>
    <row r="890" spans="1:21" customFormat="1">
      <c r="A890">
        <v>1121</v>
      </c>
      <c r="B890" t="s">
        <v>21</v>
      </c>
      <c r="C890" t="s">
        <v>30</v>
      </c>
      <c r="D890">
        <v>3</v>
      </c>
      <c r="E890">
        <v>2</v>
      </c>
      <c r="F890">
        <v>1</v>
      </c>
      <c r="G890">
        <v>0</v>
      </c>
      <c r="H890" t="s">
        <v>493</v>
      </c>
      <c r="I890" t="s">
        <v>29</v>
      </c>
      <c r="J890">
        <v>3</v>
      </c>
      <c r="K890">
        <v>1</v>
      </c>
      <c r="L890">
        <v>1</v>
      </c>
      <c r="M890">
        <v>0</v>
      </c>
      <c r="N890" t="s">
        <v>614</v>
      </c>
      <c r="O890" s="21"/>
      <c r="P890" s="22"/>
      <c r="Q890" s="22"/>
      <c r="R890" s="22"/>
      <c r="S890" s="22"/>
      <c r="T890" s="22"/>
      <c r="U890" s="23"/>
    </row>
    <row r="891" spans="1:21" customFormat="1">
      <c r="A891">
        <v>1123</v>
      </c>
      <c r="B891" t="s">
        <v>25</v>
      </c>
      <c r="C891" t="s">
        <v>30</v>
      </c>
      <c r="D891">
        <v>6</v>
      </c>
      <c r="E891">
        <v>2</v>
      </c>
      <c r="F891">
        <v>0</v>
      </c>
      <c r="G891">
        <v>0</v>
      </c>
      <c r="H891" t="s">
        <v>493</v>
      </c>
      <c r="I891" t="s">
        <v>37</v>
      </c>
      <c r="J891">
        <v>6</v>
      </c>
      <c r="K891">
        <v>2</v>
      </c>
      <c r="L891">
        <v>0</v>
      </c>
      <c r="M891">
        <v>0</v>
      </c>
      <c r="N891" t="s">
        <v>262</v>
      </c>
      <c r="O891" s="21"/>
      <c r="P891" s="22"/>
      <c r="Q891" s="22"/>
      <c r="R891" s="22"/>
      <c r="S891" s="22"/>
      <c r="T891" s="22"/>
      <c r="U891" s="23"/>
    </row>
    <row r="892" spans="1:21" customFormat="1">
      <c r="A892">
        <v>1128</v>
      </c>
      <c r="B892" t="s">
        <v>21</v>
      </c>
      <c r="C892" t="s">
        <v>30</v>
      </c>
      <c r="D892">
        <v>0</v>
      </c>
      <c r="E892">
        <v>3</v>
      </c>
      <c r="F892">
        <v>9</v>
      </c>
      <c r="G892">
        <v>7</v>
      </c>
      <c r="H892" t="s">
        <v>493</v>
      </c>
      <c r="I892" t="s">
        <v>24</v>
      </c>
      <c r="J892">
        <v>0</v>
      </c>
      <c r="K892">
        <v>7</v>
      </c>
      <c r="L892">
        <v>5</v>
      </c>
      <c r="M892">
        <v>7</v>
      </c>
      <c r="N892" t="s">
        <v>31</v>
      </c>
      <c r="O892" s="21"/>
      <c r="P892" s="22"/>
      <c r="Q892" s="22"/>
      <c r="R892" s="22"/>
      <c r="S892" s="22"/>
      <c r="T892" s="22"/>
      <c r="U892" s="23"/>
    </row>
    <row r="893" spans="1:21" customFormat="1">
      <c r="A893">
        <v>1134</v>
      </c>
      <c r="B893" t="s">
        <v>25</v>
      </c>
      <c r="C893" t="s">
        <v>30</v>
      </c>
      <c r="D893">
        <v>1</v>
      </c>
      <c r="E893">
        <v>3</v>
      </c>
      <c r="F893">
        <v>2</v>
      </c>
      <c r="G893">
        <v>2</v>
      </c>
      <c r="H893" t="s">
        <v>493</v>
      </c>
      <c r="I893" t="s">
        <v>24</v>
      </c>
      <c r="J893">
        <v>1</v>
      </c>
      <c r="K893">
        <v>3</v>
      </c>
      <c r="L893">
        <v>3</v>
      </c>
      <c r="M893">
        <v>1</v>
      </c>
      <c r="N893" t="s">
        <v>31</v>
      </c>
      <c r="O893" s="21"/>
      <c r="P893" s="22"/>
      <c r="Q893" s="22"/>
      <c r="R893" s="22"/>
      <c r="S893" s="22"/>
      <c r="T893" s="22"/>
      <c r="U893" s="23"/>
    </row>
    <row r="894" spans="1:21" customFormat="1">
      <c r="A894">
        <v>1140</v>
      </c>
      <c r="B894" t="s">
        <v>25</v>
      </c>
      <c r="C894" t="s">
        <v>30</v>
      </c>
      <c r="D894">
        <v>15</v>
      </c>
      <c r="E894">
        <v>15</v>
      </c>
      <c r="F894">
        <v>3</v>
      </c>
      <c r="G894">
        <v>15</v>
      </c>
      <c r="H894" t="s">
        <v>493</v>
      </c>
      <c r="I894" t="s">
        <v>80</v>
      </c>
      <c r="J894">
        <v>15</v>
      </c>
      <c r="K894">
        <v>15</v>
      </c>
      <c r="L894">
        <v>3</v>
      </c>
      <c r="M894">
        <v>15</v>
      </c>
      <c r="O894" s="21"/>
      <c r="P894" s="22"/>
      <c r="Q894" s="22"/>
      <c r="R894" s="22"/>
      <c r="S894" s="22"/>
      <c r="T894" s="22"/>
      <c r="U894" s="23"/>
    </row>
    <row r="895" spans="1:21" customFormat="1">
      <c r="A895">
        <v>1141</v>
      </c>
      <c r="B895" t="s">
        <v>21</v>
      </c>
      <c r="C895" t="s">
        <v>30</v>
      </c>
      <c r="D895">
        <v>7</v>
      </c>
      <c r="E895">
        <v>7</v>
      </c>
      <c r="F895">
        <v>3</v>
      </c>
      <c r="G895">
        <v>5</v>
      </c>
      <c r="H895" t="s">
        <v>493</v>
      </c>
      <c r="I895" t="s">
        <v>24</v>
      </c>
      <c r="J895">
        <v>7</v>
      </c>
      <c r="K895">
        <v>7</v>
      </c>
      <c r="L895">
        <v>3</v>
      </c>
      <c r="M895">
        <v>5</v>
      </c>
      <c r="N895" t="s">
        <v>619</v>
      </c>
      <c r="O895" s="21"/>
      <c r="P895" s="22"/>
      <c r="Q895" s="22"/>
      <c r="R895" s="22"/>
      <c r="S895" s="22"/>
      <c r="T895" s="22"/>
      <c r="U895" s="23"/>
    </row>
    <row r="896" spans="1:21" customFormat="1">
      <c r="A896">
        <v>1143</v>
      </c>
      <c r="B896" s="6" t="s">
        <v>25</v>
      </c>
      <c r="C896" s="6" t="s">
        <v>30</v>
      </c>
      <c r="D896" s="6">
        <v>0</v>
      </c>
      <c r="E896" s="6">
        <v>0</v>
      </c>
      <c r="F896" s="6">
        <v>0</v>
      </c>
      <c r="G896" s="6">
        <v>0</v>
      </c>
      <c r="H896" s="6" t="s">
        <v>493</v>
      </c>
      <c r="I896" s="6" t="s">
        <v>29</v>
      </c>
      <c r="J896" s="6">
        <v>0</v>
      </c>
      <c r="K896" s="6">
        <v>0</v>
      </c>
      <c r="L896" s="6">
        <v>0</v>
      </c>
      <c r="M896" s="6">
        <v>0</v>
      </c>
      <c r="N896" s="6" t="s">
        <v>620</v>
      </c>
      <c r="O896" s="21"/>
      <c r="P896" s="22"/>
      <c r="Q896" s="22"/>
      <c r="R896" s="22"/>
      <c r="S896" s="22"/>
      <c r="T896" s="22"/>
      <c r="U896" s="23"/>
    </row>
    <row r="897" spans="1:21" customFormat="1">
      <c r="A897">
        <v>1147</v>
      </c>
      <c r="B897" t="s">
        <v>35</v>
      </c>
      <c r="C897" t="s">
        <v>30</v>
      </c>
      <c r="D897">
        <v>12</v>
      </c>
      <c r="E897">
        <v>9</v>
      </c>
      <c r="F897">
        <v>4</v>
      </c>
      <c r="G897">
        <v>2</v>
      </c>
      <c r="H897" t="s">
        <v>493</v>
      </c>
      <c r="I897" t="s">
        <v>37</v>
      </c>
      <c r="J897">
        <v>12</v>
      </c>
      <c r="K897">
        <v>9</v>
      </c>
      <c r="L897">
        <v>4</v>
      </c>
      <c r="M897">
        <v>2</v>
      </c>
      <c r="O897" s="21"/>
      <c r="P897" s="22"/>
      <c r="Q897" s="22"/>
      <c r="R897" s="22"/>
      <c r="S897" s="22"/>
      <c r="T897" s="22"/>
      <c r="U897" s="23"/>
    </row>
    <row r="898" spans="1:21" customFormat="1">
      <c r="A898">
        <v>1148</v>
      </c>
      <c r="B898" t="s">
        <v>21</v>
      </c>
      <c r="C898" t="s">
        <v>30</v>
      </c>
      <c r="D898">
        <v>15</v>
      </c>
      <c r="E898">
        <v>15</v>
      </c>
      <c r="F898">
        <v>0</v>
      </c>
      <c r="G898">
        <v>12</v>
      </c>
      <c r="H898" t="s">
        <v>493</v>
      </c>
      <c r="I898" t="s">
        <v>24</v>
      </c>
      <c r="J898">
        <v>15</v>
      </c>
      <c r="K898">
        <v>15</v>
      </c>
      <c r="L898">
        <v>0</v>
      </c>
      <c r="M898">
        <v>12</v>
      </c>
      <c r="O898" s="21"/>
      <c r="P898" s="22"/>
      <c r="Q898" s="22"/>
      <c r="R898" s="22"/>
      <c r="S898" s="22"/>
      <c r="T898" s="22"/>
      <c r="U898" s="23"/>
    </row>
    <row r="899" spans="1:21" customFormat="1">
      <c r="A899">
        <v>1149</v>
      </c>
      <c r="B899" t="s">
        <v>21</v>
      </c>
      <c r="C899" t="s">
        <v>30</v>
      </c>
      <c r="D899">
        <v>6</v>
      </c>
      <c r="E899">
        <v>6</v>
      </c>
      <c r="F899">
        <v>1</v>
      </c>
      <c r="G899">
        <v>1</v>
      </c>
      <c r="H899" t="s">
        <v>493</v>
      </c>
      <c r="I899" t="s">
        <v>24</v>
      </c>
      <c r="J899">
        <v>6</v>
      </c>
      <c r="K899">
        <v>6</v>
      </c>
      <c r="L899">
        <v>1</v>
      </c>
      <c r="M899">
        <v>1</v>
      </c>
      <c r="N899" t="s">
        <v>622</v>
      </c>
      <c r="O899" s="21"/>
      <c r="P899" s="22"/>
      <c r="Q899" s="22"/>
      <c r="R899" s="22"/>
      <c r="S899" s="22"/>
      <c r="T899" s="22"/>
      <c r="U899" s="23"/>
    </row>
    <row r="900" spans="1:21" customFormat="1">
      <c r="A900">
        <v>1157</v>
      </c>
      <c r="B900" t="s">
        <v>25</v>
      </c>
      <c r="C900" t="s">
        <v>30</v>
      </c>
      <c r="D900">
        <v>1</v>
      </c>
      <c r="E900">
        <v>7</v>
      </c>
      <c r="F900">
        <v>0</v>
      </c>
      <c r="G900">
        <v>0</v>
      </c>
      <c r="H900" t="s">
        <v>493</v>
      </c>
      <c r="I900" t="s">
        <v>31</v>
      </c>
      <c r="J900">
        <v>1</v>
      </c>
      <c r="K900">
        <v>7</v>
      </c>
      <c r="L900">
        <v>0</v>
      </c>
      <c r="M900">
        <v>0</v>
      </c>
      <c r="N900" t="s">
        <v>31</v>
      </c>
      <c r="O900" s="21"/>
      <c r="P900" s="22"/>
      <c r="Q900" s="22"/>
      <c r="R900" s="22"/>
      <c r="S900" s="22"/>
      <c r="T900" s="22"/>
      <c r="U900" s="23"/>
    </row>
    <row r="901" spans="1:21" customFormat="1">
      <c r="A901">
        <v>1158</v>
      </c>
      <c r="B901" t="s">
        <v>21</v>
      </c>
      <c r="C901" t="s">
        <v>30</v>
      </c>
      <c r="D901">
        <v>15</v>
      </c>
      <c r="E901">
        <v>15</v>
      </c>
      <c r="F901">
        <v>15</v>
      </c>
      <c r="G901">
        <v>13</v>
      </c>
      <c r="H901" t="s">
        <v>493</v>
      </c>
      <c r="I901" t="s">
        <v>24</v>
      </c>
      <c r="J901">
        <v>15</v>
      </c>
      <c r="K901">
        <v>15</v>
      </c>
      <c r="L901">
        <v>14</v>
      </c>
      <c r="M901">
        <v>15</v>
      </c>
      <c r="N901" t="s">
        <v>629</v>
      </c>
      <c r="O901" s="21"/>
      <c r="P901" s="22"/>
      <c r="Q901" s="22"/>
      <c r="R901" s="22"/>
      <c r="S901" s="22"/>
      <c r="T901" s="22"/>
      <c r="U901" s="23"/>
    </row>
    <row r="902" spans="1:21" customFormat="1">
      <c r="A902">
        <v>1160</v>
      </c>
      <c r="B902" t="s">
        <v>25</v>
      </c>
      <c r="C902" t="s">
        <v>30</v>
      </c>
      <c r="D902">
        <v>10</v>
      </c>
      <c r="E902">
        <v>8</v>
      </c>
      <c r="F902">
        <v>0</v>
      </c>
      <c r="G902">
        <v>0</v>
      </c>
      <c r="H902" t="s">
        <v>493</v>
      </c>
      <c r="I902" t="s">
        <v>29</v>
      </c>
      <c r="J902">
        <v>9</v>
      </c>
      <c r="K902">
        <v>8</v>
      </c>
      <c r="L902">
        <v>0</v>
      </c>
      <c r="M902">
        <v>2</v>
      </c>
      <c r="N902" t="s">
        <v>31</v>
      </c>
      <c r="O902" s="21"/>
      <c r="P902" s="22"/>
      <c r="Q902" s="22"/>
      <c r="R902" s="22"/>
      <c r="S902" s="22"/>
      <c r="T902" s="22"/>
      <c r="U902" s="23"/>
    </row>
    <row r="903" spans="1:21" customFormat="1">
      <c r="A903">
        <v>1161</v>
      </c>
      <c r="B903" t="s">
        <v>25</v>
      </c>
      <c r="C903" t="s">
        <v>30</v>
      </c>
      <c r="D903">
        <v>15</v>
      </c>
      <c r="E903">
        <v>2</v>
      </c>
      <c r="F903">
        <v>2</v>
      </c>
      <c r="G903">
        <v>1</v>
      </c>
      <c r="H903" t="s">
        <v>493</v>
      </c>
      <c r="I903" t="s">
        <v>29</v>
      </c>
      <c r="J903">
        <v>15</v>
      </c>
      <c r="K903">
        <v>2</v>
      </c>
      <c r="L903">
        <v>1</v>
      </c>
      <c r="M903">
        <v>3</v>
      </c>
      <c r="N903" t="s">
        <v>630</v>
      </c>
      <c r="O903" s="21"/>
      <c r="P903" s="22"/>
      <c r="Q903" s="22"/>
      <c r="R903" s="22"/>
      <c r="S903" s="22"/>
      <c r="T903" s="22"/>
      <c r="U903" s="23"/>
    </row>
    <row r="904" spans="1:21" customFormat="1">
      <c r="A904">
        <v>1164</v>
      </c>
      <c r="B904" t="s">
        <v>21</v>
      </c>
      <c r="C904" t="s">
        <v>30</v>
      </c>
      <c r="D904">
        <v>5</v>
      </c>
      <c r="E904">
        <v>3</v>
      </c>
      <c r="F904">
        <v>1</v>
      </c>
      <c r="G904">
        <v>4</v>
      </c>
      <c r="H904" t="s">
        <v>493</v>
      </c>
      <c r="I904" t="s">
        <v>29</v>
      </c>
      <c r="J904">
        <v>5</v>
      </c>
      <c r="K904">
        <v>5</v>
      </c>
      <c r="L904">
        <v>3</v>
      </c>
      <c r="M904">
        <v>1</v>
      </c>
      <c r="O904" s="21"/>
      <c r="P904" s="22"/>
      <c r="Q904" s="22"/>
      <c r="R904" s="22"/>
      <c r="S904" s="22"/>
      <c r="T904" s="22"/>
      <c r="U904" s="23"/>
    </row>
    <row r="905" spans="1:21" customFormat="1">
      <c r="A905">
        <v>1165</v>
      </c>
      <c r="B905" t="s">
        <v>25</v>
      </c>
      <c r="C905" t="s">
        <v>30</v>
      </c>
      <c r="D905">
        <v>7</v>
      </c>
      <c r="E905">
        <v>7</v>
      </c>
      <c r="F905">
        <v>14</v>
      </c>
      <c r="G905">
        <v>3</v>
      </c>
      <c r="H905" t="s">
        <v>493</v>
      </c>
      <c r="I905" t="s">
        <v>29</v>
      </c>
      <c r="J905">
        <v>7</v>
      </c>
      <c r="K905">
        <v>7</v>
      </c>
      <c r="L905">
        <v>15</v>
      </c>
      <c r="M905">
        <v>3</v>
      </c>
      <c r="N905" t="s">
        <v>632</v>
      </c>
      <c r="O905" s="21"/>
      <c r="P905" s="22"/>
      <c r="Q905" s="22"/>
      <c r="R905" s="22"/>
      <c r="S905" s="22"/>
      <c r="T905" s="22"/>
      <c r="U905" s="23"/>
    </row>
    <row r="906" spans="1:21" customFormat="1">
      <c r="A906">
        <v>1166</v>
      </c>
      <c r="B906" t="s">
        <v>21</v>
      </c>
      <c r="C906" t="s">
        <v>30</v>
      </c>
      <c r="D906">
        <v>7</v>
      </c>
      <c r="E906">
        <v>7</v>
      </c>
      <c r="F906">
        <v>0</v>
      </c>
      <c r="G906">
        <v>1</v>
      </c>
      <c r="H906" t="s">
        <v>493</v>
      </c>
      <c r="I906" t="s">
        <v>24</v>
      </c>
      <c r="J906">
        <v>7</v>
      </c>
      <c r="K906">
        <v>7</v>
      </c>
      <c r="L906">
        <v>1</v>
      </c>
      <c r="M906">
        <v>1</v>
      </c>
      <c r="N906" t="s">
        <v>633</v>
      </c>
      <c r="O906" s="21"/>
      <c r="P906" s="22"/>
      <c r="Q906" s="22"/>
      <c r="R906" s="22"/>
      <c r="S906" s="22"/>
      <c r="T906" s="22"/>
      <c r="U906" s="23"/>
    </row>
    <row r="907" spans="1:21" customFormat="1">
      <c r="A907">
        <v>1167</v>
      </c>
      <c r="B907" t="s">
        <v>25</v>
      </c>
      <c r="C907" t="s">
        <v>30</v>
      </c>
      <c r="D907">
        <v>2</v>
      </c>
      <c r="E907">
        <v>5</v>
      </c>
      <c r="F907">
        <v>8</v>
      </c>
      <c r="G907">
        <v>2</v>
      </c>
      <c r="H907" t="s">
        <v>493</v>
      </c>
      <c r="I907" t="s">
        <v>24</v>
      </c>
      <c r="J907">
        <v>3</v>
      </c>
      <c r="K907">
        <v>5</v>
      </c>
      <c r="L907">
        <v>8</v>
      </c>
      <c r="M907">
        <v>2</v>
      </c>
      <c r="N907" t="s">
        <v>634</v>
      </c>
      <c r="O907" s="21"/>
      <c r="P907" s="22"/>
      <c r="Q907" s="22"/>
      <c r="R907" s="22"/>
      <c r="S907" s="22"/>
      <c r="T907" s="22"/>
      <c r="U907" s="23"/>
    </row>
    <row r="908" spans="1:21" customFormat="1">
      <c r="A908">
        <v>1169</v>
      </c>
      <c r="B908" t="s">
        <v>21</v>
      </c>
      <c r="C908" t="s">
        <v>30</v>
      </c>
      <c r="D908">
        <v>7</v>
      </c>
      <c r="E908">
        <v>3</v>
      </c>
      <c r="F908">
        <v>3</v>
      </c>
      <c r="G908">
        <v>1</v>
      </c>
      <c r="H908" t="s">
        <v>493</v>
      </c>
      <c r="I908" t="s">
        <v>24</v>
      </c>
      <c r="J908">
        <v>5</v>
      </c>
      <c r="K908">
        <v>5</v>
      </c>
      <c r="L908">
        <v>3</v>
      </c>
      <c r="M908">
        <v>3</v>
      </c>
      <c r="N908" t="s">
        <v>635</v>
      </c>
      <c r="O908" s="21"/>
      <c r="P908" s="22"/>
      <c r="Q908" s="22"/>
      <c r="R908" s="22"/>
      <c r="S908" s="22"/>
      <c r="T908" s="22"/>
      <c r="U908" s="23"/>
    </row>
    <row r="909" spans="1:21" customFormat="1">
      <c r="A909">
        <v>1170</v>
      </c>
      <c r="B909" t="s">
        <v>21</v>
      </c>
      <c r="C909" t="s">
        <v>30</v>
      </c>
      <c r="D909">
        <v>15</v>
      </c>
      <c r="E909">
        <v>12</v>
      </c>
      <c r="F909">
        <v>1</v>
      </c>
      <c r="G909">
        <v>13</v>
      </c>
      <c r="H909" t="s">
        <v>493</v>
      </c>
      <c r="I909" t="s">
        <v>24</v>
      </c>
      <c r="J909">
        <v>15</v>
      </c>
      <c r="K909">
        <v>12</v>
      </c>
      <c r="L909">
        <v>1</v>
      </c>
      <c r="M909">
        <v>15</v>
      </c>
      <c r="O909" s="21"/>
      <c r="P909" s="22"/>
      <c r="Q909" s="22"/>
      <c r="R909" s="22"/>
      <c r="S909" s="22"/>
      <c r="T909" s="22"/>
      <c r="U909" s="23"/>
    </row>
    <row r="910" spans="1:21" customFormat="1">
      <c r="A910">
        <v>1172</v>
      </c>
      <c r="B910" t="s">
        <v>25</v>
      </c>
      <c r="C910" t="s">
        <v>30</v>
      </c>
      <c r="D910">
        <v>2</v>
      </c>
      <c r="E910">
        <v>5</v>
      </c>
      <c r="F910">
        <v>1</v>
      </c>
      <c r="G910">
        <v>3</v>
      </c>
      <c r="H910" t="s">
        <v>493</v>
      </c>
      <c r="I910" t="s">
        <v>37</v>
      </c>
      <c r="J910">
        <v>3</v>
      </c>
      <c r="K910">
        <v>5</v>
      </c>
      <c r="L910">
        <v>1</v>
      </c>
      <c r="M910">
        <v>4</v>
      </c>
      <c r="N910" t="s">
        <v>637</v>
      </c>
      <c r="O910" s="21"/>
      <c r="P910" s="22"/>
      <c r="Q910" s="22"/>
      <c r="R910" s="22"/>
      <c r="S910" s="22"/>
      <c r="T910" s="22"/>
      <c r="U910" s="23"/>
    </row>
    <row r="911" spans="1:21" customFormat="1">
      <c r="A911">
        <v>1174</v>
      </c>
      <c r="B911" t="s">
        <v>21</v>
      </c>
      <c r="C911" t="s">
        <v>30</v>
      </c>
      <c r="D911">
        <v>3</v>
      </c>
      <c r="E911">
        <v>3</v>
      </c>
      <c r="F911">
        <v>1</v>
      </c>
      <c r="G911">
        <v>2</v>
      </c>
      <c r="H911" t="s">
        <v>493</v>
      </c>
      <c r="I911" t="s">
        <v>29</v>
      </c>
      <c r="J911">
        <v>3</v>
      </c>
      <c r="K911">
        <v>4</v>
      </c>
      <c r="L911">
        <v>1</v>
      </c>
      <c r="M911">
        <v>3</v>
      </c>
      <c r="N911" t="s">
        <v>31</v>
      </c>
      <c r="O911" s="21"/>
      <c r="P911" s="22"/>
      <c r="Q911" s="22"/>
      <c r="R911" s="22"/>
      <c r="S911" s="22"/>
      <c r="T911" s="22"/>
      <c r="U911" s="23"/>
    </row>
    <row r="912" spans="1:21" customFormat="1">
      <c r="A912">
        <v>1179</v>
      </c>
      <c r="B912" t="s">
        <v>21</v>
      </c>
      <c r="C912" t="s">
        <v>30</v>
      </c>
      <c r="D912">
        <v>7</v>
      </c>
      <c r="E912">
        <v>7</v>
      </c>
      <c r="F912">
        <v>3</v>
      </c>
      <c r="G912">
        <v>4</v>
      </c>
      <c r="H912" t="s">
        <v>493</v>
      </c>
      <c r="I912" t="s">
        <v>29</v>
      </c>
      <c r="J912">
        <v>7</v>
      </c>
      <c r="K912">
        <v>7</v>
      </c>
      <c r="L912">
        <v>5</v>
      </c>
      <c r="M912">
        <v>6</v>
      </c>
      <c r="N912" t="s">
        <v>31</v>
      </c>
      <c r="O912" s="21"/>
      <c r="P912" s="22"/>
      <c r="Q912" s="22"/>
      <c r="R912" s="22"/>
      <c r="S912" s="22"/>
      <c r="T912" s="22"/>
      <c r="U912" s="23"/>
    </row>
    <row r="913" spans="1:21" customFormat="1">
      <c r="A913">
        <v>1180</v>
      </c>
      <c r="B913" t="s">
        <v>21</v>
      </c>
      <c r="C913" t="s">
        <v>30</v>
      </c>
      <c r="D913">
        <v>2</v>
      </c>
      <c r="E913">
        <v>1</v>
      </c>
      <c r="F913">
        <v>0</v>
      </c>
      <c r="G913">
        <v>0</v>
      </c>
      <c r="H913" t="s">
        <v>493</v>
      </c>
      <c r="I913" t="s">
        <v>24</v>
      </c>
      <c r="J913">
        <v>4</v>
      </c>
      <c r="K913">
        <v>1</v>
      </c>
      <c r="L913">
        <v>1</v>
      </c>
      <c r="M913">
        <v>2</v>
      </c>
      <c r="N913" t="s">
        <v>42</v>
      </c>
      <c r="O913" s="21"/>
      <c r="P913" s="22"/>
      <c r="Q913" s="22"/>
      <c r="R913" s="22"/>
      <c r="S913" s="22"/>
      <c r="T913" s="22"/>
      <c r="U913" s="23"/>
    </row>
    <row r="914" spans="1:21" customFormat="1">
      <c r="A914">
        <v>1182</v>
      </c>
      <c r="B914" t="s">
        <v>21</v>
      </c>
      <c r="C914" t="s">
        <v>30</v>
      </c>
      <c r="D914">
        <v>1</v>
      </c>
      <c r="E914">
        <v>3</v>
      </c>
      <c r="F914">
        <v>6</v>
      </c>
      <c r="G914">
        <v>0</v>
      </c>
      <c r="H914" t="s">
        <v>493</v>
      </c>
      <c r="I914" t="s">
        <v>29</v>
      </c>
      <c r="J914">
        <v>1</v>
      </c>
      <c r="K914">
        <v>2</v>
      </c>
      <c r="L914">
        <v>10</v>
      </c>
      <c r="M914">
        <v>2</v>
      </c>
      <c r="N914" t="s">
        <v>31</v>
      </c>
      <c r="O914" s="21"/>
      <c r="P914" s="22"/>
      <c r="Q914" s="22"/>
      <c r="R914" s="22"/>
      <c r="S914" s="22"/>
      <c r="T914" s="22"/>
      <c r="U914" s="23"/>
    </row>
    <row r="915" spans="1:21" customFormat="1">
      <c r="A915">
        <v>1190</v>
      </c>
      <c r="B915" t="s">
        <v>25</v>
      </c>
      <c r="C915" t="s">
        <v>30</v>
      </c>
      <c r="D915">
        <v>0</v>
      </c>
      <c r="E915">
        <v>4</v>
      </c>
      <c r="F915">
        <v>2</v>
      </c>
      <c r="G915">
        <v>6</v>
      </c>
      <c r="H915" t="s">
        <v>493</v>
      </c>
      <c r="I915" t="s">
        <v>29</v>
      </c>
      <c r="J915">
        <v>2</v>
      </c>
      <c r="K915">
        <v>7</v>
      </c>
      <c r="L915">
        <v>2</v>
      </c>
      <c r="M915">
        <v>7</v>
      </c>
      <c r="N915" t="s">
        <v>641</v>
      </c>
      <c r="O915" s="21"/>
      <c r="P915" s="22"/>
      <c r="Q915" s="22"/>
      <c r="R915" s="22"/>
      <c r="S915" s="22"/>
      <c r="T915" s="22"/>
      <c r="U915" s="23"/>
    </row>
    <row r="916" spans="1:21" customFormat="1">
      <c r="A916">
        <v>1192</v>
      </c>
      <c r="B916" t="s">
        <v>25</v>
      </c>
      <c r="C916" t="s">
        <v>30</v>
      </c>
      <c r="D916">
        <v>3</v>
      </c>
      <c r="E916">
        <v>3</v>
      </c>
      <c r="F916">
        <v>4</v>
      </c>
      <c r="G916">
        <v>5</v>
      </c>
      <c r="H916" t="s">
        <v>493</v>
      </c>
      <c r="I916" t="s">
        <v>29</v>
      </c>
      <c r="J916">
        <v>5</v>
      </c>
      <c r="K916">
        <v>6</v>
      </c>
      <c r="L916">
        <v>6</v>
      </c>
      <c r="M916">
        <v>5</v>
      </c>
      <c r="N916" t="s">
        <v>643</v>
      </c>
      <c r="O916" s="21"/>
      <c r="P916" s="22"/>
      <c r="Q916" s="22"/>
      <c r="R916" s="22"/>
      <c r="S916" s="22"/>
      <c r="T916" s="22"/>
      <c r="U916" s="23"/>
    </row>
    <row r="917" spans="1:21" customFormat="1">
      <c r="A917">
        <v>1195</v>
      </c>
      <c r="B917" t="s">
        <v>21</v>
      </c>
      <c r="C917" t="s">
        <v>30</v>
      </c>
      <c r="D917">
        <v>11</v>
      </c>
      <c r="E917">
        <v>11</v>
      </c>
      <c r="F917">
        <v>0</v>
      </c>
      <c r="G917">
        <v>3</v>
      </c>
      <c r="H917" t="s">
        <v>493</v>
      </c>
      <c r="I917" t="s">
        <v>24</v>
      </c>
      <c r="J917">
        <v>14</v>
      </c>
      <c r="K917">
        <v>14</v>
      </c>
      <c r="L917">
        <v>0</v>
      </c>
      <c r="M917">
        <v>9</v>
      </c>
      <c r="N917" t="s">
        <v>644</v>
      </c>
      <c r="O917" s="21"/>
      <c r="P917" s="22"/>
      <c r="Q917" s="22"/>
      <c r="R917" s="22"/>
      <c r="S917" s="22"/>
      <c r="T917" s="22"/>
      <c r="U917" s="23"/>
    </row>
    <row r="918" spans="1:21" customFormat="1">
      <c r="A918">
        <v>1201</v>
      </c>
      <c r="B918" t="s">
        <v>25</v>
      </c>
      <c r="C918" t="s">
        <v>30</v>
      </c>
      <c r="D918">
        <v>0</v>
      </c>
      <c r="E918">
        <v>1</v>
      </c>
      <c r="F918">
        <v>5</v>
      </c>
      <c r="G918">
        <v>2</v>
      </c>
      <c r="H918" t="s">
        <v>493</v>
      </c>
      <c r="I918" t="s">
        <v>29</v>
      </c>
      <c r="J918">
        <v>15</v>
      </c>
      <c r="K918">
        <v>15</v>
      </c>
      <c r="L918">
        <v>15</v>
      </c>
      <c r="M918">
        <v>15</v>
      </c>
      <c r="N918" t="s">
        <v>36</v>
      </c>
      <c r="O918" s="21"/>
      <c r="P918" s="22"/>
      <c r="Q918" s="22"/>
      <c r="R918" s="22"/>
      <c r="S918" s="22"/>
      <c r="T918" s="22"/>
      <c r="U918" s="23"/>
    </row>
    <row r="919" spans="1:21" customFormat="1">
      <c r="A919">
        <v>1557</v>
      </c>
      <c r="B919" t="s">
        <v>25</v>
      </c>
      <c r="C919" t="s">
        <v>30</v>
      </c>
      <c r="D919">
        <v>0</v>
      </c>
      <c r="E919">
        <v>0</v>
      </c>
      <c r="F919">
        <v>0</v>
      </c>
      <c r="G919">
        <v>1</v>
      </c>
      <c r="H919" t="s">
        <v>647</v>
      </c>
      <c r="I919" t="s">
        <v>24</v>
      </c>
      <c r="J919">
        <v>0</v>
      </c>
      <c r="K919">
        <v>0</v>
      </c>
      <c r="L919">
        <v>0</v>
      </c>
      <c r="M919">
        <v>1</v>
      </c>
      <c r="N919" t="s">
        <v>648</v>
      </c>
      <c r="O919" s="24"/>
      <c r="P919" s="22">
        <v>0</v>
      </c>
      <c r="Q919" s="22">
        <v>0</v>
      </c>
      <c r="R919" s="22">
        <v>0</v>
      </c>
      <c r="S919" s="22">
        <v>1</v>
      </c>
      <c r="T919" s="22"/>
      <c r="U919" s="23"/>
    </row>
    <row r="920" spans="1:21" customFormat="1">
      <c r="A920">
        <v>1564</v>
      </c>
      <c r="B920" t="s">
        <v>25</v>
      </c>
      <c r="C920" t="s">
        <v>30</v>
      </c>
      <c r="D920">
        <v>1</v>
      </c>
      <c r="E920">
        <v>3</v>
      </c>
      <c r="F920">
        <v>1</v>
      </c>
      <c r="G920">
        <v>1</v>
      </c>
      <c r="H920" t="s">
        <v>647</v>
      </c>
      <c r="I920" t="s">
        <v>24</v>
      </c>
      <c r="J920">
        <v>2</v>
      </c>
      <c r="K920">
        <v>1</v>
      </c>
      <c r="L920">
        <v>2</v>
      </c>
      <c r="M920">
        <v>1</v>
      </c>
      <c r="N920" t="s">
        <v>660</v>
      </c>
      <c r="O920" s="24"/>
      <c r="P920" s="22">
        <v>1</v>
      </c>
      <c r="Q920" s="22">
        <v>3</v>
      </c>
      <c r="R920" s="22">
        <v>0</v>
      </c>
      <c r="S920" s="22">
        <v>2</v>
      </c>
      <c r="T920" s="22"/>
      <c r="U920" s="23"/>
    </row>
    <row r="921" spans="1:21" customFormat="1">
      <c r="A921">
        <v>1565</v>
      </c>
      <c r="B921" t="s">
        <v>25</v>
      </c>
      <c r="C921" t="s">
        <v>30</v>
      </c>
      <c r="D921">
        <v>2</v>
      </c>
      <c r="E921">
        <v>6</v>
      </c>
      <c r="F921">
        <v>0</v>
      </c>
      <c r="G921">
        <v>3</v>
      </c>
      <c r="H921" t="s">
        <v>647</v>
      </c>
      <c r="I921" t="s">
        <v>24</v>
      </c>
      <c r="J921">
        <v>2</v>
      </c>
      <c r="K921">
        <v>6</v>
      </c>
      <c r="L921">
        <v>0</v>
      </c>
      <c r="M921">
        <v>3</v>
      </c>
      <c r="O921" s="24"/>
      <c r="P921" s="22">
        <v>1</v>
      </c>
      <c r="Q921" s="22">
        <v>4</v>
      </c>
      <c r="R921" s="22">
        <v>1</v>
      </c>
      <c r="S921" s="22">
        <v>2</v>
      </c>
      <c r="T921" s="22"/>
      <c r="U921" s="23"/>
    </row>
    <row r="922" spans="1:21" customFormat="1" ht="15">
      <c r="A922">
        <v>1566</v>
      </c>
      <c r="B922" t="s">
        <v>25</v>
      </c>
      <c r="C922" t="s">
        <v>30</v>
      </c>
      <c r="D922">
        <v>0</v>
      </c>
      <c r="E922">
        <v>12</v>
      </c>
      <c r="F922">
        <v>4</v>
      </c>
      <c r="G922">
        <v>2</v>
      </c>
      <c r="H922" t="s">
        <v>647</v>
      </c>
      <c r="I922" t="s">
        <v>29</v>
      </c>
      <c r="J922">
        <v>0</v>
      </c>
      <c r="K922">
        <v>12</v>
      </c>
      <c r="L922">
        <v>5</v>
      </c>
      <c r="M922">
        <v>2</v>
      </c>
      <c r="O922" s="24"/>
      <c r="P922" s="29">
        <v>1</v>
      </c>
      <c r="Q922" s="29">
        <v>5</v>
      </c>
      <c r="R922" s="29">
        <v>7</v>
      </c>
      <c r="S922" s="29">
        <v>3</v>
      </c>
      <c r="T922" s="26" t="s">
        <v>37</v>
      </c>
      <c r="U922" s="23"/>
    </row>
    <row r="923" spans="1:21" customFormat="1" ht="15">
      <c r="A923">
        <v>1569</v>
      </c>
      <c r="B923" t="s">
        <v>21</v>
      </c>
      <c r="C923" t="s">
        <v>30</v>
      </c>
      <c r="D923">
        <v>3</v>
      </c>
      <c r="E923">
        <v>5</v>
      </c>
      <c r="F923">
        <v>0</v>
      </c>
      <c r="G923">
        <v>1</v>
      </c>
      <c r="H923" t="s">
        <v>647</v>
      </c>
      <c r="I923" t="s">
        <v>24</v>
      </c>
      <c r="J923">
        <v>3</v>
      </c>
      <c r="K923">
        <v>3</v>
      </c>
      <c r="L923">
        <v>0</v>
      </c>
      <c r="M923">
        <v>1</v>
      </c>
      <c r="N923" t="s">
        <v>670</v>
      </c>
      <c r="O923" s="24"/>
      <c r="P923" s="29">
        <v>2</v>
      </c>
      <c r="Q923" s="29">
        <v>5</v>
      </c>
      <c r="R923" s="29">
        <v>0</v>
      </c>
      <c r="S923" s="29">
        <v>0</v>
      </c>
      <c r="T923" s="26" t="s">
        <v>37</v>
      </c>
      <c r="U923" s="23"/>
    </row>
    <row r="924" spans="1:21" customFormat="1">
      <c r="A924">
        <v>1572</v>
      </c>
      <c r="B924" t="s">
        <v>25</v>
      </c>
      <c r="C924" t="s">
        <v>30</v>
      </c>
      <c r="D924">
        <v>2</v>
      </c>
      <c r="E924">
        <v>10</v>
      </c>
      <c r="F924">
        <v>10</v>
      </c>
      <c r="G924">
        <v>0</v>
      </c>
      <c r="H924" t="s">
        <v>647</v>
      </c>
      <c r="I924" t="s">
        <v>24</v>
      </c>
      <c r="J924">
        <v>2</v>
      </c>
      <c r="K924">
        <v>10</v>
      </c>
      <c r="L924">
        <v>10</v>
      </c>
      <c r="M924">
        <v>0</v>
      </c>
      <c r="O924" s="24"/>
      <c r="P924" s="22">
        <v>2</v>
      </c>
      <c r="Q924" s="22">
        <v>10</v>
      </c>
      <c r="R924" s="22">
        <v>3</v>
      </c>
      <c r="S924" s="22">
        <v>0</v>
      </c>
      <c r="T924" s="22"/>
      <c r="U924" s="23"/>
    </row>
    <row r="925" spans="1:21" customFormat="1">
      <c r="A925">
        <v>1574</v>
      </c>
      <c r="B925" t="s">
        <v>25</v>
      </c>
      <c r="C925" t="s">
        <v>30</v>
      </c>
      <c r="D925">
        <v>6</v>
      </c>
      <c r="E925">
        <v>5</v>
      </c>
      <c r="F925">
        <v>1</v>
      </c>
      <c r="G925">
        <v>10</v>
      </c>
      <c r="H925" t="s">
        <v>647</v>
      </c>
      <c r="I925" t="s">
        <v>24</v>
      </c>
      <c r="J925">
        <v>6</v>
      </c>
      <c r="K925">
        <v>8</v>
      </c>
      <c r="L925">
        <v>1</v>
      </c>
      <c r="M925">
        <v>9</v>
      </c>
      <c r="O925" s="24"/>
      <c r="P925" s="22">
        <v>2</v>
      </c>
      <c r="Q925" s="22">
        <v>7</v>
      </c>
      <c r="R925" s="22">
        <v>0</v>
      </c>
      <c r="S925" s="22">
        <v>0</v>
      </c>
      <c r="T925" s="22"/>
      <c r="U925" s="23"/>
    </row>
    <row r="926" spans="1:21" customFormat="1">
      <c r="A926">
        <v>1266</v>
      </c>
      <c r="B926" t="s">
        <v>21</v>
      </c>
      <c r="C926" t="s">
        <v>30</v>
      </c>
      <c r="D926">
        <v>1</v>
      </c>
      <c r="E926">
        <v>2</v>
      </c>
      <c r="F926">
        <v>1</v>
      </c>
      <c r="G926">
        <v>3</v>
      </c>
      <c r="H926" t="s">
        <v>647</v>
      </c>
      <c r="I926" t="s">
        <v>29</v>
      </c>
      <c r="J926">
        <v>1</v>
      </c>
      <c r="K926">
        <v>1</v>
      </c>
      <c r="L926">
        <v>4</v>
      </c>
      <c r="M926">
        <v>0</v>
      </c>
      <c r="O926" s="24"/>
      <c r="P926" s="22">
        <v>3</v>
      </c>
      <c r="Q926" s="22">
        <v>5</v>
      </c>
      <c r="R926" s="22">
        <v>8</v>
      </c>
      <c r="S926" s="22">
        <v>4</v>
      </c>
      <c r="T926" s="22" t="s">
        <v>36</v>
      </c>
      <c r="U926" s="23" t="s">
        <v>37</v>
      </c>
    </row>
    <row r="927" spans="1:21" customFormat="1">
      <c r="A927">
        <v>1269</v>
      </c>
      <c r="B927" t="s">
        <v>21</v>
      </c>
      <c r="C927" t="s">
        <v>30</v>
      </c>
      <c r="D927">
        <v>1</v>
      </c>
      <c r="E927">
        <v>3</v>
      </c>
      <c r="F927">
        <v>1</v>
      </c>
      <c r="G927">
        <v>4</v>
      </c>
      <c r="H927" t="s">
        <v>647</v>
      </c>
      <c r="I927" t="s">
        <v>24</v>
      </c>
      <c r="J927">
        <v>2</v>
      </c>
      <c r="K927">
        <v>4</v>
      </c>
      <c r="L927">
        <v>1</v>
      </c>
      <c r="M927">
        <v>5</v>
      </c>
      <c r="N927" t="s">
        <v>677</v>
      </c>
      <c r="O927" s="24"/>
      <c r="P927" s="22">
        <v>3</v>
      </c>
      <c r="Q927" s="22">
        <v>3</v>
      </c>
      <c r="R927" s="22">
        <v>1</v>
      </c>
      <c r="S927" s="22">
        <v>1</v>
      </c>
      <c r="T927" s="22" t="s">
        <v>36</v>
      </c>
      <c r="U927" s="23" t="s">
        <v>37</v>
      </c>
    </row>
    <row r="928" spans="1:21" customFormat="1">
      <c r="A928">
        <v>1575</v>
      </c>
      <c r="B928" t="s">
        <v>25</v>
      </c>
      <c r="C928" t="s">
        <v>30</v>
      </c>
      <c r="D928">
        <v>11</v>
      </c>
      <c r="E928">
        <v>6</v>
      </c>
      <c r="F928">
        <v>2</v>
      </c>
      <c r="G928">
        <v>1</v>
      </c>
      <c r="H928" t="s">
        <v>647</v>
      </c>
      <c r="I928" t="s">
        <v>29</v>
      </c>
      <c r="J928">
        <v>5</v>
      </c>
      <c r="K928">
        <v>5</v>
      </c>
      <c r="L928">
        <v>1</v>
      </c>
      <c r="M928">
        <v>1</v>
      </c>
      <c r="N928" t="s">
        <v>678</v>
      </c>
      <c r="O928" s="24"/>
      <c r="P928" s="22">
        <v>3</v>
      </c>
      <c r="Q928" s="22">
        <v>3</v>
      </c>
      <c r="R928" s="22">
        <v>1</v>
      </c>
      <c r="S928" s="22">
        <v>1</v>
      </c>
      <c r="T928" s="22"/>
      <c r="U928" s="23"/>
    </row>
    <row r="929" spans="1:21" customFormat="1" ht="15">
      <c r="A929">
        <v>1578</v>
      </c>
      <c r="B929" t="s">
        <v>25</v>
      </c>
      <c r="C929" t="s">
        <v>30</v>
      </c>
      <c r="D929">
        <v>0</v>
      </c>
      <c r="E929">
        <v>0</v>
      </c>
      <c r="F929">
        <v>0</v>
      </c>
      <c r="G929">
        <v>0</v>
      </c>
      <c r="H929" t="s">
        <v>647</v>
      </c>
      <c r="I929" t="s">
        <v>29</v>
      </c>
      <c r="J929">
        <v>0</v>
      </c>
      <c r="K929">
        <v>0</v>
      </c>
      <c r="L929">
        <v>0</v>
      </c>
      <c r="M929">
        <v>0</v>
      </c>
      <c r="N929" t="s">
        <v>679</v>
      </c>
      <c r="O929" s="24"/>
      <c r="P929" s="29">
        <v>3</v>
      </c>
      <c r="Q929" s="29">
        <v>4</v>
      </c>
      <c r="R929" s="29">
        <v>0</v>
      </c>
      <c r="S929" s="29">
        <v>1</v>
      </c>
      <c r="T929" s="26" t="s">
        <v>36</v>
      </c>
      <c r="U929" s="23"/>
    </row>
    <row r="930" spans="1:21" customFormat="1">
      <c r="A930">
        <v>1579</v>
      </c>
      <c r="B930" t="s">
        <v>25</v>
      </c>
      <c r="C930" t="s">
        <v>30</v>
      </c>
      <c r="D930">
        <v>4</v>
      </c>
      <c r="E930">
        <v>3</v>
      </c>
      <c r="F930">
        <v>0</v>
      </c>
      <c r="G930">
        <v>0</v>
      </c>
      <c r="H930" t="s">
        <v>647</v>
      </c>
      <c r="I930" t="s">
        <v>24</v>
      </c>
      <c r="J930">
        <v>4</v>
      </c>
      <c r="K930">
        <v>3</v>
      </c>
      <c r="L930">
        <v>0</v>
      </c>
      <c r="M930">
        <v>0</v>
      </c>
      <c r="N930" t="s">
        <v>31</v>
      </c>
      <c r="O930" s="24"/>
      <c r="P930" s="22">
        <v>3</v>
      </c>
      <c r="Q930" s="22">
        <v>4</v>
      </c>
      <c r="R930" s="22">
        <v>1</v>
      </c>
      <c r="S930" s="22">
        <v>1</v>
      </c>
      <c r="T930" s="22"/>
      <c r="U930" s="23"/>
    </row>
    <row r="931" spans="1:21" customFormat="1">
      <c r="A931">
        <v>1264</v>
      </c>
      <c r="B931" s="9" t="s">
        <v>21</v>
      </c>
      <c r="C931" s="9" t="s">
        <v>30</v>
      </c>
      <c r="D931" s="9">
        <v>12</v>
      </c>
      <c r="E931" s="9">
        <v>5</v>
      </c>
      <c r="F931" s="9">
        <v>1</v>
      </c>
      <c r="G931" s="9">
        <v>1</v>
      </c>
      <c r="H931" s="9" t="s">
        <v>684</v>
      </c>
      <c r="I931" s="9" t="s">
        <v>24</v>
      </c>
      <c r="J931" s="9">
        <v>12</v>
      </c>
      <c r="K931" s="9">
        <v>5</v>
      </c>
      <c r="L931" s="9">
        <v>4</v>
      </c>
      <c r="M931" s="9">
        <v>5</v>
      </c>
      <c r="N931" s="9"/>
      <c r="O931" s="21"/>
      <c r="P931" s="22">
        <v>4</v>
      </c>
      <c r="Q931" s="22">
        <v>1</v>
      </c>
      <c r="R931" s="22">
        <v>1</v>
      </c>
      <c r="S931" s="22">
        <v>6</v>
      </c>
      <c r="T931" s="22"/>
      <c r="U931" s="23"/>
    </row>
    <row r="932" spans="1:21" customFormat="1">
      <c r="A932">
        <v>1271</v>
      </c>
      <c r="B932" t="s">
        <v>21</v>
      </c>
      <c r="C932" t="s">
        <v>30</v>
      </c>
      <c r="D932">
        <v>12</v>
      </c>
      <c r="E932">
        <v>4</v>
      </c>
      <c r="F932">
        <v>7</v>
      </c>
      <c r="G932">
        <v>9</v>
      </c>
      <c r="H932" t="s">
        <v>647</v>
      </c>
      <c r="I932" t="s">
        <v>24</v>
      </c>
      <c r="J932">
        <v>11</v>
      </c>
      <c r="K932">
        <v>7</v>
      </c>
      <c r="L932">
        <v>8</v>
      </c>
      <c r="M932">
        <v>8</v>
      </c>
      <c r="N932" t="s">
        <v>691</v>
      </c>
      <c r="O932" s="24"/>
      <c r="P932" s="22">
        <v>4</v>
      </c>
      <c r="Q932" s="22">
        <v>8</v>
      </c>
      <c r="R932" s="22">
        <v>1</v>
      </c>
      <c r="S932" s="22">
        <v>2</v>
      </c>
      <c r="T932" s="22" t="s">
        <v>37</v>
      </c>
      <c r="U932" s="23" t="s">
        <v>37</v>
      </c>
    </row>
    <row r="933" spans="1:21" customFormat="1">
      <c r="A933">
        <v>1272</v>
      </c>
      <c r="B933" t="s">
        <v>25</v>
      </c>
      <c r="C933" t="s">
        <v>30</v>
      </c>
      <c r="D933">
        <v>7</v>
      </c>
      <c r="E933">
        <v>10</v>
      </c>
      <c r="F933">
        <v>0</v>
      </c>
      <c r="G933">
        <v>4</v>
      </c>
      <c r="H933" t="s">
        <v>647</v>
      </c>
      <c r="I933" t="s">
        <v>24</v>
      </c>
      <c r="J933">
        <v>10</v>
      </c>
      <c r="K933">
        <v>11</v>
      </c>
      <c r="L933">
        <v>0</v>
      </c>
      <c r="M933">
        <v>5</v>
      </c>
      <c r="N933" t="s">
        <v>406</v>
      </c>
      <c r="O933" s="24"/>
      <c r="P933" s="22">
        <v>5</v>
      </c>
      <c r="Q933" s="22">
        <v>2</v>
      </c>
      <c r="R933" s="22">
        <v>0</v>
      </c>
      <c r="S933" s="22">
        <v>0</v>
      </c>
      <c r="T933" s="22" t="s">
        <v>37</v>
      </c>
      <c r="U933" s="23" t="s">
        <v>37</v>
      </c>
    </row>
    <row r="934" spans="1:21" customFormat="1">
      <c r="A934">
        <v>1581</v>
      </c>
      <c r="B934" t="s">
        <v>25</v>
      </c>
      <c r="C934" t="s">
        <v>30</v>
      </c>
      <c r="D934">
        <v>4</v>
      </c>
      <c r="E934">
        <v>6</v>
      </c>
      <c r="F934">
        <v>0</v>
      </c>
      <c r="G934">
        <v>7</v>
      </c>
      <c r="H934" t="s">
        <v>647</v>
      </c>
      <c r="I934" t="s">
        <v>29</v>
      </c>
      <c r="J934">
        <v>3</v>
      </c>
      <c r="K934">
        <v>5</v>
      </c>
      <c r="L934">
        <v>0</v>
      </c>
      <c r="M934">
        <v>10</v>
      </c>
      <c r="N934" t="s">
        <v>695</v>
      </c>
      <c r="O934" s="24"/>
      <c r="P934" s="22">
        <v>5</v>
      </c>
      <c r="Q934" s="22">
        <v>10</v>
      </c>
      <c r="R934" s="22">
        <v>0</v>
      </c>
      <c r="S934" s="22">
        <v>12</v>
      </c>
      <c r="T934" s="22"/>
      <c r="U934" s="23"/>
    </row>
    <row r="935" spans="1:21" customFormat="1">
      <c r="A935">
        <v>1273</v>
      </c>
      <c r="B935" t="s">
        <v>21</v>
      </c>
      <c r="C935" t="s">
        <v>30</v>
      </c>
      <c r="D935">
        <v>5</v>
      </c>
      <c r="E935">
        <v>4</v>
      </c>
      <c r="F935">
        <v>0</v>
      </c>
      <c r="G935">
        <v>10</v>
      </c>
      <c r="H935" t="s">
        <v>647</v>
      </c>
      <c r="I935" t="s">
        <v>24</v>
      </c>
      <c r="J935">
        <v>4</v>
      </c>
      <c r="K935">
        <v>3</v>
      </c>
      <c r="L935">
        <v>4</v>
      </c>
      <c r="M935">
        <v>8</v>
      </c>
      <c r="N935" t="s">
        <v>698</v>
      </c>
      <c r="O935" s="24"/>
      <c r="P935" s="22">
        <v>7</v>
      </c>
      <c r="Q935" s="22">
        <v>4</v>
      </c>
      <c r="R935" s="22">
        <v>1</v>
      </c>
      <c r="S935" s="22">
        <v>5</v>
      </c>
      <c r="T935" s="22" t="s">
        <v>108</v>
      </c>
      <c r="U935" s="23" t="s">
        <v>37</v>
      </c>
    </row>
    <row r="936" spans="1:21" customFormat="1">
      <c r="A936">
        <v>1310</v>
      </c>
      <c r="B936" s="9" t="s">
        <v>25</v>
      </c>
      <c r="C936" s="9" t="s">
        <v>30</v>
      </c>
      <c r="D936" s="9">
        <v>7</v>
      </c>
      <c r="E936" s="9">
        <v>15</v>
      </c>
      <c r="F936" s="9">
        <v>6</v>
      </c>
      <c r="G936" s="9">
        <v>15</v>
      </c>
      <c r="H936" s="9" t="s">
        <v>684</v>
      </c>
      <c r="I936" s="9" t="s">
        <v>29</v>
      </c>
      <c r="J936" s="9">
        <v>5</v>
      </c>
      <c r="K936" s="9">
        <v>15</v>
      </c>
      <c r="L936" s="9">
        <v>6</v>
      </c>
      <c r="M936" s="9">
        <v>15</v>
      </c>
      <c r="N936" s="9" t="s">
        <v>733</v>
      </c>
      <c r="O936" s="21"/>
      <c r="P936" s="22"/>
      <c r="Q936" s="22"/>
      <c r="R936" s="22"/>
      <c r="S936" s="22"/>
      <c r="T936" s="22"/>
      <c r="U936" s="23"/>
    </row>
    <row r="937" spans="1:21" customFormat="1">
      <c r="A937">
        <v>1356</v>
      </c>
      <c r="B937" s="9" t="s">
        <v>21</v>
      </c>
      <c r="C937" s="9" t="s">
        <v>30</v>
      </c>
      <c r="D937" s="9">
        <v>7</v>
      </c>
      <c r="E937" s="9">
        <v>3</v>
      </c>
      <c r="F937" s="9">
        <v>3</v>
      </c>
      <c r="G937" s="9">
        <v>2</v>
      </c>
      <c r="H937" s="9" t="s">
        <v>684</v>
      </c>
      <c r="I937" s="9" t="s">
        <v>24</v>
      </c>
      <c r="J937" s="9">
        <v>7</v>
      </c>
      <c r="K937" s="9">
        <v>3</v>
      </c>
      <c r="L937" s="9">
        <v>3</v>
      </c>
      <c r="M937" s="9">
        <v>2</v>
      </c>
      <c r="N937" s="9" t="s">
        <v>760</v>
      </c>
      <c r="O937" s="21"/>
      <c r="P937" s="22"/>
      <c r="Q937" s="22"/>
      <c r="R937" s="22"/>
      <c r="S937" s="22"/>
      <c r="T937" s="22"/>
      <c r="U937" s="23"/>
    </row>
    <row r="938" spans="1:21" customFormat="1">
      <c r="A938">
        <v>1357</v>
      </c>
      <c r="B938" s="9" t="s">
        <v>25</v>
      </c>
      <c r="C938" s="9" t="s">
        <v>30</v>
      </c>
      <c r="D938" s="9">
        <v>0</v>
      </c>
      <c r="E938" s="9">
        <v>4</v>
      </c>
      <c r="F938" s="9">
        <v>4</v>
      </c>
      <c r="G938" s="9">
        <v>6</v>
      </c>
      <c r="H938" s="9" t="s">
        <v>684</v>
      </c>
      <c r="I938" s="9" t="s">
        <v>24</v>
      </c>
      <c r="J938" s="9">
        <v>0</v>
      </c>
      <c r="K938" s="9">
        <v>4</v>
      </c>
      <c r="L938" s="9">
        <v>4</v>
      </c>
      <c r="M938" s="9">
        <v>6</v>
      </c>
      <c r="N938" s="9" t="s">
        <v>761</v>
      </c>
      <c r="O938" s="21"/>
      <c r="P938" s="22"/>
      <c r="Q938" s="22"/>
      <c r="R938" s="22"/>
      <c r="S938" s="22"/>
      <c r="T938" s="22"/>
      <c r="U938" s="23"/>
    </row>
    <row r="939" spans="1:21" customFormat="1">
      <c r="A939">
        <v>1375</v>
      </c>
      <c r="B939" s="9" t="s">
        <v>25</v>
      </c>
      <c r="C939" s="9" t="s">
        <v>30</v>
      </c>
      <c r="D939" s="9">
        <v>3</v>
      </c>
      <c r="E939" s="9">
        <v>3</v>
      </c>
      <c r="F939" s="9">
        <v>0</v>
      </c>
      <c r="G939" s="9">
        <v>2</v>
      </c>
      <c r="H939" s="9" t="s">
        <v>684</v>
      </c>
      <c r="I939" s="9" t="s">
        <v>24</v>
      </c>
      <c r="J939" s="9">
        <v>3</v>
      </c>
      <c r="K939" s="9">
        <v>3</v>
      </c>
      <c r="L939" s="9">
        <v>0</v>
      </c>
      <c r="M939" s="9">
        <v>2</v>
      </c>
      <c r="N939" s="9"/>
      <c r="O939" s="21"/>
      <c r="P939" s="22"/>
      <c r="Q939" s="22"/>
      <c r="R939" s="22"/>
      <c r="S939" s="22"/>
      <c r="T939" s="22"/>
      <c r="U939" s="23"/>
    </row>
    <row r="940" spans="1:21" customFormat="1">
      <c r="A940">
        <v>1385</v>
      </c>
      <c r="B940" s="9" t="s">
        <v>25</v>
      </c>
      <c r="C940" s="9" t="s">
        <v>30</v>
      </c>
      <c r="D940" s="9">
        <v>5</v>
      </c>
      <c r="E940" s="9">
        <v>8</v>
      </c>
      <c r="F940" s="9">
        <v>1</v>
      </c>
      <c r="G940" s="9">
        <v>4</v>
      </c>
      <c r="H940" s="9" t="s">
        <v>684</v>
      </c>
      <c r="I940" s="9" t="s">
        <v>29</v>
      </c>
      <c r="J940" s="9">
        <v>6</v>
      </c>
      <c r="K940" s="9">
        <v>8</v>
      </c>
      <c r="L940" s="9">
        <v>1</v>
      </c>
      <c r="M940" s="9">
        <v>4</v>
      </c>
      <c r="N940" s="9" t="s">
        <v>772</v>
      </c>
      <c r="O940" s="21"/>
      <c r="P940" s="22"/>
      <c r="Q940" s="22"/>
      <c r="R940" s="22"/>
      <c r="S940" s="22"/>
      <c r="T940" s="22"/>
      <c r="U940" s="23"/>
    </row>
    <row r="941" spans="1:21" customFormat="1">
      <c r="A941">
        <v>1401</v>
      </c>
      <c r="B941" t="s">
        <v>25</v>
      </c>
      <c r="C941" t="s">
        <v>30</v>
      </c>
      <c r="D941">
        <v>5</v>
      </c>
      <c r="E941">
        <v>8</v>
      </c>
      <c r="F941">
        <v>2</v>
      </c>
      <c r="G941">
        <v>6</v>
      </c>
      <c r="H941" t="s">
        <v>647</v>
      </c>
      <c r="I941" t="s">
        <v>29</v>
      </c>
      <c r="J941">
        <v>0</v>
      </c>
      <c r="K941">
        <v>0</v>
      </c>
      <c r="L941">
        <v>0</v>
      </c>
      <c r="M941">
        <v>0</v>
      </c>
      <c r="N941" t="s">
        <v>31</v>
      </c>
      <c r="O941" s="21"/>
      <c r="P941" s="22"/>
      <c r="Q941" s="22"/>
      <c r="R941" s="22"/>
      <c r="S941" s="22"/>
      <c r="T941" s="22"/>
      <c r="U941" s="23"/>
    </row>
    <row r="942" spans="1:21" customFormat="1">
      <c r="A942">
        <v>1402</v>
      </c>
      <c r="B942" t="s">
        <v>21</v>
      </c>
      <c r="C942" t="s">
        <v>30</v>
      </c>
      <c r="D942">
        <v>7</v>
      </c>
      <c r="E942">
        <v>15</v>
      </c>
      <c r="F942">
        <v>3</v>
      </c>
      <c r="G942">
        <v>7</v>
      </c>
      <c r="H942" t="s">
        <v>647</v>
      </c>
      <c r="I942" t="s">
        <v>29</v>
      </c>
      <c r="J942">
        <v>3</v>
      </c>
      <c r="K942">
        <v>1</v>
      </c>
      <c r="L942">
        <v>3</v>
      </c>
      <c r="M942">
        <v>6</v>
      </c>
      <c r="O942" s="21"/>
      <c r="P942" s="22"/>
      <c r="Q942" s="22"/>
      <c r="R942" s="22"/>
      <c r="S942" s="22"/>
      <c r="T942" s="22"/>
      <c r="U942" s="23"/>
    </row>
    <row r="943" spans="1:21" customFormat="1">
      <c r="A943">
        <v>1403</v>
      </c>
      <c r="B943" t="s">
        <v>25</v>
      </c>
      <c r="C943" t="s">
        <v>30</v>
      </c>
      <c r="D943">
        <v>4</v>
      </c>
      <c r="E943">
        <v>10</v>
      </c>
      <c r="F943">
        <v>5</v>
      </c>
      <c r="G943">
        <v>3</v>
      </c>
      <c r="H943" t="s">
        <v>647</v>
      </c>
      <c r="I943" t="s">
        <v>24</v>
      </c>
      <c r="J943">
        <v>2</v>
      </c>
      <c r="K943">
        <v>2</v>
      </c>
      <c r="L943">
        <v>2</v>
      </c>
      <c r="M943">
        <v>2</v>
      </c>
      <c r="O943" s="21"/>
      <c r="P943" s="22"/>
      <c r="Q943" s="22"/>
      <c r="R943" s="22"/>
      <c r="S943" s="22"/>
      <c r="T943" s="22"/>
      <c r="U943" s="23"/>
    </row>
    <row r="944" spans="1:21" customFormat="1">
      <c r="A944">
        <v>1435</v>
      </c>
      <c r="B944" s="9" t="s">
        <v>21</v>
      </c>
      <c r="C944" s="9" t="s">
        <v>30</v>
      </c>
      <c r="D944" s="9">
        <v>7</v>
      </c>
      <c r="E944" s="9">
        <v>7</v>
      </c>
      <c r="F944" s="9">
        <v>4</v>
      </c>
      <c r="G944" s="9">
        <v>7</v>
      </c>
      <c r="H944" s="9" t="s">
        <v>684</v>
      </c>
      <c r="I944" s="9" t="s">
        <v>24</v>
      </c>
      <c r="J944" s="9">
        <v>8</v>
      </c>
      <c r="K944" s="9">
        <v>7</v>
      </c>
      <c r="L944" s="9">
        <v>6</v>
      </c>
      <c r="M944" s="9">
        <v>9</v>
      </c>
      <c r="N944" s="9"/>
      <c r="O944" s="21"/>
      <c r="P944" s="22"/>
      <c r="Q944" s="22"/>
      <c r="R944" s="22"/>
      <c r="S944" s="22"/>
      <c r="T944" s="22"/>
      <c r="U944" s="23"/>
    </row>
    <row r="945" spans="1:21" customFormat="1">
      <c r="A945">
        <v>1436</v>
      </c>
      <c r="B945" s="9" t="s">
        <v>25</v>
      </c>
      <c r="C945" s="9" t="s">
        <v>30</v>
      </c>
      <c r="D945" s="9">
        <v>3</v>
      </c>
      <c r="E945" s="9">
        <v>1</v>
      </c>
      <c r="F945" s="9">
        <v>0</v>
      </c>
      <c r="G945" s="9">
        <v>4</v>
      </c>
      <c r="H945" s="9" t="s">
        <v>684</v>
      </c>
      <c r="I945" s="9" t="s">
        <v>24</v>
      </c>
      <c r="J945" s="9">
        <v>4</v>
      </c>
      <c r="K945" s="9">
        <v>2</v>
      </c>
      <c r="L945" s="9">
        <v>1</v>
      </c>
      <c r="M945" s="9">
        <v>6</v>
      </c>
      <c r="N945" s="9"/>
      <c r="O945" s="21"/>
      <c r="P945" s="22"/>
      <c r="Q945" s="22"/>
      <c r="R945" s="22"/>
      <c r="S945" s="22"/>
      <c r="T945" s="22"/>
      <c r="U945" s="23"/>
    </row>
    <row r="946" spans="1:21" customFormat="1">
      <c r="A946">
        <v>1446</v>
      </c>
      <c r="B946" t="s">
        <v>21</v>
      </c>
      <c r="C946" t="s">
        <v>30</v>
      </c>
      <c r="D946">
        <v>5</v>
      </c>
      <c r="E946">
        <v>4</v>
      </c>
      <c r="F946">
        <v>1</v>
      </c>
      <c r="G946">
        <v>4</v>
      </c>
      <c r="H946" t="s">
        <v>647</v>
      </c>
      <c r="I946" t="s">
        <v>24</v>
      </c>
      <c r="J946">
        <v>3</v>
      </c>
      <c r="K946">
        <v>2</v>
      </c>
      <c r="L946">
        <v>0</v>
      </c>
      <c r="M946">
        <v>4</v>
      </c>
      <c r="N946" t="s">
        <v>804</v>
      </c>
      <c r="O946" s="21"/>
      <c r="P946" s="22"/>
      <c r="Q946" s="22"/>
      <c r="R946" s="22"/>
      <c r="S946" s="22"/>
      <c r="T946" s="22"/>
      <c r="U946" s="23"/>
    </row>
    <row r="947" spans="1:21" customFormat="1">
      <c r="A947">
        <v>1448</v>
      </c>
      <c r="B947" t="s">
        <v>21</v>
      </c>
      <c r="C947" t="s">
        <v>30</v>
      </c>
      <c r="D947">
        <v>4</v>
      </c>
      <c r="E947">
        <v>4</v>
      </c>
      <c r="F947">
        <v>3</v>
      </c>
      <c r="G947">
        <v>2</v>
      </c>
      <c r="H947" t="s">
        <v>647</v>
      </c>
      <c r="I947" t="s">
        <v>29</v>
      </c>
      <c r="J947">
        <v>2</v>
      </c>
      <c r="K947">
        <v>2</v>
      </c>
      <c r="L947">
        <v>3</v>
      </c>
      <c r="M947">
        <v>2</v>
      </c>
      <c r="N947" t="s">
        <v>806</v>
      </c>
      <c r="O947" s="21"/>
      <c r="P947" s="22"/>
      <c r="Q947" s="22"/>
      <c r="R947" s="22"/>
      <c r="S947" s="22"/>
      <c r="T947" s="22"/>
      <c r="U947" s="23"/>
    </row>
    <row r="948" spans="1:21" customFormat="1">
      <c r="A948">
        <v>1454</v>
      </c>
      <c r="B948" t="s">
        <v>25</v>
      </c>
      <c r="C948" t="s">
        <v>30</v>
      </c>
      <c r="D948">
        <v>6</v>
      </c>
      <c r="E948">
        <v>6</v>
      </c>
      <c r="F948">
        <v>2</v>
      </c>
      <c r="G948">
        <v>2</v>
      </c>
      <c r="H948" t="s">
        <v>647</v>
      </c>
      <c r="I948" t="s">
        <v>24</v>
      </c>
      <c r="J948">
        <v>5</v>
      </c>
      <c r="K948">
        <v>5</v>
      </c>
      <c r="L948">
        <v>1</v>
      </c>
      <c r="M948">
        <v>1</v>
      </c>
      <c r="N948" t="s">
        <v>809</v>
      </c>
      <c r="O948" s="21"/>
      <c r="P948" s="22"/>
      <c r="Q948" s="22"/>
      <c r="R948" s="22"/>
      <c r="S948" s="22"/>
      <c r="T948" s="22"/>
      <c r="U948" s="23"/>
    </row>
    <row r="949" spans="1:21" customFormat="1">
      <c r="A949">
        <v>1457</v>
      </c>
      <c r="B949" t="s">
        <v>25</v>
      </c>
      <c r="C949" t="s">
        <v>30</v>
      </c>
      <c r="D949">
        <v>2</v>
      </c>
      <c r="E949">
        <v>1</v>
      </c>
      <c r="F949">
        <v>1</v>
      </c>
      <c r="G949">
        <v>0</v>
      </c>
      <c r="H949" t="s">
        <v>647</v>
      </c>
      <c r="I949" t="s">
        <v>24</v>
      </c>
      <c r="J949">
        <v>0</v>
      </c>
      <c r="K949">
        <v>0</v>
      </c>
      <c r="L949">
        <v>0</v>
      </c>
      <c r="M949">
        <v>0</v>
      </c>
      <c r="O949" s="21"/>
      <c r="P949" s="22"/>
      <c r="Q949" s="22"/>
      <c r="R949" s="22"/>
      <c r="S949" s="22"/>
      <c r="T949" s="22"/>
      <c r="U949" s="23"/>
    </row>
    <row r="950" spans="1:21" customFormat="1">
      <c r="A950">
        <v>1461</v>
      </c>
      <c r="B950" t="s">
        <v>25</v>
      </c>
      <c r="C950" t="s">
        <v>30</v>
      </c>
      <c r="D950">
        <v>9</v>
      </c>
      <c r="E950">
        <v>10</v>
      </c>
      <c r="F950">
        <v>5</v>
      </c>
      <c r="G950">
        <v>9</v>
      </c>
      <c r="H950" t="s">
        <v>647</v>
      </c>
      <c r="I950" t="s">
        <v>24</v>
      </c>
      <c r="J950">
        <v>9</v>
      </c>
      <c r="K950">
        <v>9</v>
      </c>
      <c r="L950">
        <v>7</v>
      </c>
      <c r="M950">
        <v>5</v>
      </c>
      <c r="N950" t="s">
        <v>31</v>
      </c>
      <c r="O950" s="21"/>
      <c r="P950" s="22"/>
      <c r="Q950" s="22"/>
      <c r="R950" s="22"/>
      <c r="S950" s="22"/>
      <c r="T950" s="22"/>
      <c r="U950" s="23"/>
    </row>
    <row r="951" spans="1:21" customFormat="1">
      <c r="A951">
        <v>1462</v>
      </c>
      <c r="B951" t="s">
        <v>25</v>
      </c>
      <c r="C951" t="s">
        <v>30</v>
      </c>
      <c r="D951">
        <v>2</v>
      </c>
      <c r="E951">
        <v>15</v>
      </c>
      <c r="F951">
        <v>1</v>
      </c>
      <c r="G951">
        <v>6</v>
      </c>
      <c r="H951" t="s">
        <v>647</v>
      </c>
      <c r="I951" t="s">
        <v>24</v>
      </c>
      <c r="J951">
        <v>1</v>
      </c>
      <c r="K951">
        <v>1</v>
      </c>
      <c r="L951">
        <v>4</v>
      </c>
      <c r="M951">
        <v>15</v>
      </c>
      <c r="N951" t="s">
        <v>814</v>
      </c>
      <c r="O951" s="21"/>
      <c r="P951" s="22"/>
      <c r="Q951" s="22"/>
      <c r="R951" s="22"/>
      <c r="S951" s="22"/>
      <c r="T951" s="22"/>
      <c r="U951" s="23"/>
    </row>
    <row r="952" spans="1:21" customFormat="1">
      <c r="A952">
        <v>1473</v>
      </c>
      <c r="B952" t="s">
        <v>25</v>
      </c>
      <c r="C952" t="s">
        <v>30</v>
      </c>
      <c r="D952">
        <v>6</v>
      </c>
      <c r="E952">
        <v>5</v>
      </c>
      <c r="F952">
        <v>1</v>
      </c>
      <c r="G952">
        <v>3</v>
      </c>
      <c r="H952" t="s">
        <v>647</v>
      </c>
      <c r="I952" t="s">
        <v>29</v>
      </c>
      <c r="J952">
        <v>4</v>
      </c>
      <c r="K952">
        <v>2</v>
      </c>
      <c r="L952">
        <v>5</v>
      </c>
      <c r="M952">
        <v>2</v>
      </c>
      <c r="O952" s="21"/>
      <c r="P952" s="22"/>
      <c r="Q952" s="22"/>
      <c r="R952" s="22"/>
      <c r="S952" s="22"/>
      <c r="T952" s="22"/>
      <c r="U952" s="23"/>
    </row>
    <row r="953" spans="1:21" customFormat="1">
      <c r="A953">
        <v>1474</v>
      </c>
      <c r="B953" t="s">
        <v>21</v>
      </c>
      <c r="C953" t="s">
        <v>30</v>
      </c>
      <c r="D953">
        <v>2</v>
      </c>
      <c r="E953">
        <v>4</v>
      </c>
      <c r="F953">
        <v>2</v>
      </c>
      <c r="G953">
        <v>5</v>
      </c>
      <c r="H953" t="s">
        <v>647</v>
      </c>
      <c r="I953" t="s">
        <v>24</v>
      </c>
      <c r="J953">
        <v>2</v>
      </c>
      <c r="K953">
        <v>3</v>
      </c>
      <c r="L953">
        <v>4</v>
      </c>
      <c r="M953">
        <v>2</v>
      </c>
      <c r="O953" s="21"/>
      <c r="P953" s="22"/>
      <c r="Q953" s="22"/>
      <c r="R953" s="22"/>
      <c r="S953" s="22"/>
      <c r="T953" s="22"/>
      <c r="U953" s="23"/>
    </row>
    <row r="954" spans="1:21" customFormat="1">
      <c r="A954">
        <v>1475</v>
      </c>
      <c r="B954" t="s">
        <v>21</v>
      </c>
      <c r="C954" t="s">
        <v>30</v>
      </c>
      <c r="D954">
        <v>7</v>
      </c>
      <c r="E954">
        <v>3</v>
      </c>
      <c r="F954">
        <v>1</v>
      </c>
      <c r="G954">
        <v>15</v>
      </c>
      <c r="H954" t="s">
        <v>647</v>
      </c>
      <c r="I954" t="s">
        <v>24</v>
      </c>
      <c r="J954">
        <v>5</v>
      </c>
      <c r="K954">
        <v>4</v>
      </c>
      <c r="L954">
        <v>0</v>
      </c>
      <c r="M954">
        <v>15</v>
      </c>
      <c r="N954" t="s">
        <v>820</v>
      </c>
      <c r="O954" s="21"/>
      <c r="P954" s="22"/>
      <c r="Q954" s="22"/>
      <c r="R954" s="22"/>
      <c r="S954" s="22"/>
      <c r="T954" s="22"/>
      <c r="U954" s="23"/>
    </row>
    <row r="955" spans="1:21" customFormat="1">
      <c r="A955">
        <v>1477</v>
      </c>
      <c r="B955" t="s">
        <v>25</v>
      </c>
      <c r="C955" t="s">
        <v>30</v>
      </c>
      <c r="D955">
        <v>5</v>
      </c>
      <c r="E955">
        <v>3</v>
      </c>
      <c r="F955">
        <v>0</v>
      </c>
      <c r="G955">
        <v>4</v>
      </c>
      <c r="H955" t="s">
        <v>647</v>
      </c>
      <c r="I955" t="s">
        <v>29</v>
      </c>
      <c r="J955">
        <v>4</v>
      </c>
      <c r="K955">
        <v>3</v>
      </c>
      <c r="L955">
        <v>0</v>
      </c>
      <c r="M955">
        <v>3</v>
      </c>
      <c r="O955" s="21"/>
      <c r="P955" s="22"/>
      <c r="Q955" s="22"/>
      <c r="R955" s="22"/>
      <c r="S955" s="22"/>
      <c r="T955" s="22"/>
      <c r="U955" s="23"/>
    </row>
    <row r="956" spans="1:21" customFormat="1">
      <c r="A956">
        <v>1480</v>
      </c>
      <c r="B956" t="s">
        <v>21</v>
      </c>
      <c r="C956" t="s">
        <v>30</v>
      </c>
      <c r="D956">
        <v>2</v>
      </c>
      <c r="E956">
        <v>2</v>
      </c>
      <c r="F956">
        <v>7</v>
      </c>
      <c r="G956">
        <v>3</v>
      </c>
      <c r="H956" t="s">
        <v>647</v>
      </c>
      <c r="I956" t="s">
        <v>29</v>
      </c>
      <c r="J956">
        <v>3</v>
      </c>
      <c r="K956">
        <v>2</v>
      </c>
      <c r="L956">
        <v>7</v>
      </c>
      <c r="M956">
        <v>0</v>
      </c>
      <c r="N956" t="s">
        <v>823</v>
      </c>
      <c r="O956" s="21"/>
      <c r="P956" s="22"/>
      <c r="Q956" s="22"/>
      <c r="R956" s="22"/>
      <c r="S956" s="22"/>
      <c r="T956" s="22"/>
      <c r="U956" s="23"/>
    </row>
    <row r="957" spans="1:21" customFormat="1">
      <c r="A957">
        <v>1483</v>
      </c>
      <c r="B957" t="s">
        <v>21</v>
      </c>
      <c r="C957" t="s">
        <v>30</v>
      </c>
      <c r="D957">
        <v>4</v>
      </c>
      <c r="E957">
        <v>11</v>
      </c>
      <c r="F957">
        <v>10</v>
      </c>
      <c r="G957">
        <v>5</v>
      </c>
      <c r="H957" t="s">
        <v>647</v>
      </c>
      <c r="I957" t="s">
        <v>24</v>
      </c>
      <c r="J957">
        <v>4</v>
      </c>
      <c r="K957">
        <v>10</v>
      </c>
      <c r="L957">
        <v>10</v>
      </c>
      <c r="M957">
        <v>5</v>
      </c>
      <c r="N957" t="s">
        <v>826</v>
      </c>
      <c r="O957" s="21"/>
      <c r="P957" s="22"/>
      <c r="Q957" s="22"/>
      <c r="R957" s="22"/>
      <c r="S957" s="22"/>
      <c r="T957" s="22"/>
      <c r="U957" s="23"/>
    </row>
    <row r="958" spans="1:21" customFormat="1">
      <c r="A958">
        <v>1484</v>
      </c>
      <c r="B958" t="s">
        <v>21</v>
      </c>
      <c r="C958" t="s">
        <v>30</v>
      </c>
      <c r="D958">
        <v>15</v>
      </c>
      <c r="E958">
        <v>15</v>
      </c>
      <c r="F958">
        <v>6</v>
      </c>
      <c r="G958">
        <v>7</v>
      </c>
      <c r="H958" t="s">
        <v>647</v>
      </c>
      <c r="I958" t="s">
        <v>29</v>
      </c>
      <c r="J958">
        <v>6</v>
      </c>
      <c r="K958">
        <v>6</v>
      </c>
      <c r="L958">
        <v>15</v>
      </c>
      <c r="M958">
        <v>15</v>
      </c>
      <c r="O958" s="21"/>
      <c r="P958" s="22"/>
      <c r="Q958" s="22"/>
      <c r="R958" s="22"/>
      <c r="S958" s="22"/>
      <c r="T958" s="22"/>
      <c r="U958" s="23"/>
    </row>
    <row r="959" spans="1:21" customFormat="1">
      <c r="A959">
        <v>1489</v>
      </c>
      <c r="C959" t="s">
        <v>30</v>
      </c>
      <c r="D959">
        <v>3</v>
      </c>
      <c r="E959">
        <v>2</v>
      </c>
      <c r="F959">
        <v>1</v>
      </c>
      <c r="G959">
        <v>2</v>
      </c>
      <c r="H959" t="s">
        <v>647</v>
      </c>
      <c r="I959" t="s">
        <v>24</v>
      </c>
      <c r="J959">
        <v>2</v>
      </c>
      <c r="K959">
        <v>2</v>
      </c>
      <c r="L959">
        <v>1</v>
      </c>
      <c r="M959">
        <v>2</v>
      </c>
      <c r="N959" t="s">
        <v>829</v>
      </c>
      <c r="O959" s="21"/>
      <c r="P959" s="22"/>
      <c r="Q959" s="22"/>
      <c r="R959" s="22"/>
      <c r="S959" s="22"/>
      <c r="T959" s="22"/>
      <c r="U959" s="23"/>
    </row>
    <row r="960" spans="1:21" customFormat="1">
      <c r="A960">
        <v>1491</v>
      </c>
      <c r="B960" t="s">
        <v>21</v>
      </c>
      <c r="C960" t="s">
        <v>30</v>
      </c>
      <c r="D960">
        <v>10</v>
      </c>
      <c r="E960">
        <v>5</v>
      </c>
      <c r="F960">
        <v>0</v>
      </c>
      <c r="G960">
        <v>10</v>
      </c>
      <c r="H960" t="s">
        <v>647</v>
      </c>
      <c r="J960">
        <v>10</v>
      </c>
      <c r="K960">
        <v>5</v>
      </c>
      <c r="L960">
        <v>0</v>
      </c>
      <c r="M960">
        <v>10</v>
      </c>
      <c r="O960" s="21"/>
      <c r="P960" s="22"/>
      <c r="Q960" s="22"/>
      <c r="R960" s="22"/>
      <c r="S960" s="22"/>
      <c r="T960" s="22"/>
      <c r="U960" s="23"/>
    </row>
    <row r="961" spans="1:21" customFormat="1">
      <c r="A961">
        <v>1500</v>
      </c>
      <c r="B961" t="s">
        <v>21</v>
      </c>
      <c r="C961" t="s">
        <v>30</v>
      </c>
      <c r="D961">
        <v>15</v>
      </c>
      <c r="E961">
        <v>15</v>
      </c>
      <c r="F961">
        <v>15</v>
      </c>
      <c r="G961">
        <v>15</v>
      </c>
      <c r="H961" t="s">
        <v>647</v>
      </c>
      <c r="I961" t="s">
        <v>24</v>
      </c>
      <c r="J961">
        <v>15</v>
      </c>
      <c r="K961">
        <v>15</v>
      </c>
      <c r="L961">
        <v>15</v>
      </c>
      <c r="M961">
        <v>15</v>
      </c>
      <c r="N961" t="s">
        <v>31</v>
      </c>
      <c r="O961" s="21"/>
      <c r="P961" s="22"/>
      <c r="Q961" s="22"/>
      <c r="R961" s="22"/>
      <c r="S961" s="22"/>
      <c r="T961" s="22"/>
      <c r="U961" s="23"/>
    </row>
    <row r="962" spans="1:21" customFormat="1">
      <c r="A962">
        <v>1505</v>
      </c>
      <c r="B962" t="s">
        <v>21</v>
      </c>
      <c r="C962" t="s">
        <v>30</v>
      </c>
      <c r="D962">
        <v>5</v>
      </c>
      <c r="E962">
        <v>5</v>
      </c>
      <c r="F962">
        <v>2</v>
      </c>
      <c r="G962">
        <v>3</v>
      </c>
      <c r="H962" t="s">
        <v>647</v>
      </c>
      <c r="I962" t="s">
        <v>24</v>
      </c>
      <c r="J962">
        <v>5</v>
      </c>
      <c r="K962">
        <v>5</v>
      </c>
      <c r="L962">
        <v>2</v>
      </c>
      <c r="M962">
        <v>3</v>
      </c>
      <c r="N962" t="s">
        <v>31</v>
      </c>
      <c r="O962" s="21"/>
      <c r="P962" s="22"/>
      <c r="Q962" s="22"/>
      <c r="R962" s="22"/>
      <c r="S962" s="22"/>
      <c r="T962" s="22"/>
      <c r="U962" s="23"/>
    </row>
    <row r="963" spans="1:21" customFormat="1">
      <c r="A963">
        <v>1506</v>
      </c>
      <c r="B963" t="s">
        <v>25</v>
      </c>
      <c r="C963" t="s">
        <v>30</v>
      </c>
      <c r="D963">
        <v>2</v>
      </c>
      <c r="E963">
        <v>10</v>
      </c>
      <c r="F963">
        <v>10</v>
      </c>
      <c r="G963">
        <v>0</v>
      </c>
      <c r="H963" t="s">
        <v>647</v>
      </c>
      <c r="I963" t="s">
        <v>24</v>
      </c>
      <c r="J963">
        <v>2</v>
      </c>
      <c r="K963">
        <v>10</v>
      </c>
      <c r="L963">
        <v>10</v>
      </c>
      <c r="M963">
        <v>0</v>
      </c>
      <c r="O963" s="21"/>
      <c r="P963" s="22"/>
      <c r="Q963" s="22"/>
      <c r="R963" s="22"/>
      <c r="S963" s="22"/>
      <c r="T963" s="22"/>
      <c r="U963" s="23"/>
    </row>
    <row r="964" spans="1:21" customFormat="1">
      <c r="A964">
        <v>1507</v>
      </c>
      <c r="B964" t="s">
        <v>25</v>
      </c>
      <c r="C964" t="s">
        <v>30</v>
      </c>
      <c r="D964">
        <v>3</v>
      </c>
      <c r="E964">
        <v>4</v>
      </c>
      <c r="F964">
        <v>0</v>
      </c>
      <c r="G964">
        <v>3</v>
      </c>
      <c r="H964" t="s">
        <v>647</v>
      </c>
      <c r="I964" t="s">
        <v>29</v>
      </c>
      <c r="J964">
        <v>3</v>
      </c>
      <c r="K964">
        <v>4</v>
      </c>
      <c r="L964">
        <v>0</v>
      </c>
      <c r="M964">
        <v>3</v>
      </c>
      <c r="O964" s="21"/>
      <c r="P964" s="22"/>
      <c r="Q964" s="22"/>
      <c r="R964" s="22"/>
      <c r="S964" s="22"/>
      <c r="T964" s="22"/>
      <c r="U964" s="23"/>
    </row>
    <row r="965" spans="1:21" customFormat="1">
      <c r="A965">
        <v>1509</v>
      </c>
      <c r="B965" t="s">
        <v>21</v>
      </c>
      <c r="C965" t="s">
        <v>30</v>
      </c>
      <c r="D965">
        <v>15</v>
      </c>
      <c r="E965">
        <v>15</v>
      </c>
      <c r="F965">
        <v>0</v>
      </c>
      <c r="G965">
        <v>3</v>
      </c>
      <c r="H965" t="s">
        <v>647</v>
      </c>
      <c r="I965" t="s">
        <v>29</v>
      </c>
      <c r="J965">
        <v>15</v>
      </c>
      <c r="K965">
        <v>15</v>
      </c>
      <c r="L965">
        <v>0</v>
      </c>
      <c r="M965">
        <v>3</v>
      </c>
      <c r="O965" s="21"/>
      <c r="P965" s="22"/>
      <c r="Q965" s="22"/>
      <c r="R965" s="22"/>
      <c r="S965" s="22"/>
      <c r="T965" s="22"/>
      <c r="U965" s="23"/>
    </row>
    <row r="966" spans="1:21" customFormat="1">
      <c r="A966">
        <v>1510</v>
      </c>
      <c r="B966" t="s">
        <v>21</v>
      </c>
      <c r="C966" t="s">
        <v>30</v>
      </c>
      <c r="D966">
        <v>15</v>
      </c>
      <c r="E966">
        <v>15</v>
      </c>
      <c r="F966">
        <v>0</v>
      </c>
      <c r="G966">
        <v>3</v>
      </c>
      <c r="H966" t="s">
        <v>647</v>
      </c>
      <c r="I966" t="s">
        <v>29</v>
      </c>
      <c r="J966">
        <v>15</v>
      </c>
      <c r="K966">
        <v>15</v>
      </c>
      <c r="L966">
        <v>0</v>
      </c>
      <c r="M966">
        <v>3</v>
      </c>
      <c r="O966" s="21"/>
      <c r="P966" s="22"/>
      <c r="Q966" s="22"/>
      <c r="R966" s="22"/>
      <c r="S966" s="22"/>
      <c r="T966" s="22"/>
      <c r="U966" s="23"/>
    </row>
    <row r="967" spans="1:21" customFormat="1">
      <c r="A967">
        <v>1512</v>
      </c>
      <c r="B967" t="s">
        <v>25</v>
      </c>
      <c r="C967" t="s">
        <v>30</v>
      </c>
      <c r="D967">
        <v>0</v>
      </c>
      <c r="E967">
        <v>8</v>
      </c>
      <c r="F967">
        <v>0</v>
      </c>
      <c r="G967">
        <v>10</v>
      </c>
      <c r="H967" t="s">
        <v>647</v>
      </c>
      <c r="I967" t="s">
        <v>31</v>
      </c>
      <c r="J967">
        <v>0</v>
      </c>
      <c r="K967">
        <v>9</v>
      </c>
      <c r="L967">
        <v>0</v>
      </c>
      <c r="M967">
        <v>9</v>
      </c>
      <c r="N967" t="s">
        <v>838</v>
      </c>
      <c r="O967" s="21"/>
      <c r="P967" s="22"/>
      <c r="Q967" s="22"/>
      <c r="R967" s="22"/>
      <c r="S967" s="22"/>
      <c r="T967" s="22"/>
      <c r="U967" s="23"/>
    </row>
    <row r="968" spans="1:21" customFormat="1">
      <c r="A968">
        <v>1513</v>
      </c>
      <c r="B968" t="s">
        <v>21</v>
      </c>
      <c r="C968" t="s">
        <v>30</v>
      </c>
      <c r="D968">
        <v>5</v>
      </c>
      <c r="E968">
        <v>11</v>
      </c>
      <c r="F968">
        <v>11</v>
      </c>
      <c r="G968">
        <v>3</v>
      </c>
      <c r="H968" t="s">
        <v>647</v>
      </c>
      <c r="I968" t="s">
        <v>24</v>
      </c>
      <c r="J968">
        <v>5</v>
      </c>
      <c r="K968">
        <v>11</v>
      </c>
      <c r="L968">
        <v>11</v>
      </c>
      <c r="M968">
        <v>3</v>
      </c>
      <c r="N968" t="s">
        <v>839</v>
      </c>
      <c r="O968" s="21"/>
      <c r="P968" s="22"/>
      <c r="Q968" s="22"/>
      <c r="R968" s="22"/>
      <c r="S968" s="22"/>
      <c r="T968" s="22"/>
      <c r="U968" s="23"/>
    </row>
    <row r="969" spans="1:21" customFormat="1">
      <c r="A969">
        <v>1514</v>
      </c>
      <c r="B969" t="s">
        <v>25</v>
      </c>
      <c r="C969" t="s">
        <v>30</v>
      </c>
      <c r="D969">
        <v>2</v>
      </c>
      <c r="E969">
        <v>6</v>
      </c>
      <c r="F969">
        <v>0</v>
      </c>
      <c r="G969">
        <v>3</v>
      </c>
      <c r="H969" t="s">
        <v>647</v>
      </c>
      <c r="I969" t="s">
        <v>24</v>
      </c>
      <c r="J969">
        <v>2</v>
      </c>
      <c r="K969">
        <v>6</v>
      </c>
      <c r="L969">
        <v>0</v>
      </c>
      <c r="M969">
        <v>3</v>
      </c>
      <c r="N969" t="s">
        <v>840</v>
      </c>
      <c r="O969" s="21"/>
      <c r="P969" s="22"/>
      <c r="Q969" s="22"/>
      <c r="R969" s="22"/>
      <c r="S969" s="22"/>
      <c r="T969" s="22"/>
      <c r="U969" s="23"/>
    </row>
    <row r="970" spans="1:21" customFormat="1">
      <c r="A970">
        <v>1515</v>
      </c>
      <c r="B970" t="s">
        <v>25</v>
      </c>
      <c r="C970" t="s">
        <v>30</v>
      </c>
      <c r="D970">
        <v>15</v>
      </c>
      <c r="E970">
        <v>15</v>
      </c>
      <c r="F970">
        <v>15</v>
      </c>
      <c r="G970">
        <v>15</v>
      </c>
      <c r="H970" t="s">
        <v>647</v>
      </c>
      <c r="I970" t="s">
        <v>29</v>
      </c>
      <c r="J970">
        <v>15</v>
      </c>
      <c r="K970">
        <v>15</v>
      </c>
      <c r="L970">
        <v>15</v>
      </c>
      <c r="M970">
        <v>15</v>
      </c>
      <c r="O970" s="21"/>
      <c r="P970" s="22"/>
      <c r="Q970" s="22"/>
      <c r="R970" s="22"/>
      <c r="S970" s="22"/>
      <c r="T970" s="22"/>
      <c r="U970" s="23"/>
    </row>
    <row r="971" spans="1:21" customFormat="1">
      <c r="A971">
        <v>1517</v>
      </c>
      <c r="B971" t="s">
        <v>21</v>
      </c>
      <c r="C971" t="s">
        <v>30</v>
      </c>
      <c r="D971">
        <v>9</v>
      </c>
      <c r="E971">
        <v>7</v>
      </c>
      <c r="F971">
        <v>2</v>
      </c>
      <c r="G971">
        <v>1</v>
      </c>
      <c r="H971" t="s">
        <v>647</v>
      </c>
      <c r="I971" t="s">
        <v>24</v>
      </c>
      <c r="J971">
        <v>5</v>
      </c>
      <c r="K971">
        <v>7</v>
      </c>
      <c r="L971">
        <v>5</v>
      </c>
      <c r="M971">
        <v>2</v>
      </c>
      <c r="O971" s="21"/>
      <c r="P971" s="22"/>
      <c r="Q971" s="22"/>
      <c r="R971" s="22"/>
      <c r="S971" s="22"/>
      <c r="T971" s="22"/>
      <c r="U971" s="23"/>
    </row>
    <row r="972" spans="1:21" customFormat="1">
      <c r="A972">
        <v>1520</v>
      </c>
      <c r="B972" t="s">
        <v>25</v>
      </c>
      <c r="C972" t="s">
        <v>30</v>
      </c>
      <c r="D972">
        <v>2</v>
      </c>
      <c r="E972">
        <v>6</v>
      </c>
      <c r="F972">
        <v>1</v>
      </c>
      <c r="G972">
        <v>6</v>
      </c>
      <c r="H972" t="s">
        <v>647</v>
      </c>
      <c r="I972" t="s">
        <v>29</v>
      </c>
      <c r="J972">
        <v>2</v>
      </c>
      <c r="K972">
        <v>6</v>
      </c>
      <c r="L972">
        <v>1</v>
      </c>
      <c r="M972">
        <v>6</v>
      </c>
      <c r="O972" s="21"/>
      <c r="P972" s="22"/>
      <c r="Q972" s="22"/>
      <c r="R972" s="22"/>
      <c r="S972" s="22"/>
      <c r="T972" s="22"/>
      <c r="U972" s="23"/>
    </row>
    <row r="973" spans="1:21" customFormat="1">
      <c r="A973">
        <v>1526</v>
      </c>
      <c r="B973" t="s">
        <v>25</v>
      </c>
      <c r="C973" t="s">
        <v>30</v>
      </c>
      <c r="D973">
        <v>0</v>
      </c>
      <c r="E973">
        <v>0</v>
      </c>
      <c r="F973">
        <v>3</v>
      </c>
      <c r="G973">
        <v>3</v>
      </c>
      <c r="H973" t="s">
        <v>647</v>
      </c>
      <c r="I973" t="s">
        <v>29</v>
      </c>
      <c r="J973">
        <v>0</v>
      </c>
      <c r="K973">
        <v>0</v>
      </c>
      <c r="L973">
        <v>4</v>
      </c>
      <c r="M973">
        <v>3</v>
      </c>
      <c r="N973" t="s">
        <v>31</v>
      </c>
      <c r="O973" s="21"/>
      <c r="P973" s="22"/>
      <c r="Q973" s="22"/>
      <c r="R973" s="22"/>
      <c r="S973" s="22"/>
      <c r="T973" s="22"/>
      <c r="U973" s="23"/>
    </row>
    <row r="974" spans="1:21" customFormat="1">
      <c r="A974">
        <v>1527</v>
      </c>
      <c r="B974" t="s">
        <v>25</v>
      </c>
      <c r="C974" t="s">
        <v>30</v>
      </c>
      <c r="D974">
        <v>2</v>
      </c>
      <c r="E974">
        <v>11</v>
      </c>
      <c r="F974">
        <v>4</v>
      </c>
      <c r="G974">
        <v>5</v>
      </c>
      <c r="H974" t="s">
        <v>647</v>
      </c>
      <c r="I974" t="s">
        <v>24</v>
      </c>
      <c r="J974">
        <v>2</v>
      </c>
      <c r="K974">
        <v>7</v>
      </c>
      <c r="L974">
        <v>6</v>
      </c>
      <c r="M974">
        <v>8</v>
      </c>
      <c r="N974" t="s">
        <v>843</v>
      </c>
      <c r="O974" s="21"/>
      <c r="P974" s="22"/>
      <c r="Q974" s="22"/>
      <c r="R974" s="22"/>
      <c r="S974" s="22"/>
      <c r="T974" s="22"/>
      <c r="U974" s="23"/>
    </row>
    <row r="975" spans="1:21" customFormat="1">
      <c r="A975">
        <v>1529</v>
      </c>
      <c r="B975" t="s">
        <v>25</v>
      </c>
      <c r="C975" t="s">
        <v>30</v>
      </c>
      <c r="D975">
        <v>11</v>
      </c>
      <c r="E975">
        <v>0</v>
      </c>
      <c r="F975">
        <v>7</v>
      </c>
      <c r="G975">
        <v>7</v>
      </c>
      <c r="H975" t="s">
        <v>647</v>
      </c>
      <c r="I975" t="s">
        <v>31</v>
      </c>
      <c r="J975">
        <v>11</v>
      </c>
      <c r="K975">
        <v>0</v>
      </c>
      <c r="L975">
        <v>7</v>
      </c>
      <c r="M975">
        <v>8</v>
      </c>
      <c r="N975" t="s">
        <v>844</v>
      </c>
      <c r="O975" s="21"/>
      <c r="P975" s="22"/>
      <c r="Q975" s="22"/>
      <c r="R975" s="22"/>
      <c r="S975" s="22"/>
      <c r="T975" s="22"/>
      <c r="U975" s="23"/>
    </row>
    <row r="976" spans="1:21" customFormat="1">
      <c r="A976">
        <v>1532</v>
      </c>
      <c r="B976" t="s">
        <v>21</v>
      </c>
      <c r="C976" t="s">
        <v>30</v>
      </c>
      <c r="D976">
        <v>1</v>
      </c>
      <c r="E976">
        <v>1</v>
      </c>
      <c r="F976">
        <v>4</v>
      </c>
      <c r="G976">
        <v>8</v>
      </c>
      <c r="H976" t="s">
        <v>647</v>
      </c>
      <c r="I976" t="s">
        <v>29</v>
      </c>
      <c r="J976">
        <v>2</v>
      </c>
      <c r="K976">
        <v>2</v>
      </c>
      <c r="L976">
        <v>4</v>
      </c>
      <c r="M976">
        <v>7</v>
      </c>
      <c r="N976" t="s">
        <v>31</v>
      </c>
      <c r="O976" s="21"/>
      <c r="P976" s="22"/>
      <c r="Q976" s="22"/>
      <c r="R976" s="22"/>
      <c r="S976" s="22"/>
      <c r="T976" s="22"/>
      <c r="U976" s="23"/>
    </row>
    <row r="977" spans="1:21" customFormat="1">
      <c r="A977">
        <v>1535</v>
      </c>
      <c r="B977" t="s">
        <v>21</v>
      </c>
      <c r="C977" t="s">
        <v>30</v>
      </c>
      <c r="D977">
        <v>3</v>
      </c>
      <c r="E977">
        <v>3</v>
      </c>
      <c r="F977">
        <v>5</v>
      </c>
      <c r="G977">
        <v>1</v>
      </c>
      <c r="H977" t="s">
        <v>647</v>
      </c>
      <c r="I977" t="s">
        <v>29</v>
      </c>
      <c r="J977">
        <v>2</v>
      </c>
      <c r="K977">
        <v>4</v>
      </c>
      <c r="L977">
        <v>5</v>
      </c>
      <c r="M977">
        <v>3</v>
      </c>
      <c r="N977" t="s">
        <v>847</v>
      </c>
      <c r="O977" s="21"/>
      <c r="P977" s="22"/>
      <c r="Q977" s="22"/>
      <c r="R977" s="22"/>
      <c r="S977" s="22"/>
      <c r="T977" s="22"/>
      <c r="U977" s="23"/>
    </row>
    <row r="978" spans="1:21" customFormat="1">
      <c r="A978">
        <v>1538</v>
      </c>
      <c r="B978" t="s">
        <v>21</v>
      </c>
      <c r="C978" t="s">
        <v>30</v>
      </c>
      <c r="D978">
        <v>2</v>
      </c>
      <c r="E978">
        <v>2</v>
      </c>
      <c r="F978">
        <v>1</v>
      </c>
      <c r="G978">
        <v>1</v>
      </c>
      <c r="H978" t="s">
        <v>647</v>
      </c>
      <c r="I978" t="s">
        <v>24</v>
      </c>
      <c r="J978">
        <v>2</v>
      </c>
      <c r="K978">
        <v>2</v>
      </c>
      <c r="L978">
        <v>2</v>
      </c>
      <c r="M978">
        <v>2</v>
      </c>
      <c r="N978" t="s">
        <v>849</v>
      </c>
      <c r="O978" s="21"/>
      <c r="P978" s="22"/>
      <c r="Q978" s="22"/>
      <c r="R978" s="22"/>
      <c r="S978" s="22"/>
      <c r="T978" s="22"/>
      <c r="U978" s="23"/>
    </row>
    <row r="979" spans="1:21" customFormat="1">
      <c r="A979">
        <v>1544</v>
      </c>
      <c r="B979" s="6" t="s">
        <v>21</v>
      </c>
      <c r="C979" s="6" t="s">
        <v>30</v>
      </c>
      <c r="D979" s="6">
        <v>1</v>
      </c>
      <c r="E979" s="6">
        <v>2</v>
      </c>
      <c r="F979" s="6">
        <v>1</v>
      </c>
      <c r="G979" s="6">
        <v>2</v>
      </c>
      <c r="H979" s="6" t="s">
        <v>647</v>
      </c>
      <c r="I979" s="6" t="s">
        <v>24</v>
      </c>
      <c r="J979" s="6">
        <v>3</v>
      </c>
      <c r="K979" s="6">
        <v>5</v>
      </c>
      <c r="L979" s="6">
        <v>1</v>
      </c>
      <c r="M979" s="6">
        <v>4</v>
      </c>
      <c r="N979" s="6" t="s">
        <v>853</v>
      </c>
      <c r="O979" s="21"/>
      <c r="P979" s="22"/>
      <c r="Q979" s="22"/>
      <c r="R979" s="22"/>
      <c r="S979" s="22"/>
      <c r="T979" s="22"/>
      <c r="U979" s="23"/>
    </row>
    <row r="980" spans="1:21" customFormat="1">
      <c r="A980">
        <v>1545</v>
      </c>
      <c r="B980" t="s">
        <v>25</v>
      </c>
      <c r="C980" t="s">
        <v>30</v>
      </c>
      <c r="D980">
        <v>1</v>
      </c>
      <c r="E980">
        <v>2</v>
      </c>
      <c r="F980">
        <v>0</v>
      </c>
      <c r="G980">
        <v>0</v>
      </c>
      <c r="H980" t="s">
        <v>647</v>
      </c>
      <c r="I980" t="s">
        <v>29</v>
      </c>
      <c r="J980">
        <v>1</v>
      </c>
      <c r="K980">
        <v>3</v>
      </c>
      <c r="L980">
        <v>3</v>
      </c>
      <c r="M980">
        <v>3</v>
      </c>
      <c r="N980" t="s">
        <v>31</v>
      </c>
      <c r="O980" s="21"/>
      <c r="P980" s="22"/>
      <c r="Q980" s="22"/>
      <c r="R980" s="22"/>
      <c r="S980" s="22"/>
      <c r="T980" s="22"/>
      <c r="U980" s="23"/>
    </row>
    <row r="981" spans="1:21" customFormat="1">
      <c r="A981">
        <v>1609</v>
      </c>
      <c r="B981" s="9" t="s">
        <v>25</v>
      </c>
      <c r="C981" s="9" t="s">
        <v>30</v>
      </c>
      <c r="D981" s="9">
        <v>0</v>
      </c>
      <c r="E981" s="9">
        <v>2</v>
      </c>
      <c r="F981" s="9">
        <v>0</v>
      </c>
      <c r="G981" s="9">
        <v>1</v>
      </c>
      <c r="H981" s="9" t="s">
        <v>866</v>
      </c>
      <c r="I981" s="9" t="s">
        <v>24</v>
      </c>
      <c r="J981" s="9">
        <v>1</v>
      </c>
      <c r="K981" s="9">
        <v>2</v>
      </c>
      <c r="L981" s="9">
        <v>0</v>
      </c>
      <c r="M981" s="9">
        <v>1</v>
      </c>
      <c r="N981" s="9"/>
      <c r="O981" s="21"/>
      <c r="P981" s="22">
        <v>0</v>
      </c>
      <c r="Q981" s="22">
        <v>1</v>
      </c>
      <c r="R981" s="22">
        <v>0</v>
      </c>
      <c r="S981" s="22">
        <v>1</v>
      </c>
      <c r="T981" s="22"/>
      <c r="U981" s="23"/>
    </row>
    <row r="982" spans="1:21" customFormat="1">
      <c r="A982">
        <v>1621</v>
      </c>
      <c r="B982" t="s">
        <v>25</v>
      </c>
      <c r="C982" t="s">
        <v>30</v>
      </c>
      <c r="D982">
        <v>3</v>
      </c>
      <c r="E982">
        <v>10</v>
      </c>
      <c r="F982">
        <v>0</v>
      </c>
      <c r="G982">
        <v>3</v>
      </c>
      <c r="H982" t="s">
        <v>859</v>
      </c>
      <c r="I982" t="s">
        <v>29</v>
      </c>
      <c r="J982">
        <v>1</v>
      </c>
      <c r="K982">
        <v>5</v>
      </c>
      <c r="L982">
        <v>0</v>
      </c>
      <c r="M982">
        <v>2</v>
      </c>
      <c r="N982" t="s">
        <v>871</v>
      </c>
      <c r="O982" s="24"/>
      <c r="P982" s="22">
        <v>0</v>
      </c>
      <c r="Q982" s="22">
        <v>3</v>
      </c>
      <c r="R982" s="22">
        <v>1</v>
      </c>
      <c r="S982" s="22">
        <v>2</v>
      </c>
      <c r="T982" s="22" t="s">
        <v>41</v>
      </c>
      <c r="U982" s="23" t="s">
        <v>41</v>
      </c>
    </row>
    <row r="983" spans="1:21" customFormat="1">
      <c r="A983">
        <v>1929</v>
      </c>
      <c r="B983" t="s">
        <v>25</v>
      </c>
      <c r="C983" t="s">
        <v>30</v>
      </c>
      <c r="D983">
        <v>0</v>
      </c>
      <c r="E983">
        <v>4</v>
      </c>
      <c r="F983">
        <v>4</v>
      </c>
      <c r="G983">
        <v>14</v>
      </c>
      <c r="H983" t="s">
        <v>859</v>
      </c>
      <c r="I983" t="s">
        <v>29</v>
      </c>
      <c r="J983">
        <v>0</v>
      </c>
      <c r="K983">
        <v>2</v>
      </c>
      <c r="L983">
        <v>3</v>
      </c>
      <c r="M983">
        <v>5</v>
      </c>
      <c r="N983" t="s">
        <v>864</v>
      </c>
      <c r="O983" s="24"/>
      <c r="P983" s="22">
        <v>0</v>
      </c>
      <c r="Q983" s="22">
        <v>0</v>
      </c>
      <c r="R983" s="22">
        <v>1</v>
      </c>
      <c r="S983" s="22">
        <v>1</v>
      </c>
      <c r="T983" s="22"/>
      <c r="U983" s="23"/>
    </row>
    <row r="984" spans="1:21" customFormat="1">
      <c r="A984">
        <v>1623</v>
      </c>
      <c r="B984" t="s">
        <v>25</v>
      </c>
      <c r="C984" t="s">
        <v>30</v>
      </c>
      <c r="D984">
        <v>2</v>
      </c>
      <c r="E984">
        <v>7</v>
      </c>
      <c r="F984">
        <v>0</v>
      </c>
      <c r="G984">
        <v>7</v>
      </c>
      <c r="H984" t="s">
        <v>859</v>
      </c>
      <c r="I984" t="s">
        <v>24</v>
      </c>
      <c r="J984">
        <v>2</v>
      </c>
      <c r="K984">
        <v>7</v>
      </c>
      <c r="L984">
        <v>0</v>
      </c>
      <c r="M984">
        <v>7</v>
      </c>
      <c r="N984" t="s">
        <v>31</v>
      </c>
      <c r="O984" s="24"/>
      <c r="P984" s="22">
        <v>2</v>
      </c>
      <c r="Q984" s="22">
        <v>3</v>
      </c>
      <c r="R984" s="22">
        <v>0</v>
      </c>
      <c r="S984" s="22">
        <v>1</v>
      </c>
      <c r="T984" s="22" t="s">
        <v>36</v>
      </c>
      <c r="U984" s="23" t="s">
        <v>37</v>
      </c>
    </row>
    <row r="985" spans="1:21" customFormat="1">
      <c r="A985">
        <v>1939</v>
      </c>
      <c r="B985" t="s">
        <v>25</v>
      </c>
      <c r="C985" t="s">
        <v>30</v>
      </c>
      <c r="D985">
        <v>3</v>
      </c>
      <c r="E985">
        <v>2</v>
      </c>
      <c r="F985">
        <v>0</v>
      </c>
      <c r="G985">
        <v>0</v>
      </c>
      <c r="H985" t="s">
        <v>859</v>
      </c>
      <c r="I985" t="s">
        <v>29</v>
      </c>
      <c r="J985">
        <v>1</v>
      </c>
      <c r="K985">
        <v>1</v>
      </c>
      <c r="L985">
        <v>0</v>
      </c>
      <c r="M985">
        <v>0</v>
      </c>
      <c r="N985" t="s">
        <v>883</v>
      </c>
      <c r="O985" s="24"/>
      <c r="P985" s="22">
        <v>2</v>
      </c>
      <c r="Q985" s="22">
        <v>3</v>
      </c>
      <c r="R985" s="22">
        <v>0</v>
      </c>
      <c r="S985" s="22">
        <v>1</v>
      </c>
      <c r="T985" s="22"/>
      <c r="U985" s="23"/>
    </row>
    <row r="986" spans="1:21" customFormat="1">
      <c r="A986">
        <v>1619</v>
      </c>
      <c r="B986" s="9" t="s">
        <v>21</v>
      </c>
      <c r="C986" s="9" t="s">
        <v>30</v>
      </c>
      <c r="D986" s="9">
        <v>4</v>
      </c>
      <c r="E986" s="9">
        <v>7</v>
      </c>
      <c r="F986" s="9">
        <v>0</v>
      </c>
      <c r="G986" s="9">
        <v>3</v>
      </c>
      <c r="H986" s="9" t="s">
        <v>866</v>
      </c>
      <c r="I986" s="9" t="s">
        <v>29</v>
      </c>
      <c r="J986" s="9">
        <v>5</v>
      </c>
      <c r="K986" s="9">
        <v>5</v>
      </c>
      <c r="L986" s="9">
        <v>3</v>
      </c>
      <c r="M986" s="9">
        <v>10</v>
      </c>
      <c r="N986" s="9"/>
      <c r="O986" s="21"/>
      <c r="P986" s="22">
        <v>3</v>
      </c>
      <c r="Q986" s="22">
        <v>3</v>
      </c>
      <c r="R986" s="22">
        <v>0</v>
      </c>
      <c r="S986" s="22">
        <v>4</v>
      </c>
      <c r="T986" s="22"/>
      <c r="U986" s="23"/>
    </row>
    <row r="987" spans="1:21" customFormat="1">
      <c r="A987">
        <v>1625</v>
      </c>
      <c r="B987" t="s">
        <v>21</v>
      </c>
      <c r="C987" t="s">
        <v>30</v>
      </c>
      <c r="D987">
        <v>7</v>
      </c>
      <c r="E987">
        <v>12</v>
      </c>
      <c r="F987">
        <v>7</v>
      </c>
      <c r="G987">
        <v>0</v>
      </c>
      <c r="H987" t="s">
        <v>859</v>
      </c>
      <c r="I987" t="s">
        <v>29</v>
      </c>
      <c r="J987">
        <v>3</v>
      </c>
      <c r="K987">
        <v>3</v>
      </c>
      <c r="L987">
        <v>12</v>
      </c>
      <c r="M987">
        <v>0</v>
      </c>
      <c r="N987" t="s">
        <v>697</v>
      </c>
      <c r="O987" s="24"/>
      <c r="P987" s="22">
        <v>3</v>
      </c>
      <c r="Q987" s="22">
        <v>5</v>
      </c>
      <c r="R987" s="22">
        <v>6</v>
      </c>
      <c r="S987" s="22">
        <v>1</v>
      </c>
      <c r="T987" s="22" t="s">
        <v>889</v>
      </c>
      <c r="U987" s="23" t="s">
        <v>37</v>
      </c>
    </row>
    <row r="988" spans="1:21" customFormat="1">
      <c r="A988">
        <v>1626</v>
      </c>
      <c r="B988" t="s">
        <v>21</v>
      </c>
      <c r="C988" t="s">
        <v>30</v>
      </c>
      <c r="D988">
        <v>2</v>
      </c>
      <c r="E988">
        <v>3</v>
      </c>
      <c r="F988">
        <v>0</v>
      </c>
      <c r="G988">
        <v>4</v>
      </c>
      <c r="H988" t="s">
        <v>859</v>
      </c>
      <c r="I988" t="s">
        <v>24</v>
      </c>
      <c r="J988">
        <v>2</v>
      </c>
      <c r="K988">
        <v>3</v>
      </c>
      <c r="L988">
        <v>0</v>
      </c>
      <c r="M988">
        <v>4</v>
      </c>
      <c r="N988" t="s">
        <v>886</v>
      </c>
      <c r="O988" s="24"/>
      <c r="P988" s="22">
        <v>3</v>
      </c>
      <c r="Q988" s="22">
        <v>2</v>
      </c>
      <c r="R988" s="22">
        <v>0</v>
      </c>
      <c r="S988" s="22">
        <v>3</v>
      </c>
      <c r="T988" s="22" t="s">
        <v>36</v>
      </c>
      <c r="U988" s="23" t="s">
        <v>37</v>
      </c>
    </row>
    <row r="989" spans="1:21" customFormat="1">
      <c r="A989">
        <v>1627</v>
      </c>
      <c r="B989" t="s">
        <v>25</v>
      </c>
      <c r="C989" t="s">
        <v>30</v>
      </c>
      <c r="D989">
        <v>5</v>
      </c>
      <c r="E989">
        <v>5</v>
      </c>
      <c r="F989">
        <v>2</v>
      </c>
      <c r="G989">
        <v>5</v>
      </c>
      <c r="H989" t="s">
        <v>859</v>
      </c>
      <c r="I989" t="s">
        <v>29</v>
      </c>
      <c r="J989">
        <v>5</v>
      </c>
      <c r="K989">
        <v>4</v>
      </c>
      <c r="L989">
        <v>2</v>
      </c>
      <c r="M989">
        <v>4</v>
      </c>
      <c r="N989" t="s">
        <v>894</v>
      </c>
      <c r="O989" s="24"/>
      <c r="P989" s="22">
        <v>5</v>
      </c>
      <c r="Q989" s="22">
        <v>5</v>
      </c>
      <c r="R989" s="22">
        <v>1</v>
      </c>
      <c r="S989" s="22">
        <v>2</v>
      </c>
      <c r="T989" s="22" t="s">
        <v>37</v>
      </c>
      <c r="U989" s="23" t="s">
        <v>37</v>
      </c>
    </row>
    <row r="990" spans="1:21" customFormat="1">
      <c r="A990">
        <v>1620</v>
      </c>
      <c r="B990" t="s">
        <v>21</v>
      </c>
      <c r="C990" t="s">
        <v>30</v>
      </c>
      <c r="D990">
        <v>5</v>
      </c>
      <c r="E990">
        <v>3</v>
      </c>
      <c r="F990">
        <v>3</v>
      </c>
      <c r="G990">
        <v>2</v>
      </c>
      <c r="H990" t="s">
        <v>859</v>
      </c>
      <c r="I990" t="s">
        <v>29</v>
      </c>
      <c r="J990">
        <v>5</v>
      </c>
      <c r="K990">
        <v>2</v>
      </c>
      <c r="L990">
        <v>2</v>
      </c>
      <c r="M990">
        <v>1</v>
      </c>
      <c r="N990" t="s">
        <v>899</v>
      </c>
      <c r="O990" s="24"/>
      <c r="P990" s="22">
        <v>7</v>
      </c>
      <c r="Q990" s="22">
        <v>1</v>
      </c>
      <c r="R990" s="22">
        <v>1</v>
      </c>
      <c r="S990" s="22">
        <v>3</v>
      </c>
      <c r="T990" s="22" t="s">
        <v>37</v>
      </c>
      <c r="U990" s="23" t="s">
        <v>900</v>
      </c>
    </row>
    <row r="991" spans="1:21" customFormat="1">
      <c r="A991">
        <v>1945</v>
      </c>
      <c r="B991" t="s">
        <v>25</v>
      </c>
      <c r="C991" t="s">
        <v>30</v>
      </c>
      <c r="D991">
        <v>15</v>
      </c>
      <c r="E991">
        <v>15</v>
      </c>
      <c r="F991">
        <v>10</v>
      </c>
      <c r="G991">
        <v>13</v>
      </c>
      <c r="H991" t="s">
        <v>859</v>
      </c>
      <c r="I991" t="s">
        <v>29</v>
      </c>
      <c r="J991">
        <v>15</v>
      </c>
      <c r="K991">
        <v>10</v>
      </c>
      <c r="L991">
        <v>12</v>
      </c>
      <c r="M991">
        <v>14</v>
      </c>
      <c r="O991" s="24"/>
      <c r="P991" s="22">
        <v>12</v>
      </c>
      <c r="Q991" s="22">
        <v>14</v>
      </c>
      <c r="R991" s="22">
        <v>6</v>
      </c>
      <c r="S991" s="22">
        <v>9</v>
      </c>
      <c r="T991" s="22"/>
      <c r="U991" s="23"/>
    </row>
    <row r="992" spans="1:21" customFormat="1">
      <c r="A992">
        <v>1628</v>
      </c>
      <c r="B992" t="s">
        <v>21</v>
      </c>
      <c r="C992" t="s">
        <v>30</v>
      </c>
      <c r="D992">
        <v>8</v>
      </c>
      <c r="E992">
        <v>5</v>
      </c>
      <c r="F992">
        <v>3</v>
      </c>
      <c r="G992">
        <v>5</v>
      </c>
      <c r="H992" t="s">
        <v>859</v>
      </c>
      <c r="I992" t="s">
        <v>24</v>
      </c>
      <c r="J992">
        <v>9</v>
      </c>
      <c r="K992">
        <v>7</v>
      </c>
      <c r="L992">
        <v>1</v>
      </c>
      <c r="M992">
        <v>7</v>
      </c>
      <c r="O992" s="24"/>
      <c r="P992" s="22">
        <v>15</v>
      </c>
      <c r="Q992" s="22">
        <v>5</v>
      </c>
      <c r="R992" s="22">
        <v>1</v>
      </c>
      <c r="S992" s="22">
        <v>4</v>
      </c>
      <c r="T992" s="22" t="s">
        <v>36</v>
      </c>
      <c r="U992" s="23" t="s">
        <v>37</v>
      </c>
    </row>
    <row r="993" spans="1:22" customFormat="1">
      <c r="A993">
        <v>1681</v>
      </c>
      <c r="B993" s="9" t="s">
        <v>25</v>
      </c>
      <c r="C993" s="9" t="s">
        <v>30</v>
      </c>
      <c r="D993" s="9">
        <v>3</v>
      </c>
      <c r="E993" s="9">
        <v>7</v>
      </c>
      <c r="F993" s="9">
        <v>3</v>
      </c>
      <c r="G993" s="9">
        <v>7</v>
      </c>
      <c r="H993" s="9" t="s">
        <v>866</v>
      </c>
      <c r="I993" s="9" t="s">
        <v>24</v>
      </c>
      <c r="J993" s="9">
        <v>3</v>
      </c>
      <c r="K993" s="9">
        <v>7</v>
      </c>
      <c r="L993" s="9">
        <v>3</v>
      </c>
      <c r="M993" s="9">
        <v>6</v>
      </c>
      <c r="N993" s="9"/>
      <c r="O993" s="21"/>
      <c r="P993" s="22"/>
      <c r="Q993" s="22"/>
      <c r="R993" s="22"/>
      <c r="S993" s="22"/>
      <c r="T993" s="22"/>
      <c r="U993" s="23"/>
    </row>
    <row r="994" spans="1:22" customFormat="1">
      <c r="A994">
        <v>1693</v>
      </c>
      <c r="B994" s="9" t="s">
        <v>21</v>
      </c>
      <c r="C994" s="9" t="s">
        <v>30</v>
      </c>
      <c r="D994" s="9">
        <v>5</v>
      </c>
      <c r="E994" s="9">
        <v>6</v>
      </c>
      <c r="F994" s="9">
        <v>4</v>
      </c>
      <c r="G994" s="9">
        <v>6</v>
      </c>
      <c r="H994" s="9" t="s">
        <v>866</v>
      </c>
      <c r="I994" s="9" t="s">
        <v>24</v>
      </c>
      <c r="J994" s="9">
        <v>5</v>
      </c>
      <c r="K994" s="9">
        <v>6</v>
      </c>
      <c r="L994" s="9">
        <v>4</v>
      </c>
      <c r="M994" s="9">
        <v>6</v>
      </c>
      <c r="N994" s="9"/>
      <c r="O994" s="21"/>
      <c r="P994" s="22"/>
      <c r="Q994" s="22"/>
      <c r="R994" s="22"/>
      <c r="S994" s="22"/>
      <c r="T994" s="22"/>
      <c r="U994" s="23"/>
    </row>
    <row r="995" spans="1:22" customFormat="1">
      <c r="A995">
        <v>1698</v>
      </c>
      <c r="B995" s="9" t="s">
        <v>21</v>
      </c>
      <c r="C995" s="9" t="s">
        <v>30</v>
      </c>
      <c r="D995" s="9">
        <v>4</v>
      </c>
      <c r="E995" s="9">
        <v>4</v>
      </c>
      <c r="F995" s="9">
        <v>5</v>
      </c>
      <c r="G995" s="9">
        <v>3</v>
      </c>
      <c r="H995" s="9" t="s">
        <v>866</v>
      </c>
      <c r="I995" s="9" t="s">
        <v>24</v>
      </c>
      <c r="J995" s="9">
        <v>4</v>
      </c>
      <c r="K995" s="9">
        <v>4</v>
      </c>
      <c r="L995" s="9">
        <v>5</v>
      </c>
      <c r="M995" s="9">
        <v>3</v>
      </c>
      <c r="N995" s="9" t="s">
        <v>50</v>
      </c>
      <c r="O995" s="21"/>
      <c r="P995" s="22"/>
      <c r="Q995" s="22"/>
      <c r="R995" s="22"/>
      <c r="S995" s="22"/>
      <c r="T995" s="22"/>
      <c r="U995" s="23"/>
    </row>
    <row r="996" spans="1:22" customFormat="1">
      <c r="A996">
        <v>1714</v>
      </c>
      <c r="B996" s="9" t="s">
        <v>21</v>
      </c>
      <c r="C996" s="9" t="s">
        <v>30</v>
      </c>
      <c r="D996" s="9">
        <v>1</v>
      </c>
      <c r="E996" s="9">
        <v>7</v>
      </c>
      <c r="F996" s="9">
        <v>1</v>
      </c>
      <c r="G996" s="9">
        <v>3</v>
      </c>
      <c r="H996" s="9" t="s">
        <v>866</v>
      </c>
      <c r="I996" s="9" t="s">
        <v>24</v>
      </c>
      <c r="J996" s="9">
        <v>1</v>
      </c>
      <c r="K996" s="9">
        <v>6</v>
      </c>
      <c r="L996" s="9">
        <v>1</v>
      </c>
      <c r="M996" s="9">
        <v>4</v>
      </c>
      <c r="N996" s="9" t="s">
        <v>955</v>
      </c>
      <c r="O996" s="21"/>
      <c r="P996" s="22"/>
      <c r="Q996" s="22"/>
      <c r="R996" s="22"/>
      <c r="S996" s="22"/>
      <c r="T996" s="22"/>
      <c r="U996" s="23"/>
    </row>
    <row r="997" spans="1:22" customFormat="1">
      <c r="A997">
        <v>1751</v>
      </c>
      <c r="B997" t="s">
        <v>21</v>
      </c>
      <c r="C997" t="s">
        <v>30</v>
      </c>
      <c r="D997">
        <v>5</v>
      </c>
      <c r="E997">
        <v>4</v>
      </c>
      <c r="F997">
        <v>4</v>
      </c>
      <c r="G997">
        <v>7</v>
      </c>
      <c r="H997" t="s">
        <v>859</v>
      </c>
      <c r="I997" t="s">
        <v>24</v>
      </c>
      <c r="J997">
        <v>2</v>
      </c>
      <c r="K997">
        <v>3</v>
      </c>
      <c r="L997">
        <v>2</v>
      </c>
      <c r="M997">
        <v>5</v>
      </c>
      <c r="N997" t="s">
        <v>978</v>
      </c>
      <c r="O997" s="21"/>
      <c r="P997" s="22"/>
      <c r="Q997" s="22"/>
      <c r="R997" s="22"/>
      <c r="S997" s="22"/>
      <c r="T997" s="22"/>
      <c r="U997" s="23"/>
    </row>
    <row r="998" spans="1:22" customFormat="1">
      <c r="A998">
        <v>1758</v>
      </c>
      <c r="B998" t="s">
        <v>25</v>
      </c>
      <c r="C998" t="s">
        <v>30</v>
      </c>
      <c r="D998">
        <v>5</v>
      </c>
      <c r="E998">
        <v>3</v>
      </c>
      <c r="F998">
        <v>0</v>
      </c>
      <c r="G998">
        <v>2</v>
      </c>
      <c r="H998" t="s">
        <v>859</v>
      </c>
      <c r="I998" t="s">
        <v>24</v>
      </c>
      <c r="J998">
        <v>4</v>
      </c>
      <c r="K998">
        <v>0</v>
      </c>
      <c r="L998">
        <v>0</v>
      </c>
      <c r="M998">
        <v>0</v>
      </c>
      <c r="N998" t="s">
        <v>31</v>
      </c>
      <c r="O998" s="21"/>
      <c r="P998" s="22"/>
      <c r="Q998" s="22"/>
      <c r="R998" s="22"/>
      <c r="S998" s="22"/>
      <c r="T998" s="22"/>
      <c r="U998" s="23"/>
    </row>
    <row r="999" spans="1:22" customFormat="1">
      <c r="A999">
        <v>1760</v>
      </c>
      <c r="B999" t="s">
        <v>25</v>
      </c>
      <c r="C999" t="s">
        <v>30</v>
      </c>
      <c r="D999">
        <v>6</v>
      </c>
      <c r="E999">
        <v>6</v>
      </c>
      <c r="F999">
        <v>1</v>
      </c>
      <c r="G999">
        <v>6</v>
      </c>
      <c r="H999" t="s">
        <v>859</v>
      </c>
      <c r="I999" t="s">
        <v>24</v>
      </c>
      <c r="J999">
        <v>5</v>
      </c>
      <c r="K999">
        <v>4</v>
      </c>
      <c r="L999">
        <v>1</v>
      </c>
      <c r="M999">
        <v>3</v>
      </c>
      <c r="N999" t="s">
        <v>985</v>
      </c>
      <c r="O999" s="21"/>
      <c r="P999" s="22"/>
      <c r="Q999" s="22"/>
      <c r="R999" s="22"/>
      <c r="S999" s="22"/>
      <c r="T999" s="22"/>
      <c r="U999" s="23"/>
    </row>
    <row r="1000" spans="1:22" customFormat="1">
      <c r="A1000">
        <v>1773</v>
      </c>
      <c r="B1000" s="9" t="s">
        <v>21</v>
      </c>
      <c r="C1000" s="9" t="s">
        <v>30</v>
      </c>
      <c r="D1000" s="9">
        <v>6</v>
      </c>
      <c r="E1000" s="9">
        <v>6</v>
      </c>
      <c r="F1000" s="9">
        <v>3</v>
      </c>
      <c r="G1000" s="9">
        <v>8</v>
      </c>
      <c r="H1000" s="9" t="s">
        <v>866</v>
      </c>
      <c r="I1000" s="9" t="s">
        <v>24</v>
      </c>
      <c r="J1000" s="9">
        <v>5</v>
      </c>
      <c r="K1000" s="9">
        <v>6</v>
      </c>
      <c r="L1000" s="9">
        <v>5</v>
      </c>
      <c r="M1000" s="9">
        <v>8</v>
      </c>
      <c r="N1000" s="9"/>
      <c r="O1000" s="21"/>
      <c r="P1000" s="22"/>
      <c r="Q1000" s="22"/>
      <c r="R1000" s="22"/>
      <c r="S1000" s="22"/>
      <c r="T1000" s="22"/>
      <c r="U1000" s="23"/>
    </row>
    <row r="1001" spans="1:22" customFormat="1">
      <c r="A1001">
        <v>1785</v>
      </c>
      <c r="B1001" t="s">
        <v>25</v>
      </c>
      <c r="C1001" t="s">
        <v>30</v>
      </c>
      <c r="D1001">
        <v>9</v>
      </c>
      <c r="E1001">
        <v>12</v>
      </c>
      <c r="F1001">
        <v>0</v>
      </c>
      <c r="G1001">
        <v>3</v>
      </c>
      <c r="H1001" t="s">
        <v>859</v>
      </c>
      <c r="I1001" t="s">
        <v>24</v>
      </c>
      <c r="J1001">
        <v>6</v>
      </c>
      <c r="K1001">
        <v>11</v>
      </c>
      <c r="L1001">
        <v>0</v>
      </c>
      <c r="M1001">
        <v>2</v>
      </c>
      <c r="N1001" t="s">
        <v>996</v>
      </c>
      <c r="O1001" s="21"/>
      <c r="P1001" s="22"/>
      <c r="Q1001" s="22"/>
      <c r="R1001" s="22"/>
      <c r="S1001" s="22"/>
      <c r="T1001" s="22"/>
      <c r="U1001" s="23"/>
    </row>
    <row r="1002" spans="1:22" customFormat="1">
      <c r="A1002">
        <v>1787</v>
      </c>
      <c r="B1002" t="s">
        <v>25</v>
      </c>
      <c r="C1002" t="s">
        <v>30</v>
      </c>
      <c r="D1002">
        <v>5</v>
      </c>
      <c r="E1002">
        <v>3</v>
      </c>
      <c r="F1002">
        <v>0</v>
      </c>
      <c r="G1002">
        <v>1</v>
      </c>
      <c r="H1002" t="s">
        <v>859</v>
      </c>
      <c r="I1002" t="s">
        <v>24</v>
      </c>
      <c r="J1002">
        <v>3</v>
      </c>
      <c r="K1002">
        <v>2</v>
      </c>
      <c r="L1002">
        <v>0</v>
      </c>
      <c r="M1002">
        <v>1</v>
      </c>
      <c r="N1002" t="s">
        <v>998</v>
      </c>
      <c r="O1002" s="21"/>
      <c r="P1002" s="22"/>
      <c r="Q1002" s="22"/>
      <c r="R1002" s="22"/>
      <c r="S1002" s="22"/>
      <c r="T1002" s="22"/>
      <c r="U1002" s="23"/>
    </row>
    <row r="1003" spans="1:22" customFormat="1">
      <c r="A1003">
        <v>1788</v>
      </c>
      <c r="B1003" t="s">
        <v>25</v>
      </c>
      <c r="C1003" t="s">
        <v>30</v>
      </c>
      <c r="D1003">
        <v>4</v>
      </c>
      <c r="E1003">
        <v>6</v>
      </c>
      <c r="F1003">
        <v>5</v>
      </c>
      <c r="G1003">
        <v>2</v>
      </c>
      <c r="H1003" t="s">
        <v>859</v>
      </c>
      <c r="I1003" t="s">
        <v>24</v>
      </c>
      <c r="J1003">
        <v>0</v>
      </c>
      <c r="K1003">
        <v>6</v>
      </c>
      <c r="L1003">
        <v>6</v>
      </c>
      <c r="M1003">
        <v>2</v>
      </c>
      <c r="O1003" s="21"/>
      <c r="P1003" s="22"/>
      <c r="Q1003" s="22"/>
      <c r="R1003" s="22"/>
      <c r="S1003" s="22"/>
      <c r="T1003" s="22"/>
      <c r="U1003" s="23"/>
    </row>
    <row r="1004" spans="1:22" customFormat="1">
      <c r="A1004">
        <v>1792</v>
      </c>
      <c r="B1004" t="s">
        <v>25</v>
      </c>
      <c r="C1004" t="s">
        <v>30</v>
      </c>
      <c r="D1004">
        <v>4</v>
      </c>
      <c r="E1004">
        <v>6</v>
      </c>
      <c r="F1004">
        <v>5</v>
      </c>
      <c r="G1004">
        <v>1</v>
      </c>
      <c r="H1004" t="s">
        <v>859</v>
      </c>
      <c r="I1004" t="s">
        <v>29</v>
      </c>
      <c r="J1004">
        <v>5</v>
      </c>
      <c r="K1004">
        <v>3</v>
      </c>
      <c r="L1004">
        <v>5</v>
      </c>
      <c r="M1004">
        <v>0</v>
      </c>
      <c r="N1004" t="s">
        <v>1002</v>
      </c>
      <c r="O1004" s="21"/>
      <c r="P1004" s="22"/>
      <c r="Q1004" s="22"/>
      <c r="R1004" s="22"/>
      <c r="S1004" s="22"/>
      <c r="T1004" s="22"/>
      <c r="U1004" s="23"/>
      <c r="V1004" s="6"/>
    </row>
    <row r="1005" spans="1:22" customFormat="1">
      <c r="A1005">
        <v>1793</v>
      </c>
      <c r="B1005" t="s">
        <v>25</v>
      </c>
      <c r="C1005" t="s">
        <v>30</v>
      </c>
      <c r="D1005">
        <v>7</v>
      </c>
      <c r="E1005">
        <v>7</v>
      </c>
      <c r="F1005">
        <v>4</v>
      </c>
      <c r="G1005">
        <v>3</v>
      </c>
      <c r="H1005" t="s">
        <v>859</v>
      </c>
      <c r="I1005" t="s">
        <v>29</v>
      </c>
      <c r="J1005">
        <v>7</v>
      </c>
      <c r="K1005">
        <v>3</v>
      </c>
      <c r="L1005">
        <v>4</v>
      </c>
      <c r="M1005">
        <v>4</v>
      </c>
      <c r="O1005" s="21"/>
      <c r="P1005" s="22"/>
      <c r="Q1005" s="22"/>
      <c r="R1005" s="22"/>
      <c r="S1005" s="22"/>
      <c r="T1005" s="22"/>
      <c r="U1005" s="23"/>
    </row>
    <row r="1006" spans="1:22" customFormat="1">
      <c r="A1006">
        <v>1806</v>
      </c>
      <c r="B1006" t="s">
        <v>25</v>
      </c>
      <c r="C1006" t="s">
        <v>30</v>
      </c>
      <c r="D1006">
        <v>2</v>
      </c>
      <c r="E1006">
        <v>5</v>
      </c>
      <c r="F1006">
        <v>0</v>
      </c>
      <c r="G1006">
        <v>4</v>
      </c>
      <c r="H1006" t="s">
        <v>859</v>
      </c>
      <c r="I1006" t="s">
        <v>24</v>
      </c>
      <c r="J1006">
        <v>1</v>
      </c>
      <c r="K1006">
        <v>3</v>
      </c>
      <c r="L1006">
        <v>0</v>
      </c>
      <c r="M1006">
        <v>5</v>
      </c>
      <c r="N1006" t="s">
        <v>1010</v>
      </c>
      <c r="O1006" s="21"/>
      <c r="P1006" s="22"/>
      <c r="Q1006" s="22"/>
      <c r="R1006" s="22"/>
      <c r="S1006" s="22"/>
      <c r="T1006" s="22"/>
      <c r="U1006" s="23"/>
    </row>
    <row r="1007" spans="1:22" customFormat="1">
      <c r="A1007">
        <v>1808</v>
      </c>
      <c r="B1007" t="s">
        <v>21</v>
      </c>
      <c r="C1007" t="s">
        <v>30</v>
      </c>
      <c r="D1007">
        <v>5</v>
      </c>
      <c r="E1007">
        <v>7</v>
      </c>
      <c r="F1007">
        <v>3</v>
      </c>
      <c r="G1007">
        <v>4</v>
      </c>
      <c r="H1007" t="s">
        <v>859</v>
      </c>
      <c r="I1007" t="s">
        <v>24</v>
      </c>
      <c r="J1007">
        <v>4</v>
      </c>
      <c r="K1007">
        <v>3</v>
      </c>
      <c r="L1007">
        <v>6</v>
      </c>
      <c r="M1007">
        <v>4</v>
      </c>
      <c r="O1007" s="21"/>
      <c r="P1007" s="22"/>
      <c r="Q1007" s="22"/>
      <c r="R1007" s="22"/>
      <c r="S1007" s="22"/>
      <c r="T1007" s="22"/>
      <c r="U1007" s="23"/>
    </row>
    <row r="1008" spans="1:22" customFormat="1">
      <c r="A1008">
        <v>1831</v>
      </c>
      <c r="B1008" t="s">
        <v>21</v>
      </c>
      <c r="C1008" t="s">
        <v>30</v>
      </c>
      <c r="D1008">
        <v>0</v>
      </c>
      <c r="E1008">
        <v>0</v>
      </c>
      <c r="F1008">
        <v>1</v>
      </c>
      <c r="G1008">
        <v>0</v>
      </c>
      <c r="H1008" t="s">
        <v>859</v>
      </c>
      <c r="I1008" t="s">
        <v>24</v>
      </c>
      <c r="J1008">
        <v>0</v>
      </c>
      <c r="K1008">
        <v>0</v>
      </c>
      <c r="L1008">
        <v>0</v>
      </c>
      <c r="M1008">
        <v>0</v>
      </c>
      <c r="N1008" t="s">
        <v>1025</v>
      </c>
      <c r="O1008" s="21"/>
      <c r="P1008" s="22"/>
      <c r="Q1008" s="22"/>
      <c r="R1008" s="22"/>
      <c r="S1008" s="22"/>
      <c r="T1008" s="22"/>
      <c r="U1008" s="23"/>
    </row>
    <row r="1009" spans="1:21" customFormat="1">
      <c r="A1009">
        <v>1837</v>
      </c>
      <c r="B1009" t="s">
        <v>25</v>
      </c>
      <c r="C1009" t="s">
        <v>30</v>
      </c>
      <c r="D1009">
        <v>10</v>
      </c>
      <c r="E1009">
        <v>6</v>
      </c>
      <c r="F1009">
        <v>15</v>
      </c>
      <c r="G1009">
        <v>7</v>
      </c>
      <c r="H1009" t="s">
        <v>859</v>
      </c>
      <c r="I1009" t="s">
        <v>29</v>
      </c>
      <c r="J1009">
        <v>11</v>
      </c>
      <c r="K1009">
        <v>6</v>
      </c>
      <c r="L1009">
        <v>15</v>
      </c>
      <c r="M1009">
        <v>5</v>
      </c>
      <c r="N1009" t="s">
        <v>1028</v>
      </c>
      <c r="O1009" s="21"/>
      <c r="P1009" s="22"/>
      <c r="Q1009" s="22"/>
      <c r="R1009" s="22"/>
      <c r="S1009" s="22"/>
      <c r="T1009" s="22"/>
      <c r="U1009" s="23"/>
    </row>
    <row r="1010" spans="1:21" customFormat="1">
      <c r="A1010">
        <v>1838</v>
      </c>
      <c r="B1010" t="s">
        <v>21</v>
      </c>
      <c r="C1010" t="s">
        <v>30</v>
      </c>
      <c r="D1010">
        <v>2</v>
      </c>
      <c r="E1010">
        <v>2</v>
      </c>
      <c r="F1010">
        <v>0</v>
      </c>
      <c r="G1010">
        <v>2</v>
      </c>
      <c r="H1010" t="s">
        <v>859</v>
      </c>
      <c r="I1010" t="s">
        <v>24</v>
      </c>
      <c r="J1010">
        <v>2</v>
      </c>
      <c r="K1010">
        <v>2</v>
      </c>
      <c r="L1010">
        <v>0</v>
      </c>
      <c r="M1010">
        <v>1</v>
      </c>
      <c r="O1010" s="21"/>
      <c r="P1010" s="22"/>
      <c r="Q1010" s="22"/>
      <c r="R1010" s="22"/>
      <c r="S1010" s="22"/>
      <c r="T1010" s="22"/>
      <c r="U1010" s="23"/>
    </row>
    <row r="1011" spans="1:21" customFormat="1">
      <c r="A1011">
        <v>1841</v>
      </c>
      <c r="B1011" t="s">
        <v>21</v>
      </c>
      <c r="C1011" t="s">
        <v>30</v>
      </c>
      <c r="D1011">
        <v>12</v>
      </c>
      <c r="E1011">
        <v>6</v>
      </c>
      <c r="F1011">
        <v>1</v>
      </c>
      <c r="G1011">
        <v>7</v>
      </c>
      <c r="H1011" t="s">
        <v>859</v>
      </c>
      <c r="I1011" t="s">
        <v>29</v>
      </c>
      <c r="J1011">
        <v>12</v>
      </c>
      <c r="K1011">
        <v>6</v>
      </c>
      <c r="L1011">
        <v>0</v>
      </c>
      <c r="M1011">
        <v>7</v>
      </c>
      <c r="O1011" s="21"/>
      <c r="P1011" s="22"/>
      <c r="Q1011" s="22"/>
      <c r="R1011" s="22"/>
      <c r="S1011" s="22"/>
      <c r="T1011" s="22"/>
      <c r="U1011" s="23"/>
    </row>
    <row r="1012" spans="1:21" customFormat="1">
      <c r="A1012">
        <v>1843</v>
      </c>
      <c r="B1012" t="s">
        <v>21</v>
      </c>
      <c r="C1012" t="s">
        <v>30</v>
      </c>
      <c r="D1012">
        <v>4</v>
      </c>
      <c r="E1012">
        <v>7</v>
      </c>
      <c r="F1012">
        <v>0</v>
      </c>
      <c r="G1012">
        <v>3</v>
      </c>
      <c r="H1012" t="s">
        <v>859</v>
      </c>
      <c r="I1012" t="s">
        <v>24</v>
      </c>
      <c r="J1012">
        <v>2</v>
      </c>
      <c r="K1012">
        <v>3</v>
      </c>
      <c r="L1012">
        <v>6</v>
      </c>
      <c r="M1012">
        <v>2</v>
      </c>
      <c r="N1012" t="s">
        <v>1030</v>
      </c>
      <c r="O1012" s="21"/>
      <c r="P1012" s="22"/>
      <c r="Q1012" s="22"/>
      <c r="R1012" s="22"/>
      <c r="S1012" s="22"/>
      <c r="T1012" s="22"/>
      <c r="U1012" s="23"/>
    </row>
    <row r="1013" spans="1:21" customFormat="1">
      <c r="A1013">
        <v>1846</v>
      </c>
      <c r="B1013" t="s">
        <v>21</v>
      </c>
      <c r="C1013" t="s">
        <v>30</v>
      </c>
      <c r="D1013">
        <v>15</v>
      </c>
      <c r="E1013">
        <v>8</v>
      </c>
      <c r="F1013">
        <v>5</v>
      </c>
      <c r="G1013">
        <v>3</v>
      </c>
      <c r="H1013" t="s">
        <v>859</v>
      </c>
      <c r="J1013">
        <v>15</v>
      </c>
      <c r="K1013">
        <v>8</v>
      </c>
      <c r="L1013">
        <v>5</v>
      </c>
      <c r="M1013">
        <v>3</v>
      </c>
      <c r="O1013" s="21"/>
      <c r="P1013" s="22"/>
      <c r="Q1013" s="22"/>
      <c r="R1013" s="22"/>
      <c r="S1013" s="22"/>
      <c r="T1013" s="22"/>
      <c r="U1013" s="23"/>
    </row>
    <row r="1014" spans="1:21" customFormat="1">
      <c r="A1014">
        <v>1849</v>
      </c>
      <c r="B1014" t="s">
        <v>21</v>
      </c>
      <c r="C1014" t="s">
        <v>30</v>
      </c>
      <c r="D1014">
        <v>12</v>
      </c>
      <c r="E1014">
        <v>6</v>
      </c>
      <c r="F1014">
        <v>0</v>
      </c>
      <c r="G1014">
        <v>1</v>
      </c>
      <c r="H1014" t="s">
        <v>859</v>
      </c>
      <c r="I1014" t="s">
        <v>24</v>
      </c>
      <c r="J1014">
        <v>12</v>
      </c>
      <c r="K1014">
        <v>6</v>
      </c>
      <c r="L1014">
        <v>0</v>
      </c>
      <c r="M1014">
        <v>1</v>
      </c>
      <c r="N1014" t="s">
        <v>1035</v>
      </c>
      <c r="O1014" s="21"/>
      <c r="P1014" s="22"/>
      <c r="Q1014" s="22"/>
      <c r="R1014" s="22"/>
      <c r="S1014" s="22"/>
      <c r="T1014" s="22"/>
      <c r="U1014" s="23"/>
    </row>
    <row r="1015" spans="1:21" customFormat="1">
      <c r="A1015">
        <v>1850</v>
      </c>
      <c r="B1015" t="s">
        <v>25</v>
      </c>
      <c r="C1015" t="s">
        <v>30</v>
      </c>
      <c r="D1015">
        <v>0</v>
      </c>
      <c r="E1015">
        <v>0</v>
      </c>
      <c r="F1015">
        <v>4</v>
      </c>
      <c r="G1015">
        <v>4</v>
      </c>
      <c r="H1015" t="s">
        <v>859</v>
      </c>
      <c r="I1015" t="s">
        <v>24</v>
      </c>
      <c r="J1015">
        <v>0</v>
      </c>
      <c r="K1015">
        <v>0</v>
      </c>
      <c r="L1015">
        <v>4</v>
      </c>
      <c r="M1015">
        <v>4</v>
      </c>
      <c r="N1015" t="s">
        <v>31</v>
      </c>
      <c r="O1015" s="21"/>
      <c r="P1015" s="22"/>
      <c r="Q1015" s="22"/>
      <c r="R1015" s="22"/>
      <c r="S1015" s="22"/>
      <c r="T1015" s="22"/>
      <c r="U1015" s="23"/>
    </row>
    <row r="1016" spans="1:21" customFormat="1">
      <c r="A1016">
        <v>1856</v>
      </c>
      <c r="B1016" t="s">
        <v>21</v>
      </c>
      <c r="C1016" t="s">
        <v>30</v>
      </c>
      <c r="D1016">
        <v>2</v>
      </c>
      <c r="E1016">
        <v>4</v>
      </c>
      <c r="F1016">
        <v>1</v>
      </c>
      <c r="G1016">
        <v>7</v>
      </c>
      <c r="H1016" t="s">
        <v>859</v>
      </c>
      <c r="I1016" t="s">
        <v>24</v>
      </c>
      <c r="J1016">
        <v>2</v>
      </c>
      <c r="K1016">
        <v>4</v>
      </c>
      <c r="L1016">
        <v>1</v>
      </c>
      <c r="M1016">
        <v>7</v>
      </c>
      <c r="N1016" t="s">
        <v>247</v>
      </c>
      <c r="O1016" s="21"/>
      <c r="P1016" s="22"/>
      <c r="Q1016" s="22"/>
      <c r="R1016" s="22"/>
      <c r="S1016" s="22"/>
      <c r="T1016" s="22"/>
      <c r="U1016" s="23"/>
    </row>
    <row r="1017" spans="1:21" customFormat="1">
      <c r="A1017">
        <v>1857</v>
      </c>
      <c r="B1017" t="s">
        <v>21</v>
      </c>
      <c r="C1017" t="s">
        <v>30</v>
      </c>
      <c r="D1017">
        <v>8</v>
      </c>
      <c r="E1017">
        <v>6</v>
      </c>
      <c r="F1017">
        <v>4</v>
      </c>
      <c r="G1017">
        <v>10</v>
      </c>
      <c r="H1017" t="s">
        <v>859</v>
      </c>
      <c r="I1017" t="s">
        <v>24</v>
      </c>
      <c r="J1017">
        <v>8</v>
      </c>
      <c r="K1017">
        <v>10</v>
      </c>
      <c r="L1017">
        <v>6</v>
      </c>
      <c r="M1017">
        <v>4</v>
      </c>
      <c r="O1017" s="21"/>
      <c r="P1017" s="22"/>
      <c r="Q1017" s="22"/>
      <c r="R1017" s="22"/>
      <c r="S1017" s="22"/>
      <c r="T1017" s="22"/>
      <c r="U1017" s="23"/>
    </row>
    <row r="1018" spans="1:21" customFormat="1">
      <c r="A1018">
        <v>1859</v>
      </c>
      <c r="B1018" t="s">
        <v>21</v>
      </c>
      <c r="C1018" t="s">
        <v>30</v>
      </c>
      <c r="D1018">
        <v>15</v>
      </c>
      <c r="E1018">
        <v>15</v>
      </c>
      <c r="F1018">
        <v>0</v>
      </c>
      <c r="G1018">
        <v>15</v>
      </c>
      <c r="H1018" t="s">
        <v>859</v>
      </c>
      <c r="I1018" t="s">
        <v>24</v>
      </c>
      <c r="J1018">
        <v>15</v>
      </c>
      <c r="K1018">
        <v>15</v>
      </c>
      <c r="L1018">
        <v>0</v>
      </c>
      <c r="M1018">
        <v>15</v>
      </c>
      <c r="O1018" s="21"/>
      <c r="P1018" s="22"/>
      <c r="Q1018" s="22"/>
      <c r="R1018" s="22"/>
      <c r="S1018" s="22"/>
      <c r="T1018" s="22"/>
      <c r="U1018" s="23"/>
    </row>
    <row r="1019" spans="1:21" customFormat="1">
      <c r="A1019">
        <v>1864</v>
      </c>
      <c r="B1019" t="s">
        <v>21</v>
      </c>
      <c r="C1019" t="s">
        <v>30</v>
      </c>
      <c r="D1019">
        <v>10</v>
      </c>
      <c r="E1019">
        <v>12</v>
      </c>
      <c r="F1019">
        <v>0</v>
      </c>
      <c r="G1019">
        <v>5</v>
      </c>
      <c r="H1019" t="s">
        <v>859</v>
      </c>
      <c r="I1019" t="s">
        <v>31</v>
      </c>
      <c r="J1019">
        <v>10</v>
      </c>
      <c r="K1019">
        <v>12</v>
      </c>
      <c r="L1019">
        <v>0</v>
      </c>
      <c r="M1019">
        <v>5</v>
      </c>
      <c r="N1019" t="s">
        <v>31</v>
      </c>
      <c r="O1019" s="21"/>
      <c r="P1019" s="22"/>
      <c r="Q1019" s="22"/>
      <c r="R1019" s="22"/>
      <c r="S1019" s="22"/>
      <c r="T1019" s="22"/>
      <c r="U1019" s="23"/>
    </row>
    <row r="1020" spans="1:21" customFormat="1">
      <c r="A1020">
        <v>1865</v>
      </c>
      <c r="B1020" t="s">
        <v>25</v>
      </c>
      <c r="C1020" t="s">
        <v>30</v>
      </c>
      <c r="D1020">
        <v>0</v>
      </c>
      <c r="E1020">
        <v>2</v>
      </c>
      <c r="F1020">
        <v>0</v>
      </c>
      <c r="G1020">
        <v>3</v>
      </c>
      <c r="H1020" t="s">
        <v>859</v>
      </c>
      <c r="I1020" t="s">
        <v>24</v>
      </c>
      <c r="J1020">
        <v>0</v>
      </c>
      <c r="K1020">
        <v>2</v>
      </c>
      <c r="L1020">
        <v>3</v>
      </c>
      <c r="M1020">
        <v>0</v>
      </c>
      <c r="N1020" t="s">
        <v>247</v>
      </c>
      <c r="O1020" s="21"/>
      <c r="P1020" s="22"/>
      <c r="Q1020" s="22"/>
      <c r="R1020" s="22"/>
      <c r="S1020" s="22"/>
      <c r="T1020" s="22"/>
      <c r="U1020" s="23"/>
    </row>
    <row r="1021" spans="1:21" customFormat="1">
      <c r="A1021">
        <v>1867</v>
      </c>
      <c r="B1021" t="s">
        <v>25</v>
      </c>
      <c r="C1021" t="s">
        <v>30</v>
      </c>
      <c r="D1021">
        <v>15</v>
      </c>
      <c r="E1021">
        <v>15</v>
      </c>
      <c r="F1021">
        <v>0</v>
      </c>
      <c r="G1021">
        <v>15</v>
      </c>
      <c r="H1021" t="s">
        <v>859</v>
      </c>
      <c r="I1021" t="s">
        <v>24</v>
      </c>
      <c r="J1021">
        <v>15</v>
      </c>
      <c r="K1021">
        <v>15</v>
      </c>
      <c r="L1021">
        <v>0</v>
      </c>
      <c r="M1021">
        <v>15</v>
      </c>
      <c r="O1021" s="21"/>
      <c r="P1021" s="22"/>
      <c r="Q1021" s="22"/>
      <c r="R1021" s="22"/>
      <c r="S1021" s="22"/>
      <c r="T1021" s="22"/>
      <c r="U1021" s="23"/>
    </row>
    <row r="1022" spans="1:21" customFormat="1">
      <c r="A1022">
        <v>1868</v>
      </c>
      <c r="B1022" t="s">
        <v>21</v>
      </c>
      <c r="C1022" t="s">
        <v>30</v>
      </c>
      <c r="D1022">
        <v>14</v>
      </c>
      <c r="E1022">
        <v>3</v>
      </c>
      <c r="F1022">
        <v>3</v>
      </c>
      <c r="G1022">
        <v>1</v>
      </c>
      <c r="H1022" t="s">
        <v>859</v>
      </c>
      <c r="I1022" t="s">
        <v>24</v>
      </c>
      <c r="J1022">
        <v>14</v>
      </c>
      <c r="K1022">
        <v>3</v>
      </c>
      <c r="L1022">
        <v>3</v>
      </c>
      <c r="M1022">
        <v>1</v>
      </c>
      <c r="O1022" s="21"/>
      <c r="P1022" s="22"/>
      <c r="Q1022" s="22"/>
      <c r="R1022" s="22"/>
      <c r="S1022" s="22"/>
      <c r="T1022" s="22"/>
      <c r="U1022" s="23"/>
    </row>
    <row r="1023" spans="1:21" customFormat="1">
      <c r="A1023">
        <v>1874</v>
      </c>
      <c r="B1023" t="s">
        <v>25</v>
      </c>
      <c r="C1023" t="s">
        <v>30</v>
      </c>
      <c r="D1023">
        <v>0</v>
      </c>
      <c r="E1023">
        <v>0</v>
      </c>
      <c r="F1023">
        <v>1</v>
      </c>
      <c r="G1023">
        <v>1</v>
      </c>
      <c r="H1023" t="s">
        <v>859</v>
      </c>
      <c r="I1023" t="s">
        <v>24</v>
      </c>
      <c r="J1023">
        <v>0</v>
      </c>
      <c r="K1023">
        <v>0</v>
      </c>
      <c r="L1023">
        <v>1</v>
      </c>
      <c r="M1023">
        <v>1</v>
      </c>
      <c r="N1023" t="s">
        <v>1047</v>
      </c>
      <c r="O1023" s="21"/>
      <c r="P1023" s="22"/>
      <c r="Q1023" s="22"/>
      <c r="R1023" s="22"/>
      <c r="S1023" s="22"/>
      <c r="T1023" s="22"/>
      <c r="U1023" s="23"/>
    </row>
    <row r="1024" spans="1:21" customFormat="1">
      <c r="A1024">
        <v>1878</v>
      </c>
      <c r="B1024" t="s">
        <v>21</v>
      </c>
      <c r="C1024" t="s">
        <v>30</v>
      </c>
      <c r="D1024">
        <v>5</v>
      </c>
      <c r="E1024">
        <v>5</v>
      </c>
      <c r="F1024">
        <v>0</v>
      </c>
      <c r="G1024">
        <v>7</v>
      </c>
      <c r="H1024" t="s">
        <v>859</v>
      </c>
      <c r="I1024" t="s">
        <v>24</v>
      </c>
      <c r="J1024">
        <v>5</v>
      </c>
      <c r="K1024">
        <v>5</v>
      </c>
      <c r="L1024">
        <v>0</v>
      </c>
      <c r="M1024">
        <v>7</v>
      </c>
      <c r="O1024" s="21"/>
      <c r="P1024" s="22"/>
      <c r="Q1024" s="22"/>
      <c r="R1024" s="22"/>
      <c r="S1024" s="22"/>
      <c r="T1024" s="22"/>
      <c r="U1024" s="23"/>
    </row>
    <row r="1025" spans="1:21" customFormat="1">
      <c r="A1025">
        <v>1879</v>
      </c>
      <c r="B1025" t="s">
        <v>25</v>
      </c>
      <c r="C1025" t="s">
        <v>30</v>
      </c>
      <c r="D1025">
        <v>15</v>
      </c>
      <c r="E1025">
        <v>8</v>
      </c>
      <c r="F1025">
        <v>2</v>
      </c>
      <c r="G1025">
        <v>1</v>
      </c>
      <c r="H1025" t="s">
        <v>859</v>
      </c>
      <c r="I1025" t="s">
        <v>29</v>
      </c>
      <c r="J1025">
        <v>15</v>
      </c>
      <c r="K1025">
        <v>8</v>
      </c>
      <c r="L1025">
        <v>2</v>
      </c>
      <c r="M1025">
        <v>1</v>
      </c>
      <c r="N1025" t="s">
        <v>1049</v>
      </c>
      <c r="O1025" s="21"/>
      <c r="P1025" s="22"/>
      <c r="Q1025" s="22"/>
      <c r="R1025" s="22"/>
      <c r="S1025" s="22"/>
      <c r="T1025" s="22"/>
      <c r="U1025" s="23"/>
    </row>
    <row r="1026" spans="1:21" customFormat="1">
      <c r="A1026">
        <v>1880</v>
      </c>
      <c r="B1026" t="s">
        <v>21</v>
      </c>
      <c r="C1026" t="s">
        <v>30</v>
      </c>
      <c r="D1026">
        <v>0</v>
      </c>
      <c r="E1026">
        <v>0</v>
      </c>
      <c r="F1026">
        <v>0</v>
      </c>
      <c r="G1026">
        <v>0</v>
      </c>
      <c r="H1026" t="s">
        <v>859</v>
      </c>
      <c r="I1026" t="s">
        <v>24</v>
      </c>
      <c r="J1026">
        <v>0</v>
      </c>
      <c r="K1026">
        <v>0</v>
      </c>
      <c r="L1026">
        <v>0</v>
      </c>
      <c r="M1026">
        <v>0</v>
      </c>
      <c r="N1026" t="s">
        <v>24</v>
      </c>
      <c r="O1026" s="21"/>
      <c r="P1026" s="22"/>
      <c r="Q1026" s="22"/>
      <c r="R1026" s="22"/>
      <c r="S1026" s="22"/>
      <c r="T1026" s="22"/>
      <c r="U1026" s="23"/>
    </row>
    <row r="1027" spans="1:21" customFormat="1">
      <c r="A1027">
        <v>1883</v>
      </c>
      <c r="B1027" t="s">
        <v>21</v>
      </c>
      <c r="C1027" t="s">
        <v>30</v>
      </c>
      <c r="D1027">
        <v>0</v>
      </c>
      <c r="E1027">
        <v>0</v>
      </c>
      <c r="F1027">
        <v>0</v>
      </c>
      <c r="G1027">
        <v>5</v>
      </c>
      <c r="H1027" t="s">
        <v>859</v>
      </c>
      <c r="I1027" t="s">
        <v>31</v>
      </c>
      <c r="J1027" s="14">
        <v>0</v>
      </c>
      <c r="K1027" s="14">
        <v>0</v>
      </c>
      <c r="L1027" s="14">
        <v>0</v>
      </c>
      <c r="M1027" s="14">
        <v>5</v>
      </c>
      <c r="N1027" t="s">
        <v>31</v>
      </c>
      <c r="O1027" s="21"/>
      <c r="P1027" s="22"/>
      <c r="Q1027" s="22"/>
      <c r="R1027" s="22"/>
      <c r="S1027" s="22"/>
      <c r="T1027" s="22"/>
      <c r="U1027" s="23"/>
    </row>
    <row r="1028" spans="1:21" customFormat="1">
      <c r="A1028">
        <v>1884</v>
      </c>
      <c r="B1028" t="s">
        <v>25</v>
      </c>
      <c r="C1028" t="s">
        <v>30</v>
      </c>
      <c r="D1028">
        <v>8</v>
      </c>
      <c r="E1028">
        <v>3</v>
      </c>
      <c r="F1028">
        <v>0</v>
      </c>
      <c r="G1028">
        <v>4</v>
      </c>
      <c r="H1028" t="s">
        <v>859</v>
      </c>
      <c r="I1028" t="s">
        <v>24</v>
      </c>
      <c r="J1028">
        <v>8</v>
      </c>
      <c r="K1028">
        <v>4</v>
      </c>
      <c r="L1028">
        <v>0</v>
      </c>
      <c r="M1028">
        <v>3</v>
      </c>
      <c r="O1028" s="21"/>
      <c r="P1028" s="22"/>
      <c r="Q1028" s="22"/>
      <c r="R1028" s="22"/>
      <c r="S1028" s="22"/>
      <c r="T1028" s="22"/>
      <c r="U1028" s="23"/>
    </row>
    <row r="1029" spans="1:21" customFormat="1">
      <c r="A1029">
        <v>1896</v>
      </c>
      <c r="B1029" t="s">
        <v>21</v>
      </c>
      <c r="C1029" t="s">
        <v>30</v>
      </c>
      <c r="D1029">
        <v>4</v>
      </c>
      <c r="E1029">
        <v>2</v>
      </c>
      <c r="F1029">
        <v>2</v>
      </c>
      <c r="G1029">
        <v>2</v>
      </c>
      <c r="H1029" t="s">
        <v>859</v>
      </c>
      <c r="I1029" t="s">
        <v>24</v>
      </c>
      <c r="J1029">
        <v>3</v>
      </c>
      <c r="K1029">
        <v>1</v>
      </c>
      <c r="L1029">
        <v>4</v>
      </c>
      <c r="M1029">
        <v>3</v>
      </c>
      <c r="N1029" t="s">
        <v>1057</v>
      </c>
      <c r="O1029" s="21"/>
      <c r="P1029" s="22"/>
      <c r="Q1029" s="22"/>
      <c r="R1029" s="22"/>
      <c r="S1029" s="22"/>
      <c r="T1029" s="22"/>
      <c r="U1029" s="23"/>
    </row>
    <row r="1030" spans="1:21" customFormat="1">
      <c r="A1030">
        <v>1898</v>
      </c>
      <c r="B1030" s="6" t="s">
        <v>25</v>
      </c>
      <c r="C1030" s="6" t="s">
        <v>30</v>
      </c>
      <c r="D1030" s="6">
        <v>3</v>
      </c>
      <c r="E1030" s="6">
        <v>5</v>
      </c>
      <c r="F1030" s="6">
        <v>3</v>
      </c>
      <c r="G1030" s="6">
        <v>7</v>
      </c>
      <c r="H1030" s="6" t="s">
        <v>859</v>
      </c>
      <c r="I1030" s="6" t="s">
        <v>24</v>
      </c>
      <c r="J1030" s="6">
        <v>4</v>
      </c>
      <c r="K1030" s="6">
        <v>5</v>
      </c>
      <c r="L1030" s="6">
        <v>5</v>
      </c>
      <c r="M1030" s="6">
        <v>5</v>
      </c>
      <c r="N1030" s="6" t="s">
        <v>1059</v>
      </c>
      <c r="O1030" s="21"/>
      <c r="P1030" s="22"/>
      <c r="Q1030" s="22"/>
      <c r="R1030" s="22"/>
      <c r="S1030" s="22"/>
      <c r="T1030" s="22"/>
      <c r="U1030" s="23"/>
    </row>
    <row r="1031" spans="1:21" customFormat="1">
      <c r="A1031">
        <v>1901</v>
      </c>
      <c r="B1031" t="s">
        <v>21</v>
      </c>
      <c r="C1031" t="s">
        <v>30</v>
      </c>
      <c r="D1031">
        <v>10</v>
      </c>
      <c r="E1031">
        <v>15</v>
      </c>
      <c r="F1031">
        <v>1</v>
      </c>
      <c r="G1031">
        <v>0</v>
      </c>
      <c r="H1031" t="s">
        <v>859</v>
      </c>
      <c r="I1031" t="s">
        <v>29</v>
      </c>
      <c r="J1031">
        <v>10</v>
      </c>
      <c r="K1031">
        <v>15</v>
      </c>
      <c r="L1031">
        <v>1</v>
      </c>
      <c r="M1031">
        <v>1</v>
      </c>
      <c r="O1031" s="21"/>
      <c r="P1031" s="22"/>
      <c r="Q1031" s="22"/>
      <c r="R1031" s="22"/>
      <c r="S1031" s="22"/>
      <c r="T1031" s="22"/>
      <c r="U1031" s="23"/>
    </row>
    <row r="1032" spans="1:21" customFormat="1">
      <c r="A1032">
        <v>1907</v>
      </c>
      <c r="B1032" t="s">
        <v>25</v>
      </c>
      <c r="C1032" t="s">
        <v>30</v>
      </c>
      <c r="D1032">
        <v>4</v>
      </c>
      <c r="E1032">
        <v>2</v>
      </c>
      <c r="F1032">
        <v>1</v>
      </c>
      <c r="G1032">
        <v>1</v>
      </c>
      <c r="H1032" t="s">
        <v>859</v>
      </c>
      <c r="I1032" t="s">
        <v>24</v>
      </c>
      <c r="J1032">
        <v>4</v>
      </c>
      <c r="K1032">
        <v>3</v>
      </c>
      <c r="L1032">
        <v>2</v>
      </c>
      <c r="M1032">
        <v>1</v>
      </c>
      <c r="N1032" t="s">
        <v>1065</v>
      </c>
      <c r="O1032" s="21"/>
      <c r="P1032" s="22"/>
      <c r="Q1032" s="22"/>
      <c r="R1032" s="22"/>
      <c r="S1032" s="22"/>
      <c r="T1032" s="22"/>
      <c r="U1032" s="23"/>
    </row>
    <row r="1033" spans="1:21" customFormat="1">
      <c r="A1033">
        <v>1908</v>
      </c>
      <c r="B1033" t="s">
        <v>21</v>
      </c>
      <c r="C1033" t="s">
        <v>30</v>
      </c>
      <c r="D1033">
        <v>1</v>
      </c>
      <c r="E1033">
        <v>4</v>
      </c>
      <c r="F1033">
        <v>1</v>
      </c>
      <c r="G1033">
        <v>6</v>
      </c>
      <c r="H1033" t="s">
        <v>859</v>
      </c>
      <c r="I1033" t="s">
        <v>24</v>
      </c>
      <c r="J1033">
        <v>1</v>
      </c>
      <c r="K1033">
        <v>4</v>
      </c>
      <c r="L1033">
        <v>2</v>
      </c>
      <c r="M1033">
        <v>7</v>
      </c>
      <c r="O1033" s="21"/>
      <c r="P1033" s="22"/>
      <c r="Q1033" s="22"/>
      <c r="R1033" s="22"/>
      <c r="S1033" s="22"/>
      <c r="T1033" s="22"/>
      <c r="U1033" s="23"/>
    </row>
    <row r="1034" spans="1:21" customFormat="1">
      <c r="A1034">
        <v>1910</v>
      </c>
      <c r="B1034" t="s">
        <v>25</v>
      </c>
      <c r="C1034" t="s">
        <v>30</v>
      </c>
      <c r="D1034">
        <v>5</v>
      </c>
      <c r="E1034">
        <v>5</v>
      </c>
      <c r="F1034">
        <v>0</v>
      </c>
      <c r="G1034">
        <v>0</v>
      </c>
      <c r="H1034" t="s">
        <v>859</v>
      </c>
      <c r="I1034" t="s">
        <v>29</v>
      </c>
      <c r="J1034">
        <v>0</v>
      </c>
      <c r="K1034">
        <v>2</v>
      </c>
      <c r="L1034">
        <v>5</v>
      </c>
      <c r="M1034">
        <v>6</v>
      </c>
      <c r="N1034" t="s">
        <v>1066</v>
      </c>
      <c r="O1034" s="21"/>
      <c r="P1034" s="22"/>
      <c r="Q1034" s="22"/>
      <c r="R1034" s="22"/>
      <c r="S1034" s="22"/>
      <c r="T1034" s="22"/>
      <c r="U1034" s="23"/>
    </row>
    <row r="1035" spans="1:21" customFormat="1">
      <c r="A1035">
        <v>1911</v>
      </c>
      <c r="B1035" t="s">
        <v>25</v>
      </c>
      <c r="C1035" t="s">
        <v>30</v>
      </c>
      <c r="D1035">
        <v>15</v>
      </c>
      <c r="E1035">
        <v>15</v>
      </c>
      <c r="F1035">
        <v>1</v>
      </c>
      <c r="G1035">
        <v>10</v>
      </c>
      <c r="H1035" t="s">
        <v>859</v>
      </c>
      <c r="I1035" t="s">
        <v>24</v>
      </c>
      <c r="J1035">
        <v>15</v>
      </c>
      <c r="K1035">
        <v>15</v>
      </c>
      <c r="L1035">
        <v>3</v>
      </c>
      <c r="M1035">
        <v>11</v>
      </c>
      <c r="N1035" t="s">
        <v>36</v>
      </c>
      <c r="O1035" s="21"/>
      <c r="P1035" s="22"/>
      <c r="Q1035" s="22"/>
      <c r="R1035" s="22"/>
      <c r="S1035" s="22"/>
      <c r="T1035" s="22"/>
      <c r="U1035" s="23"/>
    </row>
    <row r="1036" spans="1:21" customFormat="1">
      <c r="A1036">
        <v>1916</v>
      </c>
      <c r="B1036" t="s">
        <v>25</v>
      </c>
      <c r="C1036" t="s">
        <v>30</v>
      </c>
      <c r="D1036">
        <v>1</v>
      </c>
      <c r="E1036">
        <v>3</v>
      </c>
      <c r="F1036">
        <v>0</v>
      </c>
      <c r="G1036">
        <v>4</v>
      </c>
      <c r="H1036" t="s">
        <v>859</v>
      </c>
      <c r="I1036" t="s">
        <v>24</v>
      </c>
      <c r="J1036">
        <v>2</v>
      </c>
      <c r="K1036">
        <v>3</v>
      </c>
      <c r="L1036">
        <v>4</v>
      </c>
      <c r="M1036">
        <v>3</v>
      </c>
      <c r="N1036" t="s">
        <v>1048</v>
      </c>
      <c r="O1036" s="21"/>
      <c r="P1036" s="22"/>
      <c r="Q1036" s="22"/>
      <c r="R1036" s="22"/>
      <c r="S1036" s="22"/>
      <c r="T1036" s="22"/>
      <c r="U1036" s="23"/>
    </row>
    <row r="1037" spans="1:21" customFormat="1">
      <c r="A1037">
        <v>1920</v>
      </c>
      <c r="B1037" t="s">
        <v>21</v>
      </c>
      <c r="C1037" t="s">
        <v>30</v>
      </c>
      <c r="D1037">
        <v>4</v>
      </c>
      <c r="E1037">
        <v>4</v>
      </c>
      <c r="F1037">
        <v>1</v>
      </c>
      <c r="G1037">
        <v>1</v>
      </c>
      <c r="H1037" t="s">
        <v>859</v>
      </c>
      <c r="I1037" t="s">
        <v>29</v>
      </c>
      <c r="J1037">
        <v>4</v>
      </c>
      <c r="K1037">
        <v>4</v>
      </c>
      <c r="L1037">
        <v>4</v>
      </c>
      <c r="M1037">
        <v>4</v>
      </c>
      <c r="N1037" t="s">
        <v>31</v>
      </c>
      <c r="O1037" s="21"/>
      <c r="P1037" s="22"/>
      <c r="Q1037" s="22"/>
      <c r="R1037" s="22"/>
      <c r="S1037" s="22"/>
      <c r="T1037" s="22"/>
      <c r="U1037" s="23"/>
    </row>
    <row r="1038" spans="1:21" customFormat="1">
      <c r="A1038">
        <v>1922</v>
      </c>
      <c r="B1038" t="s">
        <v>21</v>
      </c>
      <c r="C1038" t="s">
        <v>30</v>
      </c>
      <c r="D1038">
        <v>3</v>
      </c>
      <c r="E1038">
        <v>4</v>
      </c>
      <c r="F1038">
        <v>0</v>
      </c>
      <c r="G1038">
        <v>15</v>
      </c>
      <c r="H1038" t="s">
        <v>859</v>
      </c>
      <c r="I1038" t="s">
        <v>24</v>
      </c>
      <c r="J1038">
        <v>8</v>
      </c>
      <c r="K1038">
        <v>8</v>
      </c>
      <c r="L1038">
        <v>8</v>
      </c>
      <c r="M1038">
        <v>8</v>
      </c>
      <c r="O1038" s="21"/>
      <c r="P1038" s="22"/>
      <c r="Q1038" s="22"/>
      <c r="R1038" s="22"/>
      <c r="S1038" s="22"/>
      <c r="T1038" s="22"/>
      <c r="U1038" s="23"/>
    </row>
    <row r="1039" spans="1:21" customFormat="1">
      <c r="A1039">
        <v>1927</v>
      </c>
      <c r="B1039" t="s">
        <v>21</v>
      </c>
      <c r="C1039" t="s">
        <v>30</v>
      </c>
      <c r="D1039">
        <v>11</v>
      </c>
      <c r="E1039">
        <v>7</v>
      </c>
      <c r="F1039">
        <v>2</v>
      </c>
      <c r="G1039">
        <v>9</v>
      </c>
      <c r="H1039" t="s">
        <v>859</v>
      </c>
      <c r="I1039" t="s">
        <v>24</v>
      </c>
      <c r="J1039">
        <v>8</v>
      </c>
      <c r="K1039">
        <v>14</v>
      </c>
      <c r="L1039">
        <v>12</v>
      </c>
      <c r="M1039">
        <v>12</v>
      </c>
      <c r="O1039" s="21"/>
      <c r="P1039" s="22"/>
      <c r="Q1039" s="22"/>
      <c r="R1039" s="22"/>
      <c r="S1039" s="22"/>
      <c r="T1039" s="22"/>
      <c r="U1039" s="23"/>
    </row>
    <row r="1040" spans="1:21" customFormat="1">
      <c r="A1040">
        <v>1928</v>
      </c>
      <c r="B1040" t="s">
        <v>25</v>
      </c>
      <c r="C1040" t="s">
        <v>30</v>
      </c>
      <c r="D1040">
        <v>3</v>
      </c>
      <c r="E1040">
        <v>8</v>
      </c>
      <c r="F1040">
        <v>0</v>
      </c>
      <c r="G1040">
        <v>12</v>
      </c>
      <c r="H1040" t="s">
        <v>859</v>
      </c>
      <c r="I1040" t="s">
        <v>29</v>
      </c>
      <c r="J1040">
        <v>15</v>
      </c>
      <c r="K1040">
        <v>15</v>
      </c>
      <c r="L1040">
        <v>0</v>
      </c>
      <c r="M1040">
        <v>15</v>
      </c>
      <c r="N1040" t="s">
        <v>1073</v>
      </c>
      <c r="O1040" s="21"/>
      <c r="P1040" s="22"/>
      <c r="Q1040" s="22"/>
      <c r="R1040" s="22"/>
      <c r="S1040" s="22"/>
      <c r="T1040" s="22"/>
      <c r="U1040" s="23"/>
    </row>
    <row r="1041" spans="1:21" customFormat="1" ht="15">
      <c r="A1041">
        <v>2387</v>
      </c>
      <c r="B1041" t="s">
        <v>25</v>
      </c>
      <c r="C1041" t="s">
        <v>30</v>
      </c>
      <c r="D1041">
        <v>0</v>
      </c>
      <c r="E1041">
        <v>0</v>
      </c>
      <c r="F1041">
        <v>0</v>
      </c>
      <c r="G1041">
        <v>0</v>
      </c>
      <c r="H1041" t="s">
        <v>1074</v>
      </c>
      <c r="I1041" t="s">
        <v>24</v>
      </c>
      <c r="J1041">
        <v>0</v>
      </c>
      <c r="K1041">
        <v>0</v>
      </c>
      <c r="L1041">
        <v>0</v>
      </c>
      <c r="M1041">
        <v>0</v>
      </c>
      <c r="N1041" t="s">
        <v>1075</v>
      </c>
      <c r="O1041" s="24"/>
      <c r="P1041" s="29">
        <v>0</v>
      </c>
      <c r="Q1041" s="29">
        <v>0</v>
      </c>
      <c r="R1041" s="29">
        <v>0</v>
      </c>
      <c r="S1041" s="29">
        <v>0</v>
      </c>
      <c r="T1041" s="26" t="s">
        <v>1076</v>
      </c>
      <c r="U1041" s="23"/>
    </row>
    <row r="1042" spans="1:21" customFormat="1">
      <c r="A1042">
        <v>2389</v>
      </c>
      <c r="B1042" t="s">
        <v>21</v>
      </c>
      <c r="C1042" t="s">
        <v>30</v>
      </c>
      <c r="D1042">
        <v>6</v>
      </c>
      <c r="E1042">
        <v>9</v>
      </c>
      <c r="F1042">
        <v>1</v>
      </c>
      <c r="G1042">
        <v>1</v>
      </c>
      <c r="H1042" t="s">
        <v>1074</v>
      </c>
      <c r="I1042" t="s">
        <v>24</v>
      </c>
      <c r="J1042">
        <v>4</v>
      </c>
      <c r="K1042">
        <v>12</v>
      </c>
      <c r="L1042">
        <v>4</v>
      </c>
      <c r="M1042">
        <v>1</v>
      </c>
      <c r="N1042" t="s">
        <v>1088</v>
      </c>
      <c r="O1042" s="24"/>
      <c r="P1042" s="22">
        <v>0</v>
      </c>
      <c r="Q1042" s="22">
        <v>11</v>
      </c>
      <c r="R1042" s="22">
        <v>0</v>
      </c>
      <c r="S1042" s="22">
        <v>5</v>
      </c>
      <c r="T1042" s="22"/>
      <c r="U1042" s="23"/>
    </row>
    <row r="1043" spans="1:21" customFormat="1">
      <c r="A1043">
        <v>2005</v>
      </c>
      <c r="B1043" t="s">
        <v>25</v>
      </c>
      <c r="C1043" t="s">
        <v>30</v>
      </c>
      <c r="D1043">
        <v>1</v>
      </c>
      <c r="E1043">
        <v>10</v>
      </c>
      <c r="F1043">
        <v>0</v>
      </c>
      <c r="G1043">
        <v>3</v>
      </c>
      <c r="H1043" t="s">
        <v>1074</v>
      </c>
      <c r="I1043" t="s">
        <v>24</v>
      </c>
      <c r="J1043">
        <v>5</v>
      </c>
      <c r="K1043">
        <v>7</v>
      </c>
      <c r="L1043">
        <v>0</v>
      </c>
      <c r="M1043">
        <v>2</v>
      </c>
      <c r="N1043" t="s">
        <v>1093</v>
      </c>
      <c r="O1043" s="24"/>
      <c r="P1043" s="22">
        <v>1</v>
      </c>
      <c r="Q1043" s="22">
        <v>5</v>
      </c>
      <c r="R1043" s="22">
        <v>0</v>
      </c>
      <c r="S1043" s="22">
        <v>2</v>
      </c>
      <c r="T1043" s="22" t="s">
        <v>1094</v>
      </c>
      <c r="U1043" s="23" t="s">
        <v>1095</v>
      </c>
    </row>
    <row r="1044" spans="1:21" customFormat="1">
      <c r="A1044">
        <v>2007</v>
      </c>
      <c r="B1044" t="s">
        <v>21</v>
      </c>
      <c r="C1044" t="s">
        <v>30</v>
      </c>
      <c r="D1044">
        <v>10</v>
      </c>
      <c r="E1044">
        <v>7</v>
      </c>
      <c r="F1044">
        <v>0</v>
      </c>
      <c r="G1044">
        <v>3</v>
      </c>
      <c r="H1044" t="s">
        <v>1074</v>
      </c>
      <c r="I1044" t="s">
        <v>24</v>
      </c>
      <c r="J1044">
        <v>10</v>
      </c>
      <c r="K1044">
        <v>7</v>
      </c>
      <c r="L1044">
        <v>0</v>
      </c>
      <c r="M1044">
        <v>5</v>
      </c>
      <c r="N1044" t="s">
        <v>1112</v>
      </c>
      <c r="O1044" s="24"/>
      <c r="P1044" s="22">
        <v>2</v>
      </c>
      <c r="Q1044" s="22">
        <v>15</v>
      </c>
      <c r="R1044" s="22">
        <v>0</v>
      </c>
      <c r="S1044" s="22">
        <v>4</v>
      </c>
      <c r="T1044" s="22" t="s">
        <v>37</v>
      </c>
      <c r="U1044" s="23" t="s">
        <v>37</v>
      </c>
    </row>
    <row r="1045" spans="1:21" customFormat="1">
      <c r="A1045">
        <v>2395</v>
      </c>
      <c r="B1045" t="s">
        <v>25</v>
      </c>
      <c r="C1045" t="s">
        <v>30</v>
      </c>
      <c r="D1045">
        <v>1</v>
      </c>
      <c r="E1045">
        <v>3</v>
      </c>
      <c r="F1045">
        <v>1</v>
      </c>
      <c r="G1045">
        <v>8</v>
      </c>
      <c r="H1045" t="s">
        <v>1074</v>
      </c>
      <c r="I1045" t="s">
        <v>29</v>
      </c>
      <c r="J1045">
        <v>0</v>
      </c>
      <c r="K1045">
        <v>1</v>
      </c>
      <c r="L1045">
        <v>0</v>
      </c>
      <c r="M1045">
        <v>5</v>
      </c>
      <c r="N1045" t="s">
        <v>1109</v>
      </c>
      <c r="O1045" s="24"/>
      <c r="P1045" s="22">
        <v>2</v>
      </c>
      <c r="Q1045" s="22">
        <v>7</v>
      </c>
      <c r="R1045" s="22">
        <v>0</v>
      </c>
      <c r="S1045" s="22">
        <v>13</v>
      </c>
      <c r="T1045" s="22"/>
      <c r="U1045" s="23"/>
    </row>
    <row r="1046" spans="1:21" customFormat="1" ht="15">
      <c r="A1046">
        <v>2396</v>
      </c>
      <c r="B1046" t="s">
        <v>25</v>
      </c>
      <c r="C1046" t="s">
        <v>30</v>
      </c>
      <c r="D1046">
        <v>2</v>
      </c>
      <c r="E1046">
        <v>3</v>
      </c>
      <c r="F1046">
        <v>0</v>
      </c>
      <c r="G1046">
        <v>2</v>
      </c>
      <c r="H1046" t="s">
        <v>1074</v>
      </c>
      <c r="I1046" t="s">
        <v>29</v>
      </c>
      <c r="J1046">
        <v>1</v>
      </c>
      <c r="K1046">
        <v>3</v>
      </c>
      <c r="L1046">
        <v>0</v>
      </c>
      <c r="M1046">
        <v>1</v>
      </c>
      <c r="N1046" t="s">
        <v>1101</v>
      </c>
      <c r="O1046" s="24"/>
      <c r="P1046" s="29">
        <v>2</v>
      </c>
      <c r="Q1046" s="29">
        <v>2</v>
      </c>
      <c r="R1046" s="29">
        <v>0</v>
      </c>
      <c r="S1046" s="29">
        <v>3</v>
      </c>
      <c r="T1046" s="26" t="s">
        <v>36</v>
      </c>
      <c r="U1046" s="23"/>
    </row>
    <row r="1047" spans="1:21" customFormat="1">
      <c r="A1047">
        <v>2397</v>
      </c>
      <c r="B1047" t="s">
        <v>25</v>
      </c>
      <c r="C1047" t="s">
        <v>30</v>
      </c>
      <c r="D1047">
        <v>2</v>
      </c>
      <c r="E1047">
        <v>3</v>
      </c>
      <c r="F1047">
        <v>3</v>
      </c>
      <c r="G1047">
        <v>3</v>
      </c>
      <c r="H1047" t="s">
        <v>1074</v>
      </c>
      <c r="I1047" t="s">
        <v>29</v>
      </c>
      <c r="J1047">
        <v>2</v>
      </c>
      <c r="K1047">
        <v>3</v>
      </c>
      <c r="L1047">
        <v>3</v>
      </c>
      <c r="M1047">
        <v>3</v>
      </c>
      <c r="N1047" t="s">
        <v>1105</v>
      </c>
      <c r="O1047" s="24"/>
      <c r="P1047" s="22">
        <v>2</v>
      </c>
      <c r="Q1047" s="22">
        <v>4</v>
      </c>
      <c r="R1047" s="22">
        <v>1</v>
      </c>
      <c r="S1047" s="22">
        <v>5</v>
      </c>
      <c r="T1047" s="22"/>
      <c r="U1047" s="23"/>
    </row>
    <row r="1048" spans="1:21" customFormat="1">
      <c r="A1048">
        <v>1993</v>
      </c>
      <c r="B1048" s="9" t="s">
        <v>25</v>
      </c>
      <c r="C1048" s="9" t="s">
        <v>30</v>
      </c>
      <c r="D1048" s="9">
        <v>3</v>
      </c>
      <c r="E1048" s="9">
        <v>1</v>
      </c>
      <c r="F1048" s="9">
        <v>3</v>
      </c>
      <c r="G1048" s="9">
        <v>0</v>
      </c>
      <c r="H1048" s="9" t="s">
        <v>1079</v>
      </c>
      <c r="I1048" s="9" t="s">
        <v>29</v>
      </c>
      <c r="J1048" s="9">
        <v>3</v>
      </c>
      <c r="K1048" s="9">
        <v>1</v>
      </c>
      <c r="L1048" s="9">
        <v>3</v>
      </c>
      <c r="M1048" s="9">
        <v>1</v>
      </c>
      <c r="N1048" s="9" t="s">
        <v>1114</v>
      </c>
      <c r="O1048" s="21"/>
      <c r="P1048" s="22">
        <v>3</v>
      </c>
      <c r="Q1048" s="22">
        <v>2</v>
      </c>
      <c r="R1048" s="22">
        <v>0</v>
      </c>
      <c r="S1048" s="22">
        <v>0</v>
      </c>
      <c r="T1048" s="22"/>
      <c r="U1048" s="23"/>
    </row>
    <row r="1049" spans="1:21" customFormat="1">
      <c r="A1049">
        <v>2008</v>
      </c>
      <c r="B1049" t="s">
        <v>25</v>
      </c>
      <c r="C1049" t="s">
        <v>30</v>
      </c>
      <c r="D1049">
        <v>7</v>
      </c>
      <c r="E1049">
        <v>10</v>
      </c>
      <c r="F1049">
        <v>12</v>
      </c>
      <c r="G1049">
        <v>12</v>
      </c>
      <c r="H1049" t="s">
        <v>1074</v>
      </c>
      <c r="I1049" t="s">
        <v>29</v>
      </c>
      <c r="J1049">
        <v>3</v>
      </c>
      <c r="K1049">
        <v>6</v>
      </c>
      <c r="L1049">
        <v>9</v>
      </c>
      <c r="M1049">
        <v>6</v>
      </c>
      <c r="N1049" t="s">
        <v>1120</v>
      </c>
      <c r="O1049" s="24"/>
      <c r="P1049" s="22">
        <v>3</v>
      </c>
      <c r="Q1049" s="22">
        <v>4</v>
      </c>
      <c r="R1049" s="22">
        <v>2</v>
      </c>
      <c r="S1049" s="22">
        <v>4</v>
      </c>
      <c r="T1049" s="22" t="s">
        <v>37</v>
      </c>
      <c r="U1049" s="23" t="s">
        <v>37</v>
      </c>
    </row>
    <row r="1050" spans="1:21" customFormat="1">
      <c r="A1050">
        <v>1991</v>
      </c>
      <c r="B1050" s="9" t="s">
        <v>25</v>
      </c>
      <c r="C1050" s="9" t="s">
        <v>30</v>
      </c>
      <c r="D1050" s="9">
        <v>5</v>
      </c>
      <c r="E1050" s="9">
        <v>7</v>
      </c>
      <c r="F1050" s="9">
        <v>0</v>
      </c>
      <c r="G1050" s="9">
        <v>3</v>
      </c>
      <c r="H1050" s="9" t="s">
        <v>1079</v>
      </c>
      <c r="I1050" s="9" t="s">
        <v>24</v>
      </c>
      <c r="J1050" s="9">
        <v>4</v>
      </c>
      <c r="K1050" s="9">
        <v>7</v>
      </c>
      <c r="L1050" s="9">
        <v>0</v>
      </c>
      <c r="M1050" s="9">
        <v>4</v>
      </c>
      <c r="N1050" s="9" t="s">
        <v>1132</v>
      </c>
      <c r="O1050" s="21"/>
      <c r="P1050" s="22">
        <v>4</v>
      </c>
      <c r="Q1050" s="22">
        <v>7</v>
      </c>
      <c r="R1050" s="22">
        <v>0</v>
      </c>
      <c r="S1050" s="22">
        <v>7</v>
      </c>
      <c r="T1050" s="22"/>
      <c r="U1050" s="23"/>
    </row>
    <row r="1051" spans="1:21" customFormat="1">
      <c r="A1051">
        <v>2003</v>
      </c>
      <c r="B1051" s="9" t="s">
        <v>25</v>
      </c>
      <c r="C1051" s="9" t="s">
        <v>30</v>
      </c>
      <c r="D1051" s="9">
        <v>4</v>
      </c>
      <c r="E1051" s="9">
        <v>7</v>
      </c>
      <c r="F1051" s="9">
        <v>4</v>
      </c>
      <c r="G1051" s="9">
        <v>3</v>
      </c>
      <c r="H1051" s="9" t="s">
        <v>1079</v>
      </c>
      <c r="I1051" s="9" t="s">
        <v>24</v>
      </c>
      <c r="J1051" s="9">
        <v>5</v>
      </c>
      <c r="K1051" s="9">
        <v>6</v>
      </c>
      <c r="L1051" s="9">
        <v>8</v>
      </c>
      <c r="M1051" s="9">
        <v>5</v>
      </c>
      <c r="N1051" s="9" t="s">
        <v>1133</v>
      </c>
      <c r="O1051" s="21"/>
      <c r="P1051" s="22">
        <v>4</v>
      </c>
      <c r="Q1051" s="22">
        <v>7</v>
      </c>
      <c r="R1051" s="22">
        <v>4</v>
      </c>
      <c r="S1051" s="22">
        <v>2</v>
      </c>
      <c r="T1051" s="22"/>
      <c r="U1051" s="23"/>
    </row>
    <row r="1052" spans="1:21" customFormat="1">
      <c r="A1052">
        <v>2407</v>
      </c>
      <c r="B1052" t="s">
        <v>25</v>
      </c>
      <c r="C1052" t="s">
        <v>30</v>
      </c>
      <c r="D1052">
        <v>4</v>
      </c>
      <c r="E1052">
        <v>3</v>
      </c>
      <c r="F1052">
        <v>0</v>
      </c>
      <c r="G1052">
        <v>6</v>
      </c>
      <c r="H1052" t="s">
        <v>1074</v>
      </c>
      <c r="I1052" t="s">
        <v>24</v>
      </c>
      <c r="J1052">
        <v>3</v>
      </c>
      <c r="K1052">
        <v>0</v>
      </c>
      <c r="L1052">
        <v>0</v>
      </c>
      <c r="M1052">
        <v>5</v>
      </c>
      <c r="N1052" t="s">
        <v>1137</v>
      </c>
      <c r="O1052" s="24"/>
      <c r="P1052" s="22">
        <v>5</v>
      </c>
      <c r="Q1052" s="22">
        <v>2</v>
      </c>
      <c r="R1052" s="22">
        <v>0</v>
      </c>
      <c r="S1052" s="22">
        <v>7</v>
      </c>
      <c r="T1052" s="22"/>
      <c r="U1052" s="23"/>
    </row>
    <row r="1053" spans="1:21" customFormat="1">
      <c r="A1053">
        <v>2410</v>
      </c>
      <c r="B1053" t="s">
        <v>25</v>
      </c>
      <c r="C1053" t="s">
        <v>30</v>
      </c>
      <c r="D1053">
        <v>3</v>
      </c>
      <c r="E1053">
        <v>4</v>
      </c>
      <c r="F1053">
        <v>2</v>
      </c>
      <c r="G1053">
        <v>0</v>
      </c>
      <c r="H1053" t="s">
        <v>1074</v>
      </c>
      <c r="I1053" t="s">
        <v>29</v>
      </c>
      <c r="J1053">
        <v>3</v>
      </c>
      <c r="K1053">
        <v>4</v>
      </c>
      <c r="L1053">
        <v>2</v>
      </c>
      <c r="M1053">
        <v>0</v>
      </c>
      <c r="O1053" s="24"/>
      <c r="P1053" s="22">
        <v>5</v>
      </c>
      <c r="Q1053" s="22">
        <v>9</v>
      </c>
      <c r="R1053" s="22">
        <v>1</v>
      </c>
      <c r="S1053" s="22">
        <v>0</v>
      </c>
      <c r="T1053" s="22"/>
      <c r="U1053" s="23"/>
    </row>
    <row r="1054" spans="1:21" customFormat="1">
      <c r="A1054">
        <v>2412</v>
      </c>
      <c r="B1054" t="s">
        <v>25</v>
      </c>
      <c r="C1054" t="s">
        <v>30</v>
      </c>
      <c r="D1054">
        <v>7</v>
      </c>
      <c r="E1054">
        <v>14</v>
      </c>
      <c r="F1054">
        <v>0</v>
      </c>
      <c r="G1054">
        <v>7</v>
      </c>
      <c r="H1054" t="s">
        <v>1079</v>
      </c>
      <c r="I1054" t="s">
        <v>29</v>
      </c>
      <c r="J1054">
        <v>7</v>
      </c>
      <c r="K1054">
        <v>14</v>
      </c>
      <c r="L1054">
        <v>0</v>
      </c>
      <c r="M1054">
        <v>7</v>
      </c>
      <c r="O1054" s="24"/>
      <c r="P1054" s="22">
        <v>6</v>
      </c>
      <c r="Q1054" s="22">
        <v>9</v>
      </c>
      <c r="R1054" s="22">
        <v>1</v>
      </c>
      <c r="S1054" s="22">
        <v>5</v>
      </c>
      <c r="T1054" s="22"/>
      <c r="U1054" s="23"/>
    </row>
    <row r="1055" spans="1:21" customFormat="1">
      <c r="A1055">
        <v>2414</v>
      </c>
      <c r="B1055" t="s">
        <v>25</v>
      </c>
      <c r="C1055" t="s">
        <v>30</v>
      </c>
      <c r="D1055">
        <v>12</v>
      </c>
      <c r="E1055">
        <v>12</v>
      </c>
      <c r="F1055">
        <v>5</v>
      </c>
      <c r="G1055">
        <v>1</v>
      </c>
      <c r="H1055" t="s">
        <v>1074</v>
      </c>
      <c r="I1055" t="s">
        <v>24</v>
      </c>
      <c r="J1055">
        <v>10</v>
      </c>
      <c r="K1055">
        <v>10</v>
      </c>
      <c r="L1055">
        <v>8</v>
      </c>
      <c r="M1055">
        <v>1</v>
      </c>
      <c r="O1055" s="24"/>
      <c r="P1055" s="22">
        <v>7</v>
      </c>
      <c r="Q1055" s="22">
        <v>12</v>
      </c>
      <c r="R1055" s="22">
        <v>2</v>
      </c>
      <c r="S1055" s="22">
        <v>3</v>
      </c>
      <c r="T1055" s="22"/>
      <c r="U1055" s="23"/>
    </row>
    <row r="1056" spans="1:21" customFormat="1">
      <c r="A1056">
        <v>2415</v>
      </c>
      <c r="B1056" t="s">
        <v>21</v>
      </c>
      <c r="C1056" t="s">
        <v>30</v>
      </c>
      <c r="D1056">
        <v>9</v>
      </c>
      <c r="E1056">
        <v>10</v>
      </c>
      <c r="F1056">
        <v>5</v>
      </c>
      <c r="G1056">
        <v>3</v>
      </c>
      <c r="H1056" t="s">
        <v>1074</v>
      </c>
      <c r="I1056" t="s">
        <v>24</v>
      </c>
      <c r="J1056">
        <v>10</v>
      </c>
      <c r="K1056">
        <v>10</v>
      </c>
      <c r="L1056">
        <v>7</v>
      </c>
      <c r="M1056">
        <v>4</v>
      </c>
      <c r="N1056" t="s">
        <v>1150</v>
      </c>
      <c r="O1056" s="24"/>
      <c r="P1056" s="22">
        <v>8</v>
      </c>
      <c r="Q1056" s="22">
        <v>10</v>
      </c>
      <c r="R1056" s="22">
        <v>3</v>
      </c>
      <c r="S1056" s="22">
        <v>4</v>
      </c>
      <c r="T1056" s="22"/>
      <c r="U1056" s="23"/>
    </row>
    <row r="1057" spans="1:21" customFormat="1">
      <c r="A1057">
        <v>2102</v>
      </c>
      <c r="B1057" s="9" t="s">
        <v>21</v>
      </c>
      <c r="C1057" s="9" t="s">
        <v>30</v>
      </c>
      <c r="D1057" s="9">
        <v>3</v>
      </c>
      <c r="E1057" s="9">
        <v>6</v>
      </c>
      <c r="F1057" s="9">
        <v>0</v>
      </c>
      <c r="G1057" s="9">
        <v>0</v>
      </c>
      <c r="H1057" s="9" t="s">
        <v>1079</v>
      </c>
      <c r="I1057" s="9" t="s">
        <v>24</v>
      </c>
      <c r="J1057" s="9">
        <v>3</v>
      </c>
      <c r="K1057" s="9">
        <v>6</v>
      </c>
      <c r="L1057" s="9">
        <v>0</v>
      </c>
      <c r="M1057" s="9">
        <v>0</v>
      </c>
      <c r="N1057" s="9"/>
      <c r="O1057" s="21"/>
      <c r="P1057" s="22"/>
      <c r="Q1057" s="22"/>
      <c r="R1057" s="22"/>
      <c r="S1057" s="22"/>
      <c r="T1057" s="22"/>
      <c r="U1057" s="23"/>
    </row>
    <row r="1058" spans="1:21" customFormat="1">
      <c r="A1058">
        <v>2122</v>
      </c>
      <c r="B1058" s="9" t="s">
        <v>25</v>
      </c>
      <c r="C1058" s="9" t="s">
        <v>30</v>
      </c>
      <c r="D1058" s="9">
        <v>2</v>
      </c>
      <c r="E1058" s="9">
        <v>2</v>
      </c>
      <c r="F1058" s="9">
        <v>1</v>
      </c>
      <c r="G1058" s="9">
        <v>1</v>
      </c>
      <c r="H1058" s="9" t="s">
        <v>1079</v>
      </c>
      <c r="I1058" s="9" t="s">
        <v>29</v>
      </c>
      <c r="J1058" s="9">
        <v>1</v>
      </c>
      <c r="K1058" s="9">
        <v>1</v>
      </c>
      <c r="L1058" s="9">
        <v>2</v>
      </c>
      <c r="M1058" s="9">
        <v>2</v>
      </c>
      <c r="N1058" s="9" t="s">
        <v>1212</v>
      </c>
      <c r="O1058" s="21"/>
      <c r="P1058" s="22"/>
      <c r="Q1058" s="22"/>
      <c r="R1058" s="22"/>
      <c r="S1058" s="22"/>
      <c r="T1058" s="22"/>
      <c r="U1058" s="23"/>
    </row>
    <row r="1059" spans="1:21" customFormat="1">
      <c r="A1059">
        <v>2162</v>
      </c>
      <c r="B1059" t="s">
        <v>25</v>
      </c>
      <c r="C1059" t="s">
        <v>30</v>
      </c>
      <c r="D1059">
        <v>11</v>
      </c>
      <c r="E1059">
        <v>6</v>
      </c>
      <c r="F1059">
        <v>9</v>
      </c>
      <c r="G1059">
        <v>0</v>
      </c>
      <c r="H1059" t="s">
        <v>1074</v>
      </c>
      <c r="I1059" t="s">
        <v>24</v>
      </c>
      <c r="J1059">
        <v>1</v>
      </c>
      <c r="K1059">
        <v>1</v>
      </c>
      <c r="L1059">
        <v>0</v>
      </c>
      <c r="M1059">
        <v>1</v>
      </c>
      <c r="N1059" t="s">
        <v>1231</v>
      </c>
      <c r="O1059" s="21"/>
      <c r="P1059" s="22"/>
      <c r="Q1059" s="22"/>
      <c r="R1059" s="22"/>
      <c r="S1059" s="22"/>
      <c r="T1059" s="22"/>
      <c r="U1059" s="23"/>
    </row>
    <row r="1060" spans="1:21" customFormat="1">
      <c r="A1060">
        <v>2164</v>
      </c>
      <c r="B1060" t="s">
        <v>25</v>
      </c>
      <c r="C1060" t="s">
        <v>30</v>
      </c>
      <c r="D1060">
        <v>3</v>
      </c>
      <c r="E1060">
        <v>3</v>
      </c>
      <c r="F1060">
        <v>2</v>
      </c>
      <c r="G1060">
        <v>10</v>
      </c>
      <c r="H1060" t="s">
        <v>1074</v>
      </c>
      <c r="I1060" t="s">
        <v>24</v>
      </c>
      <c r="J1060">
        <v>1</v>
      </c>
      <c r="K1060">
        <v>1</v>
      </c>
      <c r="L1060">
        <v>1</v>
      </c>
      <c r="M1060">
        <v>1</v>
      </c>
      <c r="N1060" t="s">
        <v>31</v>
      </c>
      <c r="O1060" s="21"/>
      <c r="P1060" s="22"/>
      <c r="Q1060" s="22"/>
      <c r="R1060" s="22"/>
      <c r="S1060" s="22"/>
      <c r="T1060" s="22"/>
      <c r="U1060" s="23"/>
    </row>
    <row r="1061" spans="1:21" customFormat="1">
      <c r="A1061">
        <v>2166</v>
      </c>
      <c r="B1061" s="6" t="s">
        <v>25</v>
      </c>
      <c r="C1061" s="6" t="s">
        <v>30</v>
      </c>
      <c r="D1061" s="6">
        <v>6</v>
      </c>
      <c r="E1061" s="6">
        <v>10</v>
      </c>
      <c r="F1061" s="6">
        <v>0</v>
      </c>
      <c r="G1061" s="6">
        <v>6</v>
      </c>
      <c r="H1061" s="6" t="s">
        <v>1074</v>
      </c>
      <c r="I1061" s="6" t="s">
        <v>29</v>
      </c>
      <c r="J1061" s="6">
        <v>3</v>
      </c>
      <c r="K1061" s="6">
        <v>7</v>
      </c>
      <c r="L1061" s="6">
        <v>0</v>
      </c>
      <c r="M1061" s="6">
        <v>3</v>
      </c>
      <c r="N1061" s="6" t="s">
        <v>1232</v>
      </c>
      <c r="O1061" s="21"/>
      <c r="P1061" s="22"/>
      <c r="Q1061" s="22"/>
      <c r="R1061" s="22"/>
      <c r="S1061" s="22"/>
      <c r="T1061" s="22"/>
      <c r="U1061" s="23"/>
    </row>
    <row r="1062" spans="1:21" customFormat="1">
      <c r="A1062">
        <v>2173</v>
      </c>
      <c r="B1062" t="s">
        <v>25</v>
      </c>
      <c r="C1062" t="s">
        <v>30</v>
      </c>
      <c r="D1062">
        <v>3</v>
      </c>
      <c r="E1062">
        <v>3</v>
      </c>
      <c r="F1062">
        <v>0</v>
      </c>
      <c r="G1062">
        <v>5</v>
      </c>
      <c r="H1062" t="s">
        <v>1074</v>
      </c>
      <c r="I1062" t="s">
        <v>24</v>
      </c>
      <c r="J1062">
        <v>1</v>
      </c>
      <c r="K1062">
        <v>1</v>
      </c>
      <c r="L1062">
        <v>0</v>
      </c>
      <c r="M1062">
        <v>2</v>
      </c>
      <c r="N1062" t="s">
        <v>1237</v>
      </c>
      <c r="O1062" s="21"/>
      <c r="P1062" s="22"/>
      <c r="Q1062" s="22"/>
      <c r="R1062" s="22"/>
      <c r="S1062" s="22"/>
      <c r="T1062" s="22"/>
      <c r="U1062" s="23"/>
    </row>
    <row r="1063" spans="1:21" customFormat="1">
      <c r="A1063">
        <v>2175</v>
      </c>
      <c r="B1063" t="s">
        <v>21</v>
      </c>
      <c r="C1063" t="s">
        <v>30</v>
      </c>
      <c r="D1063">
        <v>8</v>
      </c>
      <c r="E1063">
        <v>12</v>
      </c>
      <c r="F1063">
        <v>0</v>
      </c>
      <c r="G1063">
        <v>12</v>
      </c>
      <c r="H1063" t="s">
        <v>1074</v>
      </c>
      <c r="I1063" t="s">
        <v>24</v>
      </c>
      <c r="J1063">
        <v>10</v>
      </c>
      <c r="K1063">
        <v>4</v>
      </c>
      <c r="L1063">
        <v>0</v>
      </c>
      <c r="M1063">
        <v>12</v>
      </c>
      <c r="N1063" t="s">
        <v>1239</v>
      </c>
      <c r="O1063" s="21"/>
      <c r="P1063" s="22"/>
      <c r="Q1063" s="22"/>
      <c r="R1063" s="22"/>
      <c r="S1063" s="22"/>
      <c r="T1063" s="22"/>
      <c r="U1063" s="23"/>
    </row>
    <row r="1064" spans="1:21" customFormat="1">
      <c r="A1064">
        <v>2176</v>
      </c>
      <c r="B1064" t="s">
        <v>21</v>
      </c>
      <c r="C1064" t="s">
        <v>30</v>
      </c>
      <c r="D1064">
        <v>15</v>
      </c>
      <c r="E1064">
        <v>11</v>
      </c>
      <c r="F1064">
        <v>6</v>
      </c>
      <c r="G1064">
        <v>15</v>
      </c>
      <c r="H1064" t="s">
        <v>1074</v>
      </c>
      <c r="I1064" t="s">
        <v>24</v>
      </c>
      <c r="J1064">
        <v>15</v>
      </c>
      <c r="K1064">
        <v>11</v>
      </c>
      <c r="L1064">
        <v>5</v>
      </c>
      <c r="M1064">
        <v>10</v>
      </c>
      <c r="O1064" s="21"/>
      <c r="P1064" s="22"/>
      <c r="Q1064" s="22"/>
      <c r="R1064" s="22"/>
      <c r="S1064" s="22"/>
      <c r="T1064" s="22"/>
      <c r="U1064" s="23"/>
    </row>
    <row r="1065" spans="1:21" customFormat="1">
      <c r="A1065">
        <v>2177</v>
      </c>
      <c r="B1065" s="6" t="s">
        <v>25</v>
      </c>
      <c r="C1065" s="6" t="s">
        <v>30</v>
      </c>
      <c r="D1065" s="6">
        <v>13</v>
      </c>
      <c r="E1065" s="6">
        <v>1</v>
      </c>
      <c r="F1065" s="6">
        <v>1</v>
      </c>
      <c r="G1065" s="6">
        <v>1</v>
      </c>
      <c r="H1065" s="6" t="s">
        <v>1074</v>
      </c>
      <c r="I1065" s="6" t="s">
        <v>24</v>
      </c>
      <c r="J1065" s="6">
        <v>5</v>
      </c>
      <c r="K1065" s="6">
        <v>3</v>
      </c>
      <c r="L1065" s="6">
        <v>1</v>
      </c>
      <c r="M1065" s="6">
        <v>1</v>
      </c>
      <c r="N1065" s="6"/>
      <c r="O1065" s="21"/>
      <c r="P1065" s="22"/>
      <c r="Q1065" s="22"/>
      <c r="R1065" s="22"/>
      <c r="S1065" s="22"/>
      <c r="T1065" s="22"/>
      <c r="U1065" s="23"/>
    </row>
    <row r="1066" spans="1:21" customFormat="1">
      <c r="A1066">
        <v>2181</v>
      </c>
      <c r="B1066" t="s">
        <v>25</v>
      </c>
      <c r="C1066" t="s">
        <v>30</v>
      </c>
      <c r="D1066">
        <v>0</v>
      </c>
      <c r="E1066">
        <v>1</v>
      </c>
      <c r="F1066">
        <v>1</v>
      </c>
      <c r="G1066">
        <v>3</v>
      </c>
      <c r="H1066" t="s">
        <v>1074</v>
      </c>
      <c r="I1066" t="s">
        <v>29</v>
      </c>
      <c r="J1066">
        <v>0</v>
      </c>
      <c r="K1066">
        <v>0</v>
      </c>
      <c r="L1066">
        <v>0</v>
      </c>
      <c r="M1066">
        <v>1</v>
      </c>
      <c r="N1066" t="s">
        <v>1242</v>
      </c>
      <c r="O1066" s="21"/>
      <c r="P1066" s="22"/>
      <c r="Q1066" s="22"/>
      <c r="R1066" s="22"/>
      <c r="S1066" s="22"/>
      <c r="T1066" s="22"/>
      <c r="U1066" s="23"/>
    </row>
    <row r="1067" spans="1:21" customFormat="1">
      <c r="A1067">
        <v>2182</v>
      </c>
      <c r="B1067" t="s">
        <v>25</v>
      </c>
      <c r="C1067" t="s">
        <v>30</v>
      </c>
      <c r="D1067">
        <v>0</v>
      </c>
      <c r="E1067">
        <v>3</v>
      </c>
      <c r="F1067">
        <v>0</v>
      </c>
      <c r="G1067">
        <v>1</v>
      </c>
      <c r="H1067" t="s">
        <v>1074</v>
      </c>
      <c r="I1067" t="s">
        <v>24</v>
      </c>
      <c r="J1067">
        <v>0</v>
      </c>
      <c r="K1067">
        <v>0</v>
      </c>
      <c r="L1067">
        <v>0</v>
      </c>
      <c r="M1067">
        <v>0</v>
      </c>
      <c r="N1067" t="s">
        <v>1243</v>
      </c>
      <c r="O1067" s="21"/>
      <c r="P1067" s="22"/>
      <c r="Q1067" s="22"/>
      <c r="R1067" s="22"/>
      <c r="S1067" s="22"/>
      <c r="T1067" s="22"/>
      <c r="U1067" s="23"/>
    </row>
    <row r="1068" spans="1:21" customFormat="1">
      <c r="A1068">
        <v>2183</v>
      </c>
      <c r="B1068" t="s">
        <v>21</v>
      </c>
      <c r="C1068" t="s">
        <v>30</v>
      </c>
      <c r="D1068">
        <v>8</v>
      </c>
      <c r="E1068">
        <v>5</v>
      </c>
      <c r="F1068">
        <v>3</v>
      </c>
      <c r="G1068">
        <v>3</v>
      </c>
      <c r="H1068" t="s">
        <v>1074</v>
      </c>
      <c r="I1068" t="s">
        <v>24</v>
      </c>
      <c r="J1068">
        <v>7</v>
      </c>
      <c r="K1068">
        <v>4</v>
      </c>
      <c r="L1068">
        <v>2</v>
      </c>
      <c r="M1068">
        <v>2</v>
      </c>
      <c r="O1068" s="21"/>
      <c r="P1068" s="22"/>
      <c r="Q1068" s="22"/>
      <c r="R1068" s="22"/>
      <c r="S1068" s="22"/>
      <c r="T1068" s="22"/>
      <c r="U1068" s="23"/>
    </row>
    <row r="1069" spans="1:21" customFormat="1">
      <c r="A1069">
        <v>2193</v>
      </c>
      <c r="B1069" t="s">
        <v>25</v>
      </c>
      <c r="C1069" t="s">
        <v>30</v>
      </c>
      <c r="D1069">
        <v>3</v>
      </c>
      <c r="E1069">
        <v>3</v>
      </c>
      <c r="F1069">
        <v>1</v>
      </c>
      <c r="G1069">
        <v>2</v>
      </c>
      <c r="H1069" t="s">
        <v>1074</v>
      </c>
      <c r="I1069" t="s">
        <v>29</v>
      </c>
      <c r="J1069">
        <v>2</v>
      </c>
      <c r="K1069">
        <v>2</v>
      </c>
      <c r="L1069">
        <v>2</v>
      </c>
      <c r="M1069">
        <v>1</v>
      </c>
      <c r="N1069" t="s">
        <v>1252</v>
      </c>
      <c r="O1069" s="21"/>
      <c r="P1069" s="22"/>
      <c r="Q1069" s="22"/>
      <c r="R1069" s="22"/>
      <c r="S1069" s="22"/>
      <c r="T1069" s="22"/>
      <c r="U1069" s="23"/>
    </row>
    <row r="1070" spans="1:21" customFormat="1">
      <c r="A1070">
        <v>2195</v>
      </c>
      <c r="B1070" t="s">
        <v>25</v>
      </c>
      <c r="C1070" t="s">
        <v>30</v>
      </c>
      <c r="D1070">
        <v>2</v>
      </c>
      <c r="E1070">
        <v>8</v>
      </c>
      <c r="F1070">
        <v>0</v>
      </c>
      <c r="G1070">
        <v>0</v>
      </c>
      <c r="H1070" t="s">
        <v>1074</v>
      </c>
      <c r="I1070" t="s">
        <v>29</v>
      </c>
      <c r="J1070">
        <v>4</v>
      </c>
      <c r="K1070">
        <v>4</v>
      </c>
      <c r="L1070">
        <v>0</v>
      </c>
      <c r="M1070">
        <v>0</v>
      </c>
      <c r="O1070" s="21"/>
      <c r="P1070" s="22"/>
      <c r="Q1070" s="22"/>
      <c r="R1070" s="22"/>
      <c r="S1070" s="22"/>
      <c r="T1070" s="22"/>
      <c r="U1070" s="23"/>
    </row>
    <row r="1071" spans="1:21" customFormat="1">
      <c r="A1071">
        <v>2196</v>
      </c>
      <c r="B1071" t="s">
        <v>21</v>
      </c>
      <c r="C1071" t="s">
        <v>30</v>
      </c>
      <c r="D1071">
        <v>7</v>
      </c>
      <c r="E1071">
        <v>14</v>
      </c>
      <c r="F1071">
        <v>3</v>
      </c>
      <c r="G1071">
        <v>4</v>
      </c>
      <c r="H1071" t="s">
        <v>1074</v>
      </c>
      <c r="I1071" t="s">
        <v>24</v>
      </c>
      <c r="J1071">
        <v>8</v>
      </c>
      <c r="K1071">
        <v>12</v>
      </c>
      <c r="L1071">
        <v>3</v>
      </c>
      <c r="M1071">
        <v>3</v>
      </c>
      <c r="O1071" s="21"/>
      <c r="P1071" s="22"/>
      <c r="Q1071" s="22"/>
      <c r="R1071" s="22"/>
      <c r="S1071" s="22"/>
      <c r="T1071" s="22"/>
      <c r="U1071" s="23"/>
    </row>
    <row r="1072" spans="1:21" customFormat="1">
      <c r="A1072">
        <v>2216</v>
      </c>
      <c r="B1072" s="9" t="s">
        <v>21</v>
      </c>
      <c r="C1072" s="9" t="s">
        <v>30</v>
      </c>
      <c r="D1072" s="9">
        <v>0</v>
      </c>
      <c r="E1072" s="9">
        <v>6</v>
      </c>
      <c r="F1072" s="9">
        <v>6</v>
      </c>
      <c r="G1072" s="9">
        <v>5</v>
      </c>
      <c r="H1072" s="9" t="s">
        <v>1079</v>
      </c>
      <c r="I1072" s="9" t="s">
        <v>24</v>
      </c>
      <c r="J1072" s="9">
        <v>0</v>
      </c>
      <c r="K1072" s="9">
        <v>4</v>
      </c>
      <c r="L1072" s="9">
        <v>10</v>
      </c>
      <c r="M1072" s="9">
        <v>4</v>
      </c>
      <c r="N1072" s="9" t="s">
        <v>1265</v>
      </c>
      <c r="O1072" s="21"/>
      <c r="P1072" s="22"/>
      <c r="Q1072" s="22"/>
      <c r="R1072" s="22"/>
      <c r="S1072" s="22"/>
      <c r="T1072" s="22"/>
      <c r="U1072" s="23"/>
    </row>
    <row r="1073" spans="1:21" customFormat="1">
      <c r="A1073">
        <v>2223</v>
      </c>
      <c r="B1073" t="s">
        <v>25</v>
      </c>
      <c r="C1073" t="s">
        <v>30</v>
      </c>
      <c r="D1073">
        <v>4</v>
      </c>
      <c r="E1073">
        <v>2</v>
      </c>
      <c r="F1073">
        <v>0</v>
      </c>
      <c r="G1073">
        <v>0</v>
      </c>
      <c r="H1073" t="s">
        <v>1074</v>
      </c>
      <c r="I1073" t="s">
        <v>29</v>
      </c>
      <c r="J1073">
        <v>1</v>
      </c>
      <c r="K1073">
        <v>2</v>
      </c>
      <c r="L1073">
        <v>0</v>
      </c>
      <c r="M1073">
        <v>1</v>
      </c>
      <c r="N1073" t="s">
        <v>1270</v>
      </c>
      <c r="O1073" s="21"/>
      <c r="P1073" s="22"/>
      <c r="Q1073" s="22"/>
      <c r="R1073" s="22"/>
      <c r="S1073" s="22"/>
      <c r="T1073" s="22"/>
      <c r="U1073" s="23"/>
    </row>
    <row r="1074" spans="1:21" customFormat="1">
      <c r="A1074">
        <v>2225</v>
      </c>
      <c r="B1074" t="s">
        <v>21</v>
      </c>
      <c r="C1074" t="s">
        <v>30</v>
      </c>
      <c r="D1074">
        <v>10</v>
      </c>
      <c r="E1074">
        <v>7</v>
      </c>
      <c r="F1074">
        <v>2</v>
      </c>
      <c r="G1074">
        <v>4</v>
      </c>
      <c r="H1074" t="s">
        <v>1074</v>
      </c>
      <c r="J1074">
        <v>8</v>
      </c>
      <c r="K1074">
        <v>6</v>
      </c>
      <c r="L1074">
        <v>2</v>
      </c>
      <c r="M1074">
        <v>5</v>
      </c>
      <c r="N1074" t="s">
        <v>1271</v>
      </c>
      <c r="O1074" s="21"/>
      <c r="P1074" s="22"/>
      <c r="Q1074" s="22"/>
      <c r="R1074" s="22"/>
      <c r="S1074" s="22"/>
      <c r="T1074" s="22"/>
      <c r="U1074" s="23"/>
    </row>
    <row r="1075" spans="1:21" customFormat="1">
      <c r="A1075">
        <v>2226</v>
      </c>
      <c r="B1075" t="s">
        <v>25</v>
      </c>
      <c r="C1075" t="s">
        <v>30</v>
      </c>
      <c r="D1075">
        <v>5</v>
      </c>
      <c r="E1075">
        <v>5</v>
      </c>
      <c r="F1075">
        <v>0</v>
      </c>
      <c r="G1075">
        <v>0</v>
      </c>
      <c r="H1075" t="s">
        <v>1074</v>
      </c>
      <c r="I1075" t="s">
        <v>29</v>
      </c>
      <c r="J1075">
        <v>3</v>
      </c>
      <c r="K1075">
        <v>5</v>
      </c>
      <c r="L1075">
        <v>0</v>
      </c>
      <c r="M1075">
        <v>0</v>
      </c>
      <c r="N1075" t="s">
        <v>31</v>
      </c>
      <c r="O1075" s="21"/>
      <c r="P1075" s="22"/>
      <c r="Q1075" s="22"/>
      <c r="R1075" s="22"/>
      <c r="S1075" s="22"/>
      <c r="T1075" s="22"/>
      <c r="U1075" s="23"/>
    </row>
    <row r="1076" spans="1:21" customFormat="1">
      <c r="A1076">
        <v>2228</v>
      </c>
      <c r="B1076" t="s">
        <v>25</v>
      </c>
      <c r="C1076" t="s">
        <v>30</v>
      </c>
      <c r="D1076">
        <v>0</v>
      </c>
      <c r="E1076">
        <v>1</v>
      </c>
      <c r="F1076">
        <v>7</v>
      </c>
      <c r="G1076">
        <v>0</v>
      </c>
      <c r="H1076" t="s">
        <v>1074</v>
      </c>
      <c r="I1076" t="s">
        <v>24</v>
      </c>
      <c r="J1076">
        <v>0</v>
      </c>
      <c r="K1076">
        <v>5</v>
      </c>
      <c r="L1076">
        <v>2</v>
      </c>
      <c r="M1076">
        <v>0</v>
      </c>
      <c r="O1076" s="21"/>
      <c r="P1076" s="22"/>
      <c r="Q1076" s="22"/>
      <c r="R1076" s="22"/>
      <c r="S1076" s="22"/>
      <c r="T1076" s="22"/>
      <c r="U1076" s="23"/>
    </row>
    <row r="1077" spans="1:21" customFormat="1">
      <c r="A1077">
        <v>2229</v>
      </c>
      <c r="B1077" t="s">
        <v>21</v>
      </c>
      <c r="C1077" t="s">
        <v>30</v>
      </c>
      <c r="D1077">
        <v>5</v>
      </c>
      <c r="E1077">
        <v>10</v>
      </c>
      <c r="F1077">
        <v>3</v>
      </c>
      <c r="G1077">
        <v>4</v>
      </c>
      <c r="H1077" t="s">
        <v>1079</v>
      </c>
      <c r="I1077" t="s">
        <v>29</v>
      </c>
      <c r="J1077">
        <v>5</v>
      </c>
      <c r="K1077">
        <v>5</v>
      </c>
      <c r="L1077">
        <v>4</v>
      </c>
      <c r="M1077">
        <v>7</v>
      </c>
      <c r="N1077" t="s">
        <v>1273</v>
      </c>
      <c r="O1077" s="21"/>
      <c r="P1077" s="22"/>
      <c r="Q1077" s="22"/>
      <c r="R1077" s="22"/>
      <c r="S1077" s="22"/>
      <c r="T1077" s="22"/>
      <c r="U1077" s="23"/>
    </row>
    <row r="1078" spans="1:21" customFormat="1">
      <c r="A1078">
        <v>2230</v>
      </c>
      <c r="B1078" t="s">
        <v>25</v>
      </c>
      <c r="C1078" t="s">
        <v>30</v>
      </c>
      <c r="D1078">
        <v>1</v>
      </c>
      <c r="E1078">
        <v>3</v>
      </c>
      <c r="F1078">
        <v>1</v>
      </c>
      <c r="G1078">
        <v>1</v>
      </c>
      <c r="H1078" t="s">
        <v>1074</v>
      </c>
      <c r="I1078" t="s">
        <v>24</v>
      </c>
      <c r="J1078">
        <v>1</v>
      </c>
      <c r="K1078">
        <v>2</v>
      </c>
      <c r="L1078">
        <v>1</v>
      </c>
      <c r="M1078">
        <v>1</v>
      </c>
      <c r="N1078" t="s">
        <v>31</v>
      </c>
      <c r="O1078" s="21"/>
      <c r="P1078" s="22"/>
      <c r="Q1078" s="22"/>
      <c r="R1078" s="22"/>
      <c r="S1078" s="22"/>
      <c r="T1078" s="22"/>
      <c r="U1078" s="23"/>
    </row>
    <row r="1079" spans="1:21" customFormat="1">
      <c r="A1079">
        <v>2232</v>
      </c>
      <c r="B1079" t="s">
        <v>21</v>
      </c>
      <c r="C1079" t="s">
        <v>30</v>
      </c>
      <c r="D1079">
        <v>5</v>
      </c>
      <c r="E1079">
        <v>10</v>
      </c>
      <c r="F1079">
        <v>0</v>
      </c>
      <c r="G1079">
        <v>5</v>
      </c>
      <c r="H1079" t="s">
        <v>1074</v>
      </c>
      <c r="I1079" t="s">
        <v>29</v>
      </c>
      <c r="J1079">
        <v>4</v>
      </c>
      <c r="K1079">
        <v>10</v>
      </c>
      <c r="L1079">
        <v>0</v>
      </c>
      <c r="M1079">
        <v>5</v>
      </c>
      <c r="O1079" s="21"/>
      <c r="P1079" s="22"/>
      <c r="Q1079" s="22"/>
      <c r="R1079" s="22"/>
      <c r="S1079" s="22"/>
      <c r="T1079" s="22"/>
      <c r="U1079" s="23"/>
    </row>
    <row r="1080" spans="1:21" customFormat="1">
      <c r="A1080">
        <v>2233</v>
      </c>
      <c r="B1080" t="s">
        <v>21</v>
      </c>
      <c r="C1080" t="s">
        <v>30</v>
      </c>
      <c r="D1080">
        <v>1</v>
      </c>
      <c r="E1080">
        <v>1</v>
      </c>
      <c r="F1080">
        <v>0</v>
      </c>
      <c r="G1080">
        <v>2</v>
      </c>
      <c r="H1080" t="s">
        <v>1074</v>
      </c>
      <c r="I1080" t="s">
        <v>24</v>
      </c>
      <c r="J1080">
        <v>1</v>
      </c>
      <c r="K1080">
        <v>1</v>
      </c>
      <c r="L1080">
        <v>0</v>
      </c>
      <c r="M1080">
        <v>1</v>
      </c>
      <c r="N1080" t="s">
        <v>42</v>
      </c>
      <c r="O1080" s="21"/>
      <c r="P1080" s="22"/>
      <c r="Q1080" s="22"/>
      <c r="R1080" s="22"/>
      <c r="S1080" s="22"/>
      <c r="T1080" s="22"/>
      <c r="U1080" s="23"/>
    </row>
    <row r="1081" spans="1:21" customFormat="1">
      <c r="A1081">
        <v>2234</v>
      </c>
      <c r="B1081" t="s">
        <v>25</v>
      </c>
      <c r="C1081" t="s">
        <v>30</v>
      </c>
      <c r="D1081">
        <v>2</v>
      </c>
      <c r="E1081">
        <v>7</v>
      </c>
      <c r="F1081">
        <v>1</v>
      </c>
      <c r="G1081">
        <v>2</v>
      </c>
      <c r="H1081" t="s">
        <v>1074</v>
      </c>
      <c r="I1081" t="s">
        <v>24</v>
      </c>
      <c r="J1081">
        <v>1</v>
      </c>
      <c r="K1081">
        <v>7</v>
      </c>
      <c r="L1081">
        <v>2</v>
      </c>
      <c r="M1081">
        <v>2</v>
      </c>
      <c r="N1081" t="s">
        <v>31</v>
      </c>
      <c r="O1081" s="21"/>
      <c r="P1081" s="22"/>
      <c r="Q1081" s="22"/>
      <c r="R1081" s="22"/>
      <c r="S1081" s="22"/>
      <c r="T1081" s="22"/>
      <c r="U1081" s="23"/>
    </row>
    <row r="1082" spans="1:21" customFormat="1">
      <c r="A1082">
        <v>2235</v>
      </c>
      <c r="B1082" t="s">
        <v>21</v>
      </c>
      <c r="C1082" t="s">
        <v>30</v>
      </c>
      <c r="D1082">
        <v>12</v>
      </c>
      <c r="E1082">
        <v>12</v>
      </c>
      <c r="F1082">
        <v>1</v>
      </c>
      <c r="G1082">
        <v>2</v>
      </c>
      <c r="H1082" t="s">
        <v>1074</v>
      </c>
      <c r="I1082" t="s">
        <v>24</v>
      </c>
      <c r="J1082">
        <v>12</v>
      </c>
      <c r="K1082">
        <v>12</v>
      </c>
      <c r="L1082">
        <v>1</v>
      </c>
      <c r="M1082">
        <v>2</v>
      </c>
      <c r="N1082" t="s">
        <v>1274</v>
      </c>
      <c r="O1082" s="21"/>
      <c r="P1082" s="22"/>
      <c r="Q1082" s="22"/>
      <c r="R1082" s="22"/>
      <c r="S1082" s="22"/>
      <c r="T1082" s="22"/>
      <c r="U1082" s="23"/>
    </row>
    <row r="1083" spans="1:21" customFormat="1">
      <c r="A1083">
        <v>2255</v>
      </c>
      <c r="B1083" t="s">
        <v>21</v>
      </c>
      <c r="C1083" t="s">
        <v>30</v>
      </c>
      <c r="D1083">
        <v>0</v>
      </c>
      <c r="E1083">
        <v>0</v>
      </c>
      <c r="F1083">
        <v>0</v>
      </c>
      <c r="G1083">
        <v>0</v>
      </c>
      <c r="H1083" t="s">
        <v>1074</v>
      </c>
      <c r="I1083" t="s">
        <v>29</v>
      </c>
      <c r="J1083">
        <v>0</v>
      </c>
      <c r="K1083">
        <v>0</v>
      </c>
      <c r="L1083">
        <v>0</v>
      </c>
      <c r="M1083">
        <v>0</v>
      </c>
      <c r="O1083" s="21"/>
      <c r="P1083" s="22"/>
      <c r="Q1083" s="22"/>
      <c r="R1083" s="22"/>
      <c r="S1083" s="22"/>
      <c r="T1083" s="22"/>
      <c r="U1083" s="23"/>
    </row>
    <row r="1084" spans="1:21" customFormat="1">
      <c r="A1084">
        <v>2258</v>
      </c>
      <c r="B1084" t="s">
        <v>21</v>
      </c>
      <c r="C1084" t="s">
        <v>30</v>
      </c>
      <c r="D1084">
        <v>15</v>
      </c>
      <c r="E1084">
        <v>15</v>
      </c>
      <c r="F1084">
        <v>15</v>
      </c>
      <c r="G1084">
        <v>15</v>
      </c>
      <c r="H1084" t="s">
        <v>1074</v>
      </c>
      <c r="I1084" t="s">
        <v>24</v>
      </c>
      <c r="J1084">
        <v>15</v>
      </c>
      <c r="K1084">
        <v>15</v>
      </c>
      <c r="L1084">
        <v>15</v>
      </c>
      <c r="M1084">
        <v>15</v>
      </c>
      <c r="N1084" t="s">
        <v>1285</v>
      </c>
      <c r="O1084" s="21"/>
      <c r="P1084" s="22"/>
      <c r="Q1084" s="22"/>
      <c r="R1084" s="22"/>
      <c r="S1084" s="22"/>
      <c r="T1084" s="22"/>
      <c r="U1084" s="23"/>
    </row>
    <row r="1085" spans="1:21" customFormat="1">
      <c r="A1085">
        <v>2259</v>
      </c>
      <c r="B1085" t="s">
        <v>21</v>
      </c>
      <c r="C1085" t="s">
        <v>30</v>
      </c>
      <c r="D1085">
        <v>9</v>
      </c>
      <c r="E1085">
        <v>8</v>
      </c>
      <c r="F1085">
        <v>1</v>
      </c>
      <c r="G1085">
        <v>1</v>
      </c>
      <c r="H1085" t="s">
        <v>1074</v>
      </c>
      <c r="I1085" t="s">
        <v>24</v>
      </c>
      <c r="J1085">
        <v>9</v>
      </c>
      <c r="K1085">
        <v>8</v>
      </c>
      <c r="L1085">
        <v>1</v>
      </c>
      <c r="M1085">
        <v>1</v>
      </c>
      <c r="N1085" t="s">
        <v>36</v>
      </c>
      <c r="O1085" s="21"/>
      <c r="P1085" s="22"/>
      <c r="Q1085" s="22"/>
      <c r="R1085" s="22"/>
      <c r="S1085" s="22"/>
      <c r="T1085" s="22"/>
      <c r="U1085" s="23"/>
    </row>
    <row r="1086" spans="1:21" customFormat="1">
      <c r="A1086">
        <v>2260</v>
      </c>
      <c r="B1086" t="s">
        <v>21</v>
      </c>
      <c r="C1086" t="s">
        <v>30</v>
      </c>
      <c r="D1086">
        <v>1</v>
      </c>
      <c r="E1086">
        <v>2</v>
      </c>
      <c r="F1086">
        <v>0</v>
      </c>
      <c r="G1086">
        <v>1</v>
      </c>
      <c r="H1086" t="s">
        <v>1074</v>
      </c>
      <c r="I1086" t="s">
        <v>24</v>
      </c>
      <c r="J1086">
        <v>2</v>
      </c>
      <c r="K1086">
        <v>1</v>
      </c>
      <c r="L1086">
        <v>0</v>
      </c>
      <c r="M1086">
        <v>1</v>
      </c>
      <c r="N1086" t="s">
        <v>1286</v>
      </c>
      <c r="O1086" s="21"/>
      <c r="P1086" s="22"/>
      <c r="Q1086" s="22"/>
      <c r="R1086" s="22"/>
      <c r="S1086" s="22"/>
      <c r="T1086" s="22"/>
      <c r="U1086" s="23"/>
    </row>
    <row r="1087" spans="1:21" customFormat="1">
      <c r="A1087">
        <v>2261</v>
      </c>
      <c r="B1087" t="s">
        <v>25</v>
      </c>
      <c r="C1087" t="s">
        <v>30</v>
      </c>
      <c r="D1087">
        <v>2</v>
      </c>
      <c r="E1087">
        <v>10</v>
      </c>
      <c r="F1087">
        <v>3</v>
      </c>
      <c r="G1087">
        <v>5</v>
      </c>
      <c r="H1087" t="s">
        <v>1074</v>
      </c>
      <c r="I1087" t="s">
        <v>29</v>
      </c>
      <c r="J1087">
        <v>2</v>
      </c>
      <c r="K1087">
        <v>10</v>
      </c>
      <c r="L1087">
        <v>3</v>
      </c>
      <c r="M1087">
        <v>5</v>
      </c>
      <c r="N1087" t="s">
        <v>1287</v>
      </c>
      <c r="O1087" s="21"/>
      <c r="P1087" s="22"/>
      <c r="Q1087" s="22"/>
      <c r="R1087" s="22"/>
      <c r="S1087" s="22"/>
      <c r="T1087" s="22"/>
      <c r="U1087" s="23"/>
    </row>
    <row r="1088" spans="1:21" customFormat="1">
      <c r="A1088">
        <v>2274</v>
      </c>
      <c r="B1088" t="s">
        <v>21</v>
      </c>
      <c r="C1088" t="s">
        <v>30</v>
      </c>
      <c r="D1088">
        <v>2</v>
      </c>
      <c r="E1088">
        <v>9</v>
      </c>
      <c r="F1088">
        <v>4</v>
      </c>
      <c r="G1088">
        <v>4</v>
      </c>
      <c r="H1088" t="s">
        <v>1074</v>
      </c>
      <c r="I1088" t="s">
        <v>24</v>
      </c>
      <c r="J1088">
        <v>2</v>
      </c>
      <c r="K1088">
        <v>9</v>
      </c>
      <c r="L1088">
        <v>4</v>
      </c>
      <c r="M1088">
        <v>4</v>
      </c>
      <c r="O1088" s="21"/>
      <c r="P1088" s="22"/>
      <c r="Q1088" s="22"/>
      <c r="R1088" s="22"/>
      <c r="S1088" s="22"/>
      <c r="T1088" s="22"/>
      <c r="U1088" s="23"/>
    </row>
    <row r="1089" spans="1:21" customFormat="1">
      <c r="A1089">
        <v>2275</v>
      </c>
      <c r="B1089" t="s">
        <v>25</v>
      </c>
      <c r="C1089" t="s">
        <v>30</v>
      </c>
      <c r="D1089">
        <v>5</v>
      </c>
      <c r="E1089">
        <v>12</v>
      </c>
      <c r="F1089">
        <v>7</v>
      </c>
      <c r="G1089">
        <v>7</v>
      </c>
      <c r="H1089" t="s">
        <v>1074</v>
      </c>
      <c r="I1089" t="s">
        <v>29</v>
      </c>
      <c r="J1089">
        <v>5</v>
      </c>
      <c r="K1089">
        <v>12</v>
      </c>
      <c r="L1089">
        <v>7</v>
      </c>
      <c r="M1089">
        <v>7</v>
      </c>
      <c r="N1089" t="s">
        <v>1295</v>
      </c>
      <c r="O1089" s="21"/>
      <c r="P1089" s="22"/>
      <c r="Q1089" s="22"/>
      <c r="R1089" s="22"/>
      <c r="S1089" s="22"/>
      <c r="T1089" s="22"/>
      <c r="U1089" s="23"/>
    </row>
    <row r="1090" spans="1:21" customFormat="1">
      <c r="A1090">
        <v>2276</v>
      </c>
      <c r="B1090" t="s">
        <v>25</v>
      </c>
      <c r="C1090" t="s">
        <v>30</v>
      </c>
      <c r="D1090">
        <v>0</v>
      </c>
      <c r="E1090">
        <v>3</v>
      </c>
      <c r="F1090">
        <v>2</v>
      </c>
      <c r="G1090">
        <v>2</v>
      </c>
      <c r="H1090" t="s">
        <v>1074</v>
      </c>
      <c r="I1090" t="s">
        <v>24</v>
      </c>
      <c r="J1090">
        <v>0</v>
      </c>
      <c r="K1090">
        <v>1</v>
      </c>
      <c r="L1090">
        <v>4</v>
      </c>
      <c r="M1090">
        <v>2</v>
      </c>
      <c r="O1090" s="21"/>
      <c r="P1090" s="22"/>
      <c r="Q1090" s="22"/>
      <c r="R1090" s="22"/>
      <c r="S1090" s="22"/>
      <c r="T1090" s="22"/>
      <c r="U1090" s="23"/>
    </row>
    <row r="1091" spans="1:21" customFormat="1">
      <c r="A1091">
        <v>2277</v>
      </c>
      <c r="B1091" t="s">
        <v>25</v>
      </c>
      <c r="C1091" t="s">
        <v>30</v>
      </c>
      <c r="D1091">
        <v>1</v>
      </c>
      <c r="E1091">
        <v>15</v>
      </c>
      <c r="F1091">
        <v>0</v>
      </c>
      <c r="G1091">
        <v>9</v>
      </c>
      <c r="H1091" t="s">
        <v>1074</v>
      </c>
      <c r="I1091" t="s">
        <v>24</v>
      </c>
      <c r="J1091">
        <v>0</v>
      </c>
      <c r="K1091">
        <v>15</v>
      </c>
      <c r="L1091">
        <v>0</v>
      </c>
      <c r="M1091">
        <v>10</v>
      </c>
      <c r="N1091" t="s">
        <v>234</v>
      </c>
      <c r="O1091" s="21"/>
      <c r="P1091" s="22"/>
      <c r="Q1091" s="22"/>
      <c r="R1091" s="22"/>
      <c r="S1091" s="22"/>
      <c r="T1091" s="22"/>
      <c r="U1091" s="23"/>
    </row>
    <row r="1092" spans="1:21" customFormat="1">
      <c r="A1092">
        <v>2281</v>
      </c>
      <c r="B1092" t="s">
        <v>21</v>
      </c>
      <c r="C1092" t="s">
        <v>30</v>
      </c>
      <c r="D1092">
        <v>6</v>
      </c>
      <c r="E1092">
        <v>4</v>
      </c>
      <c r="F1092">
        <v>2</v>
      </c>
      <c r="G1092">
        <v>1</v>
      </c>
      <c r="H1092" t="s">
        <v>1074</v>
      </c>
      <c r="I1092" t="s">
        <v>24</v>
      </c>
      <c r="J1092">
        <v>6</v>
      </c>
      <c r="K1092">
        <v>4</v>
      </c>
      <c r="L1092">
        <v>1</v>
      </c>
      <c r="M1092">
        <v>2</v>
      </c>
      <c r="N1092" t="s">
        <v>31</v>
      </c>
      <c r="O1092" s="21"/>
      <c r="P1092" s="22"/>
      <c r="Q1092" s="22"/>
      <c r="R1092" s="22"/>
      <c r="S1092" s="22"/>
      <c r="T1092" s="22"/>
      <c r="U1092" s="23"/>
    </row>
    <row r="1093" spans="1:21" customFormat="1">
      <c r="A1093">
        <v>2287</v>
      </c>
      <c r="B1093" t="s">
        <v>21</v>
      </c>
      <c r="C1093" t="s">
        <v>30</v>
      </c>
      <c r="D1093">
        <v>11</v>
      </c>
      <c r="E1093">
        <v>12</v>
      </c>
      <c r="F1093">
        <v>3</v>
      </c>
      <c r="G1093">
        <v>6</v>
      </c>
      <c r="H1093" t="s">
        <v>1074</v>
      </c>
      <c r="I1093" t="s">
        <v>24</v>
      </c>
      <c r="J1093">
        <v>11</v>
      </c>
      <c r="K1093">
        <v>12</v>
      </c>
      <c r="L1093">
        <v>3</v>
      </c>
      <c r="M1093">
        <v>6</v>
      </c>
      <c r="O1093" s="21"/>
      <c r="P1093" s="22"/>
      <c r="Q1093" s="22"/>
      <c r="R1093" s="22"/>
      <c r="S1093" s="22"/>
      <c r="T1093" s="22"/>
      <c r="U1093" s="23"/>
    </row>
    <row r="1094" spans="1:21" customFormat="1">
      <c r="A1094">
        <v>2288</v>
      </c>
      <c r="B1094" t="s">
        <v>21</v>
      </c>
      <c r="C1094" t="s">
        <v>30</v>
      </c>
      <c r="D1094" s="16" t="s">
        <v>1297</v>
      </c>
      <c r="E1094" s="16" t="s">
        <v>1297</v>
      </c>
      <c r="F1094">
        <v>0</v>
      </c>
      <c r="G1094" s="16" t="s">
        <v>1297</v>
      </c>
      <c r="H1094" t="s">
        <v>1074</v>
      </c>
      <c r="I1094" t="s">
        <v>29</v>
      </c>
      <c r="J1094" s="16" t="s">
        <v>1297</v>
      </c>
      <c r="K1094" s="16" t="s">
        <v>1297</v>
      </c>
      <c r="L1094">
        <v>0</v>
      </c>
      <c r="M1094" s="16" t="s">
        <v>1297</v>
      </c>
      <c r="O1094" s="21"/>
      <c r="P1094" s="22"/>
      <c r="Q1094" s="22"/>
      <c r="R1094" s="22"/>
      <c r="S1094" s="22"/>
      <c r="T1094" s="22"/>
      <c r="U1094" s="23"/>
    </row>
    <row r="1095" spans="1:21" customFormat="1">
      <c r="A1095">
        <v>2289</v>
      </c>
      <c r="B1095" t="s">
        <v>21</v>
      </c>
      <c r="C1095" t="s">
        <v>30</v>
      </c>
      <c r="D1095">
        <v>9</v>
      </c>
      <c r="E1095">
        <v>12</v>
      </c>
      <c r="F1095">
        <v>4</v>
      </c>
      <c r="G1095">
        <v>2</v>
      </c>
      <c r="H1095" t="s">
        <v>1074</v>
      </c>
      <c r="I1095" t="s">
        <v>24</v>
      </c>
      <c r="J1095" s="14">
        <v>9</v>
      </c>
      <c r="K1095" s="14">
        <v>12</v>
      </c>
      <c r="L1095" s="14">
        <v>4</v>
      </c>
      <c r="M1095" s="14">
        <v>2</v>
      </c>
      <c r="N1095" t="s">
        <v>31</v>
      </c>
      <c r="O1095" s="21"/>
      <c r="P1095" s="22"/>
      <c r="Q1095" s="22"/>
      <c r="R1095" s="22"/>
      <c r="S1095" s="22"/>
      <c r="T1095" s="22"/>
      <c r="U1095" s="23"/>
    </row>
    <row r="1096" spans="1:21" customFormat="1">
      <c r="A1096">
        <v>2293</v>
      </c>
      <c r="B1096" t="s">
        <v>25</v>
      </c>
      <c r="C1096" t="s">
        <v>30</v>
      </c>
      <c r="D1096">
        <v>5</v>
      </c>
      <c r="E1096">
        <v>7</v>
      </c>
      <c r="F1096">
        <v>3</v>
      </c>
      <c r="G1096">
        <v>4</v>
      </c>
      <c r="H1096" t="s">
        <v>1074</v>
      </c>
      <c r="I1096" t="s">
        <v>24</v>
      </c>
      <c r="J1096">
        <v>5</v>
      </c>
      <c r="K1096">
        <v>7</v>
      </c>
      <c r="L1096">
        <v>3</v>
      </c>
      <c r="M1096">
        <v>4</v>
      </c>
      <c r="N1096" t="s">
        <v>31</v>
      </c>
      <c r="O1096" s="21"/>
      <c r="P1096" s="22"/>
      <c r="Q1096" s="22"/>
      <c r="R1096" s="22"/>
      <c r="S1096" s="22"/>
      <c r="T1096" s="22"/>
      <c r="U1096" s="23"/>
    </row>
    <row r="1097" spans="1:21" customFormat="1">
      <c r="A1097">
        <v>2299</v>
      </c>
      <c r="B1097" s="6" t="s">
        <v>21</v>
      </c>
      <c r="C1097" s="6" t="s">
        <v>30</v>
      </c>
      <c r="D1097" s="6">
        <v>15</v>
      </c>
      <c r="E1097" s="6">
        <v>15</v>
      </c>
      <c r="F1097" s="6">
        <v>1</v>
      </c>
      <c r="G1097" s="6">
        <v>4</v>
      </c>
      <c r="H1097" s="6" t="s">
        <v>1074</v>
      </c>
      <c r="I1097" s="6" t="s">
        <v>24</v>
      </c>
      <c r="J1097" s="6">
        <v>15</v>
      </c>
      <c r="K1097" s="6">
        <v>15</v>
      </c>
      <c r="L1097" s="6">
        <v>2</v>
      </c>
      <c r="M1097" s="6">
        <v>3</v>
      </c>
      <c r="N1097" s="6" t="s">
        <v>621</v>
      </c>
      <c r="O1097" s="21"/>
      <c r="P1097" s="22"/>
      <c r="Q1097" s="22"/>
      <c r="R1097" s="22"/>
      <c r="S1097" s="22"/>
      <c r="T1097" s="22"/>
      <c r="U1097" s="23"/>
    </row>
    <row r="1098" spans="1:21" customFormat="1">
      <c r="A1098">
        <v>2302</v>
      </c>
      <c r="B1098" s="6" t="s">
        <v>21</v>
      </c>
      <c r="C1098" s="6" t="s">
        <v>30</v>
      </c>
      <c r="D1098" s="6">
        <v>5</v>
      </c>
      <c r="E1098" s="6">
        <v>5</v>
      </c>
      <c r="F1098" s="6">
        <v>5</v>
      </c>
      <c r="G1098" s="6">
        <v>5</v>
      </c>
      <c r="H1098" s="6" t="s">
        <v>1074</v>
      </c>
      <c r="I1098" s="6" t="s">
        <v>24</v>
      </c>
      <c r="J1098" s="6">
        <v>5</v>
      </c>
      <c r="K1098" s="6">
        <v>5</v>
      </c>
      <c r="L1098" s="6">
        <v>5</v>
      </c>
      <c r="M1098" s="6">
        <v>5</v>
      </c>
      <c r="N1098" s="6" t="s">
        <v>36</v>
      </c>
      <c r="O1098" s="21"/>
      <c r="P1098" s="22"/>
      <c r="Q1098" s="22"/>
      <c r="R1098" s="22"/>
      <c r="S1098" s="22"/>
      <c r="T1098" s="22"/>
      <c r="U1098" s="23"/>
    </row>
    <row r="1099" spans="1:21" customFormat="1">
      <c r="A1099">
        <v>2314</v>
      </c>
      <c r="B1099" t="s">
        <v>21</v>
      </c>
      <c r="C1099" t="s">
        <v>30</v>
      </c>
      <c r="D1099">
        <v>4</v>
      </c>
      <c r="E1099">
        <v>4</v>
      </c>
      <c r="F1099">
        <v>1</v>
      </c>
      <c r="G1099">
        <v>1</v>
      </c>
      <c r="H1099" t="s">
        <v>1074</v>
      </c>
      <c r="I1099" t="s">
        <v>24</v>
      </c>
      <c r="J1099">
        <v>4</v>
      </c>
      <c r="K1099">
        <v>4</v>
      </c>
      <c r="L1099">
        <v>1</v>
      </c>
      <c r="M1099">
        <v>1</v>
      </c>
      <c r="N1099" t="s">
        <v>1310</v>
      </c>
      <c r="O1099" s="21"/>
      <c r="P1099" s="22"/>
      <c r="Q1099" s="22"/>
      <c r="R1099" s="22"/>
      <c r="S1099" s="22"/>
      <c r="T1099" s="22"/>
      <c r="U1099" s="23"/>
    </row>
    <row r="1100" spans="1:21" customFormat="1">
      <c r="A1100">
        <v>2321</v>
      </c>
      <c r="B1100" t="s">
        <v>21</v>
      </c>
      <c r="C1100" t="s">
        <v>30</v>
      </c>
      <c r="D1100">
        <v>4</v>
      </c>
      <c r="E1100">
        <v>2</v>
      </c>
      <c r="F1100">
        <v>1</v>
      </c>
      <c r="G1100">
        <v>1</v>
      </c>
      <c r="H1100" t="s">
        <v>1074</v>
      </c>
      <c r="I1100" t="s">
        <v>24</v>
      </c>
      <c r="J1100">
        <v>4</v>
      </c>
      <c r="K1100">
        <v>1</v>
      </c>
      <c r="L1100">
        <v>2</v>
      </c>
      <c r="M1100">
        <v>1</v>
      </c>
      <c r="N1100" t="s">
        <v>1311</v>
      </c>
      <c r="O1100" s="21"/>
      <c r="P1100" s="22"/>
      <c r="Q1100" s="22"/>
      <c r="R1100" s="22"/>
      <c r="S1100" s="22"/>
      <c r="T1100" s="22"/>
      <c r="U1100" s="23"/>
    </row>
    <row r="1101" spans="1:21" customFormat="1">
      <c r="A1101">
        <v>2322</v>
      </c>
      <c r="B1101" t="s">
        <v>21</v>
      </c>
      <c r="C1101" t="s">
        <v>30</v>
      </c>
      <c r="D1101">
        <v>1</v>
      </c>
      <c r="E1101">
        <v>10</v>
      </c>
      <c r="F1101">
        <v>1</v>
      </c>
      <c r="G1101">
        <v>5</v>
      </c>
      <c r="H1101" t="s">
        <v>1074</v>
      </c>
      <c r="I1101" t="s">
        <v>24</v>
      </c>
      <c r="J1101">
        <v>1</v>
      </c>
      <c r="K1101">
        <v>10</v>
      </c>
      <c r="L1101">
        <v>1</v>
      </c>
      <c r="M1101">
        <v>5</v>
      </c>
      <c r="N1101" t="s">
        <v>1048</v>
      </c>
      <c r="O1101" s="21"/>
      <c r="P1101" s="22"/>
      <c r="Q1101" s="22"/>
      <c r="R1101" s="22"/>
      <c r="S1101" s="22"/>
      <c r="T1101" s="22"/>
      <c r="U1101" s="23"/>
    </row>
    <row r="1102" spans="1:21" customFormat="1">
      <c r="A1102">
        <v>2323</v>
      </c>
      <c r="B1102" t="s">
        <v>21</v>
      </c>
      <c r="C1102" t="s">
        <v>30</v>
      </c>
      <c r="D1102">
        <v>5</v>
      </c>
      <c r="E1102">
        <v>5</v>
      </c>
      <c r="F1102">
        <v>0</v>
      </c>
      <c r="G1102">
        <v>0</v>
      </c>
      <c r="H1102" t="s">
        <v>1074</v>
      </c>
      <c r="I1102" t="s">
        <v>29</v>
      </c>
      <c r="J1102">
        <v>5</v>
      </c>
      <c r="K1102">
        <v>5</v>
      </c>
      <c r="L1102">
        <v>0</v>
      </c>
      <c r="M1102">
        <v>0</v>
      </c>
      <c r="N1102" t="s">
        <v>1312</v>
      </c>
      <c r="O1102" s="21"/>
      <c r="P1102" s="22"/>
      <c r="Q1102" s="22"/>
      <c r="R1102" s="22"/>
      <c r="S1102" s="22"/>
      <c r="T1102" s="22"/>
      <c r="U1102" s="23"/>
    </row>
    <row r="1103" spans="1:21" customFormat="1">
      <c r="A1103">
        <v>2325</v>
      </c>
      <c r="B1103" t="s">
        <v>25</v>
      </c>
      <c r="C1103" t="s">
        <v>30</v>
      </c>
      <c r="D1103">
        <v>2</v>
      </c>
      <c r="E1103">
        <v>5</v>
      </c>
      <c r="F1103">
        <v>0</v>
      </c>
      <c r="G1103">
        <v>0</v>
      </c>
      <c r="H1103" t="s">
        <v>1074</v>
      </c>
      <c r="I1103" t="s">
        <v>24</v>
      </c>
      <c r="J1103">
        <v>2</v>
      </c>
      <c r="K1103">
        <v>5</v>
      </c>
      <c r="L1103">
        <v>0</v>
      </c>
      <c r="M1103">
        <v>0</v>
      </c>
      <c r="N1103" t="s">
        <v>1313</v>
      </c>
      <c r="O1103" s="21"/>
      <c r="P1103" s="22"/>
      <c r="Q1103" s="22"/>
      <c r="R1103" s="22"/>
      <c r="S1103" s="22"/>
      <c r="T1103" s="22"/>
      <c r="U1103" s="23"/>
    </row>
    <row r="1104" spans="1:21" customFormat="1">
      <c r="A1104">
        <v>2326</v>
      </c>
      <c r="B1104" t="s">
        <v>21</v>
      </c>
      <c r="C1104" t="s">
        <v>30</v>
      </c>
      <c r="D1104">
        <v>9</v>
      </c>
      <c r="E1104">
        <v>10</v>
      </c>
      <c r="F1104">
        <v>2</v>
      </c>
      <c r="G1104">
        <v>2</v>
      </c>
      <c r="H1104" t="s">
        <v>1074</v>
      </c>
      <c r="I1104" t="s">
        <v>24</v>
      </c>
      <c r="J1104">
        <v>9</v>
      </c>
      <c r="K1104">
        <v>10</v>
      </c>
      <c r="L1104">
        <v>2</v>
      </c>
      <c r="M1104">
        <v>2</v>
      </c>
      <c r="N1104" t="s">
        <v>31</v>
      </c>
      <c r="O1104" s="21"/>
      <c r="P1104" s="22"/>
      <c r="Q1104" s="22"/>
      <c r="R1104" s="22"/>
      <c r="S1104" s="22"/>
      <c r="T1104" s="22"/>
      <c r="U1104" s="23"/>
    </row>
    <row r="1105" spans="1:21" customFormat="1">
      <c r="A1105">
        <v>2328</v>
      </c>
      <c r="B1105" t="s">
        <v>21</v>
      </c>
      <c r="C1105" t="s">
        <v>30</v>
      </c>
      <c r="D1105">
        <v>5</v>
      </c>
      <c r="E1105">
        <v>12</v>
      </c>
      <c r="F1105">
        <v>3</v>
      </c>
      <c r="G1105">
        <v>11</v>
      </c>
      <c r="H1105" t="s">
        <v>1074</v>
      </c>
      <c r="I1105" t="s">
        <v>24</v>
      </c>
      <c r="J1105">
        <v>5</v>
      </c>
      <c r="K1105">
        <v>11</v>
      </c>
      <c r="L1105">
        <v>8</v>
      </c>
      <c r="M1105">
        <v>8</v>
      </c>
      <c r="N1105" t="s">
        <v>1314</v>
      </c>
      <c r="O1105" s="21"/>
      <c r="P1105" s="22"/>
      <c r="Q1105" s="22"/>
      <c r="R1105" s="22"/>
      <c r="S1105" s="22"/>
      <c r="T1105" s="22"/>
      <c r="U1105" s="23"/>
    </row>
    <row r="1106" spans="1:21" customFormat="1">
      <c r="A1106">
        <v>2332</v>
      </c>
      <c r="B1106" t="s">
        <v>21</v>
      </c>
      <c r="C1106" t="s">
        <v>30</v>
      </c>
      <c r="D1106">
        <v>7</v>
      </c>
      <c r="E1106">
        <v>7</v>
      </c>
      <c r="F1106">
        <v>0</v>
      </c>
      <c r="G1106">
        <v>4</v>
      </c>
      <c r="H1106" t="s">
        <v>1074</v>
      </c>
      <c r="I1106" t="s">
        <v>24</v>
      </c>
      <c r="J1106">
        <v>7</v>
      </c>
      <c r="K1106">
        <v>5</v>
      </c>
      <c r="L1106">
        <v>4</v>
      </c>
      <c r="M1106">
        <v>3</v>
      </c>
      <c r="O1106" s="21"/>
      <c r="P1106" s="22"/>
      <c r="Q1106" s="22"/>
      <c r="R1106" s="22"/>
      <c r="S1106" s="22"/>
      <c r="T1106" s="22"/>
      <c r="U1106" s="23"/>
    </row>
    <row r="1107" spans="1:21" customFormat="1">
      <c r="A1107">
        <v>2340</v>
      </c>
      <c r="B1107" t="s">
        <v>25</v>
      </c>
      <c r="C1107" t="s">
        <v>30</v>
      </c>
      <c r="D1107">
        <v>1</v>
      </c>
      <c r="E1107">
        <v>1</v>
      </c>
      <c r="F1107">
        <v>0</v>
      </c>
      <c r="G1107">
        <v>1</v>
      </c>
      <c r="H1107" t="s">
        <v>1074</v>
      </c>
      <c r="I1107" t="s">
        <v>24</v>
      </c>
      <c r="J1107">
        <v>1</v>
      </c>
      <c r="K1107">
        <v>1</v>
      </c>
      <c r="L1107">
        <v>0</v>
      </c>
      <c r="M1107">
        <v>2</v>
      </c>
      <c r="N1107" t="s">
        <v>1320</v>
      </c>
      <c r="O1107" s="21"/>
      <c r="P1107" s="22"/>
      <c r="Q1107" s="22"/>
      <c r="R1107" s="22"/>
      <c r="S1107" s="22"/>
      <c r="T1107" s="22"/>
      <c r="U1107" s="23"/>
    </row>
    <row r="1108" spans="1:21" customFormat="1">
      <c r="A1108">
        <v>2341</v>
      </c>
      <c r="B1108" t="s">
        <v>21</v>
      </c>
      <c r="C1108" t="s">
        <v>30</v>
      </c>
      <c r="D1108">
        <v>6</v>
      </c>
      <c r="E1108">
        <v>5</v>
      </c>
      <c r="G1108">
        <v>0</v>
      </c>
      <c r="H1108" t="s">
        <v>1074</v>
      </c>
      <c r="I1108" t="s">
        <v>24</v>
      </c>
      <c r="J1108">
        <v>6</v>
      </c>
      <c r="K1108">
        <v>5</v>
      </c>
      <c r="L1108">
        <v>0</v>
      </c>
      <c r="M1108">
        <v>1</v>
      </c>
      <c r="N1108" t="s">
        <v>1321</v>
      </c>
      <c r="O1108" s="21"/>
      <c r="P1108" s="22"/>
      <c r="Q1108" s="22"/>
      <c r="R1108" s="22"/>
      <c r="S1108" s="22"/>
      <c r="T1108" s="22"/>
      <c r="U1108" s="23"/>
    </row>
    <row r="1109" spans="1:21" customFormat="1">
      <c r="A1109">
        <v>2343</v>
      </c>
      <c r="B1109" s="6" t="s">
        <v>25</v>
      </c>
      <c r="C1109" s="6" t="s">
        <v>30</v>
      </c>
      <c r="D1109" s="6">
        <v>7</v>
      </c>
      <c r="E1109" s="6">
        <v>7</v>
      </c>
      <c r="F1109" s="6">
        <v>0</v>
      </c>
      <c r="G1109" s="6">
        <v>6</v>
      </c>
      <c r="H1109" s="6" t="s">
        <v>1074</v>
      </c>
      <c r="I1109" s="6" t="s">
        <v>24</v>
      </c>
      <c r="J1109" s="6">
        <v>7</v>
      </c>
      <c r="K1109" s="6">
        <v>7</v>
      </c>
      <c r="L1109" s="6">
        <v>0</v>
      </c>
      <c r="M1109" s="6">
        <v>7</v>
      </c>
      <c r="N1109" s="6" t="s">
        <v>31</v>
      </c>
      <c r="O1109" s="21"/>
      <c r="P1109" s="22"/>
      <c r="Q1109" s="22"/>
      <c r="R1109" s="22"/>
      <c r="S1109" s="22"/>
      <c r="T1109" s="22"/>
      <c r="U1109" s="23"/>
    </row>
    <row r="1110" spans="1:21" customFormat="1">
      <c r="A1110">
        <v>2344</v>
      </c>
      <c r="B1110" s="6" t="s">
        <v>21</v>
      </c>
      <c r="C1110" s="6" t="s">
        <v>30</v>
      </c>
      <c r="D1110" s="6">
        <v>10</v>
      </c>
      <c r="E1110" s="6">
        <v>10</v>
      </c>
      <c r="F1110" s="6">
        <v>0</v>
      </c>
      <c r="G1110" s="6">
        <v>4</v>
      </c>
      <c r="H1110" s="6" t="s">
        <v>1074</v>
      </c>
      <c r="I1110" s="6" t="s">
        <v>24</v>
      </c>
      <c r="J1110" s="6">
        <v>10</v>
      </c>
      <c r="K1110" s="6">
        <v>10</v>
      </c>
      <c r="L1110" s="6">
        <v>0</v>
      </c>
      <c r="M1110" s="6">
        <v>5</v>
      </c>
      <c r="N1110" s="6"/>
      <c r="O1110" s="21"/>
      <c r="P1110" s="22"/>
      <c r="Q1110" s="22"/>
      <c r="R1110" s="22"/>
      <c r="S1110" s="22"/>
      <c r="T1110" s="22"/>
      <c r="U1110" s="23"/>
    </row>
    <row r="1111" spans="1:21" customFormat="1">
      <c r="A1111">
        <v>2347</v>
      </c>
      <c r="B1111" t="s">
        <v>25</v>
      </c>
      <c r="C1111" t="s">
        <v>30</v>
      </c>
      <c r="D1111">
        <v>2</v>
      </c>
      <c r="E1111">
        <v>1</v>
      </c>
      <c r="F1111">
        <v>0</v>
      </c>
      <c r="G1111">
        <v>10</v>
      </c>
      <c r="H1111" t="s">
        <v>1074</v>
      </c>
      <c r="I1111" t="s">
        <v>24</v>
      </c>
      <c r="J1111">
        <v>3</v>
      </c>
      <c r="K1111">
        <v>1</v>
      </c>
      <c r="L1111">
        <v>0</v>
      </c>
      <c r="M1111">
        <v>10</v>
      </c>
      <c r="N1111" t="s">
        <v>1323</v>
      </c>
      <c r="O1111" s="21"/>
      <c r="P1111" s="22"/>
      <c r="Q1111" s="22"/>
      <c r="R1111" s="22"/>
      <c r="S1111" s="22"/>
      <c r="T1111" s="22"/>
      <c r="U1111" s="23"/>
    </row>
    <row r="1112" spans="1:21" customFormat="1">
      <c r="A1112">
        <v>2348</v>
      </c>
      <c r="B1112" t="s">
        <v>25</v>
      </c>
      <c r="C1112" t="s">
        <v>30</v>
      </c>
      <c r="D1112">
        <v>6</v>
      </c>
      <c r="E1112">
        <v>10</v>
      </c>
      <c r="F1112">
        <v>2</v>
      </c>
      <c r="G1112">
        <v>3</v>
      </c>
      <c r="H1112" t="s">
        <v>1074</v>
      </c>
      <c r="I1112" t="s">
        <v>29</v>
      </c>
      <c r="J1112">
        <v>3</v>
      </c>
      <c r="K1112">
        <v>5</v>
      </c>
      <c r="L1112">
        <v>7</v>
      </c>
      <c r="M1112">
        <v>7</v>
      </c>
      <c r="N1112" t="s">
        <v>1324</v>
      </c>
      <c r="O1112" s="21"/>
      <c r="P1112" s="22"/>
      <c r="Q1112" s="22"/>
      <c r="R1112" s="22"/>
      <c r="S1112" s="22"/>
      <c r="T1112" s="22"/>
      <c r="U1112" s="23"/>
    </row>
    <row r="1113" spans="1:21" customFormat="1">
      <c r="A1113">
        <v>2351</v>
      </c>
      <c r="B1113" t="s">
        <v>25</v>
      </c>
      <c r="C1113" t="s">
        <v>30</v>
      </c>
      <c r="D1113">
        <v>8</v>
      </c>
      <c r="E1113">
        <v>8</v>
      </c>
      <c r="F1113">
        <v>0</v>
      </c>
      <c r="G1113">
        <v>1</v>
      </c>
      <c r="H1113" t="s">
        <v>1074</v>
      </c>
      <c r="I1113" t="s">
        <v>24</v>
      </c>
      <c r="J1113">
        <v>8</v>
      </c>
      <c r="K1113">
        <v>8</v>
      </c>
      <c r="L1113">
        <v>0</v>
      </c>
      <c r="M1113">
        <v>3</v>
      </c>
      <c r="N1113" t="s">
        <v>158</v>
      </c>
      <c r="O1113" s="21"/>
      <c r="P1113" s="22"/>
      <c r="Q1113" s="22"/>
      <c r="R1113" s="22"/>
      <c r="S1113" s="22"/>
      <c r="T1113" s="22"/>
      <c r="U1113" s="23"/>
    </row>
    <row r="1114" spans="1:21" customFormat="1">
      <c r="A1114">
        <v>2352</v>
      </c>
      <c r="B1114" s="6" t="s">
        <v>21</v>
      </c>
      <c r="C1114" s="6" t="s">
        <v>30</v>
      </c>
      <c r="D1114" s="6">
        <v>5</v>
      </c>
      <c r="E1114" s="6">
        <v>4</v>
      </c>
      <c r="F1114" s="6">
        <v>5</v>
      </c>
      <c r="G1114" s="6">
        <v>4</v>
      </c>
      <c r="H1114" s="6" t="s">
        <v>1074</v>
      </c>
      <c r="I1114" s="6" t="s">
        <v>29</v>
      </c>
      <c r="J1114" s="6">
        <v>5</v>
      </c>
      <c r="K1114" s="6">
        <v>5</v>
      </c>
      <c r="L1114" s="6">
        <v>5</v>
      </c>
      <c r="M1114" s="6">
        <v>5</v>
      </c>
      <c r="N1114" s="6"/>
      <c r="O1114" s="21"/>
      <c r="P1114" s="22"/>
      <c r="Q1114" s="22"/>
      <c r="R1114" s="22"/>
      <c r="S1114" s="22"/>
      <c r="T1114" s="22"/>
      <c r="U1114" s="23"/>
    </row>
    <row r="1115" spans="1:21" customFormat="1">
      <c r="A1115">
        <v>2353</v>
      </c>
      <c r="B1115" t="s">
        <v>25</v>
      </c>
      <c r="C1115" t="s">
        <v>30</v>
      </c>
      <c r="D1115">
        <v>3</v>
      </c>
      <c r="E1115">
        <v>4</v>
      </c>
      <c r="F1115">
        <v>1</v>
      </c>
      <c r="G1115">
        <v>0</v>
      </c>
      <c r="H1115" t="s">
        <v>1074</v>
      </c>
      <c r="I1115" t="s">
        <v>29</v>
      </c>
      <c r="J1115">
        <v>2</v>
      </c>
      <c r="K1115">
        <v>4</v>
      </c>
      <c r="L1115">
        <v>3</v>
      </c>
      <c r="M1115">
        <v>1</v>
      </c>
      <c r="N1115" t="s">
        <v>1326</v>
      </c>
      <c r="O1115" s="21"/>
      <c r="P1115" s="22"/>
      <c r="Q1115" s="22"/>
      <c r="R1115" s="22"/>
      <c r="S1115" s="22"/>
      <c r="T1115" s="22"/>
      <c r="U1115" s="23"/>
    </row>
    <row r="1116" spans="1:21" customFormat="1">
      <c r="A1116">
        <v>2357</v>
      </c>
      <c r="B1116" s="6" t="s">
        <v>21</v>
      </c>
      <c r="C1116" s="6" t="s">
        <v>30</v>
      </c>
      <c r="D1116" s="6">
        <v>1</v>
      </c>
      <c r="E1116" s="6">
        <v>0</v>
      </c>
      <c r="F1116" s="6">
        <v>2</v>
      </c>
      <c r="G1116" s="6">
        <v>3</v>
      </c>
      <c r="H1116" s="6" t="s">
        <v>1074</v>
      </c>
      <c r="I1116" s="6" t="s">
        <v>24</v>
      </c>
      <c r="J1116" s="6">
        <v>2</v>
      </c>
      <c r="K1116" s="6">
        <v>2</v>
      </c>
      <c r="L1116" s="6">
        <v>4</v>
      </c>
      <c r="M1116" s="6">
        <v>1</v>
      </c>
      <c r="N1116" s="6" t="s">
        <v>1327</v>
      </c>
      <c r="O1116" s="21"/>
      <c r="P1116" s="22"/>
      <c r="Q1116" s="22"/>
      <c r="R1116" s="22"/>
      <c r="S1116" s="22"/>
      <c r="T1116" s="22"/>
      <c r="U1116" s="23"/>
    </row>
    <row r="1117" spans="1:21" customFormat="1">
      <c r="A1117">
        <v>2358</v>
      </c>
      <c r="B1117" s="6" t="s">
        <v>21</v>
      </c>
      <c r="C1117" s="6" t="s">
        <v>30</v>
      </c>
      <c r="D1117" s="6">
        <v>5</v>
      </c>
      <c r="E1117" s="6">
        <v>3</v>
      </c>
      <c r="F1117" s="6">
        <v>0</v>
      </c>
      <c r="G1117" s="6">
        <v>2</v>
      </c>
      <c r="H1117" s="6" t="s">
        <v>1074</v>
      </c>
      <c r="I1117" s="6" t="s">
        <v>24</v>
      </c>
      <c r="J1117" s="6">
        <v>5</v>
      </c>
      <c r="K1117" s="6">
        <v>3</v>
      </c>
      <c r="L1117" s="6">
        <v>0</v>
      </c>
      <c r="M1117" s="6">
        <v>5</v>
      </c>
      <c r="N1117" s="6"/>
      <c r="O1117" s="21"/>
      <c r="P1117" s="22"/>
      <c r="Q1117" s="22"/>
      <c r="R1117" s="22"/>
      <c r="S1117" s="22"/>
      <c r="T1117" s="22"/>
      <c r="U1117" s="23"/>
    </row>
    <row r="1118" spans="1:21" customFormat="1">
      <c r="A1118">
        <v>2363</v>
      </c>
      <c r="B1118" t="s">
        <v>25</v>
      </c>
      <c r="C1118" t="s">
        <v>30</v>
      </c>
      <c r="D1118">
        <v>10</v>
      </c>
      <c r="E1118">
        <v>3</v>
      </c>
      <c r="F1118">
        <v>10</v>
      </c>
      <c r="G1118">
        <v>10</v>
      </c>
      <c r="H1118" t="s">
        <v>1074</v>
      </c>
      <c r="I1118" t="s">
        <v>29</v>
      </c>
      <c r="J1118">
        <v>11</v>
      </c>
      <c r="K1118">
        <v>2</v>
      </c>
      <c r="L1118">
        <v>12</v>
      </c>
      <c r="M1118">
        <v>12</v>
      </c>
      <c r="N1118" t="s">
        <v>1331</v>
      </c>
      <c r="O1118" s="21"/>
      <c r="P1118" s="22"/>
      <c r="Q1118" s="22"/>
      <c r="R1118" s="22"/>
      <c r="S1118" s="22"/>
      <c r="T1118" s="22"/>
      <c r="U1118" s="23"/>
    </row>
    <row r="1119" spans="1:21" customFormat="1">
      <c r="A1119">
        <v>2369</v>
      </c>
      <c r="B1119" t="s">
        <v>21</v>
      </c>
      <c r="C1119" t="s">
        <v>30</v>
      </c>
      <c r="D1119">
        <v>8</v>
      </c>
      <c r="E1119">
        <v>10</v>
      </c>
      <c r="F1119">
        <v>10</v>
      </c>
      <c r="G1119">
        <v>6</v>
      </c>
      <c r="H1119" t="s">
        <v>1074</v>
      </c>
      <c r="I1119" t="s">
        <v>24</v>
      </c>
      <c r="J1119">
        <v>10</v>
      </c>
      <c r="K1119">
        <v>10</v>
      </c>
      <c r="L1119">
        <v>10</v>
      </c>
      <c r="M1119">
        <v>10</v>
      </c>
      <c r="O1119" s="21"/>
      <c r="P1119" s="22"/>
      <c r="Q1119" s="22"/>
      <c r="R1119" s="22"/>
      <c r="S1119" s="22"/>
      <c r="T1119" s="22"/>
      <c r="U1119" s="23"/>
    </row>
    <row r="1120" spans="1:21" customFormat="1">
      <c r="A1120">
        <v>2371</v>
      </c>
      <c r="B1120" t="s">
        <v>25</v>
      </c>
      <c r="C1120" t="s">
        <v>30</v>
      </c>
      <c r="D1120">
        <v>3</v>
      </c>
      <c r="E1120">
        <v>1</v>
      </c>
      <c r="F1120">
        <v>1</v>
      </c>
      <c r="G1120">
        <v>3</v>
      </c>
      <c r="H1120" t="s">
        <v>1074</v>
      </c>
      <c r="I1120" t="s">
        <v>29</v>
      </c>
      <c r="J1120">
        <v>4</v>
      </c>
      <c r="K1120">
        <v>3</v>
      </c>
      <c r="L1120">
        <v>9</v>
      </c>
      <c r="M1120">
        <v>0</v>
      </c>
      <c r="O1120" s="21"/>
      <c r="P1120" s="22"/>
      <c r="Q1120" s="22"/>
      <c r="R1120" s="22"/>
      <c r="S1120" s="22"/>
      <c r="T1120" s="22"/>
      <c r="U1120" s="23"/>
    </row>
    <row r="1121" spans="1:21" customFormat="1">
      <c r="A1121">
        <v>2372</v>
      </c>
      <c r="B1121" t="s">
        <v>21</v>
      </c>
      <c r="C1121" t="s">
        <v>30</v>
      </c>
      <c r="D1121">
        <v>9</v>
      </c>
      <c r="E1121">
        <v>5</v>
      </c>
      <c r="F1121">
        <v>1</v>
      </c>
      <c r="G1121">
        <v>1</v>
      </c>
      <c r="H1121" t="s">
        <v>1074</v>
      </c>
      <c r="I1121" t="s">
        <v>29</v>
      </c>
      <c r="J1121">
        <v>11</v>
      </c>
      <c r="K1121">
        <v>9</v>
      </c>
      <c r="L1121">
        <v>2</v>
      </c>
      <c r="M1121">
        <v>2</v>
      </c>
      <c r="N1121" t="s">
        <v>37</v>
      </c>
      <c r="O1121" s="21"/>
      <c r="P1121" s="22"/>
      <c r="Q1121" s="22"/>
      <c r="R1121" s="22"/>
      <c r="S1121" s="22"/>
      <c r="T1121" s="22"/>
      <c r="U1121" s="23"/>
    </row>
    <row r="1122" spans="1:21" customFormat="1">
      <c r="A1122">
        <v>2374</v>
      </c>
      <c r="B1122" t="s">
        <v>21</v>
      </c>
      <c r="C1122" t="s">
        <v>30</v>
      </c>
      <c r="D1122">
        <v>2</v>
      </c>
      <c r="E1122">
        <v>10</v>
      </c>
      <c r="F1122">
        <v>2</v>
      </c>
      <c r="G1122">
        <v>5</v>
      </c>
      <c r="H1122" t="s">
        <v>1074</v>
      </c>
      <c r="I1122" t="s">
        <v>24</v>
      </c>
      <c r="J1122">
        <v>4</v>
      </c>
      <c r="K1122">
        <v>14</v>
      </c>
      <c r="L1122">
        <v>5</v>
      </c>
      <c r="M1122">
        <v>5</v>
      </c>
      <c r="N1122" t="s">
        <v>31</v>
      </c>
      <c r="O1122" s="21"/>
      <c r="P1122" s="22"/>
      <c r="Q1122" s="22"/>
      <c r="R1122" s="22"/>
      <c r="S1122" s="22"/>
      <c r="T1122" s="22"/>
      <c r="U1122" s="23"/>
    </row>
    <row r="1123" spans="1:21" customFormat="1">
      <c r="A1123">
        <v>2378</v>
      </c>
      <c r="B1123" s="6" t="s">
        <v>21</v>
      </c>
      <c r="C1123" s="6" t="s">
        <v>30</v>
      </c>
      <c r="D1123" s="6">
        <v>12</v>
      </c>
      <c r="E1123" s="6">
        <v>10</v>
      </c>
      <c r="F1123" s="6">
        <v>4</v>
      </c>
      <c r="G1123" s="6">
        <v>10</v>
      </c>
      <c r="H1123" s="6" t="s">
        <v>1074</v>
      </c>
      <c r="I1123" s="6" t="s">
        <v>29</v>
      </c>
      <c r="J1123" s="6">
        <v>15</v>
      </c>
      <c r="K1123" s="6">
        <v>14</v>
      </c>
      <c r="L1123" s="6">
        <v>8</v>
      </c>
      <c r="M1123" s="6">
        <v>10</v>
      </c>
      <c r="N1123" s="6" t="s">
        <v>1337</v>
      </c>
      <c r="O1123" s="21"/>
      <c r="P1123" s="22"/>
      <c r="Q1123" s="22"/>
      <c r="R1123" s="22"/>
      <c r="S1123" s="22"/>
      <c r="T1123" s="22"/>
      <c r="U1123" s="23"/>
    </row>
    <row r="1124" spans="1:21" customFormat="1">
      <c r="A1124">
        <v>2379</v>
      </c>
      <c r="B1124" s="6" t="s">
        <v>21</v>
      </c>
      <c r="C1124" s="6" t="s">
        <v>30</v>
      </c>
      <c r="D1124" s="6">
        <v>14</v>
      </c>
      <c r="E1124" s="6">
        <v>8</v>
      </c>
      <c r="F1124" s="6">
        <v>2</v>
      </c>
      <c r="G1124" s="6">
        <v>4</v>
      </c>
      <c r="H1124" s="6" t="s">
        <v>1074</v>
      </c>
      <c r="I1124" s="6" t="s">
        <v>24</v>
      </c>
      <c r="J1124" s="6">
        <v>12</v>
      </c>
      <c r="K1124" s="6">
        <v>11</v>
      </c>
      <c r="L1124" s="6">
        <v>3</v>
      </c>
      <c r="M1124" s="6">
        <v>13</v>
      </c>
      <c r="N1124" s="6"/>
      <c r="O1124" s="21"/>
      <c r="P1124" s="22"/>
      <c r="Q1124" s="22"/>
      <c r="R1124" s="22"/>
      <c r="S1124" s="22"/>
      <c r="T1124" s="22"/>
      <c r="U1124" s="23"/>
    </row>
    <row r="1125" spans="1:21" customFormat="1">
      <c r="A1125">
        <v>2381</v>
      </c>
      <c r="B1125" t="s">
        <v>21</v>
      </c>
      <c r="C1125" t="s">
        <v>30</v>
      </c>
      <c r="D1125">
        <v>4</v>
      </c>
      <c r="E1125">
        <v>9</v>
      </c>
      <c r="F1125">
        <v>8</v>
      </c>
      <c r="G1125">
        <v>5</v>
      </c>
      <c r="H1125" t="s">
        <v>1074</v>
      </c>
      <c r="I1125" t="s">
        <v>24</v>
      </c>
      <c r="J1125">
        <v>14</v>
      </c>
      <c r="K1125">
        <v>13</v>
      </c>
      <c r="L1125">
        <v>10</v>
      </c>
      <c r="M1125">
        <v>3</v>
      </c>
      <c r="N1125" t="s">
        <v>1338</v>
      </c>
      <c r="O1125" s="21"/>
      <c r="P1125" s="22"/>
      <c r="Q1125" s="22"/>
      <c r="R1125" s="22"/>
      <c r="S1125" s="22"/>
      <c r="T1125" s="22"/>
      <c r="U1125" s="23"/>
    </row>
    <row r="1126" spans="1:21" customFormat="1" ht="15">
      <c r="A1126">
        <v>2824</v>
      </c>
      <c r="B1126" t="s">
        <v>25</v>
      </c>
      <c r="C1126" t="s">
        <v>30</v>
      </c>
      <c r="D1126">
        <v>0</v>
      </c>
      <c r="E1126">
        <v>3</v>
      </c>
      <c r="F1126">
        <v>0</v>
      </c>
      <c r="G1126">
        <v>4</v>
      </c>
      <c r="H1126" t="s">
        <v>51</v>
      </c>
      <c r="I1126" t="s">
        <v>24</v>
      </c>
      <c r="J1126">
        <v>0</v>
      </c>
      <c r="K1126">
        <v>2</v>
      </c>
      <c r="L1126">
        <v>0</v>
      </c>
      <c r="M1126">
        <v>3</v>
      </c>
      <c r="N1126" t="s">
        <v>1348</v>
      </c>
      <c r="O1126" s="24"/>
      <c r="P1126" s="29">
        <v>0</v>
      </c>
      <c r="Q1126" s="29">
        <v>4</v>
      </c>
      <c r="R1126" s="29">
        <v>0</v>
      </c>
      <c r="S1126" s="29">
        <v>5</v>
      </c>
      <c r="T1126" s="26" t="s">
        <v>36</v>
      </c>
      <c r="U1126" s="23"/>
    </row>
    <row r="1127" spans="1:21" customFormat="1">
      <c r="A1127">
        <v>2826</v>
      </c>
      <c r="B1127" s="6" t="s">
        <v>25</v>
      </c>
      <c r="C1127" s="6" t="s">
        <v>30</v>
      </c>
      <c r="D1127" s="6">
        <v>0</v>
      </c>
      <c r="E1127" s="6">
        <v>3</v>
      </c>
      <c r="F1127" s="6">
        <v>3</v>
      </c>
      <c r="G1127" s="6">
        <v>1</v>
      </c>
      <c r="H1127" s="6" t="s">
        <v>51</v>
      </c>
      <c r="I1127" s="6" t="s">
        <v>24</v>
      </c>
      <c r="J1127" s="6">
        <v>0</v>
      </c>
      <c r="K1127" s="6">
        <v>3</v>
      </c>
      <c r="L1127" s="6">
        <v>3</v>
      </c>
      <c r="M1127" s="6">
        <v>1</v>
      </c>
      <c r="N1127" s="6"/>
      <c r="O1127" s="24"/>
      <c r="P1127" s="22">
        <v>0</v>
      </c>
      <c r="Q1127" s="22">
        <v>2</v>
      </c>
      <c r="R1127" s="22">
        <v>1</v>
      </c>
      <c r="S1127" s="22">
        <v>0</v>
      </c>
      <c r="T1127" s="22"/>
      <c r="U1127" s="32"/>
    </row>
    <row r="1128" spans="1:21" customFormat="1">
      <c r="A1128">
        <v>2827</v>
      </c>
      <c r="B1128" s="6" t="s">
        <v>25</v>
      </c>
      <c r="C1128" s="6" t="s">
        <v>30</v>
      </c>
      <c r="D1128" s="6">
        <v>2</v>
      </c>
      <c r="E1128" s="6">
        <v>4</v>
      </c>
      <c r="F1128" s="6">
        <v>2</v>
      </c>
      <c r="G1128" s="6">
        <v>1</v>
      </c>
      <c r="H1128" s="6" t="s">
        <v>51</v>
      </c>
      <c r="I1128" s="6" t="s">
        <v>24</v>
      </c>
      <c r="J1128" s="6">
        <v>1</v>
      </c>
      <c r="K1128" s="6">
        <v>3</v>
      </c>
      <c r="L1128" s="6">
        <v>3</v>
      </c>
      <c r="M1128" s="6">
        <v>3</v>
      </c>
      <c r="N1128" s="6" t="s">
        <v>31</v>
      </c>
      <c r="O1128" s="24"/>
      <c r="P1128" s="22">
        <v>0</v>
      </c>
      <c r="Q1128" s="22">
        <v>3</v>
      </c>
      <c r="R1128" s="22">
        <v>1</v>
      </c>
      <c r="S1128" s="22">
        <v>3</v>
      </c>
      <c r="T1128" s="22"/>
      <c r="U1128" s="23"/>
    </row>
    <row r="1129" spans="1:21" customFormat="1">
      <c r="A1129">
        <v>2828</v>
      </c>
      <c r="B1129" s="6" t="s">
        <v>25</v>
      </c>
      <c r="C1129" s="6" t="s">
        <v>30</v>
      </c>
      <c r="D1129" s="6">
        <v>0</v>
      </c>
      <c r="E1129" s="6">
        <v>4</v>
      </c>
      <c r="F1129" s="6">
        <v>0</v>
      </c>
      <c r="G1129" s="6">
        <v>8</v>
      </c>
      <c r="H1129" s="6" t="s">
        <v>51</v>
      </c>
      <c r="I1129" s="6" t="s">
        <v>29</v>
      </c>
      <c r="J1129" s="6">
        <v>0</v>
      </c>
      <c r="K1129" s="6">
        <v>5</v>
      </c>
      <c r="L1129" s="6">
        <v>0</v>
      </c>
      <c r="M1129" s="6">
        <v>9</v>
      </c>
      <c r="N1129" s="6" t="s">
        <v>31</v>
      </c>
      <c r="O1129" s="24"/>
      <c r="P1129" s="22">
        <v>0</v>
      </c>
      <c r="Q1129" s="22">
        <v>7</v>
      </c>
      <c r="R1129" s="22">
        <v>0</v>
      </c>
      <c r="S1129" s="22">
        <v>4</v>
      </c>
      <c r="T1129" s="22"/>
      <c r="U1129" s="23"/>
    </row>
    <row r="1130" spans="1:21" customFormat="1">
      <c r="A1130">
        <v>2460</v>
      </c>
      <c r="B1130" t="s">
        <v>21</v>
      </c>
      <c r="C1130" t="s">
        <v>30</v>
      </c>
      <c r="D1130">
        <v>3</v>
      </c>
      <c r="E1130">
        <v>6</v>
      </c>
      <c r="F1130">
        <v>15</v>
      </c>
      <c r="G1130">
        <v>7</v>
      </c>
      <c r="H1130" t="s">
        <v>51</v>
      </c>
      <c r="I1130" t="s">
        <v>29</v>
      </c>
      <c r="J1130">
        <v>1</v>
      </c>
      <c r="K1130">
        <v>5</v>
      </c>
      <c r="L1130">
        <v>15</v>
      </c>
      <c r="M1130">
        <v>5</v>
      </c>
      <c r="N1130" t="s">
        <v>1364</v>
      </c>
      <c r="O1130" s="24"/>
      <c r="P1130" s="22">
        <v>2</v>
      </c>
      <c r="Q1130" s="22">
        <v>2</v>
      </c>
      <c r="R1130" s="22">
        <v>3</v>
      </c>
      <c r="S1130" s="22">
        <v>4</v>
      </c>
      <c r="T1130" s="22" t="s">
        <v>37</v>
      </c>
      <c r="U1130" s="23" t="s">
        <v>37</v>
      </c>
    </row>
    <row r="1131" spans="1:21" customFormat="1">
      <c r="A1131">
        <v>2836</v>
      </c>
      <c r="B1131" t="s">
        <v>25</v>
      </c>
      <c r="C1131" t="s">
        <v>30</v>
      </c>
      <c r="D1131">
        <v>6</v>
      </c>
      <c r="E1131">
        <v>4</v>
      </c>
      <c r="F1131">
        <v>0</v>
      </c>
      <c r="G1131">
        <v>0</v>
      </c>
      <c r="H1131" t="s">
        <v>51</v>
      </c>
      <c r="I1131" t="s">
        <v>29</v>
      </c>
      <c r="J1131">
        <v>6</v>
      </c>
      <c r="K1131">
        <v>3</v>
      </c>
      <c r="L1131">
        <v>0</v>
      </c>
      <c r="M1131">
        <v>0</v>
      </c>
      <c r="O1131" s="24"/>
      <c r="P1131" s="22">
        <v>2</v>
      </c>
      <c r="Q1131" s="22">
        <v>3</v>
      </c>
      <c r="R1131" s="22">
        <v>0</v>
      </c>
      <c r="S1131" s="22">
        <v>0</v>
      </c>
      <c r="T1131" s="22"/>
      <c r="U1131" s="23"/>
    </row>
    <row r="1132" spans="1:21" customFormat="1">
      <c r="A1132">
        <v>2838</v>
      </c>
      <c r="B1132" t="s">
        <v>25</v>
      </c>
      <c r="C1132" t="s">
        <v>30</v>
      </c>
      <c r="D1132">
        <v>6</v>
      </c>
      <c r="E1132">
        <v>5</v>
      </c>
      <c r="F1132">
        <v>4</v>
      </c>
      <c r="G1132">
        <v>3</v>
      </c>
      <c r="H1132" t="s">
        <v>51</v>
      </c>
      <c r="I1132" t="s">
        <v>29</v>
      </c>
      <c r="J1132">
        <v>5</v>
      </c>
      <c r="K1132">
        <v>4</v>
      </c>
      <c r="L1132">
        <v>5</v>
      </c>
      <c r="M1132">
        <v>4</v>
      </c>
      <c r="N1132" t="s">
        <v>1373</v>
      </c>
      <c r="O1132" s="24"/>
      <c r="P1132" s="22">
        <v>3</v>
      </c>
      <c r="Q1132" s="22">
        <v>3</v>
      </c>
      <c r="R1132" s="22">
        <v>3</v>
      </c>
      <c r="S1132" s="22">
        <v>0</v>
      </c>
      <c r="T1132" s="22"/>
      <c r="U1132" s="23"/>
    </row>
    <row r="1133" spans="1:21" customFormat="1">
      <c r="A1133">
        <v>2462</v>
      </c>
      <c r="B1133" s="6" t="s">
        <v>21</v>
      </c>
      <c r="C1133" s="6" t="s">
        <v>30</v>
      </c>
      <c r="D1133" s="6">
        <v>3</v>
      </c>
      <c r="E1133" s="6">
        <v>6</v>
      </c>
      <c r="F1133" s="6">
        <v>0</v>
      </c>
      <c r="G1133" s="6">
        <v>3</v>
      </c>
      <c r="H1133" s="6" t="s">
        <v>51</v>
      </c>
      <c r="I1133" s="6" t="s">
        <v>29</v>
      </c>
      <c r="J1133" s="6">
        <v>3</v>
      </c>
      <c r="K1133" s="6">
        <v>3</v>
      </c>
      <c r="L1133" s="6">
        <v>0</v>
      </c>
      <c r="M1133" s="6">
        <v>0</v>
      </c>
      <c r="N1133" s="6"/>
      <c r="O1133" s="24"/>
      <c r="P1133" s="22">
        <v>4</v>
      </c>
      <c r="Q1133" s="22">
        <v>1</v>
      </c>
      <c r="R1133" s="22">
        <v>0</v>
      </c>
      <c r="S1133" s="22">
        <v>0</v>
      </c>
      <c r="T1133" s="22" t="s">
        <v>36</v>
      </c>
      <c r="U1133" s="23" t="s">
        <v>37</v>
      </c>
    </row>
    <row r="1134" spans="1:21" customFormat="1" ht="15">
      <c r="A1134">
        <v>2841</v>
      </c>
      <c r="B1134" t="s">
        <v>25</v>
      </c>
      <c r="C1134" t="s">
        <v>30</v>
      </c>
      <c r="D1134">
        <v>2</v>
      </c>
      <c r="E1134">
        <v>6</v>
      </c>
      <c r="F1134">
        <v>0</v>
      </c>
      <c r="G1134">
        <v>2</v>
      </c>
      <c r="H1134" t="s">
        <v>51</v>
      </c>
      <c r="I1134" t="s">
        <v>24</v>
      </c>
      <c r="J1134">
        <v>1</v>
      </c>
      <c r="K1134">
        <v>3</v>
      </c>
      <c r="L1134">
        <v>0</v>
      </c>
      <c r="M1134">
        <v>3</v>
      </c>
      <c r="N1134" t="s">
        <v>1380</v>
      </c>
      <c r="O1134" s="24"/>
      <c r="P1134" s="22">
        <v>4</v>
      </c>
      <c r="Q1134" s="22">
        <v>8</v>
      </c>
      <c r="R1134" s="22">
        <v>0</v>
      </c>
      <c r="S1134" s="22">
        <v>2</v>
      </c>
      <c r="T1134" s="33" t="s">
        <v>1381</v>
      </c>
      <c r="U1134" s="23"/>
    </row>
    <row r="1135" spans="1:21" customFormat="1">
      <c r="A1135">
        <v>2845</v>
      </c>
      <c r="B1135" t="s">
        <v>25</v>
      </c>
      <c r="C1135" t="s">
        <v>30</v>
      </c>
      <c r="D1135">
        <v>11</v>
      </c>
      <c r="E1135">
        <v>4</v>
      </c>
      <c r="F1135">
        <v>0</v>
      </c>
      <c r="G1135">
        <v>6</v>
      </c>
      <c r="H1135" t="s">
        <v>51</v>
      </c>
      <c r="I1135" t="s">
        <v>29</v>
      </c>
      <c r="J1135">
        <v>5</v>
      </c>
      <c r="K1135">
        <v>4</v>
      </c>
      <c r="L1135">
        <v>0</v>
      </c>
      <c r="M1135">
        <v>6</v>
      </c>
      <c r="N1135" t="s">
        <v>31</v>
      </c>
      <c r="O1135" s="24"/>
      <c r="P1135" s="22">
        <v>7</v>
      </c>
      <c r="Q1135" s="22">
        <v>7</v>
      </c>
      <c r="R1135" s="22">
        <v>0</v>
      </c>
      <c r="S1135" s="22">
        <v>10</v>
      </c>
      <c r="T1135" s="22"/>
      <c r="U1135" s="23"/>
    </row>
    <row r="1136" spans="1:21" customFormat="1">
      <c r="A1136">
        <v>2847</v>
      </c>
      <c r="B1136" s="6" t="s">
        <v>21</v>
      </c>
      <c r="C1136" s="6" t="s">
        <v>30</v>
      </c>
      <c r="D1136" s="6">
        <v>1</v>
      </c>
      <c r="E1136" s="6">
        <v>4</v>
      </c>
      <c r="F1136" s="6">
        <v>5</v>
      </c>
      <c r="G1136" s="6">
        <v>3</v>
      </c>
      <c r="H1136" s="6" t="s">
        <v>51</v>
      </c>
      <c r="I1136" s="6" t="s">
        <v>29</v>
      </c>
      <c r="J1136" s="6">
        <v>1</v>
      </c>
      <c r="K1136" s="6">
        <v>6</v>
      </c>
      <c r="L1136" s="6">
        <v>6</v>
      </c>
      <c r="M1136" s="6">
        <v>5</v>
      </c>
      <c r="N1136" s="6" t="s">
        <v>1394</v>
      </c>
      <c r="O1136" s="24"/>
      <c r="P1136" s="22">
        <v>9</v>
      </c>
      <c r="Q1136" s="22">
        <v>8</v>
      </c>
      <c r="R1136" s="22">
        <v>9</v>
      </c>
      <c r="S1136" s="22">
        <v>3</v>
      </c>
      <c r="T1136" s="22"/>
      <c r="U1136" s="23"/>
    </row>
    <row r="1137" spans="1:22" customFormat="1">
      <c r="A1137">
        <v>2457</v>
      </c>
      <c r="B1137" s="6" t="s">
        <v>21</v>
      </c>
      <c r="C1137" s="6" t="s">
        <v>30</v>
      </c>
      <c r="D1137" s="6">
        <v>15</v>
      </c>
      <c r="E1137" s="6">
        <v>15</v>
      </c>
      <c r="F1137" s="6">
        <v>6</v>
      </c>
      <c r="G1137" s="6">
        <v>3</v>
      </c>
      <c r="H1137" s="6" t="s">
        <v>51</v>
      </c>
      <c r="I1137" s="6" t="s">
        <v>24</v>
      </c>
      <c r="J1137" s="6">
        <v>15</v>
      </c>
      <c r="K1137" s="6">
        <v>15</v>
      </c>
      <c r="L1137" s="6">
        <v>6</v>
      </c>
      <c r="M1137" s="6">
        <v>3</v>
      </c>
      <c r="N1137" s="6" t="s">
        <v>1399</v>
      </c>
      <c r="O1137" s="24"/>
      <c r="P1137" s="22">
        <v>15</v>
      </c>
      <c r="Q1137" s="22">
        <v>15</v>
      </c>
      <c r="R1137" s="22">
        <v>9</v>
      </c>
      <c r="S1137" s="22">
        <v>5</v>
      </c>
      <c r="T1137" s="22" t="s">
        <v>1400</v>
      </c>
      <c r="U1137" s="23" t="s">
        <v>900</v>
      </c>
    </row>
    <row r="1138" spans="1:22" customFormat="1">
      <c r="A1138">
        <v>2469</v>
      </c>
      <c r="B1138" s="6" t="s">
        <v>21</v>
      </c>
      <c r="C1138" s="6" t="s">
        <v>30</v>
      </c>
      <c r="D1138" s="6">
        <v>8</v>
      </c>
      <c r="E1138" s="6">
        <v>6</v>
      </c>
      <c r="F1138" s="6">
        <v>2</v>
      </c>
      <c r="G1138" s="6">
        <v>6</v>
      </c>
      <c r="H1138" s="6" t="s">
        <v>51</v>
      </c>
      <c r="I1138" s="6" t="s">
        <v>24</v>
      </c>
      <c r="J1138" s="6">
        <v>8</v>
      </c>
      <c r="K1138" s="6">
        <v>6</v>
      </c>
      <c r="L1138" s="6">
        <v>7</v>
      </c>
      <c r="M1138" s="6">
        <v>5</v>
      </c>
      <c r="N1138" s="6"/>
      <c r="O1138" s="21"/>
      <c r="P1138" s="22"/>
      <c r="Q1138" s="22"/>
      <c r="R1138" s="22"/>
      <c r="S1138" s="22"/>
      <c r="T1138" s="22"/>
      <c r="U1138" s="31"/>
    </row>
    <row r="1139" spans="1:22" customFormat="1">
      <c r="A1139">
        <v>2523</v>
      </c>
      <c r="B1139" t="s">
        <v>21</v>
      </c>
      <c r="C1139" t="s">
        <v>30</v>
      </c>
      <c r="D1139">
        <v>5</v>
      </c>
      <c r="E1139">
        <v>5</v>
      </c>
      <c r="F1139">
        <v>5</v>
      </c>
      <c r="G1139">
        <v>5</v>
      </c>
      <c r="H1139" t="s">
        <v>51</v>
      </c>
      <c r="I1139" t="s">
        <v>24</v>
      </c>
      <c r="J1139">
        <v>2</v>
      </c>
      <c r="K1139">
        <v>2</v>
      </c>
      <c r="L1139">
        <v>2</v>
      </c>
      <c r="M1139">
        <v>2</v>
      </c>
      <c r="N1139" t="s">
        <v>1437</v>
      </c>
      <c r="O1139" s="21"/>
      <c r="P1139" s="22"/>
      <c r="Q1139" s="22"/>
      <c r="R1139" s="22"/>
      <c r="S1139" s="22"/>
      <c r="T1139" s="22"/>
      <c r="U1139" s="23"/>
    </row>
    <row r="1140" spans="1:22" customFormat="1">
      <c r="A1140">
        <v>2525</v>
      </c>
      <c r="B1140" s="6" t="s">
        <v>21</v>
      </c>
      <c r="C1140" s="6" t="s">
        <v>30</v>
      </c>
      <c r="D1140" s="6">
        <v>8</v>
      </c>
      <c r="E1140" s="6">
        <v>8</v>
      </c>
      <c r="F1140" s="6">
        <v>10</v>
      </c>
      <c r="G1140" s="6">
        <v>5</v>
      </c>
      <c r="H1140" s="6" t="s">
        <v>51</v>
      </c>
      <c r="I1140" s="6" t="s">
        <v>24</v>
      </c>
      <c r="J1140" s="6">
        <v>6</v>
      </c>
      <c r="K1140" s="6">
        <v>6</v>
      </c>
      <c r="L1140" s="6">
        <v>6</v>
      </c>
      <c r="M1140" s="6">
        <v>2</v>
      </c>
      <c r="N1140" s="6" t="s">
        <v>1439</v>
      </c>
      <c r="O1140" s="21"/>
      <c r="P1140" s="22"/>
      <c r="Q1140" s="22"/>
      <c r="R1140" s="22"/>
      <c r="S1140" s="22"/>
      <c r="T1140" s="22"/>
      <c r="U1140" s="23"/>
    </row>
    <row r="1141" spans="1:22" customFormat="1">
      <c r="A1141">
        <v>2528</v>
      </c>
      <c r="B1141" t="s">
        <v>25</v>
      </c>
      <c r="C1141" t="s">
        <v>30</v>
      </c>
      <c r="D1141">
        <v>0</v>
      </c>
      <c r="E1141">
        <v>0</v>
      </c>
      <c r="F1141">
        <v>0</v>
      </c>
      <c r="G1141">
        <v>10</v>
      </c>
      <c r="H1141" t="s">
        <v>51</v>
      </c>
      <c r="I1141" t="s">
        <v>29</v>
      </c>
      <c r="J1141">
        <v>0</v>
      </c>
      <c r="K1141">
        <v>0</v>
      </c>
      <c r="L1141">
        <v>0</v>
      </c>
      <c r="M1141">
        <v>0</v>
      </c>
      <c r="N1141" t="s">
        <v>31</v>
      </c>
      <c r="O1141" s="21"/>
      <c r="P1141" s="22"/>
      <c r="Q1141" s="22"/>
      <c r="R1141" s="22"/>
      <c r="S1141" s="22"/>
      <c r="T1141" s="22"/>
      <c r="U1141" s="23"/>
      <c r="V1141" s="6"/>
    </row>
    <row r="1142" spans="1:22" customFormat="1">
      <c r="A1142">
        <v>2531</v>
      </c>
      <c r="B1142" t="s">
        <v>21</v>
      </c>
      <c r="C1142" t="s">
        <v>30</v>
      </c>
      <c r="D1142">
        <v>6</v>
      </c>
      <c r="E1142">
        <v>10</v>
      </c>
      <c r="F1142">
        <v>5</v>
      </c>
      <c r="G1142">
        <v>7</v>
      </c>
      <c r="H1142" t="s">
        <v>51</v>
      </c>
      <c r="I1142" t="s">
        <v>24</v>
      </c>
      <c r="J1142">
        <v>4</v>
      </c>
      <c r="K1142">
        <v>7</v>
      </c>
      <c r="L1142">
        <v>3</v>
      </c>
      <c r="M1142">
        <v>5</v>
      </c>
      <c r="N1142" t="s">
        <v>1443</v>
      </c>
      <c r="O1142" s="21"/>
      <c r="P1142" s="22"/>
      <c r="Q1142" s="22"/>
      <c r="R1142" s="22"/>
      <c r="S1142" s="22"/>
      <c r="T1142" s="22"/>
      <c r="U1142" s="23"/>
      <c r="V1142" s="6"/>
    </row>
    <row r="1143" spans="1:22" customFormat="1">
      <c r="A1143">
        <v>2534</v>
      </c>
      <c r="B1143" t="s">
        <v>21</v>
      </c>
      <c r="C1143" t="s">
        <v>30</v>
      </c>
      <c r="D1143">
        <v>3</v>
      </c>
      <c r="E1143">
        <v>4</v>
      </c>
      <c r="F1143">
        <v>5</v>
      </c>
      <c r="G1143">
        <v>8</v>
      </c>
      <c r="H1143" t="s">
        <v>51</v>
      </c>
      <c r="I1143" t="s">
        <v>24</v>
      </c>
      <c r="J1143">
        <v>2</v>
      </c>
      <c r="K1143">
        <v>4</v>
      </c>
      <c r="L1143">
        <v>5</v>
      </c>
      <c r="M1143">
        <v>2</v>
      </c>
      <c r="N1143" t="s">
        <v>1445</v>
      </c>
      <c r="O1143" s="21"/>
      <c r="P1143" s="22"/>
      <c r="Q1143" s="22"/>
      <c r="R1143" s="22"/>
      <c r="S1143" s="22"/>
      <c r="T1143" s="22"/>
      <c r="U1143" s="23"/>
    </row>
    <row r="1144" spans="1:22" customFormat="1">
      <c r="A1144">
        <v>2537</v>
      </c>
      <c r="B1144" s="6" t="s">
        <v>25</v>
      </c>
      <c r="C1144" s="6" t="s">
        <v>30</v>
      </c>
      <c r="D1144" s="6">
        <v>3</v>
      </c>
      <c r="E1144" s="6">
        <v>4</v>
      </c>
      <c r="F1144" s="6">
        <v>0</v>
      </c>
      <c r="G1144" s="6">
        <v>1</v>
      </c>
      <c r="H1144" s="6" t="s">
        <v>51</v>
      </c>
      <c r="I1144" s="6" t="s">
        <v>24</v>
      </c>
      <c r="J1144" s="6">
        <v>1</v>
      </c>
      <c r="K1144" s="6">
        <v>1</v>
      </c>
      <c r="L1144" s="6">
        <v>0</v>
      </c>
      <c r="M1144" s="6">
        <v>0</v>
      </c>
      <c r="N1144" s="6" t="s">
        <v>1447</v>
      </c>
      <c r="O1144" s="21"/>
      <c r="P1144" s="22"/>
      <c r="Q1144" s="22"/>
      <c r="R1144" s="22"/>
      <c r="S1144" s="22"/>
      <c r="T1144" s="22"/>
      <c r="U1144" s="23"/>
    </row>
    <row r="1145" spans="1:22" customFormat="1">
      <c r="A1145">
        <v>2538</v>
      </c>
      <c r="B1145" t="s">
        <v>25</v>
      </c>
      <c r="C1145" t="s">
        <v>30</v>
      </c>
      <c r="D1145">
        <v>10</v>
      </c>
      <c r="E1145">
        <v>10</v>
      </c>
      <c r="F1145">
        <v>2</v>
      </c>
      <c r="G1145">
        <v>4</v>
      </c>
      <c r="H1145" t="s">
        <v>51</v>
      </c>
      <c r="I1145" t="s">
        <v>24</v>
      </c>
      <c r="J1145">
        <v>5</v>
      </c>
      <c r="K1145">
        <v>5</v>
      </c>
      <c r="L1145">
        <v>8</v>
      </c>
      <c r="M1145">
        <v>2</v>
      </c>
      <c r="N1145" t="s">
        <v>1448</v>
      </c>
      <c r="O1145" s="21"/>
      <c r="P1145" s="22"/>
      <c r="Q1145" s="22"/>
      <c r="R1145" s="22"/>
      <c r="S1145" s="22"/>
      <c r="T1145" s="22"/>
      <c r="U1145" s="23"/>
    </row>
    <row r="1146" spans="1:22" customFormat="1">
      <c r="A1146">
        <v>2539</v>
      </c>
      <c r="B1146" t="s">
        <v>25</v>
      </c>
      <c r="C1146" t="s">
        <v>30</v>
      </c>
      <c r="D1146">
        <v>2</v>
      </c>
      <c r="E1146">
        <v>5</v>
      </c>
      <c r="F1146">
        <v>6</v>
      </c>
      <c r="G1146">
        <v>3</v>
      </c>
      <c r="H1146" t="s">
        <v>51</v>
      </c>
      <c r="I1146" t="s">
        <v>29</v>
      </c>
      <c r="J1146">
        <v>3</v>
      </c>
      <c r="K1146">
        <v>2</v>
      </c>
      <c r="L1146">
        <v>2</v>
      </c>
      <c r="M1146">
        <v>3</v>
      </c>
      <c r="N1146" t="s">
        <v>1449</v>
      </c>
      <c r="O1146" s="21"/>
      <c r="P1146" s="22"/>
      <c r="Q1146" s="22"/>
      <c r="R1146" s="22"/>
      <c r="S1146" s="22"/>
      <c r="T1146" s="22"/>
      <c r="U1146" s="23"/>
      <c r="V1146" s="6"/>
    </row>
    <row r="1147" spans="1:22" customFormat="1">
      <c r="A1147">
        <v>2559</v>
      </c>
      <c r="B1147" s="9" t="s">
        <v>25</v>
      </c>
      <c r="C1147" s="9" t="s">
        <v>30</v>
      </c>
      <c r="D1147" s="9">
        <v>3</v>
      </c>
      <c r="E1147" s="9">
        <v>4</v>
      </c>
      <c r="F1147" s="9">
        <v>1</v>
      </c>
      <c r="G1147" s="9">
        <v>4</v>
      </c>
      <c r="H1147" s="9" t="s">
        <v>1345</v>
      </c>
      <c r="I1147" s="9" t="s">
        <v>29</v>
      </c>
      <c r="J1147" s="9">
        <v>2</v>
      </c>
      <c r="K1147" s="9">
        <v>3</v>
      </c>
      <c r="L1147" s="9">
        <v>1</v>
      </c>
      <c r="M1147" s="9">
        <v>5</v>
      </c>
      <c r="N1147" s="9" t="s">
        <v>1461</v>
      </c>
      <c r="O1147" s="21"/>
      <c r="P1147" s="22"/>
      <c r="Q1147" s="22"/>
      <c r="R1147" s="22"/>
      <c r="S1147" s="22"/>
      <c r="T1147" s="22"/>
      <c r="U1147" s="23"/>
      <c r="V1147" s="6"/>
    </row>
    <row r="1148" spans="1:22" customFormat="1">
      <c r="A1148">
        <v>2565</v>
      </c>
      <c r="B1148" t="s">
        <v>21</v>
      </c>
      <c r="C1148" t="s">
        <v>30</v>
      </c>
      <c r="D1148">
        <v>3</v>
      </c>
      <c r="E1148">
        <v>12</v>
      </c>
      <c r="F1148">
        <v>1</v>
      </c>
      <c r="G1148">
        <v>4</v>
      </c>
      <c r="H1148" t="s">
        <v>51</v>
      </c>
      <c r="I1148" t="s">
        <v>24</v>
      </c>
      <c r="J1148">
        <v>2</v>
      </c>
      <c r="K1148">
        <v>3</v>
      </c>
      <c r="L1148">
        <v>2</v>
      </c>
      <c r="M1148">
        <v>7</v>
      </c>
      <c r="N1148" t="s">
        <v>1464</v>
      </c>
      <c r="O1148" s="21"/>
      <c r="P1148" s="22"/>
      <c r="Q1148" s="22"/>
      <c r="R1148" s="22"/>
      <c r="S1148" s="22"/>
      <c r="T1148" s="22"/>
      <c r="U1148" s="23"/>
    </row>
    <row r="1149" spans="1:22" customFormat="1">
      <c r="A1149">
        <v>2566</v>
      </c>
      <c r="B1149" s="6" t="s">
        <v>25</v>
      </c>
      <c r="C1149" s="6" t="s">
        <v>30</v>
      </c>
      <c r="D1149" s="6">
        <v>10</v>
      </c>
      <c r="E1149" s="6">
        <v>10</v>
      </c>
      <c r="F1149" s="6">
        <v>0</v>
      </c>
      <c r="G1149" s="6">
        <v>0</v>
      </c>
      <c r="H1149" s="6" t="s">
        <v>51</v>
      </c>
      <c r="I1149" s="6" t="s">
        <v>29</v>
      </c>
      <c r="J1149" s="6">
        <v>5</v>
      </c>
      <c r="K1149" s="6">
        <v>5</v>
      </c>
      <c r="L1149" s="6">
        <v>0</v>
      </c>
      <c r="M1149" s="6">
        <v>5</v>
      </c>
      <c r="N1149" s="6" t="s">
        <v>1352</v>
      </c>
      <c r="O1149" s="21"/>
      <c r="P1149" s="22"/>
      <c r="Q1149" s="22"/>
      <c r="R1149" s="22"/>
      <c r="S1149" s="22"/>
      <c r="T1149" s="22"/>
      <c r="U1149" s="23"/>
    </row>
    <row r="1150" spans="1:22" customFormat="1">
      <c r="A1150">
        <v>2567</v>
      </c>
      <c r="B1150" t="s">
        <v>21</v>
      </c>
      <c r="C1150" t="s">
        <v>30</v>
      </c>
      <c r="D1150">
        <v>11</v>
      </c>
      <c r="E1150">
        <v>9</v>
      </c>
      <c r="F1150">
        <v>0</v>
      </c>
      <c r="G1150">
        <v>2</v>
      </c>
      <c r="H1150" t="s">
        <v>51</v>
      </c>
      <c r="I1150" t="s">
        <v>24</v>
      </c>
      <c r="J1150">
        <v>10</v>
      </c>
      <c r="K1150">
        <v>6</v>
      </c>
      <c r="L1150">
        <v>0</v>
      </c>
      <c r="M1150">
        <v>1</v>
      </c>
      <c r="N1150" t="s">
        <v>1465</v>
      </c>
      <c r="O1150" s="21"/>
      <c r="P1150" s="22"/>
      <c r="Q1150" s="22"/>
      <c r="R1150" s="22"/>
      <c r="S1150" s="22"/>
      <c r="T1150" s="22"/>
      <c r="U1150" s="23"/>
      <c r="V1150" s="6"/>
    </row>
    <row r="1151" spans="1:22" customFormat="1">
      <c r="A1151">
        <v>2571</v>
      </c>
      <c r="B1151" t="s">
        <v>21</v>
      </c>
      <c r="C1151" t="s">
        <v>30</v>
      </c>
      <c r="D1151">
        <v>0</v>
      </c>
      <c r="E1151">
        <v>3</v>
      </c>
      <c r="F1151">
        <v>1</v>
      </c>
      <c r="G1151">
        <v>2</v>
      </c>
      <c r="H1151" t="s">
        <v>51</v>
      </c>
      <c r="I1151" t="s">
        <v>29</v>
      </c>
      <c r="J1151">
        <v>0</v>
      </c>
      <c r="K1151">
        <v>0</v>
      </c>
      <c r="L1151">
        <v>1</v>
      </c>
      <c r="M1151">
        <v>1</v>
      </c>
      <c r="N1151" t="s">
        <v>1467</v>
      </c>
      <c r="O1151" s="21"/>
      <c r="P1151" s="22"/>
      <c r="Q1151" s="22"/>
      <c r="R1151" s="22"/>
      <c r="S1151" s="22"/>
      <c r="T1151" s="22"/>
      <c r="U1151" s="23"/>
    </row>
    <row r="1152" spans="1:22" customFormat="1">
      <c r="A1152">
        <v>2573</v>
      </c>
      <c r="B1152" t="s">
        <v>25</v>
      </c>
      <c r="C1152" t="s">
        <v>30</v>
      </c>
      <c r="D1152">
        <v>2</v>
      </c>
      <c r="E1152">
        <v>6</v>
      </c>
      <c r="F1152">
        <v>3</v>
      </c>
      <c r="G1152">
        <v>3</v>
      </c>
      <c r="H1152" t="s">
        <v>51</v>
      </c>
      <c r="I1152" t="s">
        <v>29</v>
      </c>
      <c r="J1152">
        <v>3</v>
      </c>
      <c r="K1152">
        <v>4</v>
      </c>
      <c r="L1152">
        <v>3</v>
      </c>
      <c r="M1152">
        <v>1</v>
      </c>
      <c r="O1152" s="21"/>
      <c r="P1152" s="22"/>
      <c r="Q1152" s="22"/>
      <c r="R1152" s="22"/>
      <c r="S1152" s="22"/>
      <c r="T1152" s="22"/>
      <c r="U1152" s="23"/>
    </row>
    <row r="1153" spans="1:22" customFormat="1">
      <c r="A1153">
        <v>2575</v>
      </c>
      <c r="B1153" s="6" t="s">
        <v>25</v>
      </c>
      <c r="C1153" s="6" t="s">
        <v>30</v>
      </c>
      <c r="D1153" s="6">
        <v>4</v>
      </c>
      <c r="E1153" s="6">
        <v>3</v>
      </c>
      <c r="F1153" s="6">
        <v>0</v>
      </c>
      <c r="G1153" s="6">
        <v>3</v>
      </c>
      <c r="H1153" s="6" t="s">
        <v>51</v>
      </c>
      <c r="I1153" s="6" t="s">
        <v>24</v>
      </c>
      <c r="J1153" s="6">
        <v>3</v>
      </c>
      <c r="K1153" s="6">
        <v>2</v>
      </c>
      <c r="L1153" s="6">
        <v>0</v>
      </c>
      <c r="M1153" s="6">
        <v>2</v>
      </c>
      <c r="N1153" s="6"/>
      <c r="O1153" s="21"/>
      <c r="P1153" s="22"/>
      <c r="Q1153" s="22"/>
      <c r="R1153" s="22"/>
      <c r="S1153" s="22"/>
      <c r="T1153" s="22"/>
      <c r="U1153" s="23"/>
    </row>
    <row r="1154" spans="1:22" customFormat="1">
      <c r="A1154">
        <v>2601</v>
      </c>
      <c r="B1154" s="9" t="s">
        <v>25</v>
      </c>
      <c r="C1154" s="9" t="s">
        <v>30</v>
      </c>
      <c r="D1154" s="9">
        <v>6</v>
      </c>
      <c r="E1154" s="9">
        <v>6</v>
      </c>
      <c r="F1154" s="9">
        <v>0</v>
      </c>
      <c r="G1154" s="9">
        <v>1</v>
      </c>
      <c r="H1154" s="9" t="s">
        <v>1345</v>
      </c>
      <c r="I1154" s="9" t="s">
        <v>24</v>
      </c>
      <c r="J1154" s="9">
        <v>6</v>
      </c>
      <c r="K1154" s="9">
        <v>6</v>
      </c>
      <c r="L1154" s="9">
        <v>0</v>
      </c>
      <c r="M1154" s="9">
        <v>1</v>
      </c>
      <c r="N1154" s="9"/>
      <c r="O1154" s="21"/>
      <c r="P1154" s="22"/>
      <c r="Q1154" s="22"/>
      <c r="R1154" s="22"/>
      <c r="S1154" s="22"/>
      <c r="T1154" s="22"/>
      <c r="U1154" s="23"/>
    </row>
    <row r="1155" spans="1:22" customFormat="1">
      <c r="A1155">
        <v>2634</v>
      </c>
      <c r="B1155" s="6" t="s">
        <v>21</v>
      </c>
      <c r="C1155" s="6" t="s">
        <v>30</v>
      </c>
      <c r="D1155" s="6">
        <v>10</v>
      </c>
      <c r="E1155" s="6">
        <v>12</v>
      </c>
      <c r="F1155" s="6">
        <v>4</v>
      </c>
      <c r="G1155" s="6">
        <v>7</v>
      </c>
      <c r="H1155" s="6" t="s">
        <v>51</v>
      </c>
      <c r="I1155" s="6" t="s">
        <v>24</v>
      </c>
      <c r="J1155" s="6">
        <v>8</v>
      </c>
      <c r="K1155" s="6">
        <v>10</v>
      </c>
      <c r="L1155" s="6">
        <v>6</v>
      </c>
      <c r="M1155" s="6">
        <v>6</v>
      </c>
      <c r="N1155" s="6" t="s">
        <v>1493</v>
      </c>
      <c r="O1155" s="21"/>
      <c r="P1155" s="22"/>
      <c r="Q1155" s="22"/>
      <c r="R1155" s="22"/>
      <c r="S1155" s="22"/>
      <c r="T1155" s="22"/>
      <c r="U1155" s="23"/>
    </row>
    <row r="1156" spans="1:22" customFormat="1">
      <c r="A1156">
        <v>2636</v>
      </c>
      <c r="B1156" s="6" t="s">
        <v>21</v>
      </c>
      <c r="C1156" s="6" t="s">
        <v>30</v>
      </c>
      <c r="D1156" s="6">
        <v>4</v>
      </c>
      <c r="E1156" s="6">
        <v>13</v>
      </c>
      <c r="F1156" s="6">
        <v>0</v>
      </c>
      <c r="G1156" s="6">
        <v>5</v>
      </c>
      <c r="H1156" s="6" t="s">
        <v>51</v>
      </c>
      <c r="I1156" s="6" t="s">
        <v>24</v>
      </c>
      <c r="J1156" s="6">
        <v>4</v>
      </c>
      <c r="K1156" s="6">
        <v>12</v>
      </c>
      <c r="L1156" s="6">
        <v>0</v>
      </c>
      <c r="M1156" s="6">
        <v>3</v>
      </c>
      <c r="N1156" s="6" t="s">
        <v>1495</v>
      </c>
      <c r="O1156" s="21"/>
      <c r="P1156" s="22"/>
      <c r="Q1156" s="22"/>
      <c r="R1156" s="22"/>
      <c r="S1156" s="22"/>
      <c r="T1156" s="22"/>
      <c r="U1156" s="23"/>
      <c r="V1156" s="6"/>
    </row>
    <row r="1157" spans="1:22" customFormat="1">
      <c r="A1157">
        <v>2637</v>
      </c>
      <c r="B1157" s="6" t="s">
        <v>21</v>
      </c>
      <c r="C1157" s="6" t="s">
        <v>30</v>
      </c>
      <c r="D1157" s="6">
        <v>3</v>
      </c>
      <c r="E1157" s="6">
        <v>8</v>
      </c>
      <c r="F1157" s="6">
        <v>7</v>
      </c>
      <c r="G1157" s="6">
        <v>10</v>
      </c>
      <c r="H1157" s="6" t="s">
        <v>51</v>
      </c>
      <c r="I1157" s="6" t="s">
        <v>24</v>
      </c>
      <c r="J1157" s="6">
        <v>3</v>
      </c>
      <c r="K1157" s="6">
        <v>5</v>
      </c>
      <c r="L1157" s="6">
        <v>3</v>
      </c>
      <c r="M1157" s="6">
        <v>15</v>
      </c>
      <c r="N1157" s="6"/>
      <c r="O1157" s="21"/>
      <c r="P1157" s="22"/>
      <c r="Q1157" s="22"/>
      <c r="R1157" s="22"/>
      <c r="S1157" s="22"/>
      <c r="T1157" s="22"/>
      <c r="U1157" s="23"/>
    </row>
    <row r="1158" spans="1:22" customFormat="1">
      <c r="A1158">
        <v>2638</v>
      </c>
      <c r="B1158" s="6" t="s">
        <v>25</v>
      </c>
      <c r="C1158" s="6" t="s">
        <v>30</v>
      </c>
      <c r="D1158" s="6">
        <v>2</v>
      </c>
      <c r="E1158" s="6">
        <v>6</v>
      </c>
      <c r="F1158" s="6">
        <v>0</v>
      </c>
      <c r="G1158" s="6">
        <v>1</v>
      </c>
      <c r="H1158" s="6" t="s">
        <v>51</v>
      </c>
      <c r="I1158" s="6" t="s">
        <v>24</v>
      </c>
      <c r="J1158" s="6">
        <v>2</v>
      </c>
      <c r="K1158" s="6">
        <v>3</v>
      </c>
      <c r="L1158" s="6">
        <v>0</v>
      </c>
      <c r="M1158" s="6">
        <v>2</v>
      </c>
      <c r="N1158" s="6" t="s">
        <v>1496</v>
      </c>
      <c r="O1158" s="21"/>
      <c r="P1158" s="22"/>
      <c r="Q1158" s="22"/>
      <c r="R1158" s="22"/>
      <c r="S1158" s="22"/>
      <c r="T1158" s="22"/>
      <c r="U1158" s="23"/>
    </row>
    <row r="1159" spans="1:22" customFormat="1">
      <c r="A1159">
        <v>2642</v>
      </c>
      <c r="B1159" s="6" t="s">
        <v>25</v>
      </c>
      <c r="C1159" s="6" t="s">
        <v>30</v>
      </c>
      <c r="D1159" s="6">
        <v>3</v>
      </c>
      <c r="E1159" s="6">
        <v>2</v>
      </c>
      <c r="F1159" s="6">
        <v>1</v>
      </c>
      <c r="G1159" s="6">
        <v>4</v>
      </c>
      <c r="H1159" s="6" t="s">
        <v>51</v>
      </c>
      <c r="I1159" s="6" t="s">
        <v>24</v>
      </c>
      <c r="J1159" s="6">
        <v>2</v>
      </c>
      <c r="K1159" s="6">
        <v>1</v>
      </c>
      <c r="L1159" s="6">
        <v>2</v>
      </c>
      <c r="M1159" s="6">
        <v>3</v>
      </c>
      <c r="N1159" s="6" t="s">
        <v>1499</v>
      </c>
      <c r="O1159" s="21"/>
      <c r="P1159" s="22"/>
      <c r="Q1159" s="22"/>
      <c r="R1159" s="22"/>
      <c r="S1159" s="22"/>
      <c r="T1159" s="22"/>
      <c r="U1159" s="23"/>
    </row>
    <row r="1160" spans="1:22" customFormat="1">
      <c r="A1160">
        <v>2643</v>
      </c>
      <c r="B1160" s="6" t="s">
        <v>25</v>
      </c>
      <c r="C1160" s="6" t="s">
        <v>30</v>
      </c>
      <c r="D1160" s="6">
        <v>5</v>
      </c>
      <c r="E1160" s="6">
        <v>8</v>
      </c>
      <c r="F1160" s="6">
        <v>4</v>
      </c>
      <c r="G1160" s="6">
        <v>8</v>
      </c>
      <c r="H1160" s="6" t="s">
        <v>51</v>
      </c>
      <c r="I1160" s="6" t="s">
        <v>29</v>
      </c>
      <c r="J1160" s="6">
        <v>2</v>
      </c>
      <c r="K1160" s="6">
        <v>5</v>
      </c>
      <c r="L1160" s="6">
        <v>8</v>
      </c>
      <c r="M1160" s="6">
        <v>8</v>
      </c>
      <c r="N1160" s="6" t="s">
        <v>1500</v>
      </c>
      <c r="O1160" s="21"/>
      <c r="P1160" s="22"/>
      <c r="Q1160" s="22"/>
      <c r="R1160" s="22"/>
      <c r="S1160" s="22"/>
      <c r="T1160" s="22"/>
      <c r="U1160" s="23"/>
    </row>
    <row r="1161" spans="1:22" customFormat="1">
      <c r="A1161">
        <v>2646</v>
      </c>
      <c r="B1161" s="6" t="s">
        <v>21</v>
      </c>
      <c r="C1161" s="6" t="s">
        <v>30</v>
      </c>
      <c r="D1161" s="6">
        <v>3</v>
      </c>
      <c r="E1161" s="6">
        <v>3</v>
      </c>
      <c r="F1161" s="6">
        <v>0</v>
      </c>
      <c r="G1161" s="6">
        <v>2</v>
      </c>
      <c r="H1161" s="6" t="s">
        <v>51</v>
      </c>
      <c r="I1161" s="6" t="s">
        <v>29</v>
      </c>
      <c r="J1161" s="6">
        <v>3</v>
      </c>
      <c r="K1161" s="6">
        <v>2</v>
      </c>
      <c r="L1161" s="6">
        <v>0</v>
      </c>
      <c r="M1161" s="6">
        <v>1</v>
      </c>
      <c r="N1161" s="6" t="s">
        <v>1502</v>
      </c>
      <c r="O1161" s="21"/>
      <c r="P1161" s="22"/>
      <c r="Q1161" s="22"/>
      <c r="R1161" s="22"/>
      <c r="S1161" s="22"/>
      <c r="T1161" s="22"/>
      <c r="U1161" s="23"/>
    </row>
    <row r="1162" spans="1:22" customFormat="1">
      <c r="A1162">
        <v>2649</v>
      </c>
      <c r="B1162" s="6" t="s">
        <v>25</v>
      </c>
      <c r="C1162" s="6" t="s">
        <v>30</v>
      </c>
      <c r="D1162" s="6">
        <v>2</v>
      </c>
      <c r="E1162" s="6">
        <v>2</v>
      </c>
      <c r="F1162" s="6">
        <v>0</v>
      </c>
      <c r="G1162" s="6">
        <v>1</v>
      </c>
      <c r="H1162" s="6" t="s">
        <v>51</v>
      </c>
      <c r="I1162" s="6" t="s">
        <v>24</v>
      </c>
      <c r="J1162" s="6">
        <v>1</v>
      </c>
      <c r="K1162" s="6">
        <v>1</v>
      </c>
      <c r="L1162" s="6">
        <v>0</v>
      </c>
      <c r="M1162" s="6">
        <v>1</v>
      </c>
      <c r="N1162" s="6" t="s">
        <v>1505</v>
      </c>
      <c r="O1162" s="21"/>
      <c r="P1162" s="22"/>
      <c r="Q1162" s="22"/>
      <c r="R1162" s="22"/>
      <c r="S1162" s="22"/>
      <c r="T1162" s="22"/>
      <c r="U1162" s="23"/>
    </row>
    <row r="1163" spans="1:22" customFormat="1">
      <c r="A1163">
        <v>2650</v>
      </c>
      <c r="B1163" s="6" t="s">
        <v>25</v>
      </c>
      <c r="C1163" s="6" t="s">
        <v>30</v>
      </c>
      <c r="D1163" s="6">
        <v>3</v>
      </c>
      <c r="E1163" s="6">
        <v>4</v>
      </c>
      <c r="F1163" s="6">
        <v>1</v>
      </c>
      <c r="G1163" s="6">
        <v>3</v>
      </c>
      <c r="H1163" s="6" t="s">
        <v>51</v>
      </c>
      <c r="I1163" s="6" t="s">
        <v>29</v>
      </c>
      <c r="J1163" s="6">
        <v>2</v>
      </c>
      <c r="K1163" s="6">
        <v>2</v>
      </c>
      <c r="L1163" s="6">
        <v>3</v>
      </c>
      <c r="M1163" s="6">
        <v>2</v>
      </c>
      <c r="N1163" s="6" t="s">
        <v>1506</v>
      </c>
      <c r="O1163" s="21"/>
      <c r="P1163" s="22"/>
      <c r="Q1163" s="22"/>
      <c r="R1163" s="22"/>
      <c r="S1163" s="22"/>
      <c r="T1163" s="22"/>
      <c r="U1163" s="23"/>
    </row>
    <row r="1164" spans="1:22" customFormat="1">
      <c r="A1164">
        <v>2651</v>
      </c>
      <c r="B1164" s="6" t="s">
        <v>21</v>
      </c>
      <c r="C1164" s="6" t="s">
        <v>30</v>
      </c>
      <c r="D1164" s="6">
        <v>4</v>
      </c>
      <c r="E1164" s="6">
        <v>3</v>
      </c>
      <c r="F1164" s="6">
        <v>3</v>
      </c>
      <c r="G1164" s="6">
        <v>3</v>
      </c>
      <c r="H1164" s="6" t="s">
        <v>51</v>
      </c>
      <c r="I1164" s="6" t="s">
        <v>29</v>
      </c>
      <c r="J1164" s="6">
        <v>3</v>
      </c>
      <c r="K1164" s="6">
        <v>3</v>
      </c>
      <c r="L1164" s="6">
        <v>3</v>
      </c>
      <c r="M1164" s="6">
        <v>3</v>
      </c>
      <c r="N1164" s="6" t="s">
        <v>1507</v>
      </c>
      <c r="O1164" s="21"/>
      <c r="P1164" s="22"/>
      <c r="Q1164" s="22"/>
      <c r="R1164" s="22"/>
      <c r="S1164" s="22"/>
      <c r="T1164" s="22"/>
      <c r="U1164" s="23"/>
    </row>
    <row r="1165" spans="1:22" customFormat="1">
      <c r="A1165" s="270">
        <v>2656</v>
      </c>
      <c r="B1165" s="277" t="s">
        <v>25</v>
      </c>
      <c r="C1165" s="277" t="s">
        <v>30</v>
      </c>
      <c r="D1165" s="277">
        <v>10</v>
      </c>
      <c r="E1165" s="277">
        <v>12</v>
      </c>
      <c r="F1165" s="277">
        <v>5</v>
      </c>
      <c r="G1165" s="277">
        <v>15</v>
      </c>
      <c r="H1165" s="277" t="s">
        <v>51</v>
      </c>
      <c r="I1165" s="277" t="s">
        <v>29</v>
      </c>
      <c r="J1165" s="277">
        <v>10</v>
      </c>
      <c r="K1165" s="277">
        <v>11</v>
      </c>
      <c r="L1165" s="277">
        <v>5</v>
      </c>
      <c r="M1165" s="277">
        <v>15</v>
      </c>
      <c r="N1165" s="277" t="s">
        <v>1511</v>
      </c>
      <c r="O1165" s="272"/>
      <c r="P1165" s="273"/>
      <c r="Q1165" s="273"/>
      <c r="R1165" s="273"/>
      <c r="S1165" s="273"/>
      <c r="T1165" s="273"/>
      <c r="U1165" s="274"/>
      <c r="V1165" s="270"/>
    </row>
    <row r="1166" spans="1:22" customFormat="1">
      <c r="A1166" s="270">
        <v>2657</v>
      </c>
      <c r="B1166" s="277" t="s">
        <v>25</v>
      </c>
      <c r="C1166" s="277" t="s">
        <v>30</v>
      </c>
      <c r="D1166" s="277">
        <v>2</v>
      </c>
      <c r="E1166" s="277">
        <v>8</v>
      </c>
      <c r="F1166" s="277">
        <v>3</v>
      </c>
      <c r="G1166" s="277">
        <v>6</v>
      </c>
      <c r="H1166" s="277" t="s">
        <v>51</v>
      </c>
      <c r="I1166" s="277" t="s">
        <v>29</v>
      </c>
      <c r="J1166" s="277">
        <v>3</v>
      </c>
      <c r="K1166" s="277">
        <v>4</v>
      </c>
      <c r="L1166" s="277">
        <v>6</v>
      </c>
      <c r="M1166" s="277">
        <v>5</v>
      </c>
      <c r="N1166" s="277"/>
      <c r="O1166" s="272"/>
      <c r="P1166" s="273"/>
      <c r="Q1166" s="273"/>
      <c r="R1166" s="273"/>
      <c r="S1166" s="273"/>
      <c r="T1166" s="273"/>
      <c r="U1166" s="274"/>
      <c r="V1166" s="270"/>
    </row>
    <row r="1167" spans="1:22" customFormat="1">
      <c r="A1167" s="270">
        <v>2658</v>
      </c>
      <c r="B1167" s="277" t="s">
        <v>21</v>
      </c>
      <c r="C1167" s="277" t="s">
        <v>30</v>
      </c>
      <c r="D1167" s="277">
        <v>0</v>
      </c>
      <c r="E1167" s="277">
        <v>15</v>
      </c>
      <c r="F1167" s="277">
        <v>2</v>
      </c>
      <c r="G1167" s="277">
        <v>15</v>
      </c>
      <c r="H1167" s="277" t="s">
        <v>51</v>
      </c>
      <c r="I1167" s="277"/>
      <c r="J1167" s="277">
        <v>0</v>
      </c>
      <c r="K1167" s="277">
        <v>15</v>
      </c>
      <c r="L1167" s="277">
        <v>2</v>
      </c>
      <c r="M1167" s="277">
        <v>15</v>
      </c>
      <c r="N1167" s="277"/>
      <c r="O1167" s="272"/>
      <c r="P1167" s="273"/>
      <c r="Q1167" s="273"/>
      <c r="R1167" s="273"/>
      <c r="S1167" s="273"/>
      <c r="T1167" s="273"/>
      <c r="U1167" s="274"/>
      <c r="V1167" s="270"/>
    </row>
    <row r="1168" spans="1:22" customFormat="1">
      <c r="A1168" s="270">
        <v>2661</v>
      </c>
      <c r="B1168" s="277" t="s">
        <v>25</v>
      </c>
      <c r="C1168" s="277" t="s">
        <v>30</v>
      </c>
      <c r="D1168" s="277">
        <v>2</v>
      </c>
      <c r="E1168" s="277">
        <v>4</v>
      </c>
      <c r="F1168" s="277">
        <v>0</v>
      </c>
      <c r="G1168" s="277">
        <v>9</v>
      </c>
      <c r="H1168" s="277" t="s">
        <v>51</v>
      </c>
      <c r="I1168" s="277" t="s">
        <v>29</v>
      </c>
      <c r="J1168" s="277">
        <v>2</v>
      </c>
      <c r="K1168" s="277">
        <v>4</v>
      </c>
      <c r="L1168" s="277">
        <v>0</v>
      </c>
      <c r="M1168" s="277">
        <v>9</v>
      </c>
      <c r="N1168" s="277" t="s">
        <v>1513</v>
      </c>
      <c r="O1168" s="272"/>
      <c r="P1168" s="273"/>
      <c r="Q1168" s="273"/>
      <c r="R1168" s="273"/>
      <c r="S1168" s="273"/>
      <c r="T1168" s="273"/>
      <c r="U1168" s="274"/>
      <c r="V1168" s="270"/>
    </row>
    <row r="1169" spans="1:22" customFormat="1">
      <c r="A1169" s="270">
        <v>2662</v>
      </c>
      <c r="B1169" s="277" t="s">
        <v>25</v>
      </c>
      <c r="C1169" s="277" t="s">
        <v>30</v>
      </c>
      <c r="D1169" s="277">
        <v>15</v>
      </c>
      <c r="E1169" s="277">
        <v>9</v>
      </c>
      <c r="F1169" s="277">
        <v>1</v>
      </c>
      <c r="G1169" s="277">
        <v>5</v>
      </c>
      <c r="H1169" s="277" t="s">
        <v>51</v>
      </c>
      <c r="I1169" s="277" t="s">
        <v>29</v>
      </c>
      <c r="J1169" s="277">
        <v>15</v>
      </c>
      <c r="K1169" s="277">
        <v>9</v>
      </c>
      <c r="L1169" s="277">
        <v>1</v>
      </c>
      <c r="M1169" s="277">
        <v>5</v>
      </c>
      <c r="N1169" s="277" t="s">
        <v>31</v>
      </c>
      <c r="O1169" s="272"/>
      <c r="P1169" s="273"/>
      <c r="Q1169" s="273"/>
      <c r="R1169" s="273"/>
      <c r="S1169" s="273"/>
      <c r="T1169" s="273"/>
      <c r="U1169" s="274"/>
      <c r="V1169" s="270"/>
    </row>
    <row r="1170" spans="1:22" customFormat="1">
      <c r="A1170" s="270">
        <v>2663</v>
      </c>
      <c r="B1170" s="277" t="s">
        <v>21</v>
      </c>
      <c r="C1170" s="277" t="s">
        <v>30</v>
      </c>
      <c r="D1170" s="277">
        <v>2</v>
      </c>
      <c r="E1170" s="277">
        <v>2</v>
      </c>
      <c r="F1170" s="277">
        <v>1</v>
      </c>
      <c r="G1170" s="277">
        <v>0</v>
      </c>
      <c r="H1170" s="277" t="s">
        <v>51</v>
      </c>
      <c r="I1170" s="277" t="s">
        <v>24</v>
      </c>
      <c r="J1170" s="277">
        <v>2</v>
      </c>
      <c r="K1170" s="277">
        <v>2</v>
      </c>
      <c r="L1170" s="277">
        <v>1</v>
      </c>
      <c r="M1170" s="277">
        <v>0</v>
      </c>
      <c r="N1170" s="277"/>
      <c r="O1170" s="272"/>
      <c r="P1170" s="273"/>
      <c r="Q1170" s="273"/>
      <c r="R1170" s="273"/>
      <c r="S1170" s="273"/>
      <c r="T1170" s="273"/>
      <c r="U1170" s="274"/>
      <c r="V1170" s="270"/>
    </row>
    <row r="1171" spans="1:22" customFormat="1">
      <c r="A1171" s="270">
        <v>2665</v>
      </c>
      <c r="B1171" s="277" t="s">
        <v>21</v>
      </c>
      <c r="C1171" s="277" t="s">
        <v>30</v>
      </c>
      <c r="D1171" s="277">
        <v>2</v>
      </c>
      <c r="E1171" s="277">
        <v>2</v>
      </c>
      <c r="F1171" s="277">
        <v>1</v>
      </c>
      <c r="G1171" s="277">
        <v>3</v>
      </c>
      <c r="H1171" s="277" t="s">
        <v>51</v>
      </c>
      <c r="I1171" s="277" t="s">
        <v>24</v>
      </c>
      <c r="J1171" s="277">
        <v>2</v>
      </c>
      <c r="K1171" s="277">
        <v>2</v>
      </c>
      <c r="L1171" s="277">
        <v>3</v>
      </c>
      <c r="M1171" s="277">
        <v>1</v>
      </c>
      <c r="N1171" s="277" t="s">
        <v>31</v>
      </c>
      <c r="O1171" s="272"/>
      <c r="P1171" s="273"/>
      <c r="Q1171" s="273"/>
      <c r="R1171" s="273"/>
      <c r="S1171" s="273"/>
      <c r="T1171" s="273"/>
      <c r="U1171" s="274"/>
      <c r="V1171" s="270"/>
    </row>
    <row r="1172" spans="1:22" customFormat="1">
      <c r="A1172" s="270">
        <v>2666</v>
      </c>
      <c r="B1172" s="277" t="s">
        <v>25</v>
      </c>
      <c r="C1172" s="277" t="s">
        <v>30</v>
      </c>
      <c r="D1172" s="277">
        <v>0</v>
      </c>
      <c r="E1172" s="277">
        <v>0</v>
      </c>
      <c r="F1172" s="277">
        <v>0</v>
      </c>
      <c r="G1172" s="277">
        <v>10</v>
      </c>
      <c r="H1172" s="277" t="s">
        <v>51</v>
      </c>
      <c r="I1172" s="277" t="s">
        <v>24</v>
      </c>
      <c r="J1172" s="277">
        <v>0</v>
      </c>
      <c r="K1172" s="277">
        <v>0</v>
      </c>
      <c r="L1172" s="277">
        <v>0</v>
      </c>
      <c r="M1172" s="277">
        <v>10</v>
      </c>
      <c r="N1172" s="277" t="s">
        <v>1515</v>
      </c>
      <c r="O1172" s="272"/>
      <c r="P1172" s="273"/>
      <c r="Q1172" s="273"/>
      <c r="R1172" s="273"/>
      <c r="S1172" s="273"/>
      <c r="T1172" s="273"/>
      <c r="U1172" s="274"/>
      <c r="V1172" s="270"/>
    </row>
    <row r="1173" spans="1:22" customFormat="1">
      <c r="A1173" s="270">
        <v>2667</v>
      </c>
      <c r="B1173" s="277" t="s">
        <v>21</v>
      </c>
      <c r="C1173" s="277" t="s">
        <v>30</v>
      </c>
      <c r="D1173" s="277">
        <v>0</v>
      </c>
      <c r="E1173" s="277">
        <v>5</v>
      </c>
      <c r="F1173" s="277">
        <v>1</v>
      </c>
      <c r="G1173" s="277">
        <v>3</v>
      </c>
      <c r="H1173" s="277" t="s">
        <v>51</v>
      </c>
      <c r="I1173" s="277" t="s">
        <v>29</v>
      </c>
      <c r="J1173" s="277">
        <v>0</v>
      </c>
      <c r="K1173" s="277">
        <v>5</v>
      </c>
      <c r="L1173" s="277">
        <v>1</v>
      </c>
      <c r="M1173" s="277">
        <v>3</v>
      </c>
      <c r="N1173" s="277" t="s">
        <v>31</v>
      </c>
      <c r="O1173" s="272"/>
      <c r="P1173" s="273"/>
      <c r="Q1173" s="273"/>
      <c r="R1173" s="273"/>
      <c r="S1173" s="273"/>
      <c r="T1173" s="273"/>
      <c r="U1173" s="274"/>
      <c r="V1173" s="270"/>
    </row>
    <row r="1174" spans="1:22" customFormat="1">
      <c r="A1174" s="270">
        <v>2669</v>
      </c>
      <c r="B1174" s="277" t="s">
        <v>21</v>
      </c>
      <c r="C1174" s="277" t="s">
        <v>30</v>
      </c>
      <c r="D1174" s="277">
        <v>12</v>
      </c>
      <c r="E1174" s="277">
        <v>10</v>
      </c>
      <c r="F1174" s="277">
        <v>4</v>
      </c>
      <c r="G1174" s="277">
        <v>7</v>
      </c>
      <c r="H1174" s="277" t="s">
        <v>51</v>
      </c>
      <c r="I1174" s="277" t="s">
        <v>24</v>
      </c>
      <c r="J1174" s="277">
        <v>12</v>
      </c>
      <c r="K1174" s="277">
        <v>10</v>
      </c>
      <c r="L1174" s="277">
        <v>4</v>
      </c>
      <c r="M1174" s="277">
        <v>7</v>
      </c>
      <c r="N1174" s="277" t="s">
        <v>31</v>
      </c>
      <c r="O1174" s="272"/>
      <c r="P1174" s="273"/>
      <c r="Q1174" s="273"/>
      <c r="R1174" s="273"/>
      <c r="S1174" s="273"/>
      <c r="T1174" s="273"/>
      <c r="U1174" s="274"/>
      <c r="V1174" s="270"/>
    </row>
    <row r="1175" spans="1:22" customFormat="1">
      <c r="A1175" s="270">
        <v>2670</v>
      </c>
      <c r="B1175" s="277" t="s">
        <v>25</v>
      </c>
      <c r="C1175" s="277" t="s">
        <v>30</v>
      </c>
      <c r="D1175" s="277">
        <v>1</v>
      </c>
      <c r="E1175" s="277">
        <v>4</v>
      </c>
      <c r="F1175" s="277">
        <v>0</v>
      </c>
      <c r="G1175" s="277">
        <v>0</v>
      </c>
      <c r="H1175" s="277" t="s">
        <v>51</v>
      </c>
      <c r="I1175" s="277" t="s">
        <v>24</v>
      </c>
      <c r="J1175" s="277">
        <v>1</v>
      </c>
      <c r="K1175" s="277">
        <v>4</v>
      </c>
      <c r="L1175" s="277">
        <v>0</v>
      </c>
      <c r="M1175" s="277">
        <v>0</v>
      </c>
      <c r="N1175" s="277" t="s">
        <v>1517</v>
      </c>
      <c r="O1175" s="272"/>
      <c r="P1175" s="273"/>
      <c r="Q1175" s="273"/>
      <c r="R1175" s="273"/>
      <c r="S1175" s="273"/>
      <c r="T1175" s="273"/>
      <c r="U1175" s="274"/>
      <c r="V1175" s="270"/>
    </row>
    <row r="1176" spans="1:22" customFormat="1">
      <c r="A1176" s="270">
        <v>2671</v>
      </c>
      <c r="B1176" s="277" t="s">
        <v>25</v>
      </c>
      <c r="C1176" s="277" t="s">
        <v>30</v>
      </c>
      <c r="D1176" s="277">
        <v>5</v>
      </c>
      <c r="E1176" s="277">
        <v>5</v>
      </c>
      <c r="F1176" s="277">
        <v>0</v>
      </c>
      <c r="G1176" s="277">
        <v>0</v>
      </c>
      <c r="H1176" s="277" t="s">
        <v>51</v>
      </c>
      <c r="I1176" s="277" t="s">
        <v>29</v>
      </c>
      <c r="J1176" s="277">
        <v>5</v>
      </c>
      <c r="K1176" s="277">
        <v>5</v>
      </c>
      <c r="L1176" s="277">
        <v>0</v>
      </c>
      <c r="M1176" s="277">
        <v>0</v>
      </c>
      <c r="N1176" s="277"/>
      <c r="O1176" s="272"/>
      <c r="P1176" s="273"/>
      <c r="Q1176" s="273"/>
      <c r="R1176" s="273"/>
      <c r="S1176" s="273"/>
      <c r="T1176" s="273"/>
      <c r="U1176" s="274"/>
      <c r="V1176" s="270"/>
    </row>
    <row r="1177" spans="1:22" customFormat="1">
      <c r="A1177" s="270">
        <v>2672</v>
      </c>
      <c r="B1177" s="277" t="s">
        <v>25</v>
      </c>
      <c r="C1177" s="277" t="s">
        <v>30</v>
      </c>
      <c r="D1177" s="277">
        <v>0</v>
      </c>
      <c r="E1177" s="277">
        <v>15</v>
      </c>
      <c r="F1177" s="277">
        <v>1</v>
      </c>
      <c r="G1177" s="277">
        <v>2</v>
      </c>
      <c r="H1177" s="277" t="s">
        <v>51</v>
      </c>
      <c r="I1177" s="277" t="s">
        <v>24</v>
      </c>
      <c r="J1177" s="277">
        <v>0</v>
      </c>
      <c r="K1177" s="277">
        <v>15</v>
      </c>
      <c r="L1177" s="277">
        <v>1</v>
      </c>
      <c r="M1177" s="277">
        <v>2</v>
      </c>
      <c r="N1177" s="277" t="s">
        <v>50</v>
      </c>
      <c r="O1177" s="272"/>
      <c r="P1177" s="273"/>
      <c r="Q1177" s="273"/>
      <c r="R1177" s="273"/>
      <c r="S1177" s="273"/>
      <c r="T1177" s="273"/>
      <c r="U1177" s="274"/>
      <c r="V1177" s="270"/>
    </row>
    <row r="1178" spans="1:22" customFormat="1">
      <c r="A1178" s="270">
        <v>2674</v>
      </c>
      <c r="B1178" s="277" t="s">
        <v>25</v>
      </c>
      <c r="C1178" s="277" t="s">
        <v>30</v>
      </c>
      <c r="D1178" s="277">
        <v>5</v>
      </c>
      <c r="E1178" s="277">
        <v>5</v>
      </c>
      <c r="F1178" s="277">
        <v>0</v>
      </c>
      <c r="G1178" s="277">
        <v>2</v>
      </c>
      <c r="H1178" s="277" t="s">
        <v>51</v>
      </c>
      <c r="I1178" s="277" t="s">
        <v>24</v>
      </c>
      <c r="J1178" s="277">
        <v>5</v>
      </c>
      <c r="K1178" s="277">
        <v>5</v>
      </c>
      <c r="L1178" s="277">
        <v>0</v>
      </c>
      <c r="M1178" s="277">
        <v>2</v>
      </c>
      <c r="N1178" s="277"/>
      <c r="O1178" s="272"/>
      <c r="P1178" s="273"/>
      <c r="Q1178" s="273"/>
      <c r="R1178" s="273"/>
      <c r="S1178" s="273"/>
      <c r="T1178" s="273"/>
      <c r="U1178" s="274"/>
      <c r="V1178" s="270"/>
    </row>
    <row r="1179" spans="1:22" customFormat="1">
      <c r="A1179" s="270">
        <v>2704</v>
      </c>
      <c r="B1179" s="277" t="s">
        <v>21</v>
      </c>
      <c r="C1179" s="277" t="s">
        <v>30</v>
      </c>
      <c r="D1179" s="277">
        <v>8</v>
      </c>
      <c r="E1179" s="277">
        <v>10</v>
      </c>
      <c r="F1179" s="277">
        <v>3</v>
      </c>
      <c r="G1179" s="277">
        <v>9</v>
      </c>
      <c r="H1179" s="277" t="s">
        <v>51</v>
      </c>
      <c r="I1179" s="277" t="s">
        <v>24</v>
      </c>
      <c r="J1179" s="277">
        <v>8</v>
      </c>
      <c r="K1179" s="277">
        <v>10</v>
      </c>
      <c r="L1179" s="277">
        <v>3</v>
      </c>
      <c r="M1179" s="277">
        <v>9</v>
      </c>
      <c r="N1179" s="277" t="s">
        <v>31</v>
      </c>
      <c r="O1179" s="272"/>
      <c r="P1179" s="273"/>
      <c r="Q1179" s="273"/>
      <c r="R1179" s="273"/>
      <c r="S1179" s="273"/>
      <c r="T1179" s="273"/>
      <c r="U1179" s="274"/>
      <c r="V1179" s="270"/>
    </row>
    <row r="1180" spans="1:22" customFormat="1">
      <c r="A1180" s="270">
        <v>2707</v>
      </c>
      <c r="B1180" s="277" t="s">
        <v>21</v>
      </c>
      <c r="C1180" s="277" t="s">
        <v>30</v>
      </c>
      <c r="D1180" s="277">
        <v>10</v>
      </c>
      <c r="E1180" s="277">
        <v>10</v>
      </c>
      <c r="F1180" s="277">
        <v>0</v>
      </c>
      <c r="G1180" s="277">
        <v>6</v>
      </c>
      <c r="H1180" s="277" t="s">
        <v>51</v>
      </c>
      <c r="I1180" s="277" t="s">
        <v>29</v>
      </c>
      <c r="J1180" s="277">
        <v>10</v>
      </c>
      <c r="K1180" s="277">
        <v>8</v>
      </c>
      <c r="L1180" s="277">
        <v>0</v>
      </c>
      <c r="M1180" s="277">
        <v>8</v>
      </c>
      <c r="N1180" s="277"/>
      <c r="O1180" s="272"/>
      <c r="P1180" s="273"/>
      <c r="Q1180" s="273"/>
      <c r="R1180" s="273"/>
      <c r="S1180" s="273"/>
      <c r="T1180" s="273"/>
      <c r="U1180" s="274"/>
      <c r="V1180" s="270"/>
    </row>
    <row r="1181" spans="1:22" customFormat="1">
      <c r="A1181" s="270">
        <v>2710</v>
      </c>
      <c r="B1181" s="277" t="s">
        <v>25</v>
      </c>
      <c r="C1181" s="277" t="s">
        <v>30</v>
      </c>
      <c r="D1181" s="277">
        <v>3</v>
      </c>
      <c r="E1181" s="277">
        <v>4</v>
      </c>
      <c r="F1181" s="277">
        <v>2</v>
      </c>
      <c r="G1181" s="277">
        <v>2</v>
      </c>
      <c r="H1181" s="277" t="s">
        <v>51</v>
      </c>
      <c r="I1181" s="277" t="s">
        <v>29</v>
      </c>
      <c r="J1181" s="277">
        <v>3</v>
      </c>
      <c r="K1181" s="277">
        <v>4</v>
      </c>
      <c r="L1181" s="277">
        <v>2</v>
      </c>
      <c r="M1181" s="277">
        <v>2</v>
      </c>
      <c r="N1181" s="277"/>
      <c r="O1181" s="272"/>
      <c r="P1181" s="273"/>
      <c r="Q1181" s="273"/>
      <c r="R1181" s="273"/>
      <c r="S1181" s="273"/>
      <c r="T1181" s="273"/>
      <c r="U1181" s="274"/>
      <c r="V1181" s="282"/>
    </row>
    <row r="1182" spans="1:22" customFormat="1">
      <c r="A1182" s="270">
        <v>2711</v>
      </c>
      <c r="B1182" s="277" t="s">
        <v>21</v>
      </c>
      <c r="C1182" s="277" t="s">
        <v>30</v>
      </c>
      <c r="D1182" s="277">
        <v>9</v>
      </c>
      <c r="E1182" s="277">
        <v>6</v>
      </c>
      <c r="F1182" s="277">
        <v>0</v>
      </c>
      <c r="G1182" s="277">
        <v>4</v>
      </c>
      <c r="H1182" s="277" t="s">
        <v>51</v>
      </c>
      <c r="I1182" s="277" t="s">
        <v>31</v>
      </c>
      <c r="J1182" s="277">
        <v>9</v>
      </c>
      <c r="K1182" s="277">
        <v>6</v>
      </c>
      <c r="L1182" s="277">
        <v>0</v>
      </c>
      <c r="M1182" s="277">
        <v>4</v>
      </c>
      <c r="N1182" s="277" t="s">
        <v>31</v>
      </c>
      <c r="O1182" s="272"/>
      <c r="P1182" s="273"/>
      <c r="Q1182" s="273"/>
      <c r="R1182" s="273"/>
      <c r="S1182" s="273"/>
      <c r="T1182" s="273"/>
      <c r="U1182" s="274"/>
      <c r="V1182" s="270"/>
    </row>
    <row r="1183" spans="1:22" customFormat="1">
      <c r="A1183" s="270">
        <v>2722</v>
      </c>
      <c r="B1183" s="284" t="s">
        <v>25</v>
      </c>
      <c r="C1183" s="284" t="s">
        <v>30</v>
      </c>
      <c r="D1183" s="284">
        <v>6</v>
      </c>
      <c r="E1183" s="284">
        <v>6</v>
      </c>
      <c r="F1183" s="284">
        <v>6</v>
      </c>
      <c r="G1183" s="284">
        <v>3</v>
      </c>
      <c r="H1183" s="284" t="s">
        <v>1345</v>
      </c>
      <c r="I1183" s="284" t="s">
        <v>29</v>
      </c>
      <c r="J1183" s="284">
        <v>5</v>
      </c>
      <c r="K1183" s="284">
        <v>7</v>
      </c>
      <c r="L1183" s="284">
        <v>7</v>
      </c>
      <c r="M1183" s="284">
        <v>4</v>
      </c>
      <c r="N1183" s="284"/>
      <c r="O1183" s="272"/>
      <c r="P1183" s="273"/>
      <c r="Q1183" s="273"/>
      <c r="R1183" s="273"/>
      <c r="S1183" s="273"/>
      <c r="T1183" s="273"/>
      <c r="U1183" s="274"/>
      <c r="V1183" s="270"/>
    </row>
    <row r="1184" spans="1:22" customFormat="1">
      <c r="A1184" s="270">
        <v>2727</v>
      </c>
      <c r="B1184" s="277" t="s">
        <v>21</v>
      </c>
      <c r="C1184" s="277" t="s">
        <v>30</v>
      </c>
      <c r="D1184" s="277">
        <v>5</v>
      </c>
      <c r="E1184" s="277">
        <v>3</v>
      </c>
      <c r="F1184" s="277">
        <v>1</v>
      </c>
      <c r="G1184" s="277">
        <v>5</v>
      </c>
      <c r="H1184" s="277" t="s">
        <v>51</v>
      </c>
      <c r="I1184" s="277" t="s">
        <v>29</v>
      </c>
      <c r="J1184" s="277">
        <v>4</v>
      </c>
      <c r="K1184" s="277">
        <v>5</v>
      </c>
      <c r="L1184" s="277">
        <v>2</v>
      </c>
      <c r="M1184" s="277">
        <v>3</v>
      </c>
      <c r="N1184" s="277" t="s">
        <v>1543</v>
      </c>
      <c r="O1184" s="272"/>
      <c r="P1184" s="273"/>
      <c r="Q1184" s="273"/>
      <c r="R1184" s="273"/>
      <c r="S1184" s="273"/>
      <c r="T1184" s="273"/>
      <c r="U1184" s="274"/>
      <c r="V1184" s="270"/>
    </row>
    <row r="1185" spans="1:22" customFormat="1">
      <c r="A1185" s="270">
        <v>2747</v>
      </c>
      <c r="B1185" s="277" t="s">
        <v>25</v>
      </c>
      <c r="C1185" s="277" t="s">
        <v>30</v>
      </c>
      <c r="D1185" s="277">
        <v>4</v>
      </c>
      <c r="E1185" s="277">
        <v>3</v>
      </c>
      <c r="F1185" s="277">
        <v>0</v>
      </c>
      <c r="G1185" s="277">
        <v>2</v>
      </c>
      <c r="H1185" s="277" t="s">
        <v>51</v>
      </c>
      <c r="I1185" s="277" t="s">
        <v>24</v>
      </c>
      <c r="J1185" s="277">
        <v>4</v>
      </c>
      <c r="K1185" s="277">
        <v>4</v>
      </c>
      <c r="L1185" s="277">
        <v>0</v>
      </c>
      <c r="M1185" s="277">
        <v>2</v>
      </c>
      <c r="N1185" s="277"/>
      <c r="O1185" s="272"/>
      <c r="P1185" s="273"/>
      <c r="Q1185" s="273"/>
      <c r="R1185" s="273"/>
      <c r="S1185" s="273"/>
      <c r="T1185" s="273"/>
      <c r="U1185" s="274"/>
      <c r="V1185" s="270"/>
    </row>
    <row r="1186" spans="1:22" customFormat="1">
      <c r="A1186" s="270">
        <v>2748</v>
      </c>
      <c r="B1186" s="277" t="s">
        <v>25</v>
      </c>
      <c r="C1186" s="277" t="s">
        <v>30</v>
      </c>
      <c r="D1186" s="277">
        <v>1</v>
      </c>
      <c r="E1186" s="277">
        <v>1</v>
      </c>
      <c r="F1186" s="277">
        <v>5</v>
      </c>
      <c r="G1186" s="277">
        <v>2</v>
      </c>
      <c r="H1186" s="277" t="s">
        <v>51</v>
      </c>
      <c r="I1186" s="277" t="s">
        <v>24</v>
      </c>
      <c r="J1186" s="277">
        <v>0</v>
      </c>
      <c r="K1186" s="277">
        <v>0</v>
      </c>
      <c r="L1186" s="277">
        <v>5</v>
      </c>
      <c r="M1186" s="277">
        <v>5</v>
      </c>
      <c r="N1186" s="277" t="s">
        <v>1550</v>
      </c>
      <c r="O1186" s="272"/>
      <c r="P1186" s="273"/>
      <c r="Q1186" s="273"/>
      <c r="R1186" s="273"/>
      <c r="S1186" s="273"/>
      <c r="T1186" s="273"/>
      <c r="U1186" s="274"/>
      <c r="V1186" s="270"/>
    </row>
    <row r="1187" spans="1:22" customFormat="1">
      <c r="A1187" s="270">
        <v>2758</v>
      </c>
      <c r="B1187" s="277" t="s">
        <v>25</v>
      </c>
      <c r="C1187" s="277" t="s">
        <v>30</v>
      </c>
      <c r="D1187" s="277">
        <v>5</v>
      </c>
      <c r="E1187" s="277">
        <v>5</v>
      </c>
      <c r="F1187" s="277">
        <v>2</v>
      </c>
      <c r="G1187" s="277">
        <v>3</v>
      </c>
      <c r="H1187" s="277" t="s">
        <v>51</v>
      </c>
      <c r="I1187" s="277" t="s">
        <v>29</v>
      </c>
      <c r="J1187" s="277">
        <v>5</v>
      </c>
      <c r="K1187" s="277">
        <v>5</v>
      </c>
      <c r="L1187" s="277">
        <v>3</v>
      </c>
      <c r="M1187" s="277">
        <v>3</v>
      </c>
      <c r="N1187" s="277"/>
      <c r="O1187" s="272"/>
      <c r="P1187" s="273"/>
      <c r="Q1187" s="273"/>
      <c r="R1187" s="273"/>
      <c r="S1187" s="273"/>
      <c r="T1187" s="273"/>
      <c r="U1187" s="274"/>
      <c r="V1187" s="270"/>
    </row>
    <row r="1188" spans="1:22" customFormat="1">
      <c r="A1188" s="270">
        <v>2761</v>
      </c>
      <c r="B1188" s="277" t="s">
        <v>25</v>
      </c>
      <c r="C1188" s="277" t="s">
        <v>30</v>
      </c>
      <c r="D1188" s="277">
        <v>10</v>
      </c>
      <c r="E1188" s="277">
        <v>4</v>
      </c>
      <c r="F1188" s="277">
        <v>2</v>
      </c>
      <c r="G1188" s="277">
        <v>4</v>
      </c>
      <c r="H1188" s="277" t="s">
        <v>51</v>
      </c>
      <c r="I1188" s="277" t="s">
        <v>24</v>
      </c>
      <c r="J1188" s="277">
        <v>7</v>
      </c>
      <c r="K1188" s="277">
        <v>6</v>
      </c>
      <c r="L1188" s="277">
        <v>5</v>
      </c>
      <c r="M1188" s="277">
        <v>4</v>
      </c>
      <c r="N1188" s="277" t="s">
        <v>1557</v>
      </c>
      <c r="O1188" s="272"/>
      <c r="P1188" s="273"/>
      <c r="Q1188" s="273"/>
      <c r="R1188" s="273"/>
      <c r="S1188" s="273"/>
      <c r="T1188" s="273"/>
      <c r="U1188" s="274"/>
      <c r="V1188" s="270"/>
    </row>
    <row r="1189" spans="1:22" customFormat="1">
      <c r="A1189" s="270">
        <v>2769</v>
      </c>
      <c r="B1189" s="277" t="s">
        <v>25</v>
      </c>
      <c r="C1189" s="277" t="s">
        <v>30</v>
      </c>
      <c r="D1189" s="277">
        <v>1</v>
      </c>
      <c r="E1189" s="277">
        <v>4</v>
      </c>
      <c r="F1189" s="277">
        <v>3</v>
      </c>
      <c r="G1189" s="277">
        <v>5</v>
      </c>
      <c r="H1189" s="277" t="s">
        <v>51</v>
      </c>
      <c r="I1189" s="277" t="s">
        <v>24</v>
      </c>
      <c r="J1189" s="277">
        <v>2</v>
      </c>
      <c r="K1189" s="277">
        <v>4</v>
      </c>
      <c r="L1189" s="277">
        <v>6</v>
      </c>
      <c r="M1189" s="277">
        <v>3</v>
      </c>
      <c r="N1189" s="277" t="s">
        <v>1562</v>
      </c>
      <c r="O1189" s="272"/>
      <c r="P1189" s="273"/>
      <c r="Q1189" s="273"/>
      <c r="R1189" s="273"/>
      <c r="S1189" s="273"/>
      <c r="T1189" s="273"/>
      <c r="U1189" s="274"/>
      <c r="V1189" s="270"/>
    </row>
    <row r="1190" spans="1:22" customFormat="1">
      <c r="A1190" s="270">
        <v>2770</v>
      </c>
      <c r="B1190" s="277" t="s">
        <v>21</v>
      </c>
      <c r="C1190" s="277" t="s">
        <v>30</v>
      </c>
      <c r="D1190" s="277">
        <v>10</v>
      </c>
      <c r="E1190" s="277">
        <v>10</v>
      </c>
      <c r="F1190" s="277">
        <v>3</v>
      </c>
      <c r="G1190" s="277">
        <v>15</v>
      </c>
      <c r="H1190" s="277" t="s">
        <v>51</v>
      </c>
      <c r="I1190" s="277" t="s">
        <v>29</v>
      </c>
      <c r="J1190" s="277">
        <v>10</v>
      </c>
      <c r="K1190" s="277">
        <v>10</v>
      </c>
      <c r="L1190" s="277">
        <v>5</v>
      </c>
      <c r="M1190" s="277">
        <v>15</v>
      </c>
      <c r="N1190" s="277" t="s">
        <v>1563</v>
      </c>
      <c r="O1190" s="272"/>
      <c r="P1190" s="273"/>
      <c r="Q1190" s="273"/>
      <c r="R1190" s="273"/>
      <c r="S1190" s="273"/>
      <c r="T1190" s="273"/>
      <c r="U1190" s="274"/>
      <c r="V1190" s="270"/>
    </row>
    <row r="1191" spans="1:22" customFormat="1">
      <c r="A1191" s="270">
        <v>2771</v>
      </c>
      <c r="B1191" s="277" t="s">
        <v>25</v>
      </c>
      <c r="C1191" s="277" t="s">
        <v>30</v>
      </c>
      <c r="D1191" s="277">
        <v>3</v>
      </c>
      <c r="E1191" s="277">
        <v>1</v>
      </c>
      <c r="F1191" s="277">
        <v>0</v>
      </c>
      <c r="G1191" s="277">
        <v>3</v>
      </c>
      <c r="H1191" s="277" t="s">
        <v>51</v>
      </c>
      <c r="I1191" s="277" t="s">
        <v>29</v>
      </c>
      <c r="J1191" s="277">
        <v>3</v>
      </c>
      <c r="K1191" s="277">
        <v>1</v>
      </c>
      <c r="L1191" s="277">
        <v>2</v>
      </c>
      <c r="M1191" s="277">
        <v>3</v>
      </c>
      <c r="N1191" s="277"/>
      <c r="O1191" s="272"/>
      <c r="P1191" s="273"/>
      <c r="Q1191" s="273"/>
      <c r="R1191" s="273"/>
      <c r="S1191" s="273"/>
      <c r="T1191" s="273"/>
      <c r="U1191" s="274"/>
      <c r="V1191" s="270"/>
    </row>
    <row r="1192" spans="1:22" customFormat="1">
      <c r="A1192" s="270">
        <v>2776</v>
      </c>
      <c r="B1192" s="277" t="s">
        <v>25</v>
      </c>
      <c r="C1192" s="277" t="s">
        <v>30</v>
      </c>
      <c r="D1192" s="277">
        <v>4</v>
      </c>
      <c r="E1192" s="277">
        <v>5</v>
      </c>
      <c r="F1192" s="277">
        <v>0</v>
      </c>
      <c r="G1192" s="277">
        <v>0</v>
      </c>
      <c r="H1192" s="277" t="s">
        <v>51</v>
      </c>
      <c r="I1192" s="277" t="s">
        <v>24</v>
      </c>
      <c r="J1192" s="277">
        <v>3</v>
      </c>
      <c r="K1192" s="277">
        <v>5</v>
      </c>
      <c r="L1192" s="277">
        <v>2</v>
      </c>
      <c r="M1192" s="277">
        <v>1</v>
      </c>
      <c r="N1192" s="277" t="s">
        <v>1567</v>
      </c>
      <c r="O1192" s="272"/>
      <c r="P1192" s="273"/>
      <c r="Q1192" s="273"/>
      <c r="R1192" s="273"/>
      <c r="S1192" s="273"/>
      <c r="T1192" s="273"/>
      <c r="U1192" s="274"/>
      <c r="V1192" s="270"/>
    </row>
    <row r="1193" spans="1:22" customFormat="1">
      <c r="A1193" s="270">
        <v>2777</v>
      </c>
      <c r="B1193" s="277" t="s">
        <v>25</v>
      </c>
      <c r="C1193" s="277" t="s">
        <v>30</v>
      </c>
      <c r="D1193" s="277">
        <v>1</v>
      </c>
      <c r="E1193" s="277">
        <v>4</v>
      </c>
      <c r="F1193" s="277">
        <v>0</v>
      </c>
      <c r="G1193" s="277">
        <v>0</v>
      </c>
      <c r="H1193" s="277" t="s">
        <v>51</v>
      </c>
      <c r="I1193" s="277" t="s">
        <v>24</v>
      </c>
      <c r="J1193" s="277">
        <v>2</v>
      </c>
      <c r="K1193" s="277">
        <v>5</v>
      </c>
      <c r="L1193" s="277">
        <v>0</v>
      </c>
      <c r="M1193" s="277">
        <v>0</v>
      </c>
      <c r="N1193" s="277" t="s">
        <v>31</v>
      </c>
      <c r="O1193" s="272"/>
      <c r="P1193" s="273"/>
      <c r="Q1193" s="273"/>
      <c r="R1193" s="273"/>
      <c r="S1193" s="273"/>
      <c r="T1193" s="273"/>
      <c r="U1193" s="274"/>
      <c r="V1193" s="270"/>
    </row>
    <row r="1194" spans="1:22" customFormat="1">
      <c r="A1194" s="270">
        <v>2795</v>
      </c>
      <c r="B1194" s="277" t="s">
        <v>21</v>
      </c>
      <c r="C1194" s="277" t="s">
        <v>30</v>
      </c>
      <c r="D1194" s="277">
        <v>4</v>
      </c>
      <c r="E1194" s="277">
        <v>5</v>
      </c>
      <c r="F1194" s="277">
        <v>1</v>
      </c>
      <c r="G1194" s="277">
        <v>3</v>
      </c>
      <c r="H1194" s="277" t="s">
        <v>51</v>
      </c>
      <c r="I1194" s="277" t="s">
        <v>24</v>
      </c>
      <c r="J1194" s="277">
        <v>4</v>
      </c>
      <c r="K1194" s="277">
        <v>4</v>
      </c>
      <c r="L1194" s="277">
        <v>4</v>
      </c>
      <c r="M1194" s="277">
        <v>4</v>
      </c>
      <c r="N1194" s="277" t="s">
        <v>1577</v>
      </c>
      <c r="O1194" s="272"/>
      <c r="P1194" s="273"/>
      <c r="Q1194" s="273"/>
      <c r="R1194" s="273"/>
      <c r="S1194" s="273"/>
      <c r="T1194" s="273"/>
      <c r="U1194" s="274"/>
      <c r="V1194" s="270"/>
    </row>
    <row r="1195" spans="1:22" customFormat="1">
      <c r="A1195" s="270">
        <v>2796</v>
      </c>
      <c r="B1195" s="277" t="s">
        <v>25</v>
      </c>
      <c r="C1195" s="277" t="s">
        <v>30</v>
      </c>
      <c r="D1195" s="277">
        <v>10</v>
      </c>
      <c r="E1195" s="277">
        <v>3</v>
      </c>
      <c r="F1195" s="277">
        <v>2</v>
      </c>
      <c r="G1195" s="277">
        <v>1</v>
      </c>
      <c r="H1195" s="277" t="s">
        <v>51</v>
      </c>
      <c r="I1195" s="277" t="s">
        <v>24</v>
      </c>
      <c r="J1195" s="277">
        <v>4</v>
      </c>
      <c r="K1195" s="277">
        <v>2</v>
      </c>
      <c r="L1195" s="277">
        <v>10</v>
      </c>
      <c r="M1195" s="277">
        <v>3</v>
      </c>
      <c r="N1195" s="277" t="s">
        <v>29</v>
      </c>
      <c r="O1195" s="272"/>
      <c r="P1195" s="273"/>
      <c r="Q1195" s="273"/>
      <c r="R1195" s="273"/>
      <c r="S1195" s="273"/>
      <c r="T1195" s="273"/>
      <c r="U1195" s="274"/>
      <c r="V1195" s="270"/>
    </row>
    <row r="1196" spans="1:22" customFormat="1">
      <c r="A1196" s="270">
        <v>2798</v>
      </c>
      <c r="B1196" s="277" t="s">
        <v>21</v>
      </c>
      <c r="C1196" s="277" t="s">
        <v>30</v>
      </c>
      <c r="D1196" s="277">
        <v>5</v>
      </c>
      <c r="E1196" s="277">
        <v>6</v>
      </c>
      <c r="F1196" s="277">
        <v>2</v>
      </c>
      <c r="G1196" s="277">
        <v>1</v>
      </c>
      <c r="H1196" s="277" t="s">
        <v>51</v>
      </c>
      <c r="I1196" s="277" t="s">
        <v>29</v>
      </c>
      <c r="J1196" s="277">
        <v>4</v>
      </c>
      <c r="K1196" s="277">
        <v>6</v>
      </c>
      <c r="L1196" s="277">
        <v>3</v>
      </c>
      <c r="M1196" s="277">
        <v>5</v>
      </c>
      <c r="N1196" s="277" t="s">
        <v>1579</v>
      </c>
      <c r="O1196" s="272"/>
      <c r="P1196" s="273"/>
      <c r="Q1196" s="273"/>
      <c r="R1196" s="273"/>
      <c r="S1196" s="273"/>
      <c r="T1196" s="273"/>
      <c r="U1196" s="274"/>
      <c r="V1196" s="270"/>
    </row>
    <row r="1197" spans="1:22" customFormat="1">
      <c r="A1197" s="270">
        <v>2802</v>
      </c>
      <c r="B1197" s="277" t="s">
        <v>21</v>
      </c>
      <c r="C1197" s="277" t="s">
        <v>30</v>
      </c>
      <c r="D1197" s="277">
        <v>6</v>
      </c>
      <c r="E1197" s="277">
        <v>10</v>
      </c>
      <c r="F1197" s="277">
        <v>3</v>
      </c>
      <c r="G1197" s="277">
        <v>8</v>
      </c>
      <c r="H1197" s="277" t="s">
        <v>51</v>
      </c>
      <c r="I1197" s="277" t="s">
        <v>29</v>
      </c>
      <c r="J1197" s="277">
        <v>8</v>
      </c>
      <c r="K1197" s="277">
        <v>13</v>
      </c>
      <c r="L1197" s="277">
        <v>3</v>
      </c>
      <c r="M1197" s="277">
        <v>8</v>
      </c>
      <c r="N1197" s="277"/>
      <c r="O1197" s="272"/>
      <c r="P1197" s="273"/>
      <c r="Q1197" s="273"/>
      <c r="R1197" s="273"/>
      <c r="S1197" s="273"/>
      <c r="T1197" s="273"/>
      <c r="U1197" s="274"/>
      <c r="V1197" s="270"/>
    </row>
    <row r="1198" spans="1:22" customFormat="1">
      <c r="A1198" s="270">
        <v>2805</v>
      </c>
      <c r="B1198" s="277" t="s">
        <v>21</v>
      </c>
      <c r="C1198" s="277" t="s">
        <v>30</v>
      </c>
      <c r="D1198" s="277">
        <v>6</v>
      </c>
      <c r="E1198" s="277">
        <v>6</v>
      </c>
      <c r="F1198" s="277">
        <v>2</v>
      </c>
      <c r="G1198" s="277">
        <v>4</v>
      </c>
      <c r="H1198" s="277" t="s">
        <v>51</v>
      </c>
      <c r="I1198" s="277" t="s">
        <v>24</v>
      </c>
      <c r="J1198" s="277">
        <v>6</v>
      </c>
      <c r="K1198" s="277">
        <v>6</v>
      </c>
      <c r="L1198" s="277">
        <v>6</v>
      </c>
      <c r="M1198" s="277">
        <v>6</v>
      </c>
      <c r="N1198" s="277" t="s">
        <v>1582</v>
      </c>
      <c r="O1198" s="272"/>
      <c r="P1198" s="273"/>
      <c r="Q1198" s="273"/>
      <c r="R1198" s="273"/>
      <c r="S1198" s="273"/>
      <c r="T1198" s="273"/>
      <c r="U1198" s="274"/>
      <c r="V1198" s="270"/>
    </row>
    <row r="1199" spans="1:22" customFormat="1">
      <c r="A1199" s="270">
        <v>2806</v>
      </c>
      <c r="B1199" s="277" t="s">
        <v>21</v>
      </c>
      <c r="C1199" s="277" t="s">
        <v>30</v>
      </c>
      <c r="D1199" s="277">
        <v>5</v>
      </c>
      <c r="E1199" s="277">
        <v>5</v>
      </c>
      <c r="F1199" s="277">
        <v>3</v>
      </c>
      <c r="G1199" s="277">
        <v>2</v>
      </c>
      <c r="H1199" s="277" t="s">
        <v>51</v>
      </c>
      <c r="I1199" s="277" t="s">
        <v>29</v>
      </c>
      <c r="J1199" s="277">
        <v>6</v>
      </c>
      <c r="K1199" s="277">
        <v>6</v>
      </c>
      <c r="L1199" s="277">
        <v>5</v>
      </c>
      <c r="M1199" s="277">
        <v>4</v>
      </c>
      <c r="N1199" s="277"/>
      <c r="O1199" s="272"/>
      <c r="P1199" s="273"/>
      <c r="Q1199" s="273"/>
      <c r="R1199" s="273"/>
      <c r="S1199" s="273"/>
      <c r="T1199" s="273"/>
      <c r="U1199" s="274"/>
      <c r="V1199" s="270"/>
    </row>
    <row r="1200" spans="1:22" customFormat="1">
      <c r="A1200" s="270">
        <v>2807</v>
      </c>
      <c r="B1200" s="270" t="s">
        <v>21</v>
      </c>
      <c r="C1200" s="270" t="s">
        <v>30</v>
      </c>
      <c r="D1200" s="270">
        <v>10</v>
      </c>
      <c r="E1200" s="270">
        <v>9</v>
      </c>
      <c r="F1200" s="270">
        <v>0</v>
      </c>
      <c r="G1200" s="270">
        <v>7</v>
      </c>
      <c r="H1200" s="270" t="s">
        <v>51</v>
      </c>
      <c r="I1200" s="270" t="s">
        <v>24</v>
      </c>
      <c r="J1200" s="270">
        <v>11</v>
      </c>
      <c r="K1200" s="270">
        <v>10</v>
      </c>
      <c r="L1200" s="270">
        <v>2</v>
      </c>
      <c r="M1200" s="270">
        <v>10</v>
      </c>
      <c r="N1200" s="270" t="s">
        <v>1583</v>
      </c>
      <c r="O1200" s="272"/>
      <c r="P1200" s="273"/>
      <c r="Q1200" s="273"/>
      <c r="R1200" s="273"/>
      <c r="S1200" s="273"/>
      <c r="T1200" s="273"/>
      <c r="U1200" s="274"/>
      <c r="V1200" s="270"/>
    </row>
    <row r="1201" spans="1:22" customFormat="1">
      <c r="A1201" s="270">
        <v>2809</v>
      </c>
      <c r="B1201" s="270" t="s">
        <v>21</v>
      </c>
      <c r="C1201" s="270" t="s">
        <v>30</v>
      </c>
      <c r="D1201" s="270">
        <v>3</v>
      </c>
      <c r="E1201" s="270">
        <v>4</v>
      </c>
      <c r="F1201" s="270">
        <v>1</v>
      </c>
      <c r="G1201" s="270">
        <v>1</v>
      </c>
      <c r="H1201" s="270" t="s">
        <v>51</v>
      </c>
      <c r="I1201" s="270" t="s">
        <v>29</v>
      </c>
      <c r="J1201" s="270">
        <v>2</v>
      </c>
      <c r="K1201" s="270">
        <v>3</v>
      </c>
      <c r="L1201" s="270">
        <v>6</v>
      </c>
      <c r="M1201" s="270">
        <v>5</v>
      </c>
      <c r="N1201" s="270" t="s">
        <v>1584</v>
      </c>
      <c r="O1201" s="272"/>
      <c r="P1201" s="273"/>
      <c r="Q1201" s="273"/>
      <c r="R1201" s="273"/>
      <c r="S1201" s="273"/>
      <c r="T1201" s="273"/>
      <c r="U1201" s="274"/>
      <c r="V1201" s="270"/>
    </row>
    <row r="1202" spans="1:22" customFormat="1">
      <c r="A1202" s="270">
        <v>2811</v>
      </c>
      <c r="B1202" s="270" t="s">
        <v>21</v>
      </c>
      <c r="C1202" s="270" t="s">
        <v>30</v>
      </c>
      <c r="D1202" s="270">
        <v>2</v>
      </c>
      <c r="E1202" s="270">
        <v>6</v>
      </c>
      <c r="F1202" s="270">
        <v>1</v>
      </c>
      <c r="G1202" s="270">
        <v>6</v>
      </c>
      <c r="H1202" s="270" t="s">
        <v>51</v>
      </c>
      <c r="I1202" s="270" t="s">
        <v>24</v>
      </c>
      <c r="J1202" s="270">
        <v>3</v>
      </c>
      <c r="K1202" s="270">
        <v>8</v>
      </c>
      <c r="L1202" s="270">
        <v>2</v>
      </c>
      <c r="M1202" s="270">
        <v>10</v>
      </c>
      <c r="N1202" s="270"/>
      <c r="O1202" s="272"/>
      <c r="P1202" s="273"/>
      <c r="Q1202" s="273"/>
      <c r="R1202" s="273"/>
      <c r="S1202" s="273"/>
      <c r="T1202" s="273"/>
      <c r="U1202" s="274"/>
      <c r="V1202" s="270"/>
    </row>
    <row r="1203" spans="1:22" customFormat="1">
      <c r="A1203" s="270">
        <v>2813</v>
      </c>
      <c r="B1203" s="277" t="s">
        <v>21</v>
      </c>
      <c r="C1203" s="277" t="s">
        <v>30</v>
      </c>
      <c r="D1203" s="277">
        <v>4</v>
      </c>
      <c r="E1203" s="277">
        <v>10</v>
      </c>
      <c r="F1203" s="277">
        <v>2</v>
      </c>
      <c r="G1203" s="277">
        <v>7</v>
      </c>
      <c r="H1203" s="277" t="s">
        <v>51</v>
      </c>
      <c r="I1203" s="277" t="s">
        <v>29</v>
      </c>
      <c r="J1203" s="277">
        <v>6</v>
      </c>
      <c r="K1203" s="277">
        <v>10</v>
      </c>
      <c r="L1203" s="277">
        <v>6</v>
      </c>
      <c r="M1203" s="277">
        <v>11</v>
      </c>
      <c r="N1203" s="277" t="s">
        <v>1586</v>
      </c>
      <c r="O1203" s="272"/>
      <c r="P1203" s="273"/>
      <c r="Q1203" s="273"/>
      <c r="R1203" s="273"/>
      <c r="S1203" s="273"/>
      <c r="T1203" s="273"/>
      <c r="U1203" s="274"/>
      <c r="V1203" s="270"/>
    </row>
    <row r="1204" spans="1:22" customFormat="1">
      <c r="A1204" s="270">
        <v>2814</v>
      </c>
      <c r="B1204" s="270" t="s">
        <v>21</v>
      </c>
      <c r="C1204" s="270" t="s">
        <v>30</v>
      </c>
      <c r="D1204" s="270">
        <v>13</v>
      </c>
      <c r="E1204" s="270">
        <v>12</v>
      </c>
      <c r="F1204" s="270">
        <v>4</v>
      </c>
      <c r="G1204" s="270">
        <v>8</v>
      </c>
      <c r="H1204" s="270" t="s">
        <v>51</v>
      </c>
      <c r="I1204" s="270" t="s">
        <v>29</v>
      </c>
      <c r="J1204" s="270">
        <v>13</v>
      </c>
      <c r="K1204" s="270">
        <v>15</v>
      </c>
      <c r="L1204" s="270">
        <v>10</v>
      </c>
      <c r="M1204" s="270">
        <v>10</v>
      </c>
      <c r="N1204" s="270" t="s">
        <v>1587</v>
      </c>
      <c r="O1204" s="272"/>
      <c r="P1204" s="273"/>
      <c r="Q1204" s="273"/>
      <c r="R1204" s="273"/>
      <c r="S1204" s="273"/>
      <c r="T1204" s="273"/>
      <c r="U1204" s="274"/>
      <c r="V1204" s="270"/>
    </row>
    <row r="1205" spans="1:22" customFormat="1">
      <c r="A1205" s="270">
        <v>2817</v>
      </c>
      <c r="B1205" s="277" t="s">
        <v>21</v>
      </c>
      <c r="C1205" s="277" t="s">
        <v>30</v>
      </c>
      <c r="D1205" s="277">
        <v>9</v>
      </c>
      <c r="E1205" s="277">
        <v>10</v>
      </c>
      <c r="F1205" s="277">
        <v>3</v>
      </c>
      <c r="G1205" s="277">
        <v>6</v>
      </c>
      <c r="H1205" s="277" t="s">
        <v>51</v>
      </c>
      <c r="I1205" s="277" t="s">
        <v>24</v>
      </c>
      <c r="J1205" s="277">
        <v>15</v>
      </c>
      <c r="K1205" s="277">
        <v>15</v>
      </c>
      <c r="L1205" s="277">
        <v>15</v>
      </c>
      <c r="M1205" s="277">
        <v>15</v>
      </c>
      <c r="N1205" s="277" t="s">
        <v>31</v>
      </c>
      <c r="O1205" s="272"/>
      <c r="P1205" s="273"/>
      <c r="Q1205" s="273"/>
      <c r="R1205" s="273"/>
      <c r="S1205" s="273"/>
      <c r="T1205" s="273"/>
      <c r="U1205" s="274"/>
      <c r="V1205" s="270"/>
    </row>
    <row r="1206" spans="1:22" customFormat="1">
      <c r="A1206" s="270">
        <v>3219</v>
      </c>
      <c r="B1206" s="270" t="s">
        <v>25</v>
      </c>
      <c r="C1206" s="270" t="s">
        <v>30</v>
      </c>
      <c r="D1206" s="270">
        <v>0</v>
      </c>
      <c r="E1206" s="270">
        <v>0</v>
      </c>
      <c r="F1206" s="270">
        <v>0</v>
      </c>
      <c r="G1206" s="270">
        <v>12</v>
      </c>
      <c r="H1206" s="270" t="s">
        <v>1591</v>
      </c>
      <c r="I1206" s="270" t="s">
        <v>29</v>
      </c>
      <c r="J1206" s="270">
        <v>0</v>
      </c>
      <c r="K1206" s="270">
        <v>0</v>
      </c>
      <c r="L1206" s="270">
        <v>0</v>
      </c>
      <c r="M1206" s="270">
        <v>12</v>
      </c>
      <c r="N1206" s="270"/>
      <c r="O1206" s="276"/>
      <c r="P1206" s="273">
        <v>0</v>
      </c>
      <c r="Q1206" s="273">
        <v>0</v>
      </c>
      <c r="R1206" s="273">
        <v>0</v>
      </c>
      <c r="S1206" s="273">
        <v>15</v>
      </c>
      <c r="T1206" s="273"/>
      <c r="U1206" s="274"/>
      <c r="V1206" s="270"/>
    </row>
    <row r="1207" spans="1:22" customFormat="1">
      <c r="A1207" s="270">
        <v>2892</v>
      </c>
      <c r="B1207" s="270" t="s">
        <v>21</v>
      </c>
      <c r="C1207" s="270" t="s">
        <v>30</v>
      </c>
      <c r="D1207" s="270">
        <v>3</v>
      </c>
      <c r="E1207" s="270">
        <v>3</v>
      </c>
      <c r="F1207" s="270">
        <v>1</v>
      </c>
      <c r="G1207" s="270">
        <v>1</v>
      </c>
      <c r="H1207" s="270" t="s">
        <v>1591</v>
      </c>
      <c r="I1207" s="270" t="s">
        <v>29</v>
      </c>
      <c r="J1207" s="270">
        <v>2</v>
      </c>
      <c r="K1207" s="270">
        <v>3</v>
      </c>
      <c r="L1207" s="270">
        <v>2</v>
      </c>
      <c r="M1207" s="270">
        <v>1</v>
      </c>
      <c r="N1207" s="270"/>
      <c r="O1207" s="276"/>
      <c r="P1207" s="273">
        <v>2</v>
      </c>
      <c r="Q1207" s="273">
        <v>5</v>
      </c>
      <c r="R1207" s="273">
        <v>1</v>
      </c>
      <c r="S1207" s="273">
        <v>2</v>
      </c>
      <c r="T1207" s="273" t="s">
        <v>36</v>
      </c>
      <c r="U1207" s="274" t="s">
        <v>37</v>
      </c>
      <c r="V1207" s="270"/>
    </row>
    <row r="1208" spans="1:22" customFormat="1">
      <c r="A1208" s="270">
        <v>3225</v>
      </c>
      <c r="B1208" s="270" t="s">
        <v>25</v>
      </c>
      <c r="C1208" s="270" t="s">
        <v>30</v>
      </c>
      <c r="D1208" s="270">
        <v>0</v>
      </c>
      <c r="E1208" s="270">
        <v>7</v>
      </c>
      <c r="F1208" s="270">
        <v>2</v>
      </c>
      <c r="G1208" s="270">
        <v>1</v>
      </c>
      <c r="H1208" s="270" t="s">
        <v>1591</v>
      </c>
      <c r="I1208" s="270" t="s">
        <v>29</v>
      </c>
      <c r="J1208" s="270">
        <v>0</v>
      </c>
      <c r="K1208" s="270">
        <v>7</v>
      </c>
      <c r="L1208" s="270">
        <v>2</v>
      </c>
      <c r="M1208" s="270">
        <v>1</v>
      </c>
      <c r="N1208" s="270" t="s">
        <v>1615</v>
      </c>
      <c r="O1208" s="276"/>
      <c r="P1208" s="273">
        <v>2</v>
      </c>
      <c r="Q1208" s="273">
        <v>10</v>
      </c>
      <c r="R1208" s="273">
        <v>2</v>
      </c>
      <c r="S1208" s="273">
        <v>2</v>
      </c>
      <c r="T1208" s="273"/>
      <c r="U1208" s="274"/>
      <c r="V1208" s="270"/>
    </row>
    <row r="1209" spans="1:22" customFormat="1">
      <c r="A1209" s="270">
        <v>2894</v>
      </c>
      <c r="B1209" s="270" t="s">
        <v>21</v>
      </c>
      <c r="C1209" s="270" t="s">
        <v>30</v>
      </c>
      <c r="D1209" s="270">
        <v>8</v>
      </c>
      <c r="E1209" s="270">
        <v>3</v>
      </c>
      <c r="F1209" s="270">
        <v>1</v>
      </c>
      <c r="G1209" s="270">
        <v>5</v>
      </c>
      <c r="H1209" s="270" t="s">
        <v>1591</v>
      </c>
      <c r="I1209" s="270" t="s">
        <v>24</v>
      </c>
      <c r="J1209" s="270">
        <v>9</v>
      </c>
      <c r="K1209" s="270">
        <v>4</v>
      </c>
      <c r="L1209" s="270">
        <v>0</v>
      </c>
      <c r="M1209" s="270">
        <v>4</v>
      </c>
      <c r="N1209" s="270" t="s">
        <v>31</v>
      </c>
      <c r="O1209" s="276"/>
      <c r="P1209" s="273">
        <v>3</v>
      </c>
      <c r="Q1209" s="273">
        <v>4</v>
      </c>
      <c r="R1209" s="273">
        <v>1</v>
      </c>
      <c r="S1209" s="273">
        <v>5</v>
      </c>
      <c r="T1209" s="273" t="s">
        <v>36</v>
      </c>
      <c r="U1209" s="274" t="s">
        <v>37</v>
      </c>
      <c r="V1209" s="270"/>
    </row>
    <row r="1210" spans="1:22" customFormat="1">
      <c r="A1210" s="270">
        <v>2871</v>
      </c>
      <c r="B1210" s="280" t="s">
        <v>25</v>
      </c>
      <c r="C1210" s="280" t="s">
        <v>30</v>
      </c>
      <c r="D1210" s="280">
        <v>8</v>
      </c>
      <c r="E1210" s="280">
        <v>6</v>
      </c>
      <c r="F1210" s="280">
        <v>0</v>
      </c>
      <c r="G1210" s="280">
        <v>2</v>
      </c>
      <c r="H1210" s="280" t="s">
        <v>41</v>
      </c>
      <c r="I1210" s="280" t="s">
        <v>24</v>
      </c>
      <c r="J1210" s="280">
        <v>8</v>
      </c>
      <c r="K1210" s="280">
        <v>6</v>
      </c>
      <c r="L1210" s="280">
        <v>0</v>
      </c>
      <c r="M1210" s="280">
        <v>2</v>
      </c>
      <c r="N1210" s="280"/>
      <c r="O1210" s="272"/>
      <c r="P1210" s="273">
        <v>4</v>
      </c>
      <c r="Q1210" s="273">
        <v>10</v>
      </c>
      <c r="R1210" s="273">
        <v>0</v>
      </c>
      <c r="S1210" s="273">
        <v>3</v>
      </c>
      <c r="T1210" s="273"/>
      <c r="U1210" s="274"/>
      <c r="V1210" s="270"/>
    </row>
    <row r="1211" spans="1:22" customFormat="1">
      <c r="A1211" s="270">
        <v>3228</v>
      </c>
      <c r="B1211" s="277" t="s">
        <v>21</v>
      </c>
      <c r="C1211" s="277" t="s">
        <v>30</v>
      </c>
      <c r="D1211" s="277">
        <v>5</v>
      </c>
      <c r="E1211" s="277">
        <v>5</v>
      </c>
      <c r="F1211" s="277">
        <v>2</v>
      </c>
      <c r="G1211" s="277">
        <v>4</v>
      </c>
      <c r="H1211" s="277" t="s">
        <v>1591</v>
      </c>
      <c r="I1211" s="277" t="s">
        <v>24</v>
      </c>
      <c r="J1211" s="277">
        <v>5</v>
      </c>
      <c r="K1211" s="277">
        <v>5</v>
      </c>
      <c r="L1211" s="277">
        <v>2</v>
      </c>
      <c r="M1211" s="277">
        <v>4</v>
      </c>
      <c r="N1211" s="277"/>
      <c r="O1211" s="276"/>
      <c r="P1211" s="290">
        <v>4</v>
      </c>
      <c r="Q1211" s="290">
        <v>3</v>
      </c>
      <c r="R1211" s="290">
        <v>0</v>
      </c>
      <c r="S1211" s="290">
        <v>3</v>
      </c>
      <c r="T1211" s="290" t="s">
        <v>1625</v>
      </c>
      <c r="U1211" s="274"/>
      <c r="V1211" s="270"/>
    </row>
    <row r="1212" spans="1:22" customFormat="1">
      <c r="A1212" s="270">
        <v>3230</v>
      </c>
      <c r="B1212" s="277" t="s">
        <v>21</v>
      </c>
      <c r="C1212" s="277" t="s">
        <v>30</v>
      </c>
      <c r="D1212" s="277">
        <v>10</v>
      </c>
      <c r="E1212" s="277">
        <v>10</v>
      </c>
      <c r="F1212" s="277">
        <v>7</v>
      </c>
      <c r="G1212" s="277">
        <v>6</v>
      </c>
      <c r="H1212" s="277" t="s">
        <v>1591</v>
      </c>
      <c r="I1212" s="277" t="s">
        <v>24</v>
      </c>
      <c r="J1212" s="277">
        <v>15</v>
      </c>
      <c r="K1212" s="277">
        <v>15</v>
      </c>
      <c r="L1212" s="277">
        <v>15</v>
      </c>
      <c r="M1212" s="277">
        <v>15</v>
      </c>
      <c r="N1212" s="277" t="s">
        <v>1628</v>
      </c>
      <c r="O1212" s="276"/>
      <c r="P1212" s="273">
        <v>4</v>
      </c>
      <c r="Q1212" s="273">
        <v>4</v>
      </c>
      <c r="R1212" s="273">
        <v>3</v>
      </c>
      <c r="S1212" s="273">
        <v>3</v>
      </c>
      <c r="T1212" s="273"/>
      <c r="U1212" s="274"/>
      <c r="V1212" s="270"/>
    </row>
    <row r="1213" spans="1:22" customFormat="1">
      <c r="A1213" s="270">
        <v>3231</v>
      </c>
      <c r="B1213" s="270" t="s">
        <v>21</v>
      </c>
      <c r="C1213" s="270" t="s">
        <v>30</v>
      </c>
      <c r="D1213" s="270">
        <v>6</v>
      </c>
      <c r="E1213" s="270">
        <v>13</v>
      </c>
      <c r="F1213" s="270">
        <v>8</v>
      </c>
      <c r="G1213" s="270">
        <v>7</v>
      </c>
      <c r="H1213" s="270" t="s">
        <v>1591</v>
      </c>
      <c r="I1213" s="270" t="s">
        <v>29</v>
      </c>
      <c r="J1213" s="270">
        <v>6</v>
      </c>
      <c r="K1213" s="270">
        <v>13</v>
      </c>
      <c r="L1213" s="270">
        <v>8</v>
      </c>
      <c r="M1213" s="270">
        <v>7</v>
      </c>
      <c r="N1213" s="270"/>
      <c r="O1213" s="276"/>
      <c r="P1213" s="273">
        <v>5</v>
      </c>
      <c r="Q1213" s="273">
        <v>9</v>
      </c>
      <c r="R1213" s="273">
        <v>3</v>
      </c>
      <c r="S1213" s="273">
        <v>9</v>
      </c>
      <c r="T1213" s="273"/>
      <c r="U1213" s="274"/>
      <c r="V1213" s="270"/>
    </row>
    <row r="1214" spans="1:22" customFormat="1">
      <c r="A1214" s="270">
        <v>3232</v>
      </c>
      <c r="B1214" s="270" t="s">
        <v>25</v>
      </c>
      <c r="C1214" s="270" t="s">
        <v>30</v>
      </c>
      <c r="D1214" s="270">
        <v>4</v>
      </c>
      <c r="E1214" s="270">
        <v>5</v>
      </c>
      <c r="F1214" s="270">
        <v>1</v>
      </c>
      <c r="G1214" s="270">
        <v>5</v>
      </c>
      <c r="H1214" s="270" t="s">
        <v>1591</v>
      </c>
      <c r="I1214" s="270" t="s">
        <v>29</v>
      </c>
      <c r="J1214" s="270">
        <v>3</v>
      </c>
      <c r="K1214" s="270">
        <v>5</v>
      </c>
      <c r="L1214" s="270">
        <v>1</v>
      </c>
      <c r="M1214" s="270">
        <v>5</v>
      </c>
      <c r="N1214" s="270"/>
      <c r="O1214" s="276"/>
      <c r="P1214" s="273">
        <v>7</v>
      </c>
      <c r="Q1214" s="273">
        <v>3</v>
      </c>
      <c r="R1214" s="273">
        <v>0</v>
      </c>
      <c r="S1214" s="273">
        <v>6</v>
      </c>
      <c r="T1214" s="273"/>
      <c r="U1214" s="288"/>
      <c r="V1214" s="270"/>
    </row>
    <row r="1215" spans="1:22" customFormat="1">
      <c r="A1215" s="270">
        <v>2890</v>
      </c>
      <c r="B1215" s="277" t="s">
        <v>21</v>
      </c>
      <c r="C1215" s="277" t="s">
        <v>30</v>
      </c>
      <c r="D1215" s="277">
        <v>15</v>
      </c>
      <c r="E1215" s="277">
        <v>12</v>
      </c>
      <c r="F1215" s="277">
        <v>10</v>
      </c>
      <c r="G1215" s="277">
        <v>15</v>
      </c>
      <c r="H1215" s="277" t="s">
        <v>1591</v>
      </c>
      <c r="I1215" s="277" t="s">
        <v>24</v>
      </c>
      <c r="J1215" s="277">
        <v>15</v>
      </c>
      <c r="K1215" s="277">
        <v>15</v>
      </c>
      <c r="L1215" s="277">
        <v>15</v>
      </c>
      <c r="M1215" s="277">
        <v>15</v>
      </c>
      <c r="N1215" s="277" t="s">
        <v>1639</v>
      </c>
      <c r="O1215" s="272"/>
      <c r="P1215" s="273"/>
      <c r="Q1215" s="273"/>
      <c r="R1215" s="273"/>
      <c r="S1215" s="273"/>
      <c r="T1215" s="273"/>
      <c r="U1215" s="288"/>
      <c r="V1215" s="270"/>
    </row>
    <row r="1216" spans="1:22" customFormat="1">
      <c r="A1216" s="270">
        <v>2900</v>
      </c>
      <c r="B1216" s="270" t="s">
        <v>21</v>
      </c>
      <c r="C1216" s="270" t="s">
        <v>30</v>
      </c>
      <c r="D1216" s="270">
        <v>15</v>
      </c>
      <c r="E1216" s="270">
        <v>15</v>
      </c>
      <c r="F1216" s="270">
        <v>0</v>
      </c>
      <c r="G1216" s="270">
        <v>10</v>
      </c>
      <c r="H1216" s="270" t="s">
        <v>1591</v>
      </c>
      <c r="I1216" s="270" t="s">
        <v>29</v>
      </c>
      <c r="J1216" s="270">
        <v>10</v>
      </c>
      <c r="K1216" s="270">
        <v>10</v>
      </c>
      <c r="L1216" s="270">
        <v>0</v>
      </c>
      <c r="M1216" s="270">
        <v>12</v>
      </c>
      <c r="N1216" s="270" t="s">
        <v>1641</v>
      </c>
      <c r="O1216" s="272"/>
      <c r="P1216" s="273"/>
      <c r="Q1216" s="273"/>
      <c r="R1216" s="273"/>
      <c r="S1216" s="273"/>
      <c r="T1216" s="273"/>
      <c r="U1216" s="288"/>
      <c r="V1216" s="270"/>
    </row>
    <row r="1217" spans="1:22" customFormat="1">
      <c r="A1217" s="270">
        <v>2917</v>
      </c>
      <c r="B1217" s="277" t="s">
        <v>21</v>
      </c>
      <c r="C1217" s="277" t="s">
        <v>30</v>
      </c>
      <c r="D1217" s="277">
        <v>3</v>
      </c>
      <c r="E1217" s="277">
        <v>5</v>
      </c>
      <c r="F1217" s="277">
        <v>2</v>
      </c>
      <c r="G1217" s="277">
        <v>4</v>
      </c>
      <c r="H1217" s="277" t="s">
        <v>1591</v>
      </c>
      <c r="I1217" s="277" t="s">
        <v>29</v>
      </c>
      <c r="J1217" s="277">
        <v>0</v>
      </c>
      <c r="K1217" s="277">
        <v>0</v>
      </c>
      <c r="L1217" s="277">
        <v>0</v>
      </c>
      <c r="M1217" s="277">
        <v>0</v>
      </c>
      <c r="N1217" s="277" t="s">
        <v>1650</v>
      </c>
      <c r="O1217" s="272"/>
      <c r="P1217" s="273"/>
      <c r="Q1217" s="273"/>
      <c r="R1217" s="273"/>
      <c r="S1217" s="273"/>
      <c r="T1217" s="273"/>
      <c r="U1217" s="274"/>
      <c r="V1217" s="270"/>
    </row>
    <row r="1218" spans="1:22" customFormat="1">
      <c r="A1218" s="270">
        <v>2924</v>
      </c>
      <c r="B1218" s="277" t="s">
        <v>25</v>
      </c>
      <c r="C1218" s="277" t="s">
        <v>30</v>
      </c>
      <c r="D1218" s="277">
        <v>6</v>
      </c>
      <c r="E1218" s="277">
        <v>4</v>
      </c>
      <c r="F1218" s="277">
        <v>0</v>
      </c>
      <c r="G1218" s="277">
        <v>2</v>
      </c>
      <c r="H1218" s="277" t="s">
        <v>1591</v>
      </c>
      <c r="I1218" s="277" t="s">
        <v>24</v>
      </c>
      <c r="J1218" s="277">
        <v>0</v>
      </c>
      <c r="K1218" s="277">
        <v>0</v>
      </c>
      <c r="L1218" s="277">
        <v>0</v>
      </c>
      <c r="M1218" s="277">
        <v>2</v>
      </c>
      <c r="N1218" s="277" t="s">
        <v>1656</v>
      </c>
      <c r="O1218" s="272"/>
      <c r="P1218" s="273"/>
      <c r="Q1218" s="273"/>
      <c r="R1218" s="273"/>
      <c r="S1218" s="273"/>
      <c r="T1218" s="273"/>
      <c r="U1218" s="274"/>
      <c r="V1218" s="270"/>
    </row>
    <row r="1219" spans="1:22" customFormat="1">
      <c r="A1219" s="270">
        <v>2928</v>
      </c>
      <c r="B1219" s="277" t="s">
        <v>25</v>
      </c>
      <c r="C1219" s="277" t="s">
        <v>30</v>
      </c>
      <c r="D1219" s="277">
        <v>10</v>
      </c>
      <c r="E1219" s="277">
        <v>5</v>
      </c>
      <c r="F1219" s="277">
        <v>1</v>
      </c>
      <c r="G1219" s="277">
        <v>7</v>
      </c>
      <c r="H1219" s="277" t="s">
        <v>1591</v>
      </c>
      <c r="I1219" s="277" t="s">
        <v>24</v>
      </c>
      <c r="J1219" s="277">
        <v>5</v>
      </c>
      <c r="K1219" s="277">
        <v>0</v>
      </c>
      <c r="L1219" s="277">
        <v>2</v>
      </c>
      <c r="M1219" s="277">
        <v>7</v>
      </c>
      <c r="N1219" s="277"/>
      <c r="O1219" s="272"/>
      <c r="P1219" s="273"/>
      <c r="Q1219" s="273"/>
      <c r="R1219" s="273"/>
      <c r="S1219" s="273"/>
      <c r="T1219" s="273"/>
      <c r="U1219" s="274"/>
      <c r="V1219" s="270"/>
    </row>
    <row r="1220" spans="1:22" customFormat="1">
      <c r="A1220" s="270">
        <v>2929</v>
      </c>
      <c r="B1220" s="277" t="s">
        <v>25</v>
      </c>
      <c r="C1220" s="277" t="s">
        <v>30</v>
      </c>
      <c r="D1220" s="277">
        <v>2</v>
      </c>
      <c r="E1220" s="277">
        <v>5</v>
      </c>
      <c r="F1220" s="277">
        <v>0</v>
      </c>
      <c r="G1220" s="277">
        <v>2</v>
      </c>
      <c r="H1220" s="277" t="s">
        <v>1591</v>
      </c>
      <c r="I1220" s="277" t="s">
        <v>24</v>
      </c>
      <c r="J1220" s="277">
        <v>0</v>
      </c>
      <c r="K1220" s="277">
        <v>1</v>
      </c>
      <c r="L1220" s="277">
        <v>0</v>
      </c>
      <c r="M1220" s="277">
        <v>0</v>
      </c>
      <c r="N1220" s="277" t="s">
        <v>1658</v>
      </c>
      <c r="O1220" s="272"/>
      <c r="P1220" s="273"/>
      <c r="Q1220" s="273"/>
      <c r="R1220" s="273"/>
      <c r="S1220" s="273"/>
      <c r="T1220" s="273"/>
      <c r="U1220" s="274"/>
      <c r="V1220" s="270"/>
    </row>
    <row r="1221" spans="1:22" customFormat="1">
      <c r="A1221" s="270">
        <v>2930</v>
      </c>
      <c r="B1221" s="277" t="s">
        <v>25</v>
      </c>
      <c r="C1221" s="277" t="s">
        <v>30</v>
      </c>
      <c r="D1221" s="277">
        <v>2</v>
      </c>
      <c r="E1221" s="277">
        <v>10</v>
      </c>
      <c r="F1221" s="277">
        <v>2</v>
      </c>
      <c r="G1221" s="277">
        <v>6</v>
      </c>
      <c r="H1221" s="277" t="s">
        <v>1591</v>
      </c>
      <c r="I1221" s="277" t="s">
        <v>24</v>
      </c>
      <c r="J1221" s="277">
        <v>2</v>
      </c>
      <c r="K1221" s="277">
        <v>3</v>
      </c>
      <c r="L1221" s="277">
        <v>2</v>
      </c>
      <c r="M1221" s="277">
        <v>5</v>
      </c>
      <c r="N1221" s="277" t="s">
        <v>1659</v>
      </c>
      <c r="O1221" s="272"/>
      <c r="P1221" s="273"/>
      <c r="Q1221" s="273"/>
      <c r="R1221" s="273"/>
      <c r="S1221" s="273"/>
      <c r="T1221" s="273"/>
      <c r="U1221" s="274"/>
      <c r="V1221" s="270"/>
    </row>
    <row r="1222" spans="1:22" customFormat="1">
      <c r="A1222" s="270">
        <v>2931</v>
      </c>
      <c r="B1222" s="277" t="s">
        <v>21</v>
      </c>
      <c r="C1222" s="277" t="s">
        <v>30</v>
      </c>
      <c r="D1222" s="277">
        <v>0</v>
      </c>
      <c r="E1222" s="277">
        <v>8</v>
      </c>
      <c r="F1222" s="277">
        <v>0</v>
      </c>
      <c r="G1222" s="277">
        <v>4</v>
      </c>
      <c r="H1222" s="277" t="s">
        <v>1591</v>
      </c>
      <c r="I1222" s="277" t="s">
        <v>29</v>
      </c>
      <c r="J1222" s="277">
        <v>2</v>
      </c>
      <c r="K1222" s="277">
        <v>2</v>
      </c>
      <c r="L1222" s="277">
        <v>0</v>
      </c>
      <c r="M1222" s="277">
        <v>0</v>
      </c>
      <c r="N1222" s="277" t="s">
        <v>1660</v>
      </c>
      <c r="O1222" s="272"/>
      <c r="P1222" s="273"/>
      <c r="Q1222" s="273"/>
      <c r="R1222" s="273"/>
      <c r="S1222" s="273"/>
      <c r="T1222" s="273"/>
      <c r="U1222" s="274"/>
      <c r="V1222" s="270"/>
    </row>
    <row r="1223" spans="1:22" customFormat="1">
      <c r="A1223" s="270">
        <v>2943</v>
      </c>
      <c r="B1223" s="277" t="s">
        <v>21</v>
      </c>
      <c r="C1223" s="277" t="s">
        <v>30</v>
      </c>
      <c r="D1223" s="277">
        <v>3</v>
      </c>
      <c r="E1223" s="277">
        <v>9</v>
      </c>
      <c r="F1223" s="277">
        <v>0</v>
      </c>
      <c r="G1223" s="277">
        <v>0</v>
      </c>
      <c r="H1223" s="277" t="s">
        <v>1591</v>
      </c>
      <c r="I1223" s="277" t="s">
        <v>29</v>
      </c>
      <c r="J1223" s="277">
        <v>2</v>
      </c>
      <c r="K1223" s="277">
        <v>3</v>
      </c>
      <c r="L1223" s="277">
        <v>0</v>
      </c>
      <c r="M1223" s="277">
        <v>0</v>
      </c>
      <c r="N1223" s="277"/>
      <c r="O1223" s="272"/>
      <c r="P1223" s="273"/>
      <c r="Q1223" s="273"/>
      <c r="R1223" s="273"/>
      <c r="S1223" s="273"/>
      <c r="T1223" s="273"/>
      <c r="U1223" s="274"/>
      <c r="V1223" s="270"/>
    </row>
    <row r="1224" spans="1:22" customFormat="1">
      <c r="A1224" s="270">
        <v>2944</v>
      </c>
      <c r="B1224" s="277" t="s">
        <v>21</v>
      </c>
      <c r="C1224" s="277" t="s">
        <v>30</v>
      </c>
      <c r="D1224" s="277">
        <v>9</v>
      </c>
      <c r="E1224" s="277">
        <v>8</v>
      </c>
      <c r="F1224" s="277">
        <v>2</v>
      </c>
      <c r="G1224" s="277">
        <v>11</v>
      </c>
      <c r="H1224" s="277" t="s">
        <v>1591</v>
      </c>
      <c r="I1224" s="277" t="s">
        <v>24</v>
      </c>
      <c r="J1224" s="277">
        <v>7</v>
      </c>
      <c r="K1224" s="277">
        <v>4</v>
      </c>
      <c r="L1224" s="277">
        <v>9</v>
      </c>
      <c r="M1224" s="277">
        <v>3</v>
      </c>
      <c r="N1224" s="277" t="s">
        <v>1670</v>
      </c>
      <c r="O1224" s="272"/>
      <c r="P1224" s="273"/>
      <c r="Q1224" s="273"/>
      <c r="R1224" s="273"/>
      <c r="S1224" s="273"/>
      <c r="T1224" s="273"/>
      <c r="U1224" s="274"/>
      <c r="V1224" s="270"/>
    </row>
    <row r="1225" spans="1:22" customFormat="1">
      <c r="A1225" s="270">
        <v>2945</v>
      </c>
      <c r="B1225" s="277" t="s">
        <v>21</v>
      </c>
      <c r="C1225" s="277" t="s">
        <v>30</v>
      </c>
      <c r="D1225" s="277">
        <v>9</v>
      </c>
      <c r="E1225" s="277">
        <v>13</v>
      </c>
      <c r="F1225" s="277">
        <v>4</v>
      </c>
      <c r="G1225" s="277">
        <v>8</v>
      </c>
      <c r="H1225" s="277" t="s">
        <v>1591</v>
      </c>
      <c r="I1225" s="277" t="s">
        <v>29</v>
      </c>
      <c r="J1225" s="277">
        <v>3</v>
      </c>
      <c r="K1225" s="277">
        <v>8</v>
      </c>
      <c r="L1225" s="277">
        <v>8</v>
      </c>
      <c r="M1225" s="277">
        <v>8</v>
      </c>
      <c r="N1225" s="277"/>
      <c r="O1225" s="272"/>
      <c r="P1225" s="273"/>
      <c r="Q1225" s="273"/>
      <c r="R1225" s="273"/>
      <c r="S1225" s="273"/>
      <c r="T1225" s="273"/>
      <c r="U1225" s="274"/>
      <c r="V1225" s="270"/>
    </row>
    <row r="1226" spans="1:22" customFormat="1">
      <c r="A1226" s="270">
        <v>2953</v>
      </c>
      <c r="B1226" s="277" t="s">
        <v>21</v>
      </c>
      <c r="C1226" s="277" t="s">
        <v>30</v>
      </c>
      <c r="D1226" s="277">
        <v>2</v>
      </c>
      <c r="E1226" s="277">
        <v>8</v>
      </c>
      <c r="F1226" s="277">
        <v>8</v>
      </c>
      <c r="G1226" s="277">
        <v>8</v>
      </c>
      <c r="H1226" s="277" t="s">
        <v>1591</v>
      </c>
      <c r="I1226" s="277" t="s">
        <v>24</v>
      </c>
      <c r="J1226" s="277">
        <v>5</v>
      </c>
      <c r="K1226" s="277">
        <v>5</v>
      </c>
      <c r="L1226" s="277">
        <v>5</v>
      </c>
      <c r="M1226" s="277">
        <v>5</v>
      </c>
      <c r="N1226" s="277" t="s">
        <v>1675</v>
      </c>
      <c r="O1226" s="272"/>
      <c r="P1226" s="273"/>
      <c r="Q1226" s="273"/>
      <c r="R1226" s="273"/>
      <c r="S1226" s="273"/>
      <c r="T1226" s="273"/>
      <c r="U1226" s="274"/>
      <c r="V1226" s="270"/>
    </row>
    <row r="1227" spans="1:22" customFormat="1">
      <c r="A1227" s="270">
        <v>2969</v>
      </c>
      <c r="B1227" s="277" t="s">
        <v>25</v>
      </c>
      <c r="C1227" s="277" t="s">
        <v>30</v>
      </c>
      <c r="D1227" s="277">
        <v>1</v>
      </c>
      <c r="E1227" s="277">
        <v>4</v>
      </c>
      <c r="F1227" s="277">
        <v>0</v>
      </c>
      <c r="G1227" s="277">
        <v>5</v>
      </c>
      <c r="H1227" s="277" t="s">
        <v>1591</v>
      </c>
      <c r="I1227" s="277" t="s">
        <v>29</v>
      </c>
      <c r="J1227" s="277">
        <v>2</v>
      </c>
      <c r="K1227" s="277">
        <v>2</v>
      </c>
      <c r="L1227" s="277">
        <v>0</v>
      </c>
      <c r="M1227" s="277">
        <v>1</v>
      </c>
      <c r="N1227" s="277" t="s">
        <v>1683</v>
      </c>
      <c r="O1227" s="272"/>
      <c r="P1227" s="273"/>
      <c r="Q1227" s="273"/>
      <c r="R1227" s="273"/>
      <c r="S1227" s="273"/>
      <c r="T1227" s="273"/>
      <c r="U1227" s="274"/>
      <c r="V1227" s="270"/>
    </row>
    <row r="1228" spans="1:22" customFormat="1">
      <c r="A1228" s="270">
        <v>2971</v>
      </c>
      <c r="B1228" s="277" t="s">
        <v>21</v>
      </c>
      <c r="C1228" s="277" t="s">
        <v>30</v>
      </c>
      <c r="D1228" s="277">
        <v>14</v>
      </c>
      <c r="E1228" s="277">
        <v>15</v>
      </c>
      <c r="F1228" s="277">
        <v>5</v>
      </c>
      <c r="G1228" s="277">
        <v>12</v>
      </c>
      <c r="H1228" s="277" t="s">
        <v>1591</v>
      </c>
      <c r="I1228" s="277" t="s">
        <v>29</v>
      </c>
      <c r="J1228" s="277">
        <v>10</v>
      </c>
      <c r="K1228" s="277">
        <v>11</v>
      </c>
      <c r="L1228" s="277">
        <v>9</v>
      </c>
      <c r="M1228" s="277">
        <v>11</v>
      </c>
      <c r="N1228" s="277"/>
      <c r="O1228" s="272"/>
      <c r="P1228" s="273"/>
      <c r="Q1228" s="273"/>
      <c r="R1228" s="273"/>
      <c r="S1228" s="273"/>
      <c r="T1228" s="273"/>
      <c r="U1228" s="274"/>
      <c r="V1228" s="270"/>
    </row>
    <row r="1229" spans="1:22" customFormat="1">
      <c r="A1229" s="270">
        <v>2997</v>
      </c>
      <c r="B1229" s="270" t="s">
        <v>21</v>
      </c>
      <c r="C1229" s="270" t="s">
        <v>30</v>
      </c>
      <c r="D1229" s="270">
        <v>14</v>
      </c>
      <c r="E1229" s="270">
        <v>4</v>
      </c>
      <c r="F1229" s="270">
        <v>2</v>
      </c>
      <c r="G1229" s="270">
        <v>8</v>
      </c>
      <c r="H1229" s="270" t="s">
        <v>1591</v>
      </c>
      <c r="I1229" s="270" t="s">
        <v>24</v>
      </c>
      <c r="J1229" s="270">
        <v>14</v>
      </c>
      <c r="K1229" s="270">
        <v>2</v>
      </c>
      <c r="L1229" s="270">
        <v>2</v>
      </c>
      <c r="M1229" s="270">
        <v>8</v>
      </c>
      <c r="N1229" s="270" t="s">
        <v>1699</v>
      </c>
      <c r="O1229" s="272"/>
      <c r="P1229" s="273"/>
      <c r="Q1229" s="273"/>
      <c r="R1229" s="273"/>
      <c r="S1229" s="273"/>
      <c r="T1229" s="273"/>
      <c r="U1229" s="274"/>
      <c r="V1229" s="270"/>
    </row>
    <row r="1230" spans="1:22" customFormat="1">
      <c r="A1230" s="270">
        <v>3001</v>
      </c>
      <c r="B1230" s="270" t="s">
        <v>25</v>
      </c>
      <c r="C1230" s="270" t="s">
        <v>30</v>
      </c>
      <c r="D1230" s="270">
        <v>4</v>
      </c>
      <c r="E1230" s="270">
        <v>2</v>
      </c>
      <c r="F1230" s="270">
        <v>0</v>
      </c>
      <c r="G1230" s="270">
        <v>0</v>
      </c>
      <c r="H1230" s="270" t="s">
        <v>1591</v>
      </c>
      <c r="I1230" s="270" t="s">
        <v>29</v>
      </c>
      <c r="J1230" s="270">
        <v>2</v>
      </c>
      <c r="K1230" s="270">
        <v>2</v>
      </c>
      <c r="L1230" s="270">
        <v>0</v>
      </c>
      <c r="M1230" s="270">
        <v>0</v>
      </c>
      <c r="N1230" s="270" t="s">
        <v>1703</v>
      </c>
      <c r="O1230" s="272"/>
      <c r="P1230" s="273"/>
      <c r="Q1230" s="273"/>
      <c r="R1230" s="273"/>
      <c r="S1230" s="273"/>
      <c r="T1230" s="273"/>
      <c r="U1230" s="274"/>
      <c r="V1230" s="277"/>
    </row>
    <row r="1231" spans="1:22" customFormat="1">
      <c r="A1231" s="270">
        <v>3003</v>
      </c>
      <c r="B1231" s="270" t="s">
        <v>25</v>
      </c>
      <c r="C1231" s="270" t="s">
        <v>30</v>
      </c>
      <c r="D1231" s="270">
        <v>0</v>
      </c>
      <c r="E1231" s="270">
        <v>1</v>
      </c>
      <c r="F1231" s="270">
        <v>0</v>
      </c>
      <c r="G1231" s="270">
        <v>0</v>
      </c>
      <c r="H1231" s="270" t="s">
        <v>1591</v>
      </c>
      <c r="I1231" s="270" t="s">
        <v>29</v>
      </c>
      <c r="J1231" s="270">
        <v>0</v>
      </c>
      <c r="K1231" s="270">
        <v>0</v>
      </c>
      <c r="L1231" s="270">
        <v>0</v>
      </c>
      <c r="M1231" s="270">
        <v>0</v>
      </c>
      <c r="N1231" s="270" t="s">
        <v>1704</v>
      </c>
      <c r="O1231" s="272"/>
      <c r="P1231" s="273"/>
      <c r="Q1231" s="273"/>
      <c r="R1231" s="273"/>
      <c r="S1231" s="273"/>
      <c r="T1231" s="273"/>
      <c r="U1231" s="274"/>
      <c r="V1231" s="270"/>
    </row>
    <row r="1232" spans="1:22" customFormat="1">
      <c r="A1232" s="270">
        <v>3005</v>
      </c>
      <c r="B1232" s="270" t="s">
        <v>21</v>
      </c>
      <c r="C1232" s="270" t="s">
        <v>30</v>
      </c>
      <c r="D1232" s="270">
        <v>12</v>
      </c>
      <c r="E1232" s="270">
        <v>12</v>
      </c>
      <c r="F1232" s="270">
        <v>1</v>
      </c>
      <c r="G1232" s="270">
        <v>0</v>
      </c>
      <c r="H1232" s="270" t="s">
        <v>1591</v>
      </c>
      <c r="I1232" s="270" t="s">
        <v>29</v>
      </c>
      <c r="J1232" s="270">
        <v>12</v>
      </c>
      <c r="K1232" s="270">
        <v>12</v>
      </c>
      <c r="L1232" s="270">
        <v>0</v>
      </c>
      <c r="M1232" s="270">
        <v>0</v>
      </c>
      <c r="N1232" s="270" t="s">
        <v>158</v>
      </c>
      <c r="O1232" s="272"/>
      <c r="P1232" s="273"/>
      <c r="Q1232" s="273"/>
      <c r="R1232" s="273"/>
      <c r="S1232" s="273"/>
      <c r="T1232" s="273"/>
      <c r="U1232" s="274"/>
      <c r="V1232" s="270"/>
    </row>
    <row r="1233" spans="1:22" customFormat="1">
      <c r="A1233" s="270">
        <v>3035</v>
      </c>
      <c r="B1233" s="280" t="s">
        <v>25</v>
      </c>
      <c r="C1233" s="280" t="s">
        <v>30</v>
      </c>
      <c r="D1233" s="280">
        <v>0</v>
      </c>
      <c r="E1233" s="280">
        <v>0</v>
      </c>
      <c r="F1233" s="280">
        <v>2</v>
      </c>
      <c r="G1233" s="280">
        <v>6</v>
      </c>
      <c r="H1233" s="280" t="s">
        <v>41</v>
      </c>
      <c r="I1233" s="280" t="s">
        <v>24</v>
      </c>
      <c r="J1233" s="280">
        <v>0</v>
      </c>
      <c r="K1233" s="280">
        <v>0</v>
      </c>
      <c r="L1233" s="280">
        <v>2</v>
      </c>
      <c r="M1233" s="280">
        <v>6</v>
      </c>
      <c r="N1233" s="280" t="s">
        <v>1720</v>
      </c>
      <c r="O1233" s="272"/>
      <c r="P1233" s="273"/>
      <c r="Q1233" s="273"/>
      <c r="R1233" s="273"/>
      <c r="S1233" s="273"/>
      <c r="T1233" s="273"/>
      <c r="U1233" s="274"/>
      <c r="V1233" s="270"/>
    </row>
    <row r="1234" spans="1:22" customFormat="1">
      <c r="A1234" s="270">
        <v>3042</v>
      </c>
      <c r="B1234" s="280" t="s">
        <v>25</v>
      </c>
      <c r="C1234" s="280" t="s">
        <v>30</v>
      </c>
      <c r="D1234" s="280">
        <v>3</v>
      </c>
      <c r="E1234" s="280">
        <v>11</v>
      </c>
      <c r="F1234" s="280">
        <v>1</v>
      </c>
      <c r="G1234" s="280">
        <v>4</v>
      </c>
      <c r="H1234" s="280" t="s">
        <v>41</v>
      </c>
      <c r="I1234" s="280" t="s">
        <v>29</v>
      </c>
      <c r="J1234" s="280">
        <v>4</v>
      </c>
      <c r="K1234" s="280">
        <v>11</v>
      </c>
      <c r="L1234" s="280">
        <v>1</v>
      </c>
      <c r="M1234" s="280">
        <v>3</v>
      </c>
      <c r="N1234" s="280"/>
      <c r="O1234" s="272"/>
      <c r="P1234" s="273"/>
      <c r="Q1234" s="273"/>
      <c r="R1234" s="273"/>
      <c r="S1234" s="273"/>
      <c r="T1234" s="273"/>
      <c r="U1234" s="274"/>
      <c r="V1234" s="270"/>
    </row>
    <row r="1235" spans="1:22" customFormat="1">
      <c r="A1235" s="270">
        <v>3056</v>
      </c>
      <c r="B1235" s="277" t="s">
        <v>25</v>
      </c>
      <c r="C1235" s="277" t="s">
        <v>30</v>
      </c>
      <c r="D1235" s="277">
        <v>4</v>
      </c>
      <c r="E1235" s="277">
        <v>2</v>
      </c>
      <c r="F1235" s="277">
        <v>1</v>
      </c>
      <c r="G1235" s="277">
        <v>1</v>
      </c>
      <c r="H1235" s="277" t="s">
        <v>1591</v>
      </c>
      <c r="I1235" s="277" t="s">
        <v>29</v>
      </c>
      <c r="J1235" s="277">
        <v>0</v>
      </c>
      <c r="K1235" s="277">
        <v>3</v>
      </c>
      <c r="L1235" s="277">
        <v>2</v>
      </c>
      <c r="M1235" s="277">
        <v>2</v>
      </c>
      <c r="N1235" s="277" t="s">
        <v>1730</v>
      </c>
      <c r="O1235" s="272"/>
      <c r="P1235" s="273"/>
      <c r="Q1235" s="273"/>
      <c r="R1235" s="273"/>
      <c r="S1235" s="273"/>
      <c r="T1235" s="273"/>
      <c r="U1235" s="274"/>
      <c r="V1235" s="270"/>
    </row>
    <row r="1236" spans="1:22" customFormat="1">
      <c r="A1236" s="270">
        <v>3062</v>
      </c>
      <c r="B1236" s="270" t="s">
        <v>21</v>
      </c>
      <c r="C1236" s="270" t="s">
        <v>30</v>
      </c>
      <c r="D1236" s="270">
        <v>7</v>
      </c>
      <c r="E1236" s="270">
        <v>11</v>
      </c>
      <c r="F1236" s="270">
        <v>0</v>
      </c>
      <c r="G1236" s="270">
        <v>12</v>
      </c>
      <c r="H1236" s="270" t="s">
        <v>1591</v>
      </c>
      <c r="I1236" s="270"/>
      <c r="J1236" s="270">
        <v>7</v>
      </c>
      <c r="K1236" s="270">
        <v>11</v>
      </c>
      <c r="L1236" s="270">
        <v>0</v>
      </c>
      <c r="M1236" s="270">
        <v>12</v>
      </c>
      <c r="N1236" s="270"/>
      <c r="O1236" s="272"/>
      <c r="P1236" s="273"/>
      <c r="Q1236" s="273"/>
      <c r="R1236" s="273"/>
      <c r="S1236" s="273"/>
      <c r="T1236" s="273"/>
      <c r="U1236" s="274"/>
      <c r="V1236" s="270"/>
    </row>
    <row r="1237" spans="1:22" customFormat="1">
      <c r="A1237" s="270">
        <v>3063</v>
      </c>
      <c r="B1237" s="270" t="s">
        <v>25</v>
      </c>
      <c r="C1237" s="270" t="s">
        <v>30</v>
      </c>
      <c r="D1237" s="270">
        <v>11</v>
      </c>
      <c r="E1237" s="270">
        <v>11</v>
      </c>
      <c r="F1237" s="270">
        <v>0</v>
      </c>
      <c r="G1237" s="270">
        <v>5</v>
      </c>
      <c r="H1237" s="270" t="s">
        <v>1591</v>
      </c>
      <c r="I1237" s="270" t="s">
        <v>24</v>
      </c>
      <c r="J1237" s="270">
        <v>11</v>
      </c>
      <c r="K1237" s="270">
        <v>11</v>
      </c>
      <c r="L1237" s="270">
        <v>0</v>
      </c>
      <c r="M1237" s="270">
        <v>5</v>
      </c>
      <c r="N1237" s="270"/>
      <c r="O1237" s="272"/>
      <c r="P1237" s="273"/>
      <c r="Q1237" s="273"/>
      <c r="R1237" s="273"/>
      <c r="S1237" s="273"/>
      <c r="T1237" s="273"/>
      <c r="U1237" s="274"/>
      <c r="V1237" s="270"/>
    </row>
    <row r="1238" spans="1:22" customFormat="1">
      <c r="A1238" s="270">
        <v>3065</v>
      </c>
      <c r="B1238" s="270" t="s">
        <v>21</v>
      </c>
      <c r="C1238" s="270" t="s">
        <v>30</v>
      </c>
      <c r="D1238" s="270">
        <v>3</v>
      </c>
      <c r="E1238" s="270">
        <v>3</v>
      </c>
      <c r="F1238" s="270">
        <v>2</v>
      </c>
      <c r="G1238" s="270">
        <v>2</v>
      </c>
      <c r="H1238" s="270" t="s">
        <v>1591</v>
      </c>
      <c r="I1238" s="270"/>
      <c r="J1238" s="270">
        <v>3</v>
      </c>
      <c r="K1238" s="270">
        <v>3</v>
      </c>
      <c r="L1238" s="270">
        <v>2</v>
      </c>
      <c r="M1238" s="270">
        <v>2</v>
      </c>
      <c r="N1238" s="270"/>
      <c r="O1238" s="272"/>
      <c r="P1238" s="273"/>
      <c r="Q1238" s="273"/>
      <c r="R1238" s="273"/>
      <c r="S1238" s="273"/>
      <c r="T1238" s="273"/>
      <c r="U1238" s="274"/>
      <c r="V1238" s="270"/>
    </row>
    <row r="1239" spans="1:22" customFormat="1">
      <c r="A1239" s="270">
        <v>3068</v>
      </c>
      <c r="B1239" s="270" t="s">
        <v>25</v>
      </c>
      <c r="C1239" s="270" t="s">
        <v>30</v>
      </c>
      <c r="D1239" s="270">
        <v>2</v>
      </c>
      <c r="E1239" s="270">
        <v>3</v>
      </c>
      <c r="F1239" s="270">
        <v>0</v>
      </c>
      <c r="G1239" s="270">
        <v>1</v>
      </c>
      <c r="H1239" s="270" t="s">
        <v>1591</v>
      </c>
      <c r="I1239" s="270" t="s">
        <v>24</v>
      </c>
      <c r="J1239" s="270">
        <v>2</v>
      </c>
      <c r="K1239" s="270">
        <v>3</v>
      </c>
      <c r="L1239" s="270">
        <v>0</v>
      </c>
      <c r="M1239" s="270">
        <v>1</v>
      </c>
      <c r="N1239" s="270" t="s">
        <v>1738</v>
      </c>
      <c r="O1239" s="272"/>
      <c r="P1239" s="273"/>
      <c r="Q1239" s="273"/>
      <c r="R1239" s="273"/>
      <c r="S1239" s="273"/>
      <c r="T1239" s="273"/>
      <c r="U1239" s="274"/>
      <c r="V1239" s="270"/>
    </row>
    <row r="1240" spans="1:22" customFormat="1">
      <c r="A1240" s="270">
        <v>3072</v>
      </c>
      <c r="B1240" s="270" t="s">
        <v>25</v>
      </c>
      <c r="C1240" s="270" t="s">
        <v>30</v>
      </c>
      <c r="D1240" s="270">
        <v>2</v>
      </c>
      <c r="E1240" s="270">
        <v>6</v>
      </c>
      <c r="F1240" s="270">
        <v>9</v>
      </c>
      <c r="G1240" s="270">
        <v>5</v>
      </c>
      <c r="H1240" s="270" t="s">
        <v>1591</v>
      </c>
      <c r="I1240" s="270" t="s">
        <v>29</v>
      </c>
      <c r="J1240" s="270">
        <v>3</v>
      </c>
      <c r="K1240" s="270">
        <v>9</v>
      </c>
      <c r="L1240" s="270">
        <v>8</v>
      </c>
      <c r="M1240" s="270">
        <v>2</v>
      </c>
      <c r="N1240" s="270" t="s">
        <v>1741</v>
      </c>
      <c r="O1240" s="272"/>
      <c r="P1240" s="273"/>
      <c r="Q1240" s="273"/>
      <c r="R1240" s="273"/>
      <c r="S1240" s="273"/>
      <c r="T1240" s="273"/>
      <c r="U1240" s="274"/>
      <c r="V1240" s="270"/>
    </row>
    <row r="1241" spans="1:22" customFormat="1">
      <c r="A1241" s="270">
        <v>3074</v>
      </c>
      <c r="B1241" s="270" t="s">
        <v>21</v>
      </c>
      <c r="C1241" s="270" t="s">
        <v>30</v>
      </c>
      <c r="D1241" s="270">
        <v>6</v>
      </c>
      <c r="E1241" s="270">
        <v>6</v>
      </c>
      <c r="F1241" s="270">
        <v>0</v>
      </c>
      <c r="G1241" s="270">
        <v>2</v>
      </c>
      <c r="H1241" s="270" t="s">
        <v>1591</v>
      </c>
      <c r="I1241" s="270" t="s">
        <v>29</v>
      </c>
      <c r="J1241" s="270">
        <v>6</v>
      </c>
      <c r="K1241" s="270">
        <v>6</v>
      </c>
      <c r="L1241" s="270">
        <v>0</v>
      </c>
      <c r="M1241" s="270">
        <v>2</v>
      </c>
      <c r="N1241" s="270"/>
      <c r="O1241" s="272"/>
      <c r="P1241" s="273"/>
      <c r="Q1241" s="273"/>
      <c r="R1241" s="273"/>
      <c r="S1241" s="273"/>
      <c r="T1241" s="273"/>
      <c r="U1241" s="274"/>
      <c r="V1241" s="277"/>
    </row>
    <row r="1242" spans="1:22" customFormat="1">
      <c r="A1242" s="270">
        <v>3078</v>
      </c>
      <c r="B1242" s="270" t="s">
        <v>21</v>
      </c>
      <c r="C1242" s="270" t="s">
        <v>30</v>
      </c>
      <c r="D1242" s="270">
        <v>15</v>
      </c>
      <c r="E1242" s="270">
        <v>15</v>
      </c>
      <c r="F1242" s="270">
        <v>4</v>
      </c>
      <c r="G1242" s="270">
        <v>6</v>
      </c>
      <c r="H1242" s="270" t="s">
        <v>1591</v>
      </c>
      <c r="I1242" s="270" t="s">
        <v>29</v>
      </c>
      <c r="J1242" s="270">
        <v>15</v>
      </c>
      <c r="K1242" s="270">
        <v>15</v>
      </c>
      <c r="L1242" s="270">
        <v>4</v>
      </c>
      <c r="M1242" s="270">
        <v>6</v>
      </c>
      <c r="N1242" s="270" t="s">
        <v>31</v>
      </c>
      <c r="O1242" s="272"/>
      <c r="P1242" s="273"/>
      <c r="Q1242" s="273"/>
      <c r="R1242" s="273"/>
      <c r="S1242" s="273"/>
      <c r="T1242" s="273"/>
      <c r="U1242" s="274"/>
      <c r="V1242" s="270"/>
    </row>
    <row r="1243" spans="1:22" customFormat="1">
      <c r="A1243" s="270">
        <v>3079</v>
      </c>
      <c r="B1243" s="270" t="s">
        <v>25</v>
      </c>
      <c r="C1243" s="270" t="s">
        <v>30</v>
      </c>
      <c r="D1243" s="270">
        <v>0</v>
      </c>
      <c r="E1243" s="270">
        <v>0</v>
      </c>
      <c r="F1243" s="270">
        <v>0</v>
      </c>
      <c r="G1243" s="270">
        <v>0</v>
      </c>
      <c r="H1243" s="270" t="s">
        <v>1591</v>
      </c>
      <c r="I1243" s="270" t="s">
        <v>24</v>
      </c>
      <c r="J1243" s="270">
        <v>0</v>
      </c>
      <c r="K1243" s="270">
        <v>0</v>
      </c>
      <c r="L1243" s="270">
        <v>0</v>
      </c>
      <c r="M1243" s="270">
        <v>0</v>
      </c>
      <c r="N1243" s="270"/>
      <c r="O1243" s="272"/>
      <c r="P1243" s="273"/>
      <c r="Q1243" s="273"/>
      <c r="R1243" s="273"/>
      <c r="S1243" s="273"/>
      <c r="T1243" s="273"/>
      <c r="U1243" s="274"/>
      <c r="V1243" s="270"/>
    </row>
    <row r="1244" spans="1:22" customFormat="1">
      <c r="A1244" s="270">
        <v>3080</v>
      </c>
      <c r="B1244" s="270" t="s">
        <v>21</v>
      </c>
      <c r="C1244" s="270" t="s">
        <v>30</v>
      </c>
      <c r="D1244" s="270">
        <v>12</v>
      </c>
      <c r="E1244" s="270">
        <v>12</v>
      </c>
      <c r="F1244" s="270">
        <v>4</v>
      </c>
      <c r="G1244" s="270">
        <v>4</v>
      </c>
      <c r="H1244" s="270" t="s">
        <v>1591</v>
      </c>
      <c r="I1244" s="270" t="s">
        <v>29</v>
      </c>
      <c r="J1244" s="270">
        <v>12</v>
      </c>
      <c r="K1244" s="270">
        <v>12</v>
      </c>
      <c r="L1244" s="270">
        <v>4</v>
      </c>
      <c r="M1244" s="270">
        <v>4</v>
      </c>
      <c r="N1244" s="270" t="s">
        <v>1742</v>
      </c>
      <c r="O1244" s="272"/>
      <c r="P1244" s="273"/>
      <c r="Q1244" s="273"/>
      <c r="R1244" s="273"/>
      <c r="S1244" s="273"/>
      <c r="T1244" s="273"/>
      <c r="U1244" s="274"/>
      <c r="V1244" s="270"/>
    </row>
    <row r="1245" spans="1:22" customFormat="1">
      <c r="A1245" s="270">
        <v>3081</v>
      </c>
      <c r="B1245" s="270" t="s">
        <v>21</v>
      </c>
      <c r="C1245" s="270" t="s">
        <v>30</v>
      </c>
      <c r="D1245" s="270">
        <v>6</v>
      </c>
      <c r="E1245" s="270">
        <v>10</v>
      </c>
      <c r="F1245" s="270">
        <v>0</v>
      </c>
      <c r="G1245" s="270">
        <v>3</v>
      </c>
      <c r="H1245" s="270" t="s">
        <v>1591</v>
      </c>
      <c r="I1245" s="270" t="s">
        <v>24</v>
      </c>
      <c r="J1245" s="270">
        <v>2</v>
      </c>
      <c r="K1245" s="270">
        <v>7</v>
      </c>
      <c r="L1245" s="270">
        <v>3</v>
      </c>
      <c r="M1245" s="270">
        <v>7</v>
      </c>
      <c r="N1245" s="270"/>
      <c r="O1245" s="272"/>
      <c r="P1245" s="273"/>
      <c r="Q1245" s="273"/>
      <c r="R1245" s="273"/>
      <c r="S1245" s="273"/>
      <c r="T1245" s="273"/>
      <c r="U1245" s="274"/>
      <c r="V1245" s="270"/>
    </row>
    <row r="1246" spans="1:22" customFormat="1">
      <c r="A1246" s="270">
        <v>3084</v>
      </c>
      <c r="B1246" s="277" t="s">
        <v>21</v>
      </c>
      <c r="C1246" s="277" t="s">
        <v>30</v>
      </c>
      <c r="D1246" s="277">
        <v>10</v>
      </c>
      <c r="E1246" s="277">
        <v>10</v>
      </c>
      <c r="F1246" s="277">
        <v>2</v>
      </c>
      <c r="G1246" s="277">
        <v>5</v>
      </c>
      <c r="H1246" s="277" t="s">
        <v>1591</v>
      </c>
      <c r="I1246" s="277" t="s">
        <v>24</v>
      </c>
      <c r="J1246" s="277">
        <v>10</v>
      </c>
      <c r="K1246" s="277">
        <v>10</v>
      </c>
      <c r="L1246" s="277">
        <v>2</v>
      </c>
      <c r="M1246" s="277">
        <v>5</v>
      </c>
      <c r="N1246" s="277" t="s">
        <v>1743</v>
      </c>
      <c r="O1246" s="272"/>
      <c r="P1246" s="273"/>
      <c r="Q1246" s="273"/>
      <c r="R1246" s="273"/>
      <c r="S1246" s="273"/>
      <c r="T1246" s="273"/>
      <c r="U1246" s="274"/>
      <c r="V1246" s="270"/>
    </row>
    <row r="1247" spans="1:22" customFormat="1">
      <c r="A1247" s="270">
        <v>3087</v>
      </c>
      <c r="B1247" s="277" t="s">
        <v>21</v>
      </c>
      <c r="C1247" s="277" t="s">
        <v>30</v>
      </c>
      <c r="D1247" s="277">
        <v>4</v>
      </c>
      <c r="E1247" s="277">
        <v>2</v>
      </c>
      <c r="F1247" s="277">
        <v>1</v>
      </c>
      <c r="G1247" s="277">
        <v>0</v>
      </c>
      <c r="H1247" s="277" t="s">
        <v>1591</v>
      </c>
      <c r="I1247" s="277" t="s">
        <v>24</v>
      </c>
      <c r="J1247" s="277">
        <v>4</v>
      </c>
      <c r="K1247" s="277">
        <v>2</v>
      </c>
      <c r="L1247" s="277">
        <v>1</v>
      </c>
      <c r="M1247" s="277">
        <v>0</v>
      </c>
      <c r="N1247" s="277" t="s">
        <v>31</v>
      </c>
      <c r="O1247" s="272"/>
      <c r="P1247" s="273"/>
      <c r="Q1247" s="273"/>
      <c r="R1247" s="273"/>
      <c r="S1247" s="273"/>
      <c r="T1247" s="273"/>
      <c r="U1247" s="274"/>
      <c r="V1247" s="270"/>
    </row>
    <row r="1248" spans="1:22" customFormat="1">
      <c r="A1248" s="270">
        <v>3089</v>
      </c>
      <c r="B1248" s="270" t="s">
        <v>25</v>
      </c>
      <c r="C1248" s="270" t="s">
        <v>30</v>
      </c>
      <c r="D1248" s="270">
        <v>2</v>
      </c>
      <c r="E1248" s="270">
        <v>2</v>
      </c>
      <c r="F1248" s="270">
        <v>1</v>
      </c>
      <c r="G1248" s="270">
        <v>1</v>
      </c>
      <c r="H1248" s="270" t="s">
        <v>1591</v>
      </c>
      <c r="I1248" s="270" t="s">
        <v>29</v>
      </c>
      <c r="J1248" s="270">
        <v>1</v>
      </c>
      <c r="K1248" s="270">
        <v>2</v>
      </c>
      <c r="L1248" s="270">
        <v>2</v>
      </c>
      <c r="M1248" s="270">
        <v>1</v>
      </c>
      <c r="N1248" s="270"/>
      <c r="O1248" s="272"/>
      <c r="P1248" s="273"/>
      <c r="Q1248" s="273"/>
      <c r="R1248" s="273"/>
      <c r="S1248" s="273"/>
      <c r="T1248" s="273"/>
      <c r="U1248" s="274"/>
      <c r="V1248" s="270"/>
    </row>
    <row r="1249" spans="1:22" customFormat="1">
      <c r="A1249" s="270">
        <v>3090</v>
      </c>
      <c r="B1249" s="270" t="s">
        <v>21</v>
      </c>
      <c r="C1249" s="270" t="s">
        <v>30</v>
      </c>
      <c r="D1249" s="270">
        <v>5</v>
      </c>
      <c r="E1249" s="270">
        <v>5</v>
      </c>
      <c r="F1249" s="270">
        <v>1</v>
      </c>
      <c r="G1249" s="270">
        <v>3</v>
      </c>
      <c r="H1249" s="270" t="s">
        <v>1591</v>
      </c>
      <c r="I1249" s="270" t="s">
        <v>24</v>
      </c>
      <c r="J1249" s="270">
        <v>5</v>
      </c>
      <c r="K1249" s="270">
        <v>5</v>
      </c>
      <c r="L1249" s="270">
        <v>1</v>
      </c>
      <c r="M1249" s="270">
        <v>3</v>
      </c>
      <c r="N1249" s="270"/>
      <c r="O1249" s="272"/>
      <c r="P1249" s="273"/>
      <c r="Q1249" s="273"/>
      <c r="R1249" s="273"/>
      <c r="S1249" s="273"/>
      <c r="T1249" s="273"/>
      <c r="U1249" s="274"/>
      <c r="V1249" s="277"/>
    </row>
    <row r="1250" spans="1:22" customFormat="1">
      <c r="A1250" s="270">
        <v>3105</v>
      </c>
      <c r="B1250" s="280" t="s">
        <v>25</v>
      </c>
      <c r="C1250" s="280" t="s">
        <v>30</v>
      </c>
      <c r="D1250" s="280">
        <v>1</v>
      </c>
      <c r="E1250" s="280">
        <v>4</v>
      </c>
      <c r="F1250" s="280">
        <v>0</v>
      </c>
      <c r="G1250" s="280">
        <v>0</v>
      </c>
      <c r="H1250" s="280" t="s">
        <v>41</v>
      </c>
      <c r="I1250" s="280" t="s">
        <v>24</v>
      </c>
      <c r="J1250" s="280">
        <v>1</v>
      </c>
      <c r="K1250" s="280">
        <v>4</v>
      </c>
      <c r="L1250" s="280">
        <v>0</v>
      </c>
      <c r="M1250" s="280">
        <v>1</v>
      </c>
      <c r="N1250" s="280"/>
      <c r="O1250" s="272"/>
      <c r="P1250" s="273"/>
      <c r="Q1250" s="273"/>
      <c r="R1250" s="273"/>
      <c r="S1250" s="273"/>
      <c r="T1250" s="273"/>
      <c r="U1250" s="274"/>
      <c r="V1250" s="277"/>
    </row>
    <row r="1251" spans="1:22" customFormat="1">
      <c r="A1251" s="270">
        <v>3110</v>
      </c>
      <c r="B1251" s="270" t="s">
        <v>25</v>
      </c>
      <c r="C1251" s="270" t="s">
        <v>30</v>
      </c>
      <c r="D1251" s="270">
        <v>0</v>
      </c>
      <c r="E1251" s="270">
        <v>0</v>
      </c>
      <c r="F1251" s="270">
        <v>0</v>
      </c>
      <c r="G1251" s="270">
        <v>0</v>
      </c>
      <c r="H1251" s="270" t="s">
        <v>1591</v>
      </c>
      <c r="I1251" s="270" t="s">
        <v>24</v>
      </c>
      <c r="J1251" s="270">
        <v>0</v>
      </c>
      <c r="K1251" s="270">
        <v>0</v>
      </c>
      <c r="L1251" s="270">
        <v>0</v>
      </c>
      <c r="M1251" s="270">
        <v>0</v>
      </c>
      <c r="N1251" s="270" t="s">
        <v>31</v>
      </c>
      <c r="O1251" s="272"/>
      <c r="P1251" s="273"/>
      <c r="Q1251" s="273"/>
      <c r="R1251" s="273"/>
      <c r="S1251" s="273"/>
      <c r="T1251" s="273"/>
      <c r="U1251" s="274"/>
      <c r="V1251" s="270"/>
    </row>
    <row r="1252" spans="1:22" customFormat="1">
      <c r="A1252" s="270">
        <v>3111</v>
      </c>
      <c r="B1252" s="270" t="s">
        <v>25</v>
      </c>
      <c r="C1252" s="270" t="s">
        <v>30</v>
      </c>
      <c r="D1252" s="270">
        <v>3</v>
      </c>
      <c r="E1252" s="270">
        <v>3</v>
      </c>
      <c r="F1252" s="270">
        <v>0</v>
      </c>
      <c r="G1252" s="270">
        <v>1</v>
      </c>
      <c r="H1252" s="270" t="s">
        <v>1591</v>
      </c>
      <c r="I1252" s="270" t="s">
        <v>24</v>
      </c>
      <c r="J1252" s="270">
        <v>2</v>
      </c>
      <c r="K1252" s="270">
        <v>3</v>
      </c>
      <c r="L1252" s="270">
        <v>1</v>
      </c>
      <c r="M1252" s="270">
        <v>2</v>
      </c>
      <c r="N1252" s="270"/>
      <c r="O1252" s="272"/>
      <c r="P1252" s="273"/>
      <c r="Q1252" s="273"/>
      <c r="R1252" s="273"/>
      <c r="S1252" s="273"/>
      <c r="T1252" s="273"/>
      <c r="U1252" s="274"/>
      <c r="V1252" s="270"/>
    </row>
    <row r="1253" spans="1:22" customFormat="1">
      <c r="A1253" s="270">
        <v>3112</v>
      </c>
      <c r="B1253" s="270" t="s">
        <v>21</v>
      </c>
      <c r="C1253" s="270" t="s">
        <v>30</v>
      </c>
      <c r="D1253" s="270">
        <v>15</v>
      </c>
      <c r="E1253" s="270">
        <v>15</v>
      </c>
      <c r="F1253" s="270">
        <v>4</v>
      </c>
      <c r="G1253" s="270">
        <v>11</v>
      </c>
      <c r="H1253" s="270" t="s">
        <v>1591</v>
      </c>
      <c r="I1253" s="270" t="s">
        <v>24</v>
      </c>
      <c r="J1253" s="270">
        <v>15</v>
      </c>
      <c r="K1253" s="270">
        <v>15</v>
      </c>
      <c r="L1253" s="270">
        <v>5</v>
      </c>
      <c r="M1253" s="270">
        <v>11</v>
      </c>
      <c r="N1253" s="270" t="s">
        <v>1754</v>
      </c>
      <c r="O1253" s="272"/>
      <c r="P1253" s="273"/>
      <c r="Q1253" s="273"/>
      <c r="R1253" s="273"/>
      <c r="S1253" s="273"/>
      <c r="T1253" s="273"/>
      <c r="U1253" s="274"/>
      <c r="V1253" s="270"/>
    </row>
    <row r="1254" spans="1:22" customFormat="1">
      <c r="A1254" s="270">
        <v>3113</v>
      </c>
      <c r="B1254" s="270" t="s">
        <v>25</v>
      </c>
      <c r="C1254" s="270" t="s">
        <v>30</v>
      </c>
      <c r="D1254" s="270">
        <v>10</v>
      </c>
      <c r="E1254" s="270">
        <v>5</v>
      </c>
      <c r="F1254" s="270">
        <v>1</v>
      </c>
      <c r="G1254" s="270">
        <v>0</v>
      </c>
      <c r="H1254" s="270" t="s">
        <v>1591</v>
      </c>
      <c r="I1254" s="270" t="s">
        <v>29</v>
      </c>
      <c r="J1254" s="270">
        <v>10</v>
      </c>
      <c r="K1254" s="270">
        <v>5</v>
      </c>
      <c r="L1254" s="270">
        <v>2</v>
      </c>
      <c r="M1254" s="270">
        <v>0</v>
      </c>
      <c r="N1254" s="270" t="s">
        <v>1755</v>
      </c>
      <c r="O1254" s="272"/>
      <c r="P1254" s="273"/>
      <c r="Q1254" s="273"/>
      <c r="R1254" s="273"/>
      <c r="S1254" s="273"/>
      <c r="T1254" s="273"/>
      <c r="U1254" s="274"/>
      <c r="V1254" s="270"/>
    </row>
    <row r="1255" spans="1:22" customFormat="1">
      <c r="A1255" s="270">
        <v>3117</v>
      </c>
      <c r="B1255" s="277" t="s">
        <v>21</v>
      </c>
      <c r="C1255" s="277" t="s">
        <v>30</v>
      </c>
      <c r="D1255" s="277">
        <v>5</v>
      </c>
      <c r="E1255" s="277">
        <v>3</v>
      </c>
      <c r="F1255" s="277">
        <v>3</v>
      </c>
      <c r="G1255" s="277">
        <v>1</v>
      </c>
      <c r="H1255" s="277" t="s">
        <v>1591</v>
      </c>
      <c r="I1255" s="277" t="s">
        <v>24</v>
      </c>
      <c r="J1255" s="277">
        <v>5</v>
      </c>
      <c r="K1255" s="277">
        <v>5</v>
      </c>
      <c r="L1255" s="277">
        <v>2</v>
      </c>
      <c r="M1255" s="277">
        <v>1</v>
      </c>
      <c r="N1255" s="277"/>
      <c r="O1255" s="272"/>
      <c r="P1255" s="273"/>
      <c r="Q1255" s="273"/>
      <c r="R1255" s="273"/>
      <c r="S1255" s="273"/>
      <c r="T1255" s="273"/>
      <c r="U1255" s="274"/>
      <c r="V1255" s="270"/>
    </row>
    <row r="1256" spans="1:22" customFormat="1">
      <c r="A1256" s="270">
        <v>3119</v>
      </c>
      <c r="B1256" s="270" t="s">
        <v>21</v>
      </c>
      <c r="C1256" s="270" t="s">
        <v>30</v>
      </c>
      <c r="D1256" s="270">
        <v>8</v>
      </c>
      <c r="E1256" s="270">
        <v>8</v>
      </c>
      <c r="F1256" s="270">
        <v>2</v>
      </c>
      <c r="G1256" s="270">
        <v>6</v>
      </c>
      <c r="H1256" s="270" t="s">
        <v>1591</v>
      </c>
      <c r="I1256" s="270" t="s">
        <v>24</v>
      </c>
      <c r="J1256" s="270">
        <v>8</v>
      </c>
      <c r="K1256" s="270">
        <v>10</v>
      </c>
      <c r="L1256" s="270">
        <v>1</v>
      </c>
      <c r="M1256" s="270">
        <v>6</v>
      </c>
      <c r="N1256" s="270"/>
      <c r="O1256" s="272"/>
      <c r="P1256" s="273"/>
      <c r="Q1256" s="273"/>
      <c r="R1256" s="273"/>
      <c r="S1256" s="273"/>
      <c r="T1256" s="273"/>
      <c r="U1256" s="274"/>
      <c r="V1256" s="270"/>
    </row>
    <row r="1257" spans="1:22" customFormat="1">
      <c r="A1257" s="270">
        <v>3123</v>
      </c>
      <c r="B1257" s="270" t="s">
        <v>21</v>
      </c>
      <c r="C1257" s="270" t="s">
        <v>30</v>
      </c>
      <c r="D1257" s="270">
        <v>0</v>
      </c>
      <c r="E1257" s="270">
        <v>0</v>
      </c>
      <c r="F1257" s="270">
        <v>2</v>
      </c>
      <c r="G1257" s="270">
        <v>4</v>
      </c>
      <c r="H1257" s="270" t="s">
        <v>1591</v>
      </c>
      <c r="I1257" s="270" t="s">
        <v>29</v>
      </c>
      <c r="J1257" s="270">
        <v>0</v>
      </c>
      <c r="K1257" s="270">
        <v>0</v>
      </c>
      <c r="L1257" s="270">
        <v>3</v>
      </c>
      <c r="M1257" s="270">
        <v>4</v>
      </c>
      <c r="N1257" s="270" t="s">
        <v>1759</v>
      </c>
      <c r="O1257" s="272"/>
      <c r="P1257" s="273"/>
      <c r="Q1257" s="273"/>
      <c r="R1257" s="273"/>
      <c r="S1257" s="273"/>
      <c r="T1257" s="273"/>
      <c r="U1257" s="274"/>
      <c r="V1257" s="270"/>
    </row>
    <row r="1258" spans="1:22" customFormat="1">
      <c r="A1258" s="270">
        <v>3125</v>
      </c>
      <c r="B1258" s="270" t="s">
        <v>21</v>
      </c>
      <c r="C1258" s="270" t="s">
        <v>30</v>
      </c>
      <c r="D1258" s="270">
        <v>3</v>
      </c>
      <c r="E1258" s="270">
        <v>3</v>
      </c>
      <c r="F1258" s="270">
        <v>1</v>
      </c>
      <c r="G1258" s="270">
        <v>1</v>
      </c>
      <c r="H1258" s="270" t="s">
        <v>1591</v>
      </c>
      <c r="I1258" s="270" t="s">
        <v>24</v>
      </c>
      <c r="J1258" s="270">
        <v>3</v>
      </c>
      <c r="K1258" s="270">
        <v>3</v>
      </c>
      <c r="L1258" s="270">
        <v>2</v>
      </c>
      <c r="M1258" s="270">
        <v>1</v>
      </c>
      <c r="N1258" s="270" t="s">
        <v>247</v>
      </c>
      <c r="O1258" s="272"/>
      <c r="P1258" s="273"/>
      <c r="Q1258" s="273"/>
      <c r="R1258" s="273"/>
      <c r="S1258" s="273"/>
      <c r="T1258" s="273"/>
      <c r="U1258" s="274"/>
      <c r="V1258" s="270"/>
    </row>
    <row r="1259" spans="1:22" customFormat="1">
      <c r="A1259" s="270">
        <v>3139</v>
      </c>
      <c r="B1259" s="280" t="s">
        <v>25</v>
      </c>
      <c r="C1259" s="280" t="s">
        <v>30</v>
      </c>
      <c r="D1259" s="280">
        <v>0</v>
      </c>
      <c r="E1259" s="280">
        <v>0</v>
      </c>
      <c r="F1259" s="280">
        <v>6</v>
      </c>
      <c r="G1259" s="280">
        <v>3</v>
      </c>
      <c r="H1259" s="280" t="s">
        <v>1591</v>
      </c>
      <c r="I1259" s="280" t="s">
        <v>29</v>
      </c>
      <c r="J1259" s="280">
        <v>0</v>
      </c>
      <c r="K1259" s="280">
        <v>0</v>
      </c>
      <c r="L1259" s="280">
        <v>7</v>
      </c>
      <c r="M1259" s="280">
        <v>4</v>
      </c>
      <c r="N1259" s="280"/>
      <c r="O1259" s="272"/>
      <c r="P1259" s="273"/>
      <c r="Q1259" s="273"/>
      <c r="R1259" s="273"/>
      <c r="S1259" s="273"/>
      <c r="T1259" s="273"/>
      <c r="U1259" s="274"/>
      <c r="V1259" s="270"/>
    </row>
    <row r="1260" spans="1:22" customFormat="1">
      <c r="A1260" s="270">
        <v>3142</v>
      </c>
      <c r="B1260" s="270" t="s">
        <v>21</v>
      </c>
      <c r="C1260" s="270" t="s">
        <v>30</v>
      </c>
      <c r="D1260" s="270">
        <v>5</v>
      </c>
      <c r="E1260" s="270">
        <v>5</v>
      </c>
      <c r="F1260" s="270">
        <v>0</v>
      </c>
      <c r="G1260" s="270">
        <v>6</v>
      </c>
      <c r="H1260" s="270" t="s">
        <v>1591</v>
      </c>
      <c r="I1260" s="270" t="s">
        <v>24</v>
      </c>
      <c r="J1260" s="270">
        <v>4</v>
      </c>
      <c r="K1260" s="270">
        <v>4</v>
      </c>
      <c r="L1260" s="270">
        <v>0</v>
      </c>
      <c r="M1260" s="270">
        <v>10</v>
      </c>
      <c r="N1260" s="270" t="s">
        <v>1768</v>
      </c>
      <c r="O1260" s="272"/>
      <c r="P1260" s="273"/>
      <c r="Q1260" s="273"/>
      <c r="R1260" s="273"/>
      <c r="S1260" s="273"/>
      <c r="T1260" s="273"/>
      <c r="U1260" s="274"/>
      <c r="V1260" s="270"/>
    </row>
    <row r="1261" spans="1:22" customFormat="1">
      <c r="A1261" s="270">
        <v>3151</v>
      </c>
      <c r="B1261" s="284" t="s">
        <v>21</v>
      </c>
      <c r="C1261" s="284" t="s">
        <v>30</v>
      </c>
      <c r="D1261" s="284">
        <v>6</v>
      </c>
      <c r="E1261" s="284">
        <v>4</v>
      </c>
      <c r="F1261" s="284">
        <v>3</v>
      </c>
      <c r="G1261" s="284">
        <v>6</v>
      </c>
      <c r="H1261" s="284" t="s">
        <v>41</v>
      </c>
      <c r="I1261" s="284" t="s">
        <v>24</v>
      </c>
      <c r="J1261" s="284">
        <v>8</v>
      </c>
      <c r="K1261" s="284">
        <v>4</v>
      </c>
      <c r="L1261" s="284">
        <v>4</v>
      </c>
      <c r="M1261" s="284">
        <v>6</v>
      </c>
      <c r="N1261" s="284"/>
      <c r="O1261" s="272"/>
      <c r="P1261" s="273"/>
      <c r="Q1261" s="273"/>
      <c r="R1261" s="273"/>
      <c r="S1261" s="273"/>
      <c r="T1261" s="273"/>
      <c r="U1261" s="274"/>
      <c r="V1261" s="270"/>
    </row>
    <row r="1262" spans="1:22" customFormat="1">
      <c r="A1262" s="270">
        <v>3156</v>
      </c>
      <c r="B1262" s="270" t="s">
        <v>25</v>
      </c>
      <c r="C1262" s="270" t="s">
        <v>30</v>
      </c>
      <c r="D1262" s="270">
        <v>1</v>
      </c>
      <c r="E1262" s="270">
        <v>3</v>
      </c>
      <c r="F1262" s="270">
        <v>4</v>
      </c>
      <c r="G1262" s="270">
        <v>0</v>
      </c>
      <c r="H1262" s="270" t="s">
        <v>1591</v>
      </c>
      <c r="I1262" s="270" t="s">
        <v>24</v>
      </c>
      <c r="J1262" s="270">
        <v>0</v>
      </c>
      <c r="K1262" s="270">
        <v>2</v>
      </c>
      <c r="L1262" s="270">
        <v>5</v>
      </c>
      <c r="M1262" s="270">
        <v>3</v>
      </c>
      <c r="N1262" s="270"/>
      <c r="O1262" s="272"/>
      <c r="P1262" s="273"/>
      <c r="Q1262" s="273"/>
      <c r="R1262" s="273"/>
      <c r="S1262" s="273"/>
      <c r="T1262" s="273"/>
      <c r="U1262" s="274"/>
      <c r="V1262" s="270"/>
    </row>
    <row r="1263" spans="1:22" customFormat="1">
      <c r="A1263" s="270">
        <v>3157</v>
      </c>
      <c r="B1263" s="277" t="s">
        <v>25</v>
      </c>
      <c r="C1263" s="277" t="s">
        <v>30</v>
      </c>
      <c r="D1263" s="277">
        <v>1</v>
      </c>
      <c r="E1263" s="277">
        <v>3</v>
      </c>
      <c r="F1263" s="277">
        <v>0</v>
      </c>
      <c r="G1263" s="277">
        <v>6</v>
      </c>
      <c r="H1263" s="277" t="s">
        <v>1591</v>
      </c>
      <c r="I1263" s="277" t="s">
        <v>24</v>
      </c>
      <c r="J1263" s="277">
        <v>3</v>
      </c>
      <c r="K1263" s="277">
        <v>4</v>
      </c>
      <c r="L1263" s="277">
        <v>0</v>
      </c>
      <c r="M1263" s="277">
        <v>6</v>
      </c>
      <c r="N1263" s="277" t="s">
        <v>1778</v>
      </c>
      <c r="O1263" s="272"/>
      <c r="P1263" s="273"/>
      <c r="Q1263" s="273"/>
      <c r="R1263" s="273"/>
      <c r="S1263" s="273"/>
      <c r="T1263" s="273"/>
      <c r="U1263" s="274"/>
      <c r="V1263" s="270"/>
    </row>
    <row r="1264" spans="1:22" customFormat="1">
      <c r="A1264" s="270">
        <v>3160</v>
      </c>
      <c r="B1264" s="277" t="s">
        <v>25</v>
      </c>
      <c r="C1264" s="277" t="s">
        <v>30</v>
      </c>
      <c r="D1264" s="277">
        <v>2</v>
      </c>
      <c r="E1264" s="277">
        <v>7</v>
      </c>
      <c r="F1264" s="277">
        <v>0</v>
      </c>
      <c r="G1264" s="277">
        <v>2</v>
      </c>
      <c r="H1264" s="277" t="s">
        <v>1591</v>
      </c>
      <c r="I1264" s="277" t="s">
        <v>29</v>
      </c>
      <c r="J1264" s="277">
        <v>4</v>
      </c>
      <c r="K1264" s="277">
        <v>4</v>
      </c>
      <c r="L1264" s="277">
        <v>4</v>
      </c>
      <c r="M1264" s="277">
        <v>2</v>
      </c>
      <c r="N1264" s="277"/>
      <c r="O1264" s="272"/>
      <c r="P1264" s="273"/>
      <c r="Q1264" s="273"/>
      <c r="R1264" s="273"/>
      <c r="S1264" s="273"/>
      <c r="T1264" s="273"/>
      <c r="U1264" s="274"/>
      <c r="V1264" s="270"/>
    </row>
    <row r="1265" spans="1:22" customFormat="1">
      <c r="A1265" s="270">
        <v>3166</v>
      </c>
      <c r="B1265" s="270" t="s">
        <v>21</v>
      </c>
      <c r="C1265" s="270" t="s">
        <v>30</v>
      </c>
      <c r="D1265" s="270">
        <v>10</v>
      </c>
      <c r="E1265" s="270">
        <v>12</v>
      </c>
      <c r="F1265" s="270">
        <v>1</v>
      </c>
      <c r="G1265" s="270">
        <v>15</v>
      </c>
      <c r="H1265" s="270" t="s">
        <v>1591</v>
      </c>
      <c r="I1265" s="270" t="s">
        <v>24</v>
      </c>
      <c r="J1265" s="270">
        <v>10</v>
      </c>
      <c r="K1265" s="270">
        <v>12</v>
      </c>
      <c r="L1265" s="270">
        <v>5</v>
      </c>
      <c r="M1265" s="270">
        <v>15</v>
      </c>
      <c r="N1265" s="270" t="s">
        <v>1784</v>
      </c>
      <c r="O1265" s="272"/>
      <c r="P1265" s="273"/>
      <c r="Q1265" s="273"/>
      <c r="R1265" s="273"/>
      <c r="S1265" s="273"/>
      <c r="T1265" s="273"/>
      <c r="U1265" s="274"/>
      <c r="V1265" s="270"/>
    </row>
    <row r="1266" spans="1:22" customFormat="1">
      <c r="A1266" s="270">
        <v>3167</v>
      </c>
      <c r="B1266" s="270" t="s">
        <v>25</v>
      </c>
      <c r="C1266" s="270" t="s">
        <v>30</v>
      </c>
      <c r="D1266" s="270">
        <v>4</v>
      </c>
      <c r="E1266" s="270">
        <v>2</v>
      </c>
      <c r="F1266" s="270">
        <v>0</v>
      </c>
      <c r="G1266" s="270">
        <v>0</v>
      </c>
      <c r="H1266" s="270" t="s">
        <v>1591</v>
      </c>
      <c r="I1266" s="270" t="s">
        <v>24</v>
      </c>
      <c r="J1266" s="270">
        <v>4</v>
      </c>
      <c r="K1266" s="270">
        <v>6</v>
      </c>
      <c r="L1266" s="270">
        <v>0</v>
      </c>
      <c r="M1266" s="270">
        <v>0</v>
      </c>
      <c r="N1266" s="270"/>
      <c r="O1266" s="272"/>
      <c r="P1266" s="273"/>
      <c r="Q1266" s="273"/>
      <c r="R1266" s="273"/>
      <c r="S1266" s="273"/>
      <c r="T1266" s="273"/>
      <c r="U1266" s="274"/>
      <c r="V1266" s="270"/>
    </row>
    <row r="1267" spans="1:22" customFormat="1">
      <c r="A1267" s="270">
        <v>3168</v>
      </c>
      <c r="B1267" s="270" t="s">
        <v>25</v>
      </c>
      <c r="C1267" s="270" t="s">
        <v>30</v>
      </c>
      <c r="D1267" s="270">
        <v>2</v>
      </c>
      <c r="E1267" s="270">
        <v>6</v>
      </c>
      <c r="F1267" s="270">
        <v>0</v>
      </c>
      <c r="G1267" s="270">
        <v>3</v>
      </c>
      <c r="H1267" s="270" t="s">
        <v>1591</v>
      </c>
      <c r="I1267" s="270" t="s">
        <v>24</v>
      </c>
      <c r="J1267" s="270">
        <v>5</v>
      </c>
      <c r="K1267" s="270">
        <v>5</v>
      </c>
      <c r="L1267" s="270">
        <v>0</v>
      </c>
      <c r="M1267" s="270">
        <v>5</v>
      </c>
      <c r="N1267" s="270" t="s">
        <v>247</v>
      </c>
      <c r="O1267" s="272"/>
      <c r="P1267" s="273"/>
      <c r="Q1267" s="273"/>
      <c r="R1267" s="273"/>
      <c r="S1267" s="273"/>
      <c r="T1267" s="273"/>
      <c r="U1267" s="274"/>
      <c r="V1267" s="270"/>
    </row>
    <row r="1268" spans="1:22" customFormat="1">
      <c r="A1268" s="270">
        <v>3175</v>
      </c>
      <c r="B1268" s="270" t="s">
        <v>21</v>
      </c>
      <c r="C1268" s="270" t="s">
        <v>30</v>
      </c>
      <c r="D1268" s="270">
        <v>11</v>
      </c>
      <c r="E1268" s="270">
        <v>5</v>
      </c>
      <c r="F1268" s="270">
        <v>0</v>
      </c>
      <c r="G1268" s="270">
        <v>3</v>
      </c>
      <c r="H1268" s="270" t="s">
        <v>1591</v>
      </c>
      <c r="I1268" s="270" t="s">
        <v>24</v>
      </c>
      <c r="J1268" s="270">
        <v>10</v>
      </c>
      <c r="K1268" s="270">
        <v>9</v>
      </c>
      <c r="L1268" s="270">
        <v>0</v>
      </c>
      <c r="M1268" s="270">
        <v>5</v>
      </c>
      <c r="N1268" s="270" t="s">
        <v>1786</v>
      </c>
      <c r="O1268" s="272"/>
      <c r="P1268" s="273"/>
      <c r="Q1268" s="273"/>
      <c r="R1268" s="273"/>
      <c r="S1268" s="273"/>
      <c r="T1268" s="273"/>
      <c r="U1268" s="274"/>
      <c r="V1268" s="270"/>
    </row>
    <row r="1269" spans="1:22" customFormat="1">
      <c r="A1269" s="270">
        <v>3177</v>
      </c>
      <c r="B1269" s="277" t="s">
        <v>25</v>
      </c>
      <c r="C1269" s="277" t="s">
        <v>30</v>
      </c>
      <c r="D1269" s="277">
        <v>1</v>
      </c>
      <c r="E1269" s="277">
        <v>6</v>
      </c>
      <c r="F1269" s="277">
        <v>0</v>
      </c>
      <c r="G1269" s="277">
        <v>0</v>
      </c>
      <c r="H1269" s="277" t="s">
        <v>1591</v>
      </c>
      <c r="I1269" s="277" t="s">
        <v>29</v>
      </c>
      <c r="J1269" s="277">
        <v>3</v>
      </c>
      <c r="K1269" s="277">
        <v>9</v>
      </c>
      <c r="L1269" s="277">
        <v>0</v>
      </c>
      <c r="M1269" s="277">
        <v>0</v>
      </c>
      <c r="N1269" s="277" t="s">
        <v>1788</v>
      </c>
      <c r="O1269" s="272"/>
      <c r="P1269" s="273"/>
      <c r="Q1269" s="273"/>
      <c r="R1269" s="273"/>
      <c r="S1269" s="273"/>
      <c r="T1269" s="273"/>
      <c r="U1269" s="274"/>
      <c r="V1269" s="270"/>
    </row>
    <row r="1270" spans="1:22" customFormat="1">
      <c r="A1270" s="270">
        <v>3178</v>
      </c>
      <c r="B1270" s="270" t="s">
        <v>21</v>
      </c>
      <c r="C1270" s="270" t="s">
        <v>30</v>
      </c>
      <c r="D1270" s="270">
        <v>5</v>
      </c>
      <c r="E1270" s="270">
        <v>11</v>
      </c>
      <c r="F1270" s="270">
        <v>13</v>
      </c>
      <c r="G1270" s="270">
        <v>3</v>
      </c>
      <c r="H1270" s="270" t="s">
        <v>1591</v>
      </c>
      <c r="I1270" s="270" t="s">
        <v>24</v>
      </c>
      <c r="J1270" s="270">
        <v>8</v>
      </c>
      <c r="K1270" s="270">
        <v>12</v>
      </c>
      <c r="L1270" s="270">
        <v>14</v>
      </c>
      <c r="M1270" s="270">
        <v>3</v>
      </c>
      <c r="N1270" s="270"/>
      <c r="O1270" s="272"/>
      <c r="P1270" s="273"/>
      <c r="Q1270" s="273"/>
      <c r="R1270" s="273"/>
      <c r="S1270" s="273"/>
      <c r="T1270" s="273"/>
      <c r="U1270" s="274"/>
      <c r="V1270" s="270"/>
    </row>
    <row r="1271" spans="1:22" customFormat="1">
      <c r="A1271" s="270">
        <v>3179</v>
      </c>
      <c r="B1271" s="270" t="s">
        <v>21</v>
      </c>
      <c r="C1271" s="270" t="s">
        <v>30</v>
      </c>
      <c r="D1271" s="270">
        <v>2</v>
      </c>
      <c r="E1271" s="270">
        <v>2</v>
      </c>
      <c r="F1271" s="270">
        <v>2</v>
      </c>
      <c r="G1271" s="270">
        <v>3</v>
      </c>
      <c r="H1271" s="270" t="s">
        <v>1591</v>
      </c>
      <c r="I1271" s="270" t="s">
        <v>24</v>
      </c>
      <c r="J1271" s="270">
        <v>3</v>
      </c>
      <c r="K1271" s="270">
        <v>4</v>
      </c>
      <c r="L1271" s="270">
        <v>3</v>
      </c>
      <c r="M1271" s="270">
        <v>4</v>
      </c>
      <c r="N1271" s="270" t="s">
        <v>1789</v>
      </c>
      <c r="O1271" s="272"/>
      <c r="P1271" s="273"/>
      <c r="Q1271" s="273"/>
      <c r="R1271" s="273"/>
      <c r="S1271" s="273"/>
      <c r="T1271" s="273"/>
      <c r="U1271" s="274"/>
      <c r="V1271" s="270"/>
    </row>
    <row r="1272" spans="1:22" customFormat="1">
      <c r="A1272" s="270">
        <v>3184</v>
      </c>
      <c r="B1272" s="270" t="s">
        <v>21</v>
      </c>
      <c r="C1272" s="270" t="s">
        <v>30</v>
      </c>
      <c r="D1272" s="270">
        <v>5</v>
      </c>
      <c r="E1272" s="270">
        <v>6</v>
      </c>
      <c r="F1272" s="270">
        <v>2</v>
      </c>
      <c r="G1272" s="270">
        <v>2</v>
      </c>
      <c r="H1272" s="270" t="s">
        <v>1591</v>
      </c>
      <c r="I1272" s="270" t="s">
        <v>29</v>
      </c>
      <c r="J1272" s="270">
        <v>8</v>
      </c>
      <c r="K1272" s="270">
        <v>4</v>
      </c>
      <c r="L1272" s="270">
        <v>6</v>
      </c>
      <c r="M1272" s="270">
        <v>2</v>
      </c>
      <c r="N1272" s="270" t="s">
        <v>1791</v>
      </c>
      <c r="O1272" s="272"/>
      <c r="P1272" s="273"/>
      <c r="Q1272" s="273"/>
      <c r="R1272" s="273"/>
      <c r="S1272" s="273"/>
      <c r="T1272" s="273"/>
      <c r="U1272" s="274"/>
      <c r="V1272" s="270"/>
    </row>
    <row r="1273" spans="1:22" customFormat="1">
      <c r="A1273" s="270">
        <v>3197</v>
      </c>
      <c r="B1273" s="270" t="s">
        <v>25</v>
      </c>
      <c r="C1273" s="270" t="s">
        <v>30</v>
      </c>
      <c r="D1273" s="270">
        <v>1</v>
      </c>
      <c r="E1273" s="270">
        <v>9</v>
      </c>
      <c r="F1273" s="270">
        <v>9</v>
      </c>
      <c r="G1273" s="270">
        <v>3</v>
      </c>
      <c r="H1273" s="270" t="s">
        <v>1591</v>
      </c>
      <c r="I1273" s="270" t="s">
        <v>29</v>
      </c>
      <c r="J1273" s="270">
        <v>0</v>
      </c>
      <c r="K1273" s="270">
        <v>8</v>
      </c>
      <c r="L1273" s="270">
        <v>11</v>
      </c>
      <c r="M1273" s="270">
        <v>11</v>
      </c>
      <c r="N1273" s="270"/>
      <c r="O1273" s="272"/>
      <c r="P1273" s="273"/>
      <c r="Q1273" s="273"/>
      <c r="R1273" s="273"/>
      <c r="S1273" s="273"/>
      <c r="T1273" s="273"/>
      <c r="U1273" s="274"/>
      <c r="V1273" s="270"/>
    </row>
    <row r="1274" spans="1:22" customFormat="1">
      <c r="A1274" s="270">
        <v>3204</v>
      </c>
      <c r="B1274" s="270" t="s">
        <v>21</v>
      </c>
      <c r="C1274" s="270" t="s">
        <v>30</v>
      </c>
      <c r="D1274" s="270">
        <v>7</v>
      </c>
      <c r="E1274" s="270">
        <v>7</v>
      </c>
      <c r="F1274" s="270">
        <v>3</v>
      </c>
      <c r="G1274" s="270">
        <v>2</v>
      </c>
      <c r="H1274" s="270" t="s">
        <v>1591</v>
      </c>
      <c r="I1274" s="270" t="s">
        <v>24</v>
      </c>
      <c r="J1274" s="270">
        <v>7</v>
      </c>
      <c r="K1274" s="270">
        <v>8</v>
      </c>
      <c r="L1274" s="270">
        <v>9</v>
      </c>
      <c r="M1274" s="270">
        <v>4</v>
      </c>
      <c r="N1274" s="270" t="s">
        <v>1802</v>
      </c>
      <c r="O1274" s="272"/>
      <c r="P1274" s="273"/>
      <c r="Q1274" s="273"/>
      <c r="R1274" s="273"/>
      <c r="S1274" s="273"/>
      <c r="T1274" s="273"/>
      <c r="U1274" s="274"/>
      <c r="V1274" s="270"/>
    </row>
    <row r="1275" spans="1:22" customFormat="1">
      <c r="A1275" s="270">
        <v>3210</v>
      </c>
      <c r="B1275" s="270" t="s">
        <v>25</v>
      </c>
      <c r="C1275" s="270" t="s">
        <v>30</v>
      </c>
      <c r="D1275" s="270">
        <v>4</v>
      </c>
      <c r="E1275" s="270">
        <v>10</v>
      </c>
      <c r="F1275" s="270">
        <v>5</v>
      </c>
      <c r="G1275" s="270">
        <v>3</v>
      </c>
      <c r="H1275" s="270" t="s">
        <v>1591</v>
      </c>
      <c r="I1275" s="270" t="s">
        <v>24</v>
      </c>
      <c r="J1275" s="270">
        <v>8</v>
      </c>
      <c r="K1275" s="270">
        <v>8</v>
      </c>
      <c r="L1275" s="270">
        <v>8</v>
      </c>
      <c r="M1275" s="270">
        <v>8</v>
      </c>
      <c r="N1275" s="270" t="s">
        <v>1805</v>
      </c>
      <c r="O1275" s="272"/>
      <c r="P1275" s="273"/>
      <c r="Q1275" s="273"/>
      <c r="R1275" s="273"/>
      <c r="S1275" s="273"/>
      <c r="T1275" s="273"/>
      <c r="U1275" s="274"/>
      <c r="V1275" s="270"/>
    </row>
    <row r="1276" spans="1:22" customFormat="1">
      <c r="A1276" s="270">
        <v>3211</v>
      </c>
      <c r="B1276" s="270" t="s">
        <v>25</v>
      </c>
      <c r="C1276" s="270" t="s">
        <v>30</v>
      </c>
      <c r="D1276" s="270">
        <v>1</v>
      </c>
      <c r="E1276" s="270">
        <v>1</v>
      </c>
      <c r="F1276" s="270">
        <v>1</v>
      </c>
      <c r="G1276" s="270">
        <v>4</v>
      </c>
      <c r="H1276" s="270" t="s">
        <v>1591</v>
      </c>
      <c r="I1276" s="270" t="s">
        <v>29</v>
      </c>
      <c r="J1276" s="270">
        <v>0</v>
      </c>
      <c r="K1276" s="270">
        <v>4</v>
      </c>
      <c r="L1276" s="270">
        <v>5</v>
      </c>
      <c r="M1276" s="270">
        <v>10</v>
      </c>
      <c r="N1276" s="270" t="s">
        <v>1806</v>
      </c>
      <c r="O1276" s="272"/>
      <c r="P1276" s="273"/>
      <c r="Q1276" s="273"/>
      <c r="R1276" s="273"/>
      <c r="S1276" s="273"/>
      <c r="T1276" s="273"/>
      <c r="U1276" s="274"/>
      <c r="V1276" s="270"/>
    </row>
    <row r="1277" spans="1:22" customFormat="1">
      <c r="A1277" s="270">
        <v>3215</v>
      </c>
      <c r="B1277" s="270" t="s">
        <v>21</v>
      </c>
      <c r="C1277" s="270" t="s">
        <v>30</v>
      </c>
      <c r="D1277" s="270">
        <v>3</v>
      </c>
      <c r="E1277" s="270">
        <v>3</v>
      </c>
      <c r="F1277" s="270">
        <v>1</v>
      </c>
      <c r="G1277" s="270">
        <v>1</v>
      </c>
      <c r="H1277" s="270" t="s">
        <v>1591</v>
      </c>
      <c r="I1277" s="270" t="s">
        <v>24</v>
      </c>
      <c r="J1277" s="270">
        <v>7</v>
      </c>
      <c r="K1277" s="270">
        <v>7</v>
      </c>
      <c r="L1277" s="270">
        <v>4</v>
      </c>
      <c r="M1277" s="270">
        <v>4</v>
      </c>
      <c r="N1277" s="270" t="s">
        <v>1809</v>
      </c>
      <c r="O1277" s="272"/>
      <c r="P1277" s="273"/>
      <c r="Q1277" s="273"/>
      <c r="R1277" s="273"/>
      <c r="S1277" s="273"/>
      <c r="T1277" s="273"/>
      <c r="U1277" s="274"/>
      <c r="V1277" s="270"/>
    </row>
    <row r="1278" spans="1:22" customFormat="1">
      <c r="A1278" s="270">
        <v>2</v>
      </c>
      <c r="B1278" s="270" t="s">
        <v>21</v>
      </c>
      <c r="C1278" s="271" t="s">
        <v>22</v>
      </c>
      <c r="D1278" s="270">
        <v>2</v>
      </c>
      <c r="E1278" s="270">
        <v>9</v>
      </c>
      <c r="F1278" s="270">
        <v>0</v>
      </c>
      <c r="G1278" s="270">
        <v>3</v>
      </c>
      <c r="H1278" s="270" t="s">
        <v>23</v>
      </c>
      <c r="I1278" s="270" t="s">
        <v>24</v>
      </c>
      <c r="J1278" s="270">
        <v>1</v>
      </c>
      <c r="K1278" s="270">
        <v>8</v>
      </c>
      <c r="L1278" s="270">
        <v>0</v>
      </c>
      <c r="M1278" s="270">
        <v>3</v>
      </c>
      <c r="N1278" s="270"/>
      <c r="O1278" s="272"/>
      <c r="P1278" s="273">
        <v>0</v>
      </c>
      <c r="Q1278" s="273">
        <v>1</v>
      </c>
      <c r="R1278" s="273">
        <v>0</v>
      </c>
      <c r="S1278" s="273">
        <v>3</v>
      </c>
      <c r="T1278" s="273"/>
      <c r="U1278" s="274"/>
      <c r="V1278" s="270"/>
    </row>
    <row r="1279" spans="1:22" customFormat="1">
      <c r="A1279" s="270">
        <v>3</v>
      </c>
      <c r="B1279" s="270" t="s">
        <v>21</v>
      </c>
      <c r="C1279" s="271" t="s">
        <v>22</v>
      </c>
      <c r="D1279" s="270">
        <v>3</v>
      </c>
      <c r="E1279" s="270">
        <v>7</v>
      </c>
      <c r="F1279" s="270">
        <v>1</v>
      </c>
      <c r="G1279" s="270">
        <v>3</v>
      </c>
      <c r="H1279" s="270" t="s">
        <v>23</v>
      </c>
      <c r="I1279" s="270" t="s">
        <v>24</v>
      </c>
      <c r="J1279" s="270">
        <v>3</v>
      </c>
      <c r="K1279" s="270">
        <v>7</v>
      </c>
      <c r="L1279" s="270">
        <v>1</v>
      </c>
      <c r="M1279" s="270">
        <v>3</v>
      </c>
      <c r="N1279" s="270"/>
      <c r="O1279" s="272"/>
      <c r="P1279" s="273">
        <v>0</v>
      </c>
      <c r="Q1279" s="273">
        <v>12</v>
      </c>
      <c r="R1279" s="273">
        <v>2</v>
      </c>
      <c r="S1279" s="273">
        <v>3</v>
      </c>
      <c r="T1279" s="273"/>
      <c r="U1279" s="274"/>
      <c r="V1279" s="270"/>
    </row>
    <row r="1280" spans="1:22" customFormat="1">
      <c r="A1280" s="270">
        <v>6</v>
      </c>
      <c r="B1280" s="270" t="s">
        <v>21</v>
      </c>
      <c r="C1280" s="271" t="s">
        <v>22</v>
      </c>
      <c r="D1280" s="270">
        <v>0</v>
      </c>
      <c r="E1280" s="270">
        <v>0</v>
      </c>
      <c r="F1280" s="270">
        <v>0</v>
      </c>
      <c r="G1280" s="270">
        <v>0</v>
      </c>
      <c r="H1280" s="270" t="s">
        <v>23</v>
      </c>
      <c r="I1280" s="270" t="s">
        <v>24</v>
      </c>
      <c r="J1280" s="270">
        <v>0</v>
      </c>
      <c r="K1280" s="270">
        <v>0</v>
      </c>
      <c r="L1280" s="270">
        <v>0</v>
      </c>
      <c r="M1280" s="270">
        <v>0</v>
      </c>
      <c r="N1280" s="270"/>
      <c r="O1280" s="272"/>
      <c r="P1280" s="273">
        <v>0</v>
      </c>
      <c r="Q1280" s="273">
        <v>0</v>
      </c>
      <c r="R1280" s="273">
        <v>0</v>
      </c>
      <c r="S1280" s="273">
        <v>0</v>
      </c>
      <c r="T1280" s="273"/>
      <c r="U1280" s="274"/>
      <c r="V1280" s="270"/>
    </row>
    <row r="1281" spans="1:22" customFormat="1">
      <c r="A1281" s="270">
        <v>13</v>
      </c>
      <c r="B1281" s="270" t="s">
        <v>25</v>
      </c>
      <c r="C1281" s="271" t="s">
        <v>22</v>
      </c>
      <c r="D1281" s="270">
        <v>0</v>
      </c>
      <c r="E1281" s="270">
        <v>9</v>
      </c>
      <c r="F1281" s="270">
        <v>0</v>
      </c>
      <c r="G1281" s="270">
        <v>0</v>
      </c>
      <c r="H1281" s="270" t="s">
        <v>23</v>
      </c>
      <c r="I1281" s="270" t="s">
        <v>24</v>
      </c>
      <c r="J1281" s="270">
        <v>0</v>
      </c>
      <c r="K1281" s="270">
        <v>9</v>
      </c>
      <c r="L1281" s="270">
        <v>0</v>
      </c>
      <c r="M1281" s="270">
        <v>0</v>
      </c>
      <c r="N1281" s="270"/>
      <c r="O1281" s="272"/>
      <c r="P1281" s="273">
        <v>0</v>
      </c>
      <c r="Q1281" s="273">
        <v>14</v>
      </c>
      <c r="R1281" s="273">
        <v>0</v>
      </c>
      <c r="S1281" s="273">
        <v>11</v>
      </c>
      <c r="T1281" s="273"/>
      <c r="U1281" s="274"/>
      <c r="V1281" s="270"/>
    </row>
    <row r="1282" spans="1:22" customFormat="1">
      <c r="A1282" s="270">
        <v>15</v>
      </c>
      <c r="B1282" s="270" t="s">
        <v>21</v>
      </c>
      <c r="C1282" s="271" t="s">
        <v>22</v>
      </c>
      <c r="D1282" s="270">
        <v>3</v>
      </c>
      <c r="E1282" s="270">
        <v>6</v>
      </c>
      <c r="F1282" s="270">
        <v>0</v>
      </c>
      <c r="G1282" s="270">
        <v>4</v>
      </c>
      <c r="H1282" s="270" t="s">
        <v>23</v>
      </c>
      <c r="I1282" s="270" t="s">
        <v>29</v>
      </c>
      <c r="J1282" s="270">
        <v>3</v>
      </c>
      <c r="K1282" s="270">
        <v>6</v>
      </c>
      <c r="L1282" s="270">
        <v>0</v>
      </c>
      <c r="M1282" s="270">
        <v>4</v>
      </c>
      <c r="N1282" s="270"/>
      <c r="O1282" s="272"/>
      <c r="P1282" s="273">
        <v>1</v>
      </c>
      <c r="Q1282" s="273">
        <v>5</v>
      </c>
      <c r="R1282" s="273">
        <v>0</v>
      </c>
      <c r="S1282" s="273">
        <v>1</v>
      </c>
      <c r="T1282" s="273"/>
      <c r="U1282" s="274"/>
      <c r="V1282" s="270"/>
    </row>
    <row r="1283" spans="1:22" customFormat="1">
      <c r="A1283" s="270">
        <v>18</v>
      </c>
      <c r="B1283" s="270" t="s">
        <v>25</v>
      </c>
      <c r="C1283" s="271" t="s">
        <v>22</v>
      </c>
      <c r="D1283" s="270">
        <v>3</v>
      </c>
      <c r="E1283" s="270">
        <v>6</v>
      </c>
      <c r="F1283" s="270">
        <v>1</v>
      </c>
      <c r="G1283" s="270">
        <v>7</v>
      </c>
      <c r="H1283" s="270" t="s">
        <v>23</v>
      </c>
      <c r="I1283" s="270" t="s">
        <v>29</v>
      </c>
      <c r="J1283" s="270">
        <v>3</v>
      </c>
      <c r="K1283" s="270">
        <v>6</v>
      </c>
      <c r="L1283" s="270">
        <v>3</v>
      </c>
      <c r="M1283" s="270">
        <v>7</v>
      </c>
      <c r="N1283" s="270"/>
      <c r="O1283" s="272"/>
      <c r="P1283" s="273">
        <v>1</v>
      </c>
      <c r="Q1283" s="273">
        <v>4</v>
      </c>
      <c r="R1283" s="273">
        <v>1</v>
      </c>
      <c r="S1283" s="273">
        <v>8</v>
      </c>
      <c r="T1283" s="273"/>
      <c r="U1283" s="274"/>
      <c r="V1283" s="270"/>
    </row>
    <row r="1284" spans="1:22" customFormat="1">
      <c r="A1284" s="270">
        <v>26</v>
      </c>
      <c r="B1284" s="270" t="s">
        <v>25</v>
      </c>
      <c r="C1284" s="271" t="s">
        <v>22</v>
      </c>
      <c r="D1284" s="270">
        <v>1</v>
      </c>
      <c r="E1284" s="270">
        <v>4</v>
      </c>
      <c r="F1284" s="270">
        <v>0</v>
      </c>
      <c r="G1284" s="270">
        <v>5</v>
      </c>
      <c r="H1284" s="270" t="s">
        <v>23</v>
      </c>
      <c r="I1284" s="270" t="s">
        <v>29</v>
      </c>
      <c r="J1284" s="270">
        <v>1</v>
      </c>
      <c r="K1284" s="270">
        <v>5</v>
      </c>
      <c r="L1284" s="270">
        <v>2</v>
      </c>
      <c r="M1284" s="270">
        <v>5</v>
      </c>
      <c r="N1284" s="270"/>
      <c r="O1284" s="272"/>
      <c r="P1284" s="273">
        <v>1</v>
      </c>
      <c r="Q1284" s="273">
        <v>3</v>
      </c>
      <c r="R1284" s="273">
        <v>0</v>
      </c>
      <c r="S1284" s="273">
        <v>4</v>
      </c>
      <c r="T1284" s="273"/>
      <c r="U1284" s="274"/>
      <c r="V1284" s="270"/>
    </row>
    <row r="1285" spans="1:22" customFormat="1">
      <c r="A1285" s="270">
        <v>27</v>
      </c>
      <c r="B1285" s="277" t="s">
        <v>25</v>
      </c>
      <c r="C1285" s="278" t="s">
        <v>22</v>
      </c>
      <c r="D1285" s="277">
        <v>0</v>
      </c>
      <c r="E1285" s="277">
        <v>10</v>
      </c>
      <c r="F1285" s="277">
        <v>0</v>
      </c>
      <c r="G1285" s="277">
        <v>3</v>
      </c>
      <c r="H1285" s="277" t="s">
        <v>23</v>
      </c>
      <c r="I1285" s="277" t="s">
        <v>29</v>
      </c>
      <c r="J1285" s="277">
        <v>2</v>
      </c>
      <c r="K1285" s="277">
        <v>8</v>
      </c>
      <c r="L1285" s="277">
        <v>4</v>
      </c>
      <c r="M1285" s="277">
        <v>3</v>
      </c>
      <c r="N1285" s="277"/>
      <c r="O1285" s="272"/>
      <c r="P1285" s="273">
        <v>1</v>
      </c>
      <c r="Q1285" s="273">
        <v>9</v>
      </c>
      <c r="R1285" s="273">
        <v>1</v>
      </c>
      <c r="S1285" s="273">
        <v>2</v>
      </c>
      <c r="T1285" s="273"/>
      <c r="U1285" s="274"/>
      <c r="V1285" s="270"/>
    </row>
    <row r="1286" spans="1:22" customFormat="1">
      <c r="A1286" s="270">
        <v>4</v>
      </c>
      <c r="B1286" s="270" t="s">
        <v>25</v>
      </c>
      <c r="C1286" s="271" t="s">
        <v>22</v>
      </c>
      <c r="D1286" s="270">
        <v>0</v>
      </c>
      <c r="E1286" s="270">
        <v>1</v>
      </c>
      <c r="F1286" s="270">
        <v>0</v>
      </c>
      <c r="G1286" s="270">
        <v>2</v>
      </c>
      <c r="H1286" s="270" t="s">
        <v>23</v>
      </c>
      <c r="I1286" s="270" t="s">
        <v>24</v>
      </c>
      <c r="J1286" s="270">
        <v>0</v>
      </c>
      <c r="K1286" s="270">
        <v>1</v>
      </c>
      <c r="L1286" s="270">
        <v>0</v>
      </c>
      <c r="M1286" s="270">
        <v>2</v>
      </c>
      <c r="N1286" s="270"/>
      <c r="O1286" s="272"/>
      <c r="P1286" s="273">
        <v>2</v>
      </c>
      <c r="Q1286" s="273">
        <v>4</v>
      </c>
      <c r="R1286" s="273">
        <v>1</v>
      </c>
      <c r="S1286" s="273">
        <v>7</v>
      </c>
      <c r="T1286" s="273"/>
      <c r="U1286" s="274"/>
      <c r="V1286" s="270"/>
    </row>
    <row r="1287" spans="1:22" customFormat="1">
      <c r="A1287" s="270">
        <v>8</v>
      </c>
      <c r="B1287" s="270" t="s">
        <v>21</v>
      </c>
      <c r="C1287" s="271" t="s">
        <v>22</v>
      </c>
      <c r="D1287" s="270">
        <v>5</v>
      </c>
      <c r="E1287" s="270">
        <v>10</v>
      </c>
      <c r="F1287" s="270">
        <v>0</v>
      </c>
      <c r="G1287" s="270">
        <v>15</v>
      </c>
      <c r="H1287" s="270" t="s">
        <v>33</v>
      </c>
      <c r="I1287" s="270" t="s">
        <v>24</v>
      </c>
      <c r="J1287" s="270">
        <v>5</v>
      </c>
      <c r="K1287" s="270">
        <v>10</v>
      </c>
      <c r="L1287" s="270">
        <v>0</v>
      </c>
      <c r="M1287" s="270">
        <v>15</v>
      </c>
      <c r="N1287" s="270"/>
      <c r="O1287" s="272"/>
      <c r="P1287" s="273">
        <v>2</v>
      </c>
      <c r="Q1287" s="273">
        <v>6</v>
      </c>
      <c r="R1287" s="273">
        <v>1</v>
      </c>
      <c r="S1287" s="273">
        <v>1</v>
      </c>
      <c r="T1287" s="273"/>
      <c r="U1287" s="274"/>
      <c r="V1287" s="270"/>
    </row>
    <row r="1288" spans="1:22" customFormat="1">
      <c r="A1288" s="270">
        <v>9</v>
      </c>
      <c r="B1288" s="270" t="s">
        <v>25</v>
      </c>
      <c r="C1288" s="271" t="s">
        <v>22</v>
      </c>
      <c r="D1288" s="270">
        <v>10</v>
      </c>
      <c r="E1288" s="270">
        <v>10</v>
      </c>
      <c r="F1288" s="270">
        <v>10</v>
      </c>
      <c r="G1288" s="270">
        <v>10</v>
      </c>
      <c r="H1288" s="270" t="s">
        <v>23</v>
      </c>
      <c r="I1288" s="270" t="s">
        <v>24</v>
      </c>
      <c r="J1288" s="270">
        <v>10</v>
      </c>
      <c r="K1288" s="270">
        <v>10</v>
      </c>
      <c r="L1288" s="270">
        <v>10</v>
      </c>
      <c r="M1288" s="270">
        <v>10</v>
      </c>
      <c r="N1288" s="270"/>
      <c r="O1288" s="272"/>
      <c r="P1288" s="273">
        <v>2</v>
      </c>
      <c r="Q1288" s="273">
        <v>6</v>
      </c>
      <c r="R1288" s="273">
        <v>0</v>
      </c>
      <c r="S1288" s="273">
        <v>0</v>
      </c>
      <c r="T1288" s="273"/>
      <c r="U1288" s="274"/>
      <c r="V1288" s="270"/>
    </row>
    <row r="1289" spans="1:22" customFormat="1">
      <c r="A1289" s="270">
        <v>21</v>
      </c>
      <c r="B1289" s="270" t="s">
        <v>25</v>
      </c>
      <c r="C1289" s="271" t="s">
        <v>22</v>
      </c>
      <c r="D1289" s="270">
        <v>3</v>
      </c>
      <c r="E1289" s="270">
        <v>5</v>
      </c>
      <c r="F1289" s="270">
        <v>2</v>
      </c>
      <c r="G1289" s="270">
        <v>3</v>
      </c>
      <c r="H1289" s="270" t="s">
        <v>23</v>
      </c>
      <c r="I1289" s="270" t="s">
        <v>29</v>
      </c>
      <c r="J1289" s="270">
        <v>5</v>
      </c>
      <c r="K1289" s="270">
        <v>5</v>
      </c>
      <c r="L1289" s="270">
        <v>3</v>
      </c>
      <c r="M1289" s="270">
        <v>3</v>
      </c>
      <c r="N1289" s="270"/>
      <c r="O1289" s="272"/>
      <c r="P1289" s="273">
        <v>2</v>
      </c>
      <c r="Q1289" s="273">
        <v>6</v>
      </c>
      <c r="R1289" s="273">
        <v>1</v>
      </c>
      <c r="S1289" s="273">
        <v>3</v>
      </c>
      <c r="T1289" s="273"/>
      <c r="U1289" s="274"/>
      <c r="V1289" s="270"/>
    </row>
    <row r="1290" spans="1:22" customFormat="1">
      <c r="A1290" s="270">
        <v>24</v>
      </c>
      <c r="B1290" s="270" t="s">
        <v>21</v>
      </c>
      <c r="C1290" s="271" t="s">
        <v>22</v>
      </c>
      <c r="D1290" s="270">
        <v>1</v>
      </c>
      <c r="E1290" s="270">
        <v>10</v>
      </c>
      <c r="F1290" s="270">
        <v>5</v>
      </c>
      <c r="G1290" s="270">
        <v>3</v>
      </c>
      <c r="H1290" s="270" t="s">
        <v>23</v>
      </c>
      <c r="I1290" s="270" t="s">
        <v>24</v>
      </c>
      <c r="J1290" s="270">
        <v>2</v>
      </c>
      <c r="K1290" s="270">
        <v>10</v>
      </c>
      <c r="L1290" s="270">
        <v>7</v>
      </c>
      <c r="M1290" s="270">
        <v>3</v>
      </c>
      <c r="N1290" s="270"/>
      <c r="O1290" s="272"/>
      <c r="P1290" s="273">
        <v>2</v>
      </c>
      <c r="Q1290" s="273">
        <v>10</v>
      </c>
      <c r="R1290" s="273">
        <v>2</v>
      </c>
      <c r="S1290" s="273">
        <v>3</v>
      </c>
      <c r="T1290" s="273"/>
      <c r="U1290" s="274"/>
      <c r="V1290" s="270"/>
    </row>
    <row r="1291" spans="1:22" customFormat="1">
      <c r="A1291" s="270">
        <v>28</v>
      </c>
      <c r="B1291" s="270" t="s">
        <v>32</v>
      </c>
      <c r="C1291" s="270" t="s">
        <v>22</v>
      </c>
      <c r="D1291" s="270">
        <v>1</v>
      </c>
      <c r="E1291" s="270">
        <v>8</v>
      </c>
      <c r="F1291" s="270">
        <v>0</v>
      </c>
      <c r="G1291" s="270">
        <v>2</v>
      </c>
      <c r="H1291" s="270" t="s">
        <v>33</v>
      </c>
      <c r="I1291" s="270" t="s">
        <v>24</v>
      </c>
      <c r="J1291" s="270">
        <v>9</v>
      </c>
      <c r="K1291" s="270">
        <v>9</v>
      </c>
      <c r="L1291" s="270">
        <v>10</v>
      </c>
      <c r="M1291" s="270">
        <v>10</v>
      </c>
      <c r="N1291" s="270"/>
      <c r="O1291" s="272"/>
      <c r="P1291" s="273">
        <v>2</v>
      </c>
      <c r="Q1291" s="273">
        <v>1</v>
      </c>
      <c r="R1291" s="273">
        <v>0</v>
      </c>
      <c r="S1291" s="273">
        <v>0</v>
      </c>
      <c r="T1291" s="273"/>
      <c r="U1291" s="274"/>
      <c r="V1291" s="270"/>
    </row>
    <row r="1292" spans="1:22" customFormat="1">
      <c r="A1292" s="270">
        <v>7</v>
      </c>
      <c r="B1292" s="270" t="s">
        <v>21</v>
      </c>
      <c r="C1292" s="271" t="s">
        <v>22</v>
      </c>
      <c r="D1292" s="270">
        <v>2</v>
      </c>
      <c r="E1292" s="270">
        <v>10</v>
      </c>
      <c r="F1292" s="270">
        <v>3</v>
      </c>
      <c r="G1292" s="270">
        <v>3</v>
      </c>
      <c r="H1292" s="270" t="s">
        <v>23</v>
      </c>
      <c r="I1292" s="270" t="s">
        <v>24</v>
      </c>
      <c r="J1292" s="270">
        <v>2</v>
      </c>
      <c r="K1292" s="270">
        <v>10</v>
      </c>
      <c r="L1292" s="270">
        <v>3</v>
      </c>
      <c r="M1292" s="270">
        <v>3</v>
      </c>
      <c r="N1292" s="270"/>
      <c r="O1292" s="272"/>
      <c r="P1292" s="273">
        <v>3</v>
      </c>
      <c r="Q1292" s="273">
        <v>6</v>
      </c>
      <c r="R1292" s="273">
        <v>3</v>
      </c>
      <c r="S1292" s="273">
        <v>3</v>
      </c>
      <c r="T1292" s="273"/>
      <c r="U1292" s="274"/>
      <c r="V1292" s="270"/>
    </row>
    <row r="1293" spans="1:22" customFormat="1">
      <c r="A1293" s="270">
        <v>10</v>
      </c>
      <c r="B1293" s="270" t="s">
        <v>21</v>
      </c>
      <c r="C1293" s="271" t="s">
        <v>22</v>
      </c>
      <c r="D1293" s="270">
        <v>3</v>
      </c>
      <c r="E1293" s="270">
        <v>8</v>
      </c>
      <c r="F1293" s="270">
        <v>0</v>
      </c>
      <c r="G1293" s="270">
        <v>10</v>
      </c>
      <c r="H1293" s="270" t="s">
        <v>23</v>
      </c>
      <c r="I1293" s="270" t="s">
        <v>24</v>
      </c>
      <c r="J1293" s="270">
        <v>3</v>
      </c>
      <c r="K1293" s="270">
        <v>8</v>
      </c>
      <c r="L1293" s="270">
        <v>0</v>
      </c>
      <c r="M1293" s="270">
        <v>10</v>
      </c>
      <c r="N1293" s="270"/>
      <c r="O1293" s="272"/>
      <c r="P1293" s="273">
        <v>3</v>
      </c>
      <c r="Q1293" s="273">
        <v>7</v>
      </c>
      <c r="R1293" s="273">
        <v>1</v>
      </c>
      <c r="S1293" s="273">
        <v>4</v>
      </c>
      <c r="T1293" s="273"/>
      <c r="U1293" s="274"/>
      <c r="V1293" s="270"/>
    </row>
    <row r="1294" spans="1:22" customFormat="1">
      <c r="A1294" s="270">
        <v>25</v>
      </c>
      <c r="B1294" s="270" t="s">
        <v>35</v>
      </c>
      <c r="C1294" s="270" t="s">
        <v>22</v>
      </c>
      <c r="D1294" s="270">
        <v>12</v>
      </c>
      <c r="E1294" s="270">
        <v>0</v>
      </c>
      <c r="F1294" s="270">
        <v>0</v>
      </c>
      <c r="G1294" s="270">
        <v>4</v>
      </c>
      <c r="H1294" s="270" t="s">
        <v>33</v>
      </c>
      <c r="I1294" s="270" t="s">
        <v>29</v>
      </c>
      <c r="J1294" s="270">
        <v>8</v>
      </c>
      <c r="K1294" s="270">
        <v>4</v>
      </c>
      <c r="L1294" s="270">
        <v>3</v>
      </c>
      <c r="M1294" s="270">
        <v>4</v>
      </c>
      <c r="N1294" s="270"/>
      <c r="O1294" s="272"/>
      <c r="P1294" s="273">
        <v>3</v>
      </c>
      <c r="Q1294" s="273">
        <v>0</v>
      </c>
      <c r="R1294" s="273">
        <v>1</v>
      </c>
      <c r="S1294" s="273">
        <v>5</v>
      </c>
      <c r="T1294" s="273"/>
      <c r="U1294" s="274"/>
      <c r="V1294" s="270"/>
    </row>
    <row r="1295" spans="1:22" customFormat="1">
      <c r="A1295" s="270">
        <v>14</v>
      </c>
      <c r="B1295" s="270" t="s">
        <v>32</v>
      </c>
      <c r="C1295" s="270" t="s">
        <v>22</v>
      </c>
      <c r="D1295" s="270">
        <v>10</v>
      </c>
      <c r="E1295" s="270">
        <v>5</v>
      </c>
      <c r="F1295" s="270">
        <v>10</v>
      </c>
      <c r="G1295" s="270">
        <v>4</v>
      </c>
      <c r="H1295" s="270" t="s">
        <v>33</v>
      </c>
      <c r="I1295" s="270" t="s">
        <v>29</v>
      </c>
      <c r="J1295" s="270">
        <v>10</v>
      </c>
      <c r="K1295" s="270">
        <v>5</v>
      </c>
      <c r="L1295" s="270">
        <v>10</v>
      </c>
      <c r="M1295" s="270">
        <v>4</v>
      </c>
      <c r="N1295" s="270"/>
      <c r="O1295" s="272"/>
      <c r="P1295" s="273">
        <v>4</v>
      </c>
      <c r="Q1295" s="273">
        <v>9</v>
      </c>
      <c r="R1295" s="273">
        <v>2</v>
      </c>
      <c r="S1295" s="273">
        <v>2</v>
      </c>
      <c r="T1295" s="273"/>
      <c r="U1295" s="274"/>
      <c r="V1295" s="270"/>
    </row>
    <row r="1296" spans="1:22" customFormat="1">
      <c r="A1296" s="270">
        <v>17</v>
      </c>
      <c r="B1296" s="270" t="s">
        <v>25</v>
      </c>
      <c r="C1296" s="271" t="s">
        <v>22</v>
      </c>
      <c r="D1296" s="270">
        <v>1</v>
      </c>
      <c r="E1296" s="270">
        <v>3</v>
      </c>
      <c r="F1296" s="270">
        <v>0</v>
      </c>
      <c r="G1296" s="270">
        <v>2</v>
      </c>
      <c r="H1296" s="270" t="s">
        <v>23</v>
      </c>
      <c r="I1296" s="270" t="s">
        <v>24</v>
      </c>
      <c r="J1296" s="270">
        <v>1</v>
      </c>
      <c r="K1296" s="270">
        <v>3</v>
      </c>
      <c r="L1296" s="270">
        <v>0</v>
      </c>
      <c r="M1296" s="270">
        <v>3</v>
      </c>
      <c r="N1296" s="270"/>
      <c r="O1296" s="272"/>
      <c r="P1296" s="273">
        <v>4</v>
      </c>
      <c r="Q1296" s="273">
        <v>1</v>
      </c>
      <c r="R1296" s="273">
        <v>1</v>
      </c>
      <c r="S1296" s="273">
        <v>4</v>
      </c>
      <c r="T1296" s="273"/>
      <c r="U1296" s="274"/>
      <c r="V1296" s="270"/>
    </row>
    <row r="1297" spans="1:22" customFormat="1">
      <c r="A1297" s="270">
        <v>20</v>
      </c>
      <c r="B1297" s="270" t="s">
        <v>21</v>
      </c>
      <c r="C1297" s="271" t="s">
        <v>22</v>
      </c>
      <c r="D1297" s="270">
        <v>10</v>
      </c>
      <c r="E1297" s="270">
        <v>10</v>
      </c>
      <c r="F1297" s="270">
        <v>0</v>
      </c>
      <c r="G1297" s="270">
        <v>7</v>
      </c>
      <c r="H1297" s="270" t="s">
        <v>23</v>
      </c>
      <c r="I1297" s="270" t="s">
        <v>29</v>
      </c>
      <c r="J1297" s="270">
        <v>7</v>
      </c>
      <c r="K1297" s="270">
        <v>13</v>
      </c>
      <c r="L1297" s="270">
        <v>2</v>
      </c>
      <c r="M1297" s="270">
        <v>7</v>
      </c>
      <c r="N1297" s="270"/>
      <c r="O1297" s="272"/>
      <c r="P1297" s="273">
        <v>4</v>
      </c>
      <c r="Q1297" s="273">
        <v>10</v>
      </c>
      <c r="R1297" s="273">
        <v>1</v>
      </c>
      <c r="S1297" s="273">
        <v>7</v>
      </c>
      <c r="T1297" s="273"/>
      <c r="U1297" s="274"/>
      <c r="V1297" s="270"/>
    </row>
    <row r="1298" spans="1:22" customFormat="1">
      <c r="A1298" s="270">
        <v>11</v>
      </c>
      <c r="B1298" s="270" t="s">
        <v>25</v>
      </c>
      <c r="C1298" s="271" t="s">
        <v>22</v>
      </c>
      <c r="D1298" s="270">
        <v>1</v>
      </c>
      <c r="E1298" s="270">
        <v>6</v>
      </c>
      <c r="F1298" s="270">
        <v>1</v>
      </c>
      <c r="G1298" s="270">
        <v>7</v>
      </c>
      <c r="H1298" s="270" t="s">
        <v>23</v>
      </c>
      <c r="I1298" s="270" t="s">
        <v>24</v>
      </c>
      <c r="J1298" s="270">
        <v>1</v>
      </c>
      <c r="K1298" s="270">
        <v>6</v>
      </c>
      <c r="L1298" s="270">
        <v>1</v>
      </c>
      <c r="M1298" s="270">
        <v>7</v>
      </c>
      <c r="N1298" s="270"/>
      <c r="O1298" s="272"/>
      <c r="P1298" s="273">
        <v>5</v>
      </c>
      <c r="Q1298" s="273">
        <v>7</v>
      </c>
      <c r="R1298" s="273">
        <v>5</v>
      </c>
      <c r="S1298" s="273">
        <v>2</v>
      </c>
      <c r="T1298" s="273"/>
      <c r="U1298" s="274"/>
      <c r="V1298" s="270"/>
    </row>
    <row r="1299" spans="1:22" customFormat="1">
      <c r="A1299" s="270">
        <v>1</v>
      </c>
      <c r="B1299" s="270" t="s">
        <v>21</v>
      </c>
      <c r="C1299" s="271" t="s">
        <v>22</v>
      </c>
      <c r="D1299" s="270">
        <v>7</v>
      </c>
      <c r="E1299" s="270">
        <v>7</v>
      </c>
      <c r="F1299" s="270">
        <v>8</v>
      </c>
      <c r="G1299" s="270">
        <v>3</v>
      </c>
      <c r="H1299" s="270" t="s">
        <v>23</v>
      </c>
      <c r="I1299" s="270" t="s">
        <v>24</v>
      </c>
      <c r="J1299" s="270">
        <v>6</v>
      </c>
      <c r="K1299" s="270">
        <v>6</v>
      </c>
      <c r="L1299" s="270">
        <v>6</v>
      </c>
      <c r="M1299" s="270">
        <v>3</v>
      </c>
      <c r="N1299" s="270"/>
      <c r="O1299" s="272"/>
      <c r="P1299" s="279">
        <v>7</v>
      </c>
      <c r="Q1299" s="279">
        <v>7</v>
      </c>
      <c r="R1299" s="279">
        <v>8</v>
      </c>
      <c r="S1299" s="279">
        <v>3</v>
      </c>
      <c r="T1299" s="273"/>
      <c r="U1299" s="274"/>
      <c r="V1299" s="270"/>
    </row>
    <row r="1300" spans="1:22" customFormat="1">
      <c r="A1300" s="270">
        <v>12</v>
      </c>
      <c r="B1300" s="270" t="s">
        <v>35</v>
      </c>
      <c r="C1300" s="270" t="s">
        <v>22</v>
      </c>
      <c r="D1300" s="270">
        <v>2</v>
      </c>
      <c r="E1300" s="270">
        <v>2</v>
      </c>
      <c r="F1300" s="270">
        <v>1</v>
      </c>
      <c r="G1300" s="270">
        <v>2</v>
      </c>
      <c r="H1300" s="270" t="s">
        <v>33</v>
      </c>
      <c r="I1300" s="270" t="s">
        <v>24</v>
      </c>
      <c r="J1300" s="270">
        <v>2</v>
      </c>
      <c r="K1300" s="270">
        <v>2</v>
      </c>
      <c r="L1300" s="270">
        <v>1</v>
      </c>
      <c r="M1300" s="270">
        <v>2</v>
      </c>
      <c r="N1300" s="270"/>
      <c r="O1300" s="272"/>
      <c r="P1300" s="273">
        <v>10</v>
      </c>
      <c r="Q1300" s="273">
        <v>12</v>
      </c>
      <c r="R1300" s="273">
        <v>5</v>
      </c>
      <c r="S1300" s="273">
        <v>13</v>
      </c>
      <c r="T1300" s="273"/>
      <c r="U1300" s="274"/>
      <c r="V1300" s="270"/>
    </row>
    <row r="1301" spans="1:22" customFormat="1">
      <c r="A1301" s="270">
        <v>35</v>
      </c>
      <c r="B1301" s="270" t="s">
        <v>21</v>
      </c>
      <c r="C1301" s="271" t="s">
        <v>22</v>
      </c>
      <c r="D1301" s="270">
        <v>10</v>
      </c>
      <c r="E1301" s="270">
        <v>8</v>
      </c>
      <c r="F1301" s="270">
        <v>5</v>
      </c>
      <c r="G1301" s="270">
        <v>8</v>
      </c>
      <c r="H1301" s="270" t="s">
        <v>23</v>
      </c>
      <c r="I1301" s="270" t="s">
        <v>24</v>
      </c>
      <c r="J1301" s="270">
        <v>7</v>
      </c>
      <c r="K1301" s="270">
        <v>7</v>
      </c>
      <c r="L1301" s="270">
        <v>7</v>
      </c>
      <c r="M1301" s="270">
        <v>7</v>
      </c>
      <c r="N1301" s="270"/>
      <c r="O1301" s="272"/>
      <c r="P1301" s="273"/>
      <c r="Q1301" s="273"/>
      <c r="R1301" s="273"/>
      <c r="S1301" s="273"/>
      <c r="T1301" s="273"/>
      <c r="U1301" s="274"/>
      <c r="V1301" s="270"/>
    </row>
    <row r="1302" spans="1:22" customFormat="1">
      <c r="A1302" s="270">
        <v>36</v>
      </c>
      <c r="B1302" s="270" t="s">
        <v>25</v>
      </c>
      <c r="C1302" s="271" t="s">
        <v>22</v>
      </c>
      <c r="D1302" s="270">
        <v>6</v>
      </c>
      <c r="E1302" s="270">
        <v>10</v>
      </c>
      <c r="F1302" s="270">
        <v>3</v>
      </c>
      <c r="G1302" s="270">
        <v>10</v>
      </c>
      <c r="H1302" s="270" t="s">
        <v>23</v>
      </c>
      <c r="I1302" s="270" t="s">
        <v>24</v>
      </c>
      <c r="J1302" s="270">
        <v>6</v>
      </c>
      <c r="K1302" s="270">
        <v>10</v>
      </c>
      <c r="L1302" s="270">
        <v>5</v>
      </c>
      <c r="M1302" s="270">
        <v>6</v>
      </c>
      <c r="N1302" s="270"/>
      <c r="O1302" s="272"/>
      <c r="P1302" s="273"/>
      <c r="Q1302" s="273"/>
      <c r="R1302" s="273"/>
      <c r="S1302" s="273"/>
      <c r="T1302" s="273"/>
      <c r="U1302" s="274"/>
      <c r="V1302" s="270"/>
    </row>
    <row r="1303" spans="1:22" customFormat="1">
      <c r="A1303" s="270">
        <v>37</v>
      </c>
      <c r="B1303" s="270" t="s">
        <v>25</v>
      </c>
      <c r="C1303" s="271" t="s">
        <v>22</v>
      </c>
      <c r="D1303" s="270">
        <v>2</v>
      </c>
      <c r="E1303" s="270">
        <v>10</v>
      </c>
      <c r="F1303" s="270">
        <v>0</v>
      </c>
      <c r="G1303" s="270">
        <v>5</v>
      </c>
      <c r="H1303" s="270" t="s">
        <v>23</v>
      </c>
      <c r="I1303" s="270" t="s">
        <v>29</v>
      </c>
      <c r="J1303" s="270">
        <v>2</v>
      </c>
      <c r="K1303" s="270">
        <v>10</v>
      </c>
      <c r="L1303" s="270">
        <v>0</v>
      </c>
      <c r="M1303" s="270">
        <v>3</v>
      </c>
      <c r="N1303" s="270"/>
      <c r="O1303" s="272"/>
      <c r="P1303" s="273"/>
      <c r="Q1303" s="273"/>
      <c r="R1303" s="273"/>
      <c r="S1303" s="273"/>
      <c r="T1303" s="273"/>
      <c r="U1303" s="274"/>
      <c r="V1303" s="270"/>
    </row>
    <row r="1304" spans="1:22" customFormat="1">
      <c r="A1304" s="270">
        <v>40</v>
      </c>
      <c r="B1304" s="270" t="s">
        <v>25</v>
      </c>
      <c r="C1304" s="271" t="s">
        <v>22</v>
      </c>
      <c r="D1304" s="270">
        <v>10</v>
      </c>
      <c r="E1304" s="270">
        <v>2</v>
      </c>
      <c r="F1304" s="270">
        <v>3</v>
      </c>
      <c r="G1304" s="270">
        <v>7</v>
      </c>
      <c r="H1304" s="270" t="s">
        <v>23</v>
      </c>
      <c r="I1304" s="270" t="s">
        <v>24</v>
      </c>
      <c r="J1304" s="270">
        <v>10</v>
      </c>
      <c r="K1304" s="270">
        <v>2</v>
      </c>
      <c r="L1304" s="270">
        <v>3</v>
      </c>
      <c r="M1304" s="270">
        <v>5</v>
      </c>
      <c r="N1304" s="270"/>
      <c r="O1304" s="272"/>
      <c r="P1304" s="273"/>
      <c r="Q1304" s="273"/>
      <c r="R1304" s="273"/>
      <c r="S1304" s="273"/>
      <c r="T1304" s="273"/>
      <c r="U1304" s="274"/>
      <c r="V1304" s="270"/>
    </row>
    <row r="1305" spans="1:22" customFormat="1">
      <c r="A1305" s="270">
        <v>43</v>
      </c>
      <c r="B1305" s="270" t="s">
        <v>25</v>
      </c>
      <c r="C1305" s="271" t="s">
        <v>22</v>
      </c>
      <c r="D1305" s="270">
        <v>1</v>
      </c>
      <c r="E1305" s="270">
        <v>7</v>
      </c>
      <c r="F1305" s="270">
        <v>1</v>
      </c>
      <c r="G1305" s="270">
        <v>7</v>
      </c>
      <c r="H1305" s="270" t="s">
        <v>23</v>
      </c>
      <c r="I1305" s="270" t="s">
        <v>24</v>
      </c>
      <c r="J1305" s="270">
        <v>2</v>
      </c>
      <c r="K1305" s="270">
        <v>7</v>
      </c>
      <c r="L1305" s="270">
        <v>2</v>
      </c>
      <c r="M1305" s="270">
        <v>4</v>
      </c>
      <c r="N1305" s="270"/>
      <c r="O1305" s="272"/>
      <c r="P1305" s="273"/>
      <c r="Q1305" s="273"/>
      <c r="R1305" s="273"/>
      <c r="S1305" s="273"/>
      <c r="T1305" s="273"/>
      <c r="U1305" s="274"/>
      <c r="V1305" s="270"/>
    </row>
    <row r="1306" spans="1:22" customFormat="1">
      <c r="A1306" s="270">
        <v>44</v>
      </c>
      <c r="B1306" s="270" t="s">
        <v>25</v>
      </c>
      <c r="C1306" s="271" t="s">
        <v>22</v>
      </c>
      <c r="D1306" s="270">
        <v>0</v>
      </c>
      <c r="E1306" s="270">
        <v>0</v>
      </c>
      <c r="F1306" s="270">
        <v>0</v>
      </c>
      <c r="G1306" s="270">
        <v>1</v>
      </c>
      <c r="H1306" s="270" t="s">
        <v>33</v>
      </c>
      <c r="I1306" s="270" t="s">
        <v>29</v>
      </c>
      <c r="J1306" s="270">
        <v>0</v>
      </c>
      <c r="K1306" s="270">
        <v>0</v>
      </c>
      <c r="L1306" s="270">
        <v>0</v>
      </c>
      <c r="M1306" s="270">
        <v>0</v>
      </c>
      <c r="N1306" s="270" t="s">
        <v>47</v>
      </c>
      <c r="O1306" s="272"/>
      <c r="P1306" s="273"/>
      <c r="Q1306" s="273"/>
      <c r="R1306" s="273"/>
      <c r="S1306" s="273"/>
      <c r="T1306" s="273"/>
      <c r="U1306" s="274"/>
      <c r="V1306" s="270"/>
    </row>
    <row r="1307" spans="1:22" customFormat="1">
      <c r="A1307" s="270">
        <v>45</v>
      </c>
      <c r="B1307" s="270" t="s">
        <v>21</v>
      </c>
      <c r="C1307" s="271" t="s">
        <v>22</v>
      </c>
      <c r="D1307" s="270">
        <v>2</v>
      </c>
      <c r="E1307" s="270">
        <v>5</v>
      </c>
      <c r="F1307" s="270">
        <v>0</v>
      </c>
      <c r="G1307" s="270">
        <v>5</v>
      </c>
      <c r="H1307" s="270" t="s">
        <v>23</v>
      </c>
      <c r="I1307" s="270" t="s">
        <v>24</v>
      </c>
      <c r="J1307" s="270">
        <v>3</v>
      </c>
      <c r="K1307" s="270">
        <v>3</v>
      </c>
      <c r="L1307" s="270">
        <v>2</v>
      </c>
      <c r="M1307" s="270">
        <v>3</v>
      </c>
      <c r="N1307" s="270"/>
      <c r="O1307" s="272"/>
      <c r="P1307" s="273"/>
      <c r="Q1307" s="273"/>
      <c r="R1307" s="273"/>
      <c r="S1307" s="273"/>
      <c r="T1307" s="273"/>
      <c r="U1307" s="274"/>
      <c r="V1307" s="270"/>
    </row>
    <row r="1308" spans="1:22" customFormat="1">
      <c r="A1308" s="270">
        <v>47</v>
      </c>
      <c r="B1308" s="280" t="s">
        <v>21</v>
      </c>
      <c r="C1308" s="280" t="s">
        <v>22</v>
      </c>
      <c r="D1308" s="280">
        <v>11</v>
      </c>
      <c r="E1308" s="280">
        <v>6</v>
      </c>
      <c r="F1308" s="280">
        <v>2</v>
      </c>
      <c r="G1308" s="280">
        <v>5</v>
      </c>
      <c r="H1308" s="280" t="s">
        <v>33</v>
      </c>
      <c r="I1308" s="280" t="s">
        <v>24</v>
      </c>
      <c r="J1308" s="280">
        <v>11</v>
      </c>
      <c r="K1308" s="280">
        <v>6</v>
      </c>
      <c r="L1308" s="280">
        <v>2</v>
      </c>
      <c r="M1308" s="280">
        <v>5</v>
      </c>
      <c r="N1308" s="280"/>
      <c r="O1308" s="272"/>
      <c r="P1308" s="273"/>
      <c r="Q1308" s="273"/>
      <c r="R1308" s="273"/>
      <c r="S1308" s="273"/>
      <c r="T1308" s="273"/>
      <c r="U1308" s="274"/>
      <c r="V1308" s="270"/>
    </row>
    <row r="1309" spans="1:22" customFormat="1">
      <c r="A1309" s="270">
        <v>50</v>
      </c>
      <c r="B1309" s="270" t="s">
        <v>25</v>
      </c>
      <c r="C1309" s="271" t="s">
        <v>22</v>
      </c>
      <c r="D1309" s="270">
        <v>0</v>
      </c>
      <c r="E1309" s="270">
        <v>10</v>
      </c>
      <c r="F1309" s="270">
        <v>0</v>
      </c>
      <c r="G1309" s="270">
        <v>0</v>
      </c>
      <c r="H1309" s="270" t="s">
        <v>23</v>
      </c>
      <c r="I1309" s="270" t="s">
        <v>24</v>
      </c>
      <c r="J1309" s="270">
        <v>0</v>
      </c>
      <c r="K1309" s="270">
        <v>10</v>
      </c>
      <c r="L1309" s="270">
        <v>0</v>
      </c>
      <c r="M1309" s="270">
        <v>0</v>
      </c>
      <c r="N1309" s="270"/>
      <c r="O1309" s="272"/>
      <c r="P1309" s="273"/>
      <c r="Q1309" s="273"/>
      <c r="R1309" s="273"/>
      <c r="S1309" s="273"/>
      <c r="T1309" s="273"/>
      <c r="U1309" s="274"/>
      <c r="V1309" s="270"/>
    </row>
    <row r="1310" spans="1:22" customFormat="1">
      <c r="A1310" s="270">
        <v>51</v>
      </c>
      <c r="B1310" s="270" t="s">
        <v>21</v>
      </c>
      <c r="C1310" s="271" t="s">
        <v>22</v>
      </c>
      <c r="D1310" s="270">
        <v>15</v>
      </c>
      <c r="E1310" s="270">
        <v>10</v>
      </c>
      <c r="F1310" s="270">
        <v>6</v>
      </c>
      <c r="G1310" s="270">
        <v>3</v>
      </c>
      <c r="H1310" s="270" t="s">
        <v>23</v>
      </c>
      <c r="I1310" s="270" t="s">
        <v>24</v>
      </c>
      <c r="J1310" s="270">
        <v>15</v>
      </c>
      <c r="K1310" s="270">
        <v>10</v>
      </c>
      <c r="L1310" s="270">
        <v>6</v>
      </c>
      <c r="M1310" s="270">
        <v>3</v>
      </c>
      <c r="N1310" s="270"/>
      <c r="O1310" s="272"/>
      <c r="P1310" s="273"/>
      <c r="Q1310" s="273"/>
      <c r="R1310" s="273"/>
      <c r="S1310" s="273"/>
      <c r="T1310" s="273"/>
      <c r="U1310" s="274"/>
      <c r="V1310" s="270"/>
    </row>
    <row r="1311" spans="1:22" customFormat="1">
      <c r="A1311" s="270">
        <v>52</v>
      </c>
      <c r="B1311" s="270" t="s">
        <v>21</v>
      </c>
      <c r="C1311" s="271" t="s">
        <v>22</v>
      </c>
      <c r="D1311" s="270">
        <v>5</v>
      </c>
      <c r="E1311" s="270">
        <v>10</v>
      </c>
      <c r="F1311" s="270">
        <v>2</v>
      </c>
      <c r="G1311" s="270">
        <v>5</v>
      </c>
      <c r="H1311" s="270" t="s">
        <v>23</v>
      </c>
      <c r="I1311" s="270" t="s">
        <v>24</v>
      </c>
      <c r="J1311" s="270">
        <v>5</v>
      </c>
      <c r="K1311" s="270">
        <v>10</v>
      </c>
      <c r="L1311" s="270">
        <v>2</v>
      </c>
      <c r="M1311" s="270">
        <v>5</v>
      </c>
      <c r="N1311" s="270"/>
      <c r="O1311" s="272"/>
      <c r="P1311" s="273"/>
      <c r="Q1311" s="273"/>
      <c r="R1311" s="273"/>
      <c r="S1311" s="273"/>
      <c r="T1311" s="273"/>
      <c r="U1311" s="274"/>
      <c r="V1311" s="270"/>
    </row>
    <row r="1312" spans="1:22" customFormat="1">
      <c r="A1312" s="270">
        <v>53</v>
      </c>
      <c r="B1312" s="270" t="s">
        <v>21</v>
      </c>
      <c r="C1312" s="271" t="s">
        <v>22</v>
      </c>
      <c r="D1312" s="270">
        <v>4</v>
      </c>
      <c r="E1312" s="270">
        <v>7</v>
      </c>
      <c r="F1312" s="270">
        <v>2</v>
      </c>
      <c r="G1312" s="270">
        <v>4</v>
      </c>
      <c r="H1312" s="270" t="s">
        <v>23</v>
      </c>
      <c r="I1312" s="270" t="s">
        <v>24</v>
      </c>
      <c r="J1312" s="270">
        <v>4</v>
      </c>
      <c r="K1312" s="270">
        <v>7</v>
      </c>
      <c r="L1312" s="270">
        <v>2</v>
      </c>
      <c r="M1312" s="270">
        <v>4</v>
      </c>
      <c r="N1312" s="270"/>
      <c r="O1312" s="272"/>
      <c r="P1312" s="273"/>
      <c r="Q1312" s="273"/>
      <c r="R1312" s="273"/>
      <c r="S1312" s="273"/>
      <c r="T1312" s="273"/>
      <c r="U1312" s="274"/>
      <c r="V1312" s="270"/>
    </row>
    <row r="1313" spans="1:22" customFormat="1">
      <c r="A1313" s="270">
        <v>54</v>
      </c>
      <c r="B1313" s="270" t="s">
        <v>21</v>
      </c>
      <c r="C1313" s="271" t="s">
        <v>22</v>
      </c>
      <c r="D1313" s="270">
        <v>4</v>
      </c>
      <c r="E1313" s="270">
        <v>6</v>
      </c>
      <c r="F1313" s="270">
        <v>0</v>
      </c>
      <c r="G1313" s="270">
        <v>3</v>
      </c>
      <c r="H1313" s="270" t="s">
        <v>23</v>
      </c>
      <c r="I1313" s="270" t="s">
        <v>29</v>
      </c>
      <c r="J1313" s="270">
        <v>2</v>
      </c>
      <c r="K1313" s="270">
        <v>7</v>
      </c>
      <c r="L1313" s="270">
        <v>0</v>
      </c>
      <c r="M1313" s="270">
        <v>4</v>
      </c>
      <c r="N1313" s="270"/>
      <c r="O1313" s="272"/>
      <c r="P1313" s="273"/>
      <c r="Q1313" s="273"/>
      <c r="R1313" s="273"/>
      <c r="S1313" s="273"/>
      <c r="T1313" s="273"/>
      <c r="U1313" s="274"/>
      <c r="V1313" s="270"/>
    </row>
    <row r="1314" spans="1:22" customFormat="1">
      <c r="A1314" s="270">
        <v>55</v>
      </c>
      <c r="B1314" s="270" t="s">
        <v>25</v>
      </c>
      <c r="C1314" s="271" t="s">
        <v>22</v>
      </c>
      <c r="D1314" s="270">
        <v>10</v>
      </c>
      <c r="E1314" s="270">
        <v>4</v>
      </c>
      <c r="F1314" s="270">
        <v>2</v>
      </c>
      <c r="G1314" s="270">
        <v>10</v>
      </c>
      <c r="H1314" s="270" t="s">
        <v>23</v>
      </c>
      <c r="I1314" s="270" t="s">
        <v>24</v>
      </c>
      <c r="J1314" s="270">
        <v>8</v>
      </c>
      <c r="K1314" s="270">
        <v>5</v>
      </c>
      <c r="L1314" s="270">
        <v>8</v>
      </c>
      <c r="M1314" s="270">
        <v>5</v>
      </c>
      <c r="N1314" s="270"/>
      <c r="O1314" s="272"/>
      <c r="P1314" s="273"/>
      <c r="Q1314" s="273"/>
      <c r="R1314" s="273"/>
      <c r="S1314" s="273"/>
      <c r="T1314" s="273"/>
      <c r="U1314" s="274"/>
      <c r="V1314" s="270"/>
    </row>
    <row r="1315" spans="1:22" customFormat="1">
      <c r="A1315" s="270">
        <v>56</v>
      </c>
      <c r="B1315" s="270" t="s">
        <v>25</v>
      </c>
      <c r="C1315" s="271" t="s">
        <v>22</v>
      </c>
      <c r="D1315" s="270">
        <v>0</v>
      </c>
      <c r="E1315" s="270">
        <v>2</v>
      </c>
      <c r="F1315" s="270">
        <v>10</v>
      </c>
      <c r="G1315" s="270">
        <v>2</v>
      </c>
      <c r="H1315" s="270" t="s">
        <v>23</v>
      </c>
      <c r="I1315" s="270" t="s">
        <v>29</v>
      </c>
      <c r="J1315" s="270">
        <v>0</v>
      </c>
      <c r="K1315" s="270">
        <v>2</v>
      </c>
      <c r="L1315" s="270">
        <v>10</v>
      </c>
      <c r="M1315" s="270">
        <v>2</v>
      </c>
      <c r="N1315" s="270"/>
      <c r="O1315" s="272"/>
      <c r="P1315" s="273"/>
      <c r="Q1315" s="273"/>
      <c r="R1315" s="273"/>
      <c r="S1315" s="273"/>
      <c r="T1315" s="273"/>
      <c r="U1315" s="274"/>
      <c r="V1315" s="270"/>
    </row>
    <row r="1316" spans="1:22" customFormat="1">
      <c r="A1316" s="270">
        <v>57</v>
      </c>
      <c r="B1316" s="270" t="s">
        <v>25</v>
      </c>
      <c r="C1316" s="271" t="s">
        <v>22</v>
      </c>
      <c r="D1316" s="270">
        <v>0</v>
      </c>
      <c r="E1316" s="270">
        <v>0</v>
      </c>
      <c r="F1316" s="270">
        <v>5</v>
      </c>
      <c r="G1316" s="270">
        <v>5</v>
      </c>
      <c r="H1316" s="270" t="s">
        <v>23</v>
      </c>
      <c r="I1316" s="270" t="s">
        <v>24</v>
      </c>
      <c r="J1316" s="270">
        <v>0</v>
      </c>
      <c r="K1316" s="270">
        <v>0</v>
      </c>
      <c r="L1316" s="270">
        <v>5</v>
      </c>
      <c r="M1316" s="270">
        <v>5</v>
      </c>
      <c r="N1316" s="270"/>
      <c r="O1316" s="272"/>
      <c r="P1316" s="273"/>
      <c r="Q1316" s="273"/>
      <c r="R1316" s="273"/>
      <c r="S1316" s="273"/>
      <c r="T1316" s="273"/>
      <c r="U1316" s="274"/>
      <c r="V1316" s="270"/>
    </row>
    <row r="1317" spans="1:22" customFormat="1">
      <c r="A1317" s="270">
        <v>60</v>
      </c>
      <c r="B1317" s="280" t="s">
        <v>25</v>
      </c>
      <c r="C1317" s="280" t="s">
        <v>22</v>
      </c>
      <c r="D1317" s="280">
        <v>8</v>
      </c>
      <c r="E1317" s="280">
        <v>5</v>
      </c>
      <c r="F1317" s="280">
        <v>4</v>
      </c>
      <c r="G1317" s="280">
        <v>5</v>
      </c>
      <c r="H1317" s="280" t="s">
        <v>33</v>
      </c>
      <c r="I1317" s="280" t="s">
        <v>24</v>
      </c>
      <c r="J1317" s="280">
        <v>8</v>
      </c>
      <c r="K1317" s="280">
        <v>5</v>
      </c>
      <c r="L1317" s="280">
        <v>4</v>
      </c>
      <c r="M1317" s="280">
        <v>5</v>
      </c>
      <c r="N1317" s="280"/>
      <c r="O1317" s="272"/>
      <c r="P1317" s="273"/>
      <c r="Q1317" s="273"/>
      <c r="R1317" s="273"/>
      <c r="S1317" s="273"/>
      <c r="T1317" s="273"/>
      <c r="U1317" s="274"/>
      <c r="V1317" s="270"/>
    </row>
    <row r="1318" spans="1:22" customFormat="1">
      <c r="A1318" s="270">
        <v>61</v>
      </c>
      <c r="B1318" s="270" t="s">
        <v>25</v>
      </c>
      <c r="C1318" s="271" t="s">
        <v>22</v>
      </c>
      <c r="D1318" s="270">
        <v>7</v>
      </c>
      <c r="E1318" s="270">
        <v>7</v>
      </c>
      <c r="F1318" s="270">
        <v>3</v>
      </c>
      <c r="G1318" s="270">
        <v>4</v>
      </c>
      <c r="H1318" s="270" t="s">
        <v>23</v>
      </c>
      <c r="I1318" s="270" t="s">
        <v>29</v>
      </c>
      <c r="J1318" s="270">
        <v>7</v>
      </c>
      <c r="K1318" s="270">
        <v>7</v>
      </c>
      <c r="L1318" s="270">
        <v>3</v>
      </c>
      <c r="M1318" s="270">
        <v>4</v>
      </c>
      <c r="N1318" s="270"/>
      <c r="O1318" s="272"/>
      <c r="P1318" s="273"/>
      <c r="Q1318" s="273"/>
      <c r="R1318" s="273"/>
      <c r="S1318" s="273"/>
      <c r="T1318" s="273"/>
      <c r="U1318" s="274"/>
      <c r="V1318" s="270"/>
    </row>
    <row r="1319" spans="1:22" customFormat="1">
      <c r="A1319" s="270">
        <v>63</v>
      </c>
      <c r="B1319" s="270" t="s">
        <v>21</v>
      </c>
      <c r="C1319" s="271" t="s">
        <v>22</v>
      </c>
      <c r="D1319" s="270">
        <v>10</v>
      </c>
      <c r="E1319" s="270">
        <v>5</v>
      </c>
      <c r="F1319" s="270">
        <v>2</v>
      </c>
      <c r="G1319" s="270">
        <v>3</v>
      </c>
      <c r="H1319" s="270" t="s">
        <v>23</v>
      </c>
      <c r="I1319" s="270" t="s">
        <v>24</v>
      </c>
      <c r="J1319" s="270">
        <v>10</v>
      </c>
      <c r="K1319" s="270">
        <v>5</v>
      </c>
      <c r="L1319" s="270">
        <v>2</v>
      </c>
      <c r="M1319" s="270">
        <v>3</v>
      </c>
      <c r="N1319" s="270"/>
      <c r="O1319" s="272"/>
      <c r="P1319" s="273"/>
      <c r="Q1319" s="273"/>
      <c r="R1319" s="273"/>
      <c r="S1319" s="273"/>
      <c r="T1319" s="273"/>
      <c r="U1319" s="274"/>
      <c r="V1319" s="270"/>
    </row>
    <row r="1320" spans="1:22" customFormat="1">
      <c r="A1320" s="270">
        <v>64</v>
      </c>
      <c r="B1320" s="270" t="s">
        <v>25</v>
      </c>
      <c r="C1320" s="271" t="s">
        <v>22</v>
      </c>
      <c r="D1320" s="270">
        <v>2</v>
      </c>
      <c r="E1320" s="270">
        <v>9</v>
      </c>
      <c r="F1320" s="270">
        <v>3</v>
      </c>
      <c r="G1320" s="270">
        <v>5</v>
      </c>
      <c r="H1320" s="270" t="s">
        <v>23</v>
      </c>
      <c r="I1320" s="270" t="s">
        <v>24</v>
      </c>
      <c r="J1320" s="270">
        <v>2</v>
      </c>
      <c r="K1320" s="270">
        <v>9</v>
      </c>
      <c r="L1320" s="270">
        <v>3</v>
      </c>
      <c r="M1320" s="270">
        <v>5</v>
      </c>
      <c r="N1320" s="270"/>
      <c r="O1320" s="272"/>
      <c r="P1320" s="273"/>
      <c r="Q1320" s="273"/>
      <c r="R1320" s="273"/>
      <c r="S1320" s="273"/>
      <c r="T1320" s="273"/>
      <c r="U1320" s="274"/>
      <c r="V1320" s="270"/>
    </row>
    <row r="1321" spans="1:22" customFormat="1">
      <c r="A1321" s="270">
        <v>65</v>
      </c>
      <c r="B1321" s="270" t="s">
        <v>21</v>
      </c>
      <c r="C1321" s="271" t="s">
        <v>22</v>
      </c>
      <c r="D1321" s="270">
        <v>6</v>
      </c>
      <c r="E1321" s="270">
        <v>10</v>
      </c>
      <c r="F1321" s="270">
        <v>12</v>
      </c>
      <c r="G1321" s="270">
        <v>7</v>
      </c>
      <c r="H1321" s="270" t="s">
        <v>23</v>
      </c>
      <c r="I1321" s="270" t="s">
        <v>24</v>
      </c>
      <c r="J1321" s="270">
        <v>6</v>
      </c>
      <c r="K1321" s="270">
        <v>10</v>
      </c>
      <c r="L1321" s="270">
        <v>12</v>
      </c>
      <c r="M1321" s="270">
        <v>7</v>
      </c>
      <c r="N1321" s="270"/>
      <c r="O1321" s="272"/>
      <c r="P1321" s="273"/>
      <c r="Q1321" s="273"/>
      <c r="R1321" s="273"/>
      <c r="S1321" s="273"/>
      <c r="T1321" s="273"/>
      <c r="U1321" s="274"/>
      <c r="V1321" s="270"/>
    </row>
    <row r="1322" spans="1:22" customFormat="1">
      <c r="A1322" s="270">
        <v>66</v>
      </c>
      <c r="B1322" s="270" t="s">
        <v>25</v>
      </c>
      <c r="C1322" s="271" t="s">
        <v>22</v>
      </c>
      <c r="D1322" s="270">
        <v>1</v>
      </c>
      <c r="E1322" s="270">
        <v>3</v>
      </c>
      <c r="F1322" s="270">
        <v>0</v>
      </c>
      <c r="G1322" s="270">
        <v>2</v>
      </c>
      <c r="H1322" s="270" t="s">
        <v>23</v>
      </c>
      <c r="I1322" s="270" t="s">
        <v>24</v>
      </c>
      <c r="J1322" s="270">
        <v>1</v>
      </c>
      <c r="K1322" s="270">
        <v>3</v>
      </c>
      <c r="L1322" s="270">
        <v>0</v>
      </c>
      <c r="M1322" s="270">
        <v>2</v>
      </c>
      <c r="N1322" s="270"/>
      <c r="O1322" s="272"/>
      <c r="P1322" s="273"/>
      <c r="Q1322" s="273"/>
      <c r="R1322" s="273"/>
      <c r="S1322" s="273"/>
      <c r="T1322" s="273"/>
      <c r="U1322" s="274"/>
      <c r="V1322" s="270"/>
    </row>
    <row r="1323" spans="1:22" customFormat="1">
      <c r="A1323" s="270">
        <v>67</v>
      </c>
      <c r="B1323" s="270" t="s">
        <v>21</v>
      </c>
      <c r="C1323" s="271" t="s">
        <v>22</v>
      </c>
      <c r="D1323" s="270">
        <v>7</v>
      </c>
      <c r="E1323" s="270">
        <v>3</v>
      </c>
      <c r="F1323" s="270">
        <v>1</v>
      </c>
      <c r="G1323" s="270">
        <v>10</v>
      </c>
      <c r="H1323" s="270" t="s">
        <v>23</v>
      </c>
      <c r="I1323" s="270" t="s">
        <v>24</v>
      </c>
      <c r="J1323" s="270">
        <v>7</v>
      </c>
      <c r="K1323" s="270">
        <v>3</v>
      </c>
      <c r="L1323" s="270">
        <v>1</v>
      </c>
      <c r="M1323" s="270">
        <v>10</v>
      </c>
      <c r="N1323" s="270"/>
      <c r="O1323" s="272"/>
      <c r="P1323" s="273"/>
      <c r="Q1323" s="273"/>
      <c r="R1323" s="273"/>
      <c r="S1323" s="273"/>
      <c r="T1323" s="273"/>
      <c r="U1323" s="274"/>
      <c r="V1323" s="270"/>
    </row>
    <row r="1324" spans="1:22" customFormat="1">
      <c r="A1324" s="270">
        <v>68</v>
      </c>
      <c r="B1324" s="270" t="s">
        <v>21</v>
      </c>
      <c r="C1324" s="271" t="s">
        <v>22</v>
      </c>
      <c r="D1324" s="270">
        <v>4</v>
      </c>
      <c r="E1324" s="270">
        <v>10</v>
      </c>
      <c r="F1324" s="270">
        <v>2</v>
      </c>
      <c r="G1324" s="270">
        <v>4</v>
      </c>
      <c r="H1324" s="270" t="s">
        <v>23</v>
      </c>
      <c r="I1324" s="270" t="s">
        <v>24</v>
      </c>
      <c r="J1324" s="270">
        <v>4</v>
      </c>
      <c r="K1324" s="270">
        <v>10</v>
      </c>
      <c r="L1324" s="270">
        <v>2</v>
      </c>
      <c r="M1324" s="270">
        <v>4</v>
      </c>
      <c r="N1324" s="270"/>
      <c r="O1324" s="272"/>
      <c r="P1324" s="273"/>
      <c r="Q1324" s="273"/>
      <c r="R1324" s="273"/>
      <c r="S1324" s="273"/>
      <c r="T1324" s="273"/>
      <c r="U1324" s="274"/>
      <c r="V1324" s="270"/>
    </row>
    <row r="1325" spans="1:22" customFormat="1">
      <c r="A1325" s="270">
        <v>70</v>
      </c>
      <c r="B1325" s="280" t="s">
        <v>21</v>
      </c>
      <c r="C1325" s="280" t="s">
        <v>22</v>
      </c>
      <c r="D1325" s="280">
        <v>4</v>
      </c>
      <c r="E1325" s="280">
        <v>5</v>
      </c>
      <c r="F1325" s="280">
        <v>2</v>
      </c>
      <c r="G1325" s="280">
        <v>1</v>
      </c>
      <c r="H1325" s="280" t="s">
        <v>48</v>
      </c>
      <c r="I1325" s="280" t="s">
        <v>24</v>
      </c>
      <c r="J1325" s="280">
        <v>4</v>
      </c>
      <c r="K1325" s="280">
        <v>5</v>
      </c>
      <c r="L1325" s="280">
        <v>2</v>
      </c>
      <c r="M1325" s="280">
        <v>1</v>
      </c>
      <c r="N1325" s="280"/>
      <c r="O1325" s="272"/>
      <c r="P1325" s="273"/>
      <c r="Q1325" s="273"/>
      <c r="R1325" s="273"/>
      <c r="S1325" s="273"/>
      <c r="T1325" s="273"/>
      <c r="U1325" s="274"/>
      <c r="V1325" s="270"/>
    </row>
    <row r="1326" spans="1:22" customFormat="1">
      <c r="A1326" s="270">
        <v>71</v>
      </c>
      <c r="B1326" s="270" t="s">
        <v>25</v>
      </c>
      <c r="C1326" s="271" t="s">
        <v>22</v>
      </c>
      <c r="D1326" s="270">
        <v>2</v>
      </c>
      <c r="E1326" s="270">
        <v>2</v>
      </c>
      <c r="F1326" s="270">
        <v>0</v>
      </c>
      <c r="G1326" s="270">
        <v>0</v>
      </c>
      <c r="H1326" s="270" t="s">
        <v>23</v>
      </c>
      <c r="I1326" s="270" t="s">
        <v>24</v>
      </c>
      <c r="J1326" s="270">
        <v>2</v>
      </c>
      <c r="K1326" s="270">
        <v>2</v>
      </c>
      <c r="L1326" s="270">
        <v>0</v>
      </c>
      <c r="M1326" s="270">
        <v>0</v>
      </c>
      <c r="N1326" s="270"/>
      <c r="O1326" s="272"/>
      <c r="P1326" s="273"/>
      <c r="Q1326" s="273"/>
      <c r="R1326" s="273"/>
      <c r="S1326" s="273"/>
      <c r="T1326" s="273"/>
      <c r="U1326" s="274"/>
      <c r="V1326" s="270"/>
    </row>
    <row r="1327" spans="1:22" customFormat="1">
      <c r="A1327" s="270">
        <v>73</v>
      </c>
      <c r="B1327" s="270" t="s">
        <v>25</v>
      </c>
      <c r="C1327" s="271" t="s">
        <v>22</v>
      </c>
      <c r="D1327" s="270">
        <v>7</v>
      </c>
      <c r="E1327" s="270">
        <v>1</v>
      </c>
      <c r="F1327" s="270">
        <v>1</v>
      </c>
      <c r="G1327" s="270">
        <v>7</v>
      </c>
      <c r="H1327" s="270" t="s">
        <v>23</v>
      </c>
      <c r="I1327" s="270" t="s">
        <v>24</v>
      </c>
      <c r="J1327" s="270">
        <v>7</v>
      </c>
      <c r="K1327" s="270">
        <v>1</v>
      </c>
      <c r="L1327" s="270">
        <v>1</v>
      </c>
      <c r="M1327" s="270">
        <v>7</v>
      </c>
      <c r="N1327" s="270"/>
      <c r="O1327" s="272"/>
      <c r="P1327" s="273"/>
      <c r="Q1327" s="273"/>
      <c r="R1327" s="273"/>
      <c r="S1327" s="273"/>
      <c r="T1327" s="273"/>
      <c r="U1327" s="274"/>
      <c r="V1327" s="270"/>
    </row>
    <row r="1328" spans="1:22" customFormat="1">
      <c r="A1328" s="270">
        <v>75</v>
      </c>
      <c r="B1328" s="270" t="s">
        <v>32</v>
      </c>
      <c r="C1328" s="270" t="s">
        <v>22</v>
      </c>
      <c r="D1328" s="270">
        <v>1</v>
      </c>
      <c r="E1328" s="270">
        <v>15</v>
      </c>
      <c r="F1328" s="270">
        <v>2</v>
      </c>
      <c r="G1328" s="270">
        <v>1</v>
      </c>
      <c r="H1328" s="270" t="s">
        <v>33</v>
      </c>
      <c r="I1328" s="270" t="s">
        <v>24</v>
      </c>
      <c r="J1328" s="270">
        <v>1</v>
      </c>
      <c r="K1328" s="270">
        <v>15</v>
      </c>
      <c r="L1328" s="270">
        <v>2</v>
      </c>
      <c r="M1328" s="270">
        <v>1</v>
      </c>
      <c r="N1328" s="270"/>
      <c r="O1328" s="272"/>
      <c r="P1328" s="273"/>
      <c r="Q1328" s="273"/>
      <c r="R1328" s="273"/>
      <c r="S1328" s="273"/>
      <c r="T1328" s="273"/>
      <c r="U1328" s="274"/>
      <c r="V1328" s="270"/>
    </row>
    <row r="1329" spans="1:22" customFormat="1">
      <c r="A1329" s="270">
        <v>76</v>
      </c>
      <c r="B1329" s="270" t="s">
        <v>25</v>
      </c>
      <c r="C1329" s="271" t="s">
        <v>22</v>
      </c>
      <c r="D1329" s="270">
        <v>3</v>
      </c>
      <c r="E1329" s="270">
        <v>15</v>
      </c>
      <c r="F1329" s="270">
        <v>2</v>
      </c>
      <c r="G1329" s="270">
        <v>14</v>
      </c>
      <c r="H1329" s="270" t="s">
        <v>23</v>
      </c>
      <c r="I1329" s="270" t="s">
        <v>24</v>
      </c>
      <c r="J1329" s="270">
        <v>3</v>
      </c>
      <c r="K1329" s="270">
        <v>15</v>
      </c>
      <c r="L1329" s="270">
        <v>2</v>
      </c>
      <c r="M1329" s="270">
        <v>14</v>
      </c>
      <c r="N1329" s="270"/>
      <c r="O1329" s="272"/>
      <c r="P1329" s="273"/>
      <c r="Q1329" s="273"/>
      <c r="R1329" s="273"/>
      <c r="S1329" s="273"/>
      <c r="T1329" s="273"/>
      <c r="U1329" s="274"/>
      <c r="V1329" s="270"/>
    </row>
    <row r="1330" spans="1:22" customFormat="1">
      <c r="A1330" s="270">
        <v>77</v>
      </c>
      <c r="B1330" s="270" t="s">
        <v>21</v>
      </c>
      <c r="C1330" s="271" t="s">
        <v>22</v>
      </c>
      <c r="D1330" s="270">
        <v>0</v>
      </c>
      <c r="E1330" s="270">
        <v>0</v>
      </c>
      <c r="F1330" s="270">
        <v>0</v>
      </c>
      <c r="G1330" s="270">
        <v>6</v>
      </c>
      <c r="H1330" s="270" t="s">
        <v>23</v>
      </c>
      <c r="I1330" s="270" t="s">
        <v>24</v>
      </c>
      <c r="J1330" s="270">
        <v>0</v>
      </c>
      <c r="K1330" s="270">
        <v>0</v>
      </c>
      <c r="L1330" s="270">
        <v>0</v>
      </c>
      <c r="M1330" s="270">
        <v>6</v>
      </c>
      <c r="N1330" s="270"/>
      <c r="O1330" s="272"/>
      <c r="P1330" s="273"/>
      <c r="Q1330" s="273"/>
      <c r="R1330" s="273"/>
      <c r="S1330" s="273"/>
      <c r="T1330" s="273"/>
      <c r="U1330" s="274"/>
      <c r="V1330" s="270"/>
    </row>
    <row r="1331" spans="1:22" customFormat="1">
      <c r="A1331" s="270">
        <v>78</v>
      </c>
      <c r="B1331" s="270" t="s">
        <v>25</v>
      </c>
      <c r="C1331" s="271" t="s">
        <v>22</v>
      </c>
      <c r="D1331" s="270">
        <v>3</v>
      </c>
      <c r="E1331" s="270">
        <v>7</v>
      </c>
      <c r="F1331" s="270">
        <v>1</v>
      </c>
      <c r="G1331" s="270">
        <v>2</v>
      </c>
      <c r="H1331" s="270" t="s">
        <v>23</v>
      </c>
      <c r="I1331" s="270" t="s">
        <v>24</v>
      </c>
      <c r="J1331" s="270">
        <v>3</v>
      </c>
      <c r="K1331" s="270">
        <v>7</v>
      </c>
      <c r="L1331" s="270">
        <v>1</v>
      </c>
      <c r="M1331" s="270">
        <v>2</v>
      </c>
      <c r="N1331" s="270"/>
      <c r="O1331" s="272"/>
      <c r="P1331" s="273"/>
      <c r="Q1331" s="273"/>
      <c r="R1331" s="273"/>
      <c r="S1331" s="273"/>
      <c r="T1331" s="273"/>
      <c r="U1331" s="274"/>
      <c r="V1331" s="270"/>
    </row>
    <row r="1332" spans="1:22" customFormat="1">
      <c r="A1332" s="270">
        <v>81</v>
      </c>
      <c r="B1332" s="270" t="s">
        <v>21</v>
      </c>
      <c r="C1332" s="271" t="s">
        <v>22</v>
      </c>
      <c r="D1332" s="270">
        <v>7</v>
      </c>
      <c r="E1332" s="270">
        <v>7</v>
      </c>
      <c r="F1332" s="270">
        <v>1</v>
      </c>
      <c r="G1332" s="270">
        <v>7</v>
      </c>
      <c r="H1332" s="270" t="s">
        <v>23</v>
      </c>
      <c r="I1332" s="270" t="s">
        <v>24</v>
      </c>
      <c r="J1332" s="270">
        <v>7</v>
      </c>
      <c r="K1332" s="270">
        <v>7</v>
      </c>
      <c r="L1332" s="270">
        <v>1</v>
      </c>
      <c r="M1332" s="270">
        <v>7</v>
      </c>
      <c r="N1332" s="270"/>
      <c r="O1332" s="272"/>
      <c r="P1332" s="273"/>
      <c r="Q1332" s="273"/>
      <c r="R1332" s="273"/>
      <c r="S1332" s="273"/>
      <c r="T1332" s="273"/>
      <c r="U1332" s="274"/>
      <c r="V1332" s="270"/>
    </row>
    <row r="1333" spans="1:22" customFormat="1">
      <c r="A1333" s="270">
        <v>82</v>
      </c>
      <c r="B1333" s="270" t="s">
        <v>25</v>
      </c>
      <c r="C1333" s="271" t="s">
        <v>22</v>
      </c>
      <c r="D1333" s="270">
        <v>1</v>
      </c>
      <c r="E1333" s="270">
        <v>9</v>
      </c>
      <c r="F1333" s="270">
        <v>1</v>
      </c>
      <c r="G1333" s="270">
        <v>5</v>
      </c>
      <c r="H1333" s="270" t="s">
        <v>23</v>
      </c>
      <c r="I1333" s="270" t="s">
        <v>24</v>
      </c>
      <c r="J1333" s="270">
        <v>1</v>
      </c>
      <c r="K1333" s="270">
        <v>9</v>
      </c>
      <c r="L1333" s="270">
        <v>1</v>
      </c>
      <c r="M1333" s="270">
        <v>5</v>
      </c>
      <c r="N1333" s="270"/>
      <c r="O1333" s="272"/>
      <c r="P1333" s="273"/>
      <c r="Q1333" s="273"/>
      <c r="R1333" s="273"/>
      <c r="S1333" s="273"/>
      <c r="T1333" s="273"/>
      <c r="U1333" s="274"/>
      <c r="V1333" s="270"/>
    </row>
    <row r="1334" spans="1:22" customFormat="1">
      <c r="A1334" s="270">
        <v>83</v>
      </c>
      <c r="B1334" s="270" t="s">
        <v>25</v>
      </c>
      <c r="C1334" s="271" t="s">
        <v>22</v>
      </c>
      <c r="D1334" s="270">
        <v>0</v>
      </c>
      <c r="E1334" s="270">
        <v>2</v>
      </c>
      <c r="F1334" s="270">
        <v>0</v>
      </c>
      <c r="G1334" s="270">
        <v>6</v>
      </c>
      <c r="H1334" s="270" t="s">
        <v>23</v>
      </c>
      <c r="I1334" s="270" t="s">
        <v>24</v>
      </c>
      <c r="J1334" s="270">
        <v>0</v>
      </c>
      <c r="K1334" s="270">
        <v>2</v>
      </c>
      <c r="L1334" s="270">
        <v>0</v>
      </c>
      <c r="M1334" s="270">
        <v>6</v>
      </c>
      <c r="N1334" s="270"/>
      <c r="O1334" s="272"/>
      <c r="P1334" s="273"/>
      <c r="Q1334" s="273"/>
      <c r="R1334" s="273"/>
      <c r="S1334" s="273"/>
      <c r="T1334" s="273"/>
      <c r="U1334" s="274"/>
      <c r="V1334" s="270"/>
    </row>
    <row r="1335" spans="1:22" customFormat="1">
      <c r="A1335" s="270">
        <v>84</v>
      </c>
      <c r="B1335" s="280" t="s">
        <v>25</v>
      </c>
      <c r="C1335" s="280" t="s">
        <v>22</v>
      </c>
      <c r="D1335" s="280">
        <v>0</v>
      </c>
      <c r="E1335" s="280">
        <v>2</v>
      </c>
      <c r="F1335" s="280">
        <v>0</v>
      </c>
      <c r="G1335" s="280">
        <v>5</v>
      </c>
      <c r="H1335" s="280" t="s">
        <v>48</v>
      </c>
      <c r="I1335" s="280" t="s">
        <v>24</v>
      </c>
      <c r="J1335" s="280">
        <v>0</v>
      </c>
      <c r="K1335" s="280">
        <v>2</v>
      </c>
      <c r="L1335" s="280">
        <v>0</v>
      </c>
      <c r="M1335" s="280">
        <v>5</v>
      </c>
      <c r="N1335" s="280"/>
      <c r="O1335" s="272"/>
      <c r="P1335" s="273"/>
      <c r="Q1335" s="273"/>
      <c r="R1335" s="273"/>
      <c r="S1335" s="273"/>
      <c r="T1335" s="273"/>
      <c r="U1335" s="274"/>
      <c r="V1335" s="270"/>
    </row>
    <row r="1336" spans="1:22" customFormat="1">
      <c r="A1336" s="270">
        <v>85</v>
      </c>
      <c r="B1336" s="270" t="s">
        <v>25</v>
      </c>
      <c r="C1336" s="271" t="s">
        <v>22</v>
      </c>
      <c r="D1336" s="270">
        <v>1</v>
      </c>
      <c r="E1336" s="270">
        <v>4</v>
      </c>
      <c r="F1336" s="270">
        <v>1</v>
      </c>
      <c r="G1336" s="270">
        <v>3</v>
      </c>
      <c r="H1336" s="270" t="s">
        <v>23</v>
      </c>
      <c r="I1336" s="270" t="s">
        <v>24</v>
      </c>
      <c r="J1336" s="270">
        <v>1</v>
      </c>
      <c r="K1336" s="270">
        <v>4</v>
      </c>
      <c r="L1336" s="270">
        <v>1</v>
      </c>
      <c r="M1336" s="270">
        <v>3</v>
      </c>
      <c r="N1336" s="270"/>
      <c r="O1336" s="272"/>
      <c r="P1336" s="273"/>
      <c r="Q1336" s="273"/>
      <c r="R1336" s="273"/>
      <c r="S1336" s="273"/>
      <c r="T1336" s="273"/>
      <c r="U1336" s="274"/>
      <c r="V1336" s="270"/>
    </row>
    <row r="1337" spans="1:22" customFormat="1">
      <c r="A1337" s="270">
        <v>87</v>
      </c>
      <c r="B1337" s="270" t="s">
        <v>21</v>
      </c>
      <c r="C1337" s="271" t="s">
        <v>22</v>
      </c>
      <c r="D1337" s="270">
        <v>7</v>
      </c>
      <c r="E1337" s="270">
        <v>12</v>
      </c>
      <c r="F1337" s="270">
        <v>3</v>
      </c>
      <c r="G1337" s="270">
        <v>12</v>
      </c>
      <c r="H1337" s="270" t="s">
        <v>23</v>
      </c>
      <c r="I1337" s="270" t="s">
        <v>24</v>
      </c>
      <c r="J1337" s="270">
        <v>7</v>
      </c>
      <c r="K1337" s="270">
        <v>12</v>
      </c>
      <c r="L1337" s="270">
        <v>3</v>
      </c>
      <c r="M1337" s="270">
        <v>12</v>
      </c>
      <c r="N1337" s="270"/>
      <c r="O1337" s="272"/>
      <c r="P1337" s="273"/>
      <c r="Q1337" s="273"/>
      <c r="R1337" s="273"/>
      <c r="S1337" s="273"/>
      <c r="T1337" s="273"/>
      <c r="U1337" s="274"/>
      <c r="V1337" s="270"/>
    </row>
    <row r="1338" spans="1:22" customFormat="1">
      <c r="A1338" s="270">
        <v>88</v>
      </c>
      <c r="B1338" s="270" t="s">
        <v>35</v>
      </c>
      <c r="C1338" s="270" t="s">
        <v>22</v>
      </c>
      <c r="D1338" s="270">
        <v>5</v>
      </c>
      <c r="E1338" s="270">
        <v>14</v>
      </c>
      <c r="F1338" s="270">
        <v>10</v>
      </c>
      <c r="G1338" s="270">
        <v>15</v>
      </c>
      <c r="H1338" s="270" t="s">
        <v>33</v>
      </c>
      <c r="I1338" s="270" t="s">
        <v>24</v>
      </c>
      <c r="J1338" s="270">
        <v>5</v>
      </c>
      <c r="K1338" s="270">
        <v>14</v>
      </c>
      <c r="L1338" s="270">
        <v>10</v>
      </c>
      <c r="M1338" s="270">
        <v>15</v>
      </c>
      <c r="N1338" s="270"/>
      <c r="O1338" s="272"/>
      <c r="P1338" s="273"/>
      <c r="Q1338" s="273"/>
      <c r="R1338" s="273"/>
      <c r="S1338" s="273"/>
      <c r="T1338" s="273"/>
      <c r="U1338" s="274"/>
      <c r="V1338" s="270"/>
    </row>
    <row r="1339" spans="1:22" customFormat="1">
      <c r="A1339" s="270">
        <v>92</v>
      </c>
      <c r="B1339" s="270" t="s">
        <v>25</v>
      </c>
      <c r="C1339" s="271" t="s">
        <v>22</v>
      </c>
      <c r="D1339" s="270">
        <v>7</v>
      </c>
      <c r="E1339" s="270">
        <v>12</v>
      </c>
      <c r="F1339" s="270">
        <v>0</v>
      </c>
      <c r="G1339" s="270">
        <v>15</v>
      </c>
      <c r="H1339" s="270" t="s">
        <v>23</v>
      </c>
      <c r="I1339" s="270" t="s">
        <v>24</v>
      </c>
      <c r="J1339" s="270">
        <v>7</v>
      </c>
      <c r="K1339" s="270">
        <v>12</v>
      </c>
      <c r="L1339" s="270">
        <v>0</v>
      </c>
      <c r="M1339" s="270">
        <v>15</v>
      </c>
      <c r="N1339" s="270"/>
      <c r="O1339" s="272"/>
      <c r="P1339" s="273"/>
      <c r="Q1339" s="273"/>
      <c r="R1339" s="273"/>
      <c r="S1339" s="273"/>
      <c r="T1339" s="273"/>
      <c r="U1339" s="274"/>
      <c r="V1339" s="270"/>
    </row>
    <row r="1340" spans="1:22" customFormat="1">
      <c r="A1340" s="270">
        <v>93</v>
      </c>
      <c r="B1340" s="270" t="s">
        <v>25</v>
      </c>
      <c r="C1340" s="271" t="s">
        <v>22</v>
      </c>
      <c r="D1340" s="270">
        <v>5</v>
      </c>
      <c r="E1340" s="270">
        <v>7</v>
      </c>
      <c r="F1340" s="270">
        <v>0</v>
      </c>
      <c r="G1340" s="270">
        <v>9</v>
      </c>
      <c r="H1340" s="270" t="s">
        <v>23</v>
      </c>
      <c r="I1340" s="270" t="s">
        <v>29</v>
      </c>
      <c r="J1340" s="270">
        <v>5</v>
      </c>
      <c r="K1340" s="270">
        <v>7</v>
      </c>
      <c r="L1340" s="270">
        <v>0</v>
      </c>
      <c r="M1340" s="270">
        <v>9</v>
      </c>
      <c r="N1340" s="270"/>
      <c r="O1340" s="272"/>
      <c r="P1340" s="273"/>
      <c r="Q1340" s="273"/>
      <c r="R1340" s="273"/>
      <c r="S1340" s="273"/>
      <c r="T1340" s="273"/>
      <c r="U1340" s="274"/>
      <c r="V1340" s="270"/>
    </row>
    <row r="1341" spans="1:22" customFormat="1">
      <c r="A1341" s="270">
        <v>94</v>
      </c>
      <c r="B1341" s="270" t="s">
        <v>25</v>
      </c>
      <c r="C1341" s="271" t="s">
        <v>22</v>
      </c>
      <c r="D1341" s="270">
        <v>1</v>
      </c>
      <c r="E1341" s="270">
        <v>5</v>
      </c>
      <c r="F1341" s="270">
        <v>0</v>
      </c>
      <c r="G1341" s="270">
        <v>7</v>
      </c>
      <c r="H1341" s="270" t="s">
        <v>23</v>
      </c>
      <c r="I1341" s="270" t="s">
        <v>24</v>
      </c>
      <c r="J1341" s="270">
        <v>1</v>
      </c>
      <c r="K1341" s="270">
        <v>5</v>
      </c>
      <c r="L1341" s="270">
        <v>0</v>
      </c>
      <c r="M1341" s="270">
        <v>7</v>
      </c>
      <c r="N1341" s="270"/>
      <c r="O1341" s="272"/>
      <c r="P1341" s="273"/>
      <c r="Q1341" s="273"/>
      <c r="R1341" s="273"/>
      <c r="S1341" s="273"/>
      <c r="T1341" s="273"/>
      <c r="U1341" s="274"/>
      <c r="V1341" s="270"/>
    </row>
    <row r="1342" spans="1:22" customFormat="1">
      <c r="A1342" s="270">
        <v>95</v>
      </c>
      <c r="B1342" s="270" t="s">
        <v>25</v>
      </c>
      <c r="C1342" s="271" t="s">
        <v>22</v>
      </c>
      <c r="D1342" s="270">
        <v>1</v>
      </c>
      <c r="E1342" s="270">
        <v>2</v>
      </c>
      <c r="F1342" s="270">
        <v>0</v>
      </c>
      <c r="G1342" s="270">
        <v>2</v>
      </c>
      <c r="H1342" s="270" t="s">
        <v>23</v>
      </c>
      <c r="I1342" s="270" t="s">
        <v>24</v>
      </c>
      <c r="J1342" s="270">
        <v>1</v>
      </c>
      <c r="K1342" s="270">
        <v>2</v>
      </c>
      <c r="L1342" s="270">
        <v>0</v>
      </c>
      <c r="M1342" s="270">
        <v>2</v>
      </c>
      <c r="N1342" s="270"/>
      <c r="O1342" s="272"/>
      <c r="P1342" s="273"/>
      <c r="Q1342" s="273"/>
      <c r="R1342" s="273"/>
      <c r="S1342" s="273"/>
      <c r="T1342" s="273"/>
      <c r="U1342" s="274"/>
      <c r="V1342" s="270"/>
    </row>
    <row r="1343" spans="1:22" customFormat="1">
      <c r="A1343" s="270">
        <v>96</v>
      </c>
      <c r="B1343" s="270" t="s">
        <v>25</v>
      </c>
      <c r="C1343" s="271" t="s">
        <v>22</v>
      </c>
      <c r="D1343" s="270">
        <v>6</v>
      </c>
      <c r="E1343" s="270">
        <v>8</v>
      </c>
      <c r="F1343" s="270">
        <v>0</v>
      </c>
      <c r="G1343" s="270">
        <v>5</v>
      </c>
      <c r="H1343" s="270" t="s">
        <v>23</v>
      </c>
      <c r="I1343" s="270" t="s">
        <v>24</v>
      </c>
      <c r="J1343" s="270">
        <v>6</v>
      </c>
      <c r="K1343" s="270">
        <v>8</v>
      </c>
      <c r="L1343" s="270">
        <v>0</v>
      </c>
      <c r="M1343" s="270">
        <v>5</v>
      </c>
      <c r="N1343" s="270"/>
      <c r="O1343" s="272"/>
      <c r="P1343" s="273"/>
      <c r="Q1343" s="273"/>
      <c r="R1343" s="273"/>
      <c r="S1343" s="273"/>
      <c r="T1343" s="273"/>
      <c r="U1343" s="274"/>
      <c r="V1343" s="270"/>
    </row>
    <row r="1344" spans="1:22" customFormat="1">
      <c r="A1344" s="270">
        <v>97</v>
      </c>
      <c r="B1344" s="270" t="s">
        <v>25</v>
      </c>
      <c r="C1344" s="271" t="s">
        <v>22</v>
      </c>
      <c r="D1344" s="270">
        <v>2</v>
      </c>
      <c r="E1344" s="270">
        <v>8</v>
      </c>
      <c r="F1344" s="270">
        <v>3</v>
      </c>
      <c r="G1344" s="270">
        <v>3</v>
      </c>
      <c r="H1344" s="270" t="s">
        <v>23</v>
      </c>
      <c r="I1344" s="270" t="s">
        <v>29</v>
      </c>
      <c r="J1344" s="270">
        <v>2</v>
      </c>
      <c r="K1344" s="270">
        <v>8</v>
      </c>
      <c r="L1344" s="270">
        <v>3</v>
      </c>
      <c r="M1344" s="270">
        <v>3</v>
      </c>
      <c r="N1344" s="270"/>
      <c r="O1344" s="272"/>
      <c r="P1344" s="273"/>
      <c r="Q1344" s="273"/>
      <c r="R1344" s="273"/>
      <c r="S1344" s="273"/>
      <c r="T1344" s="273"/>
      <c r="U1344" s="274"/>
      <c r="V1344" s="270"/>
    </row>
    <row r="1345" spans="1:22" customFormat="1">
      <c r="A1345" s="270">
        <v>98</v>
      </c>
      <c r="B1345" s="270" t="s">
        <v>32</v>
      </c>
      <c r="C1345" s="270" t="s">
        <v>22</v>
      </c>
      <c r="D1345" s="270">
        <v>10</v>
      </c>
      <c r="E1345" s="270">
        <v>10</v>
      </c>
      <c r="F1345" s="270">
        <v>0</v>
      </c>
      <c r="G1345" s="270">
        <v>0</v>
      </c>
      <c r="H1345" s="270" t="s">
        <v>33</v>
      </c>
      <c r="I1345" s="270" t="s">
        <v>24</v>
      </c>
      <c r="J1345" s="270">
        <v>10</v>
      </c>
      <c r="K1345" s="270">
        <v>10</v>
      </c>
      <c r="L1345" s="270">
        <v>0</v>
      </c>
      <c r="M1345" s="270">
        <v>0</v>
      </c>
      <c r="N1345" s="270"/>
      <c r="O1345" s="272"/>
      <c r="P1345" s="273"/>
      <c r="Q1345" s="273"/>
      <c r="R1345" s="273"/>
      <c r="S1345" s="273"/>
      <c r="T1345" s="273"/>
      <c r="U1345" s="274"/>
      <c r="V1345" s="270"/>
    </row>
    <row r="1346" spans="1:22" customFormat="1">
      <c r="A1346" s="270">
        <v>99</v>
      </c>
      <c r="B1346" s="270" t="s">
        <v>25</v>
      </c>
      <c r="C1346" s="271" t="s">
        <v>22</v>
      </c>
      <c r="D1346" s="270">
        <v>4</v>
      </c>
      <c r="E1346" s="270">
        <v>8</v>
      </c>
      <c r="F1346" s="270">
        <v>0</v>
      </c>
      <c r="G1346" s="270">
        <v>7</v>
      </c>
      <c r="H1346" s="270" t="s">
        <v>23</v>
      </c>
      <c r="I1346" s="270" t="s">
        <v>24</v>
      </c>
      <c r="J1346" s="270">
        <v>4</v>
      </c>
      <c r="K1346" s="270">
        <v>8</v>
      </c>
      <c r="L1346" s="270">
        <v>0</v>
      </c>
      <c r="M1346" s="270">
        <v>7</v>
      </c>
      <c r="N1346" s="270"/>
      <c r="O1346" s="272"/>
      <c r="P1346" s="273"/>
      <c r="Q1346" s="273"/>
      <c r="R1346" s="273"/>
      <c r="S1346" s="273"/>
      <c r="T1346" s="273"/>
      <c r="U1346" s="274"/>
      <c r="V1346" s="270"/>
    </row>
    <row r="1347" spans="1:22" customFormat="1">
      <c r="A1347" s="270">
        <v>100</v>
      </c>
      <c r="B1347" s="270" t="s">
        <v>25</v>
      </c>
      <c r="C1347" s="271" t="s">
        <v>22</v>
      </c>
      <c r="D1347" s="270">
        <v>2</v>
      </c>
      <c r="E1347" s="270">
        <v>5</v>
      </c>
      <c r="F1347" s="270">
        <v>1</v>
      </c>
      <c r="G1347" s="270">
        <v>0</v>
      </c>
      <c r="H1347" s="270" t="s">
        <v>23</v>
      </c>
      <c r="I1347" s="270" t="s">
        <v>24</v>
      </c>
      <c r="J1347" s="270">
        <v>2</v>
      </c>
      <c r="K1347" s="270">
        <v>5</v>
      </c>
      <c r="L1347" s="270">
        <v>1</v>
      </c>
      <c r="M1347" s="270">
        <v>0</v>
      </c>
      <c r="N1347" s="270"/>
      <c r="O1347" s="272"/>
      <c r="P1347" s="273"/>
      <c r="Q1347" s="273"/>
      <c r="R1347" s="273"/>
      <c r="S1347" s="273"/>
      <c r="T1347" s="273"/>
      <c r="U1347" s="274"/>
      <c r="V1347" s="270"/>
    </row>
    <row r="1348" spans="1:22" customFormat="1">
      <c r="A1348" s="270">
        <v>102</v>
      </c>
      <c r="B1348" s="270" t="s">
        <v>25</v>
      </c>
      <c r="C1348" s="271" t="s">
        <v>22</v>
      </c>
      <c r="D1348" s="270">
        <v>2</v>
      </c>
      <c r="E1348" s="270">
        <v>7</v>
      </c>
      <c r="F1348" s="270">
        <v>5</v>
      </c>
      <c r="G1348" s="270">
        <v>5</v>
      </c>
      <c r="H1348" s="270" t="s">
        <v>23</v>
      </c>
      <c r="I1348" s="270" t="s">
        <v>24</v>
      </c>
      <c r="J1348" s="270">
        <v>2</v>
      </c>
      <c r="K1348" s="270">
        <v>6</v>
      </c>
      <c r="L1348" s="270">
        <v>5</v>
      </c>
      <c r="M1348" s="270">
        <v>6</v>
      </c>
      <c r="N1348" s="270"/>
      <c r="O1348" s="272"/>
      <c r="P1348" s="273"/>
      <c r="Q1348" s="273"/>
      <c r="R1348" s="273"/>
      <c r="S1348" s="273"/>
      <c r="T1348" s="273"/>
      <c r="U1348" s="274"/>
      <c r="V1348" s="270"/>
    </row>
    <row r="1349" spans="1:22" customFormat="1">
      <c r="A1349" s="270">
        <v>103</v>
      </c>
      <c r="B1349" s="270" t="s">
        <v>25</v>
      </c>
      <c r="C1349" s="271" t="s">
        <v>22</v>
      </c>
      <c r="D1349" s="270">
        <v>7</v>
      </c>
      <c r="E1349" s="270">
        <v>5</v>
      </c>
      <c r="F1349" s="270">
        <v>3</v>
      </c>
      <c r="G1349" s="270">
        <v>5</v>
      </c>
      <c r="H1349" s="270" t="s">
        <v>23</v>
      </c>
      <c r="I1349" s="270" t="s">
        <v>24</v>
      </c>
      <c r="J1349" s="270">
        <v>7</v>
      </c>
      <c r="K1349" s="270">
        <v>5</v>
      </c>
      <c r="L1349" s="270">
        <v>3</v>
      </c>
      <c r="M1349" s="270">
        <v>5</v>
      </c>
      <c r="N1349" s="270"/>
      <c r="O1349" s="272"/>
      <c r="P1349" s="273"/>
      <c r="Q1349" s="273"/>
      <c r="R1349" s="273"/>
      <c r="S1349" s="273"/>
      <c r="T1349" s="273"/>
      <c r="U1349" s="274"/>
      <c r="V1349" s="270"/>
    </row>
    <row r="1350" spans="1:22" customFormat="1">
      <c r="A1350" s="270">
        <v>105</v>
      </c>
      <c r="B1350" s="270" t="s">
        <v>21</v>
      </c>
      <c r="C1350" s="271" t="s">
        <v>22</v>
      </c>
      <c r="D1350" s="270">
        <v>4</v>
      </c>
      <c r="E1350" s="270">
        <v>3</v>
      </c>
      <c r="F1350" s="270">
        <v>0</v>
      </c>
      <c r="G1350" s="270">
        <v>3</v>
      </c>
      <c r="H1350" s="270" t="s">
        <v>23</v>
      </c>
      <c r="I1350" s="270" t="s">
        <v>24</v>
      </c>
      <c r="J1350" s="270">
        <v>4</v>
      </c>
      <c r="K1350" s="270">
        <v>3</v>
      </c>
      <c r="L1350" s="270">
        <v>0</v>
      </c>
      <c r="M1350" s="270">
        <v>3</v>
      </c>
      <c r="N1350" s="270"/>
      <c r="O1350" s="272"/>
      <c r="P1350" s="273"/>
      <c r="Q1350" s="273"/>
      <c r="R1350" s="273"/>
      <c r="S1350" s="273"/>
      <c r="T1350" s="273"/>
      <c r="U1350" s="274"/>
      <c r="V1350" s="270"/>
    </row>
    <row r="1351" spans="1:22" customFormat="1">
      <c r="A1351" s="270">
        <v>106</v>
      </c>
      <c r="B1351" s="270" t="s">
        <v>21</v>
      </c>
      <c r="C1351" s="271" t="s">
        <v>22</v>
      </c>
      <c r="D1351" s="270">
        <v>4</v>
      </c>
      <c r="E1351" s="270">
        <v>7</v>
      </c>
      <c r="F1351" s="270">
        <v>1</v>
      </c>
      <c r="G1351" s="270">
        <v>2</v>
      </c>
      <c r="H1351" s="270" t="s">
        <v>23</v>
      </c>
      <c r="I1351" s="270" t="s">
        <v>24</v>
      </c>
      <c r="J1351" s="270">
        <v>3</v>
      </c>
      <c r="K1351" s="270">
        <v>5</v>
      </c>
      <c r="L1351" s="270">
        <v>2</v>
      </c>
      <c r="M1351" s="270">
        <v>4</v>
      </c>
      <c r="N1351" s="270"/>
      <c r="O1351" s="272"/>
      <c r="P1351" s="273"/>
      <c r="Q1351" s="273"/>
      <c r="R1351" s="273"/>
      <c r="S1351" s="273"/>
      <c r="T1351" s="273"/>
      <c r="U1351" s="274"/>
      <c r="V1351" s="270"/>
    </row>
    <row r="1352" spans="1:22" customFormat="1">
      <c r="A1352" s="270">
        <v>107</v>
      </c>
      <c r="B1352" s="270" t="s">
        <v>25</v>
      </c>
      <c r="C1352" s="271" t="s">
        <v>22</v>
      </c>
      <c r="D1352" s="270">
        <v>0</v>
      </c>
      <c r="E1352" s="270">
        <v>5</v>
      </c>
      <c r="F1352" s="270">
        <v>0</v>
      </c>
      <c r="G1352" s="270">
        <v>2</v>
      </c>
      <c r="H1352" s="270" t="s">
        <v>23</v>
      </c>
      <c r="I1352" s="270" t="s">
        <v>29</v>
      </c>
      <c r="J1352" s="270">
        <v>0</v>
      </c>
      <c r="K1352" s="270">
        <v>5</v>
      </c>
      <c r="L1352" s="270">
        <v>0</v>
      </c>
      <c r="M1352" s="270">
        <v>2</v>
      </c>
      <c r="N1352" s="270"/>
      <c r="O1352" s="272"/>
      <c r="P1352" s="273"/>
      <c r="Q1352" s="273"/>
      <c r="R1352" s="273"/>
      <c r="S1352" s="273"/>
      <c r="T1352" s="273"/>
      <c r="U1352" s="274"/>
      <c r="V1352" s="270"/>
    </row>
    <row r="1353" spans="1:22" customFormat="1">
      <c r="A1353" s="270">
        <v>108</v>
      </c>
      <c r="B1353" s="270" t="s">
        <v>21</v>
      </c>
      <c r="C1353" s="271" t="s">
        <v>22</v>
      </c>
      <c r="D1353" s="270">
        <v>0</v>
      </c>
      <c r="E1353" s="270">
        <v>0</v>
      </c>
      <c r="F1353" s="270">
        <v>0</v>
      </c>
      <c r="G1353" s="270">
        <v>6</v>
      </c>
      <c r="H1353" s="270" t="s">
        <v>23</v>
      </c>
      <c r="I1353" s="270" t="s">
        <v>24</v>
      </c>
      <c r="J1353" s="270">
        <v>0</v>
      </c>
      <c r="K1353" s="270">
        <v>0</v>
      </c>
      <c r="L1353" s="270">
        <v>0</v>
      </c>
      <c r="M1353" s="270">
        <v>6</v>
      </c>
      <c r="N1353" s="270"/>
      <c r="O1353" s="272"/>
      <c r="P1353" s="273"/>
      <c r="Q1353" s="273"/>
      <c r="R1353" s="273"/>
      <c r="S1353" s="273"/>
      <c r="T1353" s="273"/>
      <c r="U1353" s="274"/>
      <c r="V1353" s="270"/>
    </row>
    <row r="1354" spans="1:22" customFormat="1">
      <c r="A1354" s="270">
        <v>110</v>
      </c>
      <c r="B1354" s="270" t="s">
        <v>35</v>
      </c>
      <c r="C1354" s="270" t="s">
        <v>22</v>
      </c>
      <c r="D1354" s="270">
        <v>10</v>
      </c>
      <c r="E1354" s="270">
        <v>4</v>
      </c>
      <c r="F1354" s="270">
        <v>3</v>
      </c>
      <c r="G1354" s="270">
        <v>7</v>
      </c>
      <c r="H1354" s="270" t="s">
        <v>33</v>
      </c>
      <c r="I1354" s="270" t="s">
        <v>24</v>
      </c>
      <c r="J1354" s="270">
        <v>10</v>
      </c>
      <c r="K1354" s="270">
        <v>4</v>
      </c>
      <c r="L1354" s="270">
        <v>3</v>
      </c>
      <c r="M1354" s="270">
        <v>7</v>
      </c>
      <c r="N1354" s="270"/>
      <c r="O1354" s="272"/>
      <c r="P1354" s="273"/>
      <c r="Q1354" s="273"/>
      <c r="R1354" s="273"/>
      <c r="S1354" s="273"/>
      <c r="T1354" s="273"/>
      <c r="U1354" s="274"/>
      <c r="V1354" s="270"/>
    </row>
    <row r="1355" spans="1:22" customFormat="1">
      <c r="A1355" s="270">
        <v>111</v>
      </c>
      <c r="B1355" s="270" t="s">
        <v>21</v>
      </c>
      <c r="C1355" s="271" t="s">
        <v>22</v>
      </c>
      <c r="D1355" s="270">
        <v>12</v>
      </c>
      <c r="E1355" s="270">
        <v>2</v>
      </c>
      <c r="F1355" s="270">
        <v>3</v>
      </c>
      <c r="G1355" s="270">
        <v>1</v>
      </c>
      <c r="H1355" s="270" t="s">
        <v>23</v>
      </c>
      <c r="I1355" s="270" t="s">
        <v>24</v>
      </c>
      <c r="J1355" s="270">
        <v>12</v>
      </c>
      <c r="K1355" s="270">
        <v>2</v>
      </c>
      <c r="L1355" s="270">
        <v>3</v>
      </c>
      <c r="M1355" s="270">
        <v>1</v>
      </c>
      <c r="N1355" s="270"/>
      <c r="O1355" s="272"/>
      <c r="P1355" s="273"/>
      <c r="Q1355" s="273"/>
      <c r="R1355" s="273"/>
      <c r="S1355" s="273"/>
      <c r="T1355" s="273"/>
      <c r="U1355" s="274"/>
      <c r="V1355" s="270"/>
    </row>
    <row r="1356" spans="1:22" customFormat="1">
      <c r="A1356" s="270">
        <v>112</v>
      </c>
      <c r="B1356" s="270" t="s">
        <v>21</v>
      </c>
      <c r="C1356" s="271" t="s">
        <v>22</v>
      </c>
      <c r="D1356" s="270">
        <v>5</v>
      </c>
      <c r="E1356" s="270">
        <v>5</v>
      </c>
      <c r="F1356" s="270">
        <v>1</v>
      </c>
      <c r="G1356" s="270">
        <v>1</v>
      </c>
      <c r="H1356" s="270" t="s">
        <v>23</v>
      </c>
      <c r="I1356" s="270" t="s">
        <v>29</v>
      </c>
      <c r="J1356" s="270">
        <v>5</v>
      </c>
      <c r="K1356" s="270">
        <v>5</v>
      </c>
      <c r="L1356" s="270">
        <v>1</v>
      </c>
      <c r="M1356" s="270">
        <v>1</v>
      </c>
      <c r="N1356" s="270"/>
      <c r="O1356" s="272"/>
      <c r="P1356" s="273"/>
      <c r="Q1356" s="273"/>
      <c r="R1356" s="273"/>
      <c r="S1356" s="273"/>
      <c r="T1356" s="273"/>
      <c r="U1356" s="274"/>
      <c r="V1356" s="277"/>
    </row>
    <row r="1357" spans="1:22" customFormat="1">
      <c r="A1357" s="270">
        <v>113</v>
      </c>
      <c r="B1357" s="270" t="s">
        <v>25</v>
      </c>
      <c r="C1357" s="271" t="s">
        <v>22</v>
      </c>
      <c r="D1357" s="270">
        <v>5</v>
      </c>
      <c r="E1357" s="270">
        <v>5</v>
      </c>
      <c r="F1357" s="270">
        <v>3</v>
      </c>
      <c r="G1357" s="270">
        <v>4</v>
      </c>
      <c r="H1357" s="270" t="s">
        <v>23</v>
      </c>
      <c r="I1357" s="270" t="s">
        <v>24</v>
      </c>
      <c r="J1357" s="270">
        <v>4</v>
      </c>
      <c r="K1357" s="270">
        <v>3</v>
      </c>
      <c r="L1357" s="270">
        <v>5</v>
      </c>
      <c r="M1357" s="270">
        <v>5</v>
      </c>
      <c r="N1357" s="270"/>
      <c r="O1357" s="272"/>
      <c r="P1357" s="273"/>
      <c r="Q1357" s="273"/>
      <c r="R1357" s="273"/>
      <c r="S1357" s="273"/>
      <c r="T1357" s="273"/>
      <c r="U1357" s="274"/>
      <c r="V1357" s="270"/>
    </row>
    <row r="1358" spans="1:22" customFormat="1">
      <c r="A1358" s="270">
        <v>114</v>
      </c>
      <c r="B1358" s="270" t="s">
        <v>25</v>
      </c>
      <c r="C1358" s="271" t="s">
        <v>22</v>
      </c>
      <c r="D1358" s="270">
        <v>0</v>
      </c>
      <c r="E1358" s="270">
        <v>0</v>
      </c>
      <c r="F1358" s="270">
        <v>0</v>
      </c>
      <c r="G1358" s="270">
        <v>2</v>
      </c>
      <c r="H1358" s="270" t="s">
        <v>23</v>
      </c>
      <c r="I1358" s="270" t="s">
        <v>24</v>
      </c>
      <c r="J1358" s="270">
        <v>0</v>
      </c>
      <c r="K1358" s="270">
        <v>0</v>
      </c>
      <c r="L1358" s="270">
        <v>0</v>
      </c>
      <c r="M1358" s="270">
        <v>2</v>
      </c>
      <c r="N1358" s="270"/>
      <c r="O1358" s="272"/>
      <c r="P1358" s="273"/>
      <c r="Q1358" s="273"/>
      <c r="R1358" s="273"/>
      <c r="S1358" s="273"/>
      <c r="T1358" s="273"/>
      <c r="U1358" s="274"/>
      <c r="V1358" s="270"/>
    </row>
    <row r="1359" spans="1:22" customFormat="1">
      <c r="A1359" s="270">
        <v>117</v>
      </c>
      <c r="B1359" s="270" t="s">
        <v>21</v>
      </c>
      <c r="C1359" s="271" t="s">
        <v>22</v>
      </c>
      <c r="D1359" s="270">
        <v>14</v>
      </c>
      <c r="E1359" s="270">
        <v>0</v>
      </c>
      <c r="F1359" s="270">
        <v>0</v>
      </c>
      <c r="G1359" s="270">
        <v>6</v>
      </c>
      <c r="H1359" s="270" t="s">
        <v>23</v>
      </c>
      <c r="I1359" s="270" t="s">
        <v>24</v>
      </c>
      <c r="J1359" s="270">
        <v>14</v>
      </c>
      <c r="K1359" s="270">
        <v>0</v>
      </c>
      <c r="L1359" s="270">
        <v>0</v>
      </c>
      <c r="M1359" s="270">
        <v>6</v>
      </c>
      <c r="N1359" s="270"/>
      <c r="O1359" s="272"/>
      <c r="P1359" s="273"/>
      <c r="Q1359" s="273"/>
      <c r="R1359" s="273"/>
      <c r="S1359" s="273"/>
      <c r="T1359" s="273"/>
      <c r="U1359" s="274"/>
      <c r="V1359" s="270"/>
    </row>
    <row r="1360" spans="1:22" customFormat="1">
      <c r="A1360" s="270">
        <v>118</v>
      </c>
      <c r="B1360" s="270" t="s">
        <v>21</v>
      </c>
      <c r="C1360" s="271" t="s">
        <v>22</v>
      </c>
      <c r="D1360" s="270">
        <v>14</v>
      </c>
      <c r="E1360" s="270">
        <v>14</v>
      </c>
      <c r="F1360" s="270">
        <v>7</v>
      </c>
      <c r="G1360" s="270">
        <v>12</v>
      </c>
      <c r="H1360" s="270" t="s">
        <v>23</v>
      </c>
      <c r="I1360" s="270" t="s">
        <v>24</v>
      </c>
      <c r="J1360" s="270">
        <v>14</v>
      </c>
      <c r="K1360" s="270">
        <v>14</v>
      </c>
      <c r="L1360" s="270">
        <v>7</v>
      </c>
      <c r="M1360" s="270">
        <v>12</v>
      </c>
      <c r="N1360" s="270"/>
      <c r="O1360" s="272"/>
      <c r="P1360" s="273"/>
      <c r="Q1360" s="273"/>
      <c r="R1360" s="273"/>
      <c r="S1360" s="273"/>
      <c r="T1360" s="273"/>
      <c r="U1360" s="274"/>
      <c r="V1360" s="270"/>
    </row>
    <row r="1361" spans="1:22" customFormat="1">
      <c r="A1361" s="270">
        <v>123</v>
      </c>
      <c r="B1361" s="270" t="s">
        <v>25</v>
      </c>
      <c r="C1361" s="271" t="s">
        <v>22</v>
      </c>
      <c r="D1361" s="270">
        <v>3</v>
      </c>
      <c r="E1361" s="270">
        <v>6</v>
      </c>
      <c r="F1361" s="270">
        <v>1</v>
      </c>
      <c r="G1361" s="270">
        <v>4</v>
      </c>
      <c r="H1361" s="270" t="s">
        <v>23</v>
      </c>
      <c r="I1361" s="270" t="s">
        <v>24</v>
      </c>
      <c r="J1361" s="270">
        <v>3</v>
      </c>
      <c r="K1361" s="270">
        <v>6</v>
      </c>
      <c r="L1361" s="270">
        <v>1</v>
      </c>
      <c r="M1361" s="270">
        <v>4</v>
      </c>
      <c r="N1361" s="270"/>
      <c r="O1361" s="272"/>
      <c r="P1361" s="273"/>
      <c r="Q1361" s="273"/>
      <c r="R1361" s="273"/>
      <c r="S1361" s="273"/>
      <c r="T1361" s="273"/>
      <c r="U1361" s="274"/>
      <c r="V1361" s="270"/>
    </row>
    <row r="1362" spans="1:22" customFormat="1">
      <c r="A1362" s="270">
        <v>124</v>
      </c>
      <c r="B1362" s="270" t="s">
        <v>25</v>
      </c>
      <c r="C1362" s="271" t="s">
        <v>22</v>
      </c>
      <c r="D1362" s="270">
        <v>0</v>
      </c>
      <c r="E1362" s="270">
        <v>0</v>
      </c>
      <c r="F1362" s="270">
        <v>0</v>
      </c>
      <c r="G1362" s="270">
        <v>2</v>
      </c>
      <c r="H1362" s="270" t="s">
        <v>23</v>
      </c>
      <c r="I1362" s="270" t="s">
        <v>24</v>
      </c>
      <c r="J1362" s="270">
        <v>0</v>
      </c>
      <c r="K1362" s="270">
        <v>0</v>
      </c>
      <c r="L1362" s="270">
        <v>0</v>
      </c>
      <c r="M1362" s="270">
        <v>2</v>
      </c>
      <c r="N1362" s="270"/>
      <c r="O1362" s="272"/>
      <c r="P1362" s="273"/>
      <c r="Q1362" s="273"/>
      <c r="R1362" s="273"/>
      <c r="S1362" s="273"/>
      <c r="T1362" s="273"/>
      <c r="U1362" s="274"/>
      <c r="V1362" s="270"/>
    </row>
    <row r="1363" spans="1:22" customFormat="1">
      <c r="A1363" s="270">
        <v>127</v>
      </c>
      <c r="B1363" s="270" t="s">
        <v>25</v>
      </c>
      <c r="C1363" s="271" t="s">
        <v>22</v>
      </c>
      <c r="D1363" s="270">
        <v>0</v>
      </c>
      <c r="E1363" s="270">
        <v>2</v>
      </c>
      <c r="F1363" s="270">
        <v>0</v>
      </c>
      <c r="G1363" s="270">
        <v>5</v>
      </c>
      <c r="H1363" s="270" t="s">
        <v>23</v>
      </c>
      <c r="I1363" s="270" t="s">
        <v>24</v>
      </c>
      <c r="J1363" s="270">
        <v>0</v>
      </c>
      <c r="K1363" s="270">
        <v>2</v>
      </c>
      <c r="L1363" s="270">
        <v>1</v>
      </c>
      <c r="M1363" s="270">
        <v>5</v>
      </c>
      <c r="N1363" s="270"/>
      <c r="O1363" s="272"/>
      <c r="P1363" s="273"/>
      <c r="Q1363" s="273"/>
      <c r="R1363" s="273"/>
      <c r="S1363" s="273"/>
      <c r="T1363" s="273"/>
      <c r="U1363" s="274"/>
      <c r="V1363" s="270"/>
    </row>
    <row r="1364" spans="1:22" customFormat="1">
      <c r="A1364" s="270">
        <v>129</v>
      </c>
      <c r="B1364" s="280" t="s">
        <v>25</v>
      </c>
      <c r="C1364" s="280" t="s">
        <v>22</v>
      </c>
      <c r="D1364" s="280">
        <v>0</v>
      </c>
      <c r="E1364" s="280">
        <v>6</v>
      </c>
      <c r="F1364" s="280">
        <v>0</v>
      </c>
      <c r="G1364" s="280">
        <v>0</v>
      </c>
      <c r="H1364" s="280" t="s">
        <v>33</v>
      </c>
      <c r="I1364" s="280" t="s">
        <v>29</v>
      </c>
      <c r="J1364" s="280">
        <v>0</v>
      </c>
      <c r="K1364" s="280">
        <v>2</v>
      </c>
      <c r="L1364" s="280">
        <v>5</v>
      </c>
      <c r="M1364" s="280">
        <v>0</v>
      </c>
      <c r="N1364" s="280" t="s">
        <v>53</v>
      </c>
      <c r="O1364" s="272"/>
      <c r="P1364" s="273"/>
      <c r="Q1364" s="273"/>
      <c r="R1364" s="273"/>
      <c r="S1364" s="273"/>
      <c r="T1364" s="273"/>
      <c r="U1364" s="274"/>
      <c r="V1364" s="270"/>
    </row>
    <row r="1365" spans="1:22" customFormat="1">
      <c r="A1365" s="270">
        <v>130</v>
      </c>
      <c r="B1365" s="270" t="s">
        <v>25</v>
      </c>
      <c r="C1365" s="271" t="s">
        <v>22</v>
      </c>
      <c r="D1365" s="270">
        <v>8</v>
      </c>
      <c r="E1365" s="270">
        <v>2</v>
      </c>
      <c r="F1365" s="270">
        <v>4</v>
      </c>
      <c r="G1365" s="270">
        <v>6</v>
      </c>
      <c r="H1365" s="270" t="s">
        <v>23</v>
      </c>
      <c r="I1365" s="270" t="s">
        <v>24</v>
      </c>
      <c r="J1365" s="270">
        <v>6</v>
      </c>
      <c r="K1365" s="270">
        <v>2</v>
      </c>
      <c r="L1365" s="270">
        <v>6</v>
      </c>
      <c r="M1365" s="270">
        <v>7</v>
      </c>
      <c r="N1365" s="270"/>
      <c r="O1365" s="272"/>
      <c r="P1365" s="273"/>
      <c r="Q1365" s="273"/>
      <c r="R1365" s="273"/>
      <c r="S1365" s="273"/>
      <c r="T1365" s="273"/>
      <c r="U1365" s="274"/>
      <c r="V1365" s="270"/>
    </row>
    <row r="1366" spans="1:22" customFormat="1">
      <c r="A1366" s="270">
        <v>131</v>
      </c>
      <c r="B1366" s="270" t="s">
        <v>25</v>
      </c>
      <c r="C1366" s="271" t="s">
        <v>22</v>
      </c>
      <c r="D1366" s="270">
        <v>11</v>
      </c>
      <c r="E1366" s="270">
        <v>6</v>
      </c>
      <c r="F1366" s="270">
        <v>0</v>
      </c>
      <c r="G1366" s="270">
        <v>2</v>
      </c>
      <c r="H1366" s="270" t="s">
        <v>23</v>
      </c>
      <c r="I1366" s="270" t="s">
        <v>24</v>
      </c>
      <c r="J1366" s="270">
        <v>11</v>
      </c>
      <c r="K1366" s="270">
        <v>7</v>
      </c>
      <c r="L1366" s="270">
        <v>0</v>
      </c>
      <c r="M1366" s="270">
        <v>2</v>
      </c>
      <c r="N1366" s="270"/>
      <c r="O1366" s="272"/>
      <c r="P1366" s="273"/>
      <c r="Q1366" s="273"/>
      <c r="R1366" s="273"/>
      <c r="S1366" s="273"/>
      <c r="T1366" s="273"/>
      <c r="U1366" s="274"/>
      <c r="V1366" s="270"/>
    </row>
    <row r="1367" spans="1:22" customFormat="1">
      <c r="A1367" s="270">
        <v>132</v>
      </c>
      <c r="B1367" s="270" t="s">
        <v>21</v>
      </c>
      <c r="C1367" s="271" t="s">
        <v>22</v>
      </c>
      <c r="D1367" s="270">
        <v>10</v>
      </c>
      <c r="E1367" s="270">
        <v>10</v>
      </c>
      <c r="F1367" s="270">
        <v>3</v>
      </c>
      <c r="G1367" s="270">
        <v>3</v>
      </c>
      <c r="H1367" s="270" t="s">
        <v>23</v>
      </c>
      <c r="I1367" s="270" t="s">
        <v>24</v>
      </c>
      <c r="J1367" s="270">
        <v>10</v>
      </c>
      <c r="K1367" s="270">
        <v>10</v>
      </c>
      <c r="L1367" s="270">
        <v>3</v>
      </c>
      <c r="M1367" s="270">
        <v>4</v>
      </c>
      <c r="N1367" s="270"/>
      <c r="O1367" s="272"/>
      <c r="P1367" s="273"/>
      <c r="Q1367" s="273"/>
      <c r="R1367" s="273"/>
      <c r="S1367" s="273"/>
      <c r="T1367" s="273"/>
      <c r="U1367" s="274"/>
      <c r="V1367" s="270"/>
    </row>
    <row r="1368" spans="1:22" customFormat="1">
      <c r="A1368" s="270">
        <v>133</v>
      </c>
      <c r="B1368" s="270" t="s">
        <v>35</v>
      </c>
      <c r="C1368" s="270" t="s">
        <v>22</v>
      </c>
      <c r="D1368" s="270">
        <v>6</v>
      </c>
      <c r="E1368" s="270">
        <v>3</v>
      </c>
      <c r="F1368" s="270">
        <v>0</v>
      </c>
      <c r="G1368" s="270">
        <v>0</v>
      </c>
      <c r="H1368" s="270" t="s">
        <v>33</v>
      </c>
      <c r="I1368" s="270" t="s">
        <v>24</v>
      </c>
      <c r="J1368" s="270">
        <v>6</v>
      </c>
      <c r="K1368" s="270">
        <v>4</v>
      </c>
      <c r="L1368" s="270">
        <v>0</v>
      </c>
      <c r="M1368" s="270">
        <v>0</v>
      </c>
      <c r="N1368" s="270"/>
      <c r="O1368" s="272"/>
      <c r="P1368" s="273"/>
      <c r="Q1368" s="273"/>
      <c r="R1368" s="273"/>
      <c r="S1368" s="273"/>
      <c r="T1368" s="273"/>
      <c r="U1368" s="274"/>
      <c r="V1368" s="270"/>
    </row>
    <row r="1369" spans="1:22" customFormat="1">
      <c r="A1369" s="270">
        <v>134</v>
      </c>
      <c r="B1369" s="280" t="s">
        <v>21</v>
      </c>
      <c r="C1369" s="280" t="s">
        <v>22</v>
      </c>
      <c r="D1369" s="280">
        <v>1</v>
      </c>
      <c r="E1369" s="280">
        <v>8</v>
      </c>
      <c r="F1369" s="280">
        <v>3</v>
      </c>
      <c r="G1369" s="280">
        <v>0</v>
      </c>
      <c r="H1369" s="280" t="s">
        <v>48</v>
      </c>
      <c r="I1369" s="280" t="s">
        <v>24</v>
      </c>
      <c r="J1369" s="280">
        <v>0</v>
      </c>
      <c r="K1369" s="280">
        <v>8</v>
      </c>
      <c r="L1369" s="280">
        <v>5</v>
      </c>
      <c r="M1369" s="280">
        <v>0</v>
      </c>
      <c r="N1369" s="280"/>
      <c r="O1369" s="272"/>
      <c r="P1369" s="273"/>
      <c r="Q1369" s="273"/>
      <c r="R1369" s="273"/>
      <c r="S1369" s="273"/>
      <c r="T1369" s="273"/>
      <c r="U1369" s="274"/>
      <c r="V1369" s="270"/>
    </row>
    <row r="1370" spans="1:22" customFormat="1">
      <c r="A1370" s="270">
        <v>135</v>
      </c>
      <c r="B1370" s="270" t="s">
        <v>25</v>
      </c>
      <c r="C1370" s="271" t="s">
        <v>22</v>
      </c>
      <c r="D1370" s="270">
        <v>3</v>
      </c>
      <c r="E1370" s="270">
        <v>7</v>
      </c>
      <c r="F1370" s="270">
        <v>1</v>
      </c>
      <c r="G1370" s="270">
        <v>7</v>
      </c>
      <c r="H1370" s="270" t="s">
        <v>23</v>
      </c>
      <c r="I1370" s="270" t="s">
        <v>24</v>
      </c>
      <c r="J1370" s="270">
        <v>4</v>
      </c>
      <c r="K1370" s="270">
        <v>7</v>
      </c>
      <c r="L1370" s="270">
        <v>1</v>
      </c>
      <c r="M1370" s="270">
        <v>7</v>
      </c>
      <c r="N1370" s="270"/>
      <c r="O1370" s="272"/>
      <c r="P1370" s="273"/>
      <c r="Q1370" s="273"/>
      <c r="R1370" s="273"/>
      <c r="S1370" s="273"/>
      <c r="T1370" s="273"/>
      <c r="U1370" s="274"/>
      <c r="V1370" s="270"/>
    </row>
    <row r="1371" spans="1:22" customFormat="1">
      <c r="A1371" s="270">
        <v>136</v>
      </c>
      <c r="B1371" s="270" t="s">
        <v>21</v>
      </c>
      <c r="C1371" s="271" t="s">
        <v>22</v>
      </c>
      <c r="D1371" s="270">
        <v>3</v>
      </c>
      <c r="E1371" s="270">
        <v>6</v>
      </c>
      <c r="F1371" s="270">
        <v>1</v>
      </c>
      <c r="G1371" s="270">
        <v>2</v>
      </c>
      <c r="H1371" s="270" t="s">
        <v>23</v>
      </c>
      <c r="I1371" s="270" t="s">
        <v>29</v>
      </c>
      <c r="J1371" s="270">
        <v>2</v>
      </c>
      <c r="K1371" s="270">
        <v>5</v>
      </c>
      <c r="L1371" s="270">
        <v>2</v>
      </c>
      <c r="M1371" s="270">
        <v>4</v>
      </c>
      <c r="N1371" s="270"/>
      <c r="O1371" s="272"/>
      <c r="P1371" s="273"/>
      <c r="Q1371" s="273"/>
      <c r="R1371" s="273"/>
      <c r="S1371" s="273"/>
      <c r="T1371" s="273"/>
      <c r="U1371" s="274"/>
      <c r="V1371" s="270"/>
    </row>
    <row r="1372" spans="1:22" customFormat="1">
      <c r="A1372" s="270">
        <v>138</v>
      </c>
      <c r="B1372" s="270" t="s">
        <v>25</v>
      </c>
      <c r="C1372" s="271" t="s">
        <v>22</v>
      </c>
      <c r="D1372" s="270">
        <v>0</v>
      </c>
      <c r="E1372" s="270">
        <v>1</v>
      </c>
      <c r="F1372" s="270">
        <v>0</v>
      </c>
      <c r="G1372" s="270">
        <v>6</v>
      </c>
      <c r="H1372" s="270" t="s">
        <v>23</v>
      </c>
      <c r="I1372" s="270" t="s">
        <v>24</v>
      </c>
      <c r="J1372" s="270">
        <v>0</v>
      </c>
      <c r="K1372" s="270">
        <v>2</v>
      </c>
      <c r="L1372" s="270">
        <v>0</v>
      </c>
      <c r="M1372" s="270">
        <v>6</v>
      </c>
      <c r="N1372" s="270"/>
      <c r="O1372" s="272"/>
      <c r="P1372" s="273"/>
      <c r="Q1372" s="273"/>
      <c r="R1372" s="273"/>
      <c r="S1372" s="273"/>
      <c r="T1372" s="273"/>
      <c r="U1372" s="274"/>
      <c r="V1372" s="270"/>
    </row>
    <row r="1373" spans="1:22" customFormat="1">
      <c r="A1373" s="270">
        <v>139</v>
      </c>
      <c r="B1373" s="270" t="s">
        <v>25</v>
      </c>
      <c r="C1373" s="271" t="s">
        <v>22</v>
      </c>
      <c r="D1373" s="270">
        <v>2</v>
      </c>
      <c r="E1373" s="270">
        <v>4</v>
      </c>
      <c r="F1373" s="270">
        <v>0</v>
      </c>
      <c r="G1373" s="270">
        <v>1</v>
      </c>
      <c r="H1373" s="270" t="s">
        <v>23</v>
      </c>
      <c r="I1373" s="270" t="s">
        <v>29</v>
      </c>
      <c r="J1373" s="270">
        <v>2</v>
      </c>
      <c r="K1373" s="270">
        <v>4</v>
      </c>
      <c r="L1373" s="270">
        <v>1</v>
      </c>
      <c r="M1373" s="270">
        <v>1</v>
      </c>
      <c r="N1373" s="270"/>
      <c r="O1373" s="272"/>
      <c r="P1373" s="273"/>
      <c r="Q1373" s="273"/>
      <c r="R1373" s="273"/>
      <c r="S1373" s="273"/>
      <c r="T1373" s="273"/>
      <c r="U1373" s="274"/>
      <c r="V1373" s="270"/>
    </row>
    <row r="1374" spans="1:22" customFormat="1">
      <c r="A1374" s="270">
        <v>140</v>
      </c>
      <c r="B1374" s="270" t="s">
        <v>35</v>
      </c>
      <c r="C1374" s="270" t="s">
        <v>22</v>
      </c>
      <c r="D1374" s="270">
        <v>15</v>
      </c>
      <c r="E1374" s="270">
        <v>15</v>
      </c>
      <c r="F1374" s="270">
        <v>9</v>
      </c>
      <c r="G1374" s="270">
        <v>5</v>
      </c>
      <c r="H1374" s="270" t="s">
        <v>33</v>
      </c>
      <c r="I1374" s="270" t="s">
        <v>24</v>
      </c>
      <c r="J1374" s="270">
        <v>15</v>
      </c>
      <c r="K1374" s="270">
        <v>15</v>
      </c>
      <c r="L1374" s="270">
        <v>10</v>
      </c>
      <c r="M1374" s="270">
        <v>5</v>
      </c>
      <c r="N1374" s="270"/>
      <c r="O1374" s="272"/>
      <c r="P1374" s="273"/>
      <c r="Q1374" s="273"/>
      <c r="R1374" s="273"/>
      <c r="S1374" s="273"/>
      <c r="T1374" s="273"/>
      <c r="U1374" s="274"/>
      <c r="V1374" s="270"/>
    </row>
    <row r="1375" spans="1:22" customFormat="1">
      <c r="A1375" s="270">
        <v>142</v>
      </c>
      <c r="B1375" s="270" t="s">
        <v>25</v>
      </c>
      <c r="C1375" s="271" t="s">
        <v>22</v>
      </c>
      <c r="D1375" s="270">
        <v>3</v>
      </c>
      <c r="E1375" s="270">
        <v>6</v>
      </c>
      <c r="F1375" s="270">
        <v>0</v>
      </c>
      <c r="G1375" s="270">
        <v>15</v>
      </c>
      <c r="H1375" s="270" t="s">
        <v>23</v>
      </c>
      <c r="I1375" s="270" t="s">
        <v>24</v>
      </c>
      <c r="J1375" s="270">
        <v>4</v>
      </c>
      <c r="K1375" s="270">
        <v>7</v>
      </c>
      <c r="L1375" s="270">
        <v>0</v>
      </c>
      <c r="M1375" s="270">
        <v>15</v>
      </c>
      <c r="N1375" s="270"/>
      <c r="O1375" s="272"/>
      <c r="P1375" s="273"/>
      <c r="Q1375" s="273"/>
      <c r="R1375" s="273"/>
      <c r="S1375" s="273"/>
      <c r="T1375" s="273"/>
      <c r="U1375" s="274"/>
      <c r="V1375" s="270"/>
    </row>
    <row r="1376" spans="1:22" customFormat="1">
      <c r="A1376" s="270">
        <v>143</v>
      </c>
      <c r="B1376" s="270" t="s">
        <v>25</v>
      </c>
      <c r="C1376" s="271" t="s">
        <v>22</v>
      </c>
      <c r="D1376" s="270">
        <v>1</v>
      </c>
      <c r="E1376" s="270">
        <v>6</v>
      </c>
      <c r="F1376" s="270">
        <v>0</v>
      </c>
      <c r="G1376" s="270">
        <v>1</v>
      </c>
      <c r="H1376" s="270" t="s">
        <v>23</v>
      </c>
      <c r="I1376" s="270" t="s">
        <v>29</v>
      </c>
      <c r="J1376" s="270">
        <v>1</v>
      </c>
      <c r="K1376" s="270">
        <v>6</v>
      </c>
      <c r="L1376" s="270">
        <v>1</v>
      </c>
      <c r="M1376" s="270">
        <v>2</v>
      </c>
      <c r="N1376" s="270"/>
      <c r="O1376" s="272"/>
      <c r="P1376" s="273"/>
      <c r="Q1376" s="273"/>
      <c r="R1376" s="273"/>
      <c r="S1376" s="273"/>
      <c r="T1376" s="273"/>
      <c r="U1376" s="274"/>
      <c r="V1376" s="270"/>
    </row>
    <row r="1377" spans="1:22" customFormat="1">
      <c r="A1377" s="270">
        <v>144</v>
      </c>
      <c r="B1377" s="270" t="s">
        <v>21</v>
      </c>
      <c r="C1377" s="271" t="s">
        <v>22</v>
      </c>
      <c r="D1377" s="270">
        <v>0</v>
      </c>
      <c r="E1377" s="270">
        <v>4</v>
      </c>
      <c r="F1377" s="270">
        <v>0</v>
      </c>
      <c r="G1377" s="270">
        <v>3</v>
      </c>
      <c r="H1377" s="270" t="s">
        <v>23</v>
      </c>
      <c r="I1377" s="270" t="s">
        <v>29</v>
      </c>
      <c r="J1377" s="270">
        <v>2</v>
      </c>
      <c r="K1377" s="270">
        <v>5</v>
      </c>
      <c r="L1377" s="270">
        <v>0</v>
      </c>
      <c r="M1377" s="270">
        <v>2</v>
      </c>
      <c r="N1377" s="270"/>
      <c r="O1377" s="272"/>
      <c r="P1377" s="273"/>
      <c r="Q1377" s="273"/>
      <c r="R1377" s="273"/>
      <c r="S1377" s="273"/>
      <c r="T1377" s="273"/>
      <c r="U1377" s="274"/>
      <c r="V1377" s="270"/>
    </row>
    <row r="1378" spans="1:22" customFormat="1">
      <c r="A1378" s="270">
        <v>145</v>
      </c>
      <c r="B1378" s="270" t="s">
        <v>21</v>
      </c>
      <c r="C1378" s="271" t="s">
        <v>22</v>
      </c>
      <c r="D1378" s="270">
        <v>8</v>
      </c>
      <c r="E1378" s="270">
        <v>7</v>
      </c>
      <c r="F1378" s="270">
        <v>1</v>
      </c>
      <c r="G1378" s="270">
        <v>4</v>
      </c>
      <c r="H1378" s="270" t="s">
        <v>23</v>
      </c>
      <c r="I1378" s="270" t="s">
        <v>24</v>
      </c>
      <c r="J1378" s="270">
        <v>8</v>
      </c>
      <c r="K1378" s="270">
        <v>8</v>
      </c>
      <c r="L1378" s="270">
        <v>1</v>
      </c>
      <c r="M1378" s="270">
        <v>5</v>
      </c>
      <c r="N1378" s="270"/>
      <c r="O1378" s="272"/>
      <c r="P1378" s="273"/>
      <c r="Q1378" s="273"/>
      <c r="R1378" s="273"/>
      <c r="S1378" s="273"/>
      <c r="T1378" s="273"/>
      <c r="U1378" s="274"/>
      <c r="V1378" s="270"/>
    </row>
    <row r="1379" spans="1:22" customFormat="1">
      <c r="A1379" s="270">
        <v>146</v>
      </c>
      <c r="B1379" s="270" t="s">
        <v>25</v>
      </c>
      <c r="C1379" s="271" t="s">
        <v>22</v>
      </c>
      <c r="D1379" s="270">
        <v>1</v>
      </c>
      <c r="E1379" s="270">
        <v>4</v>
      </c>
      <c r="F1379" s="270">
        <v>0</v>
      </c>
      <c r="G1379" s="270">
        <v>0</v>
      </c>
      <c r="H1379" s="270" t="s">
        <v>23</v>
      </c>
      <c r="I1379" s="270" t="s">
        <v>24</v>
      </c>
      <c r="J1379" s="270">
        <v>2</v>
      </c>
      <c r="K1379" s="270">
        <v>4</v>
      </c>
      <c r="L1379" s="270">
        <v>0</v>
      </c>
      <c r="M1379" s="270">
        <v>1</v>
      </c>
      <c r="N1379" s="270"/>
      <c r="O1379" s="272"/>
      <c r="P1379" s="273"/>
      <c r="Q1379" s="273"/>
      <c r="R1379" s="273"/>
      <c r="S1379" s="273"/>
      <c r="T1379" s="273"/>
      <c r="U1379" s="274"/>
      <c r="V1379" s="270"/>
    </row>
    <row r="1380" spans="1:22" customFormat="1">
      <c r="A1380" s="270">
        <v>147</v>
      </c>
      <c r="B1380" s="270" t="s">
        <v>25</v>
      </c>
      <c r="C1380" s="271" t="s">
        <v>22</v>
      </c>
      <c r="D1380" s="270">
        <v>5</v>
      </c>
      <c r="E1380" s="270">
        <v>10</v>
      </c>
      <c r="F1380" s="270">
        <v>3</v>
      </c>
      <c r="G1380" s="270">
        <v>4</v>
      </c>
      <c r="H1380" s="270" t="s">
        <v>23</v>
      </c>
      <c r="I1380" s="270" t="s">
        <v>24</v>
      </c>
      <c r="J1380" s="270">
        <v>5</v>
      </c>
      <c r="K1380" s="270">
        <v>10</v>
      </c>
      <c r="L1380" s="270">
        <v>4</v>
      </c>
      <c r="M1380" s="270">
        <v>5</v>
      </c>
      <c r="N1380" s="270"/>
      <c r="O1380" s="272"/>
      <c r="P1380" s="273"/>
      <c r="Q1380" s="273"/>
      <c r="R1380" s="273"/>
      <c r="S1380" s="273"/>
      <c r="T1380" s="273"/>
      <c r="U1380" s="274"/>
      <c r="V1380" s="270"/>
    </row>
    <row r="1381" spans="1:22" customFormat="1">
      <c r="A1381" s="270">
        <v>148</v>
      </c>
      <c r="B1381" s="270" t="s">
        <v>25</v>
      </c>
      <c r="C1381" s="271" t="s">
        <v>22</v>
      </c>
      <c r="D1381" s="270">
        <v>2</v>
      </c>
      <c r="E1381" s="270">
        <v>5</v>
      </c>
      <c r="F1381" s="270">
        <v>0</v>
      </c>
      <c r="G1381" s="270">
        <v>4</v>
      </c>
      <c r="H1381" s="270" t="s">
        <v>23</v>
      </c>
      <c r="I1381" s="270" t="s">
        <v>24</v>
      </c>
      <c r="J1381" s="270">
        <v>2</v>
      </c>
      <c r="K1381" s="270">
        <v>5</v>
      </c>
      <c r="L1381" s="270">
        <v>2</v>
      </c>
      <c r="M1381" s="270">
        <v>4</v>
      </c>
      <c r="N1381" s="270"/>
      <c r="O1381" s="272"/>
      <c r="P1381" s="273"/>
      <c r="Q1381" s="273"/>
      <c r="R1381" s="273"/>
      <c r="S1381" s="273"/>
      <c r="T1381" s="273"/>
      <c r="U1381" s="274"/>
      <c r="V1381" s="270"/>
    </row>
    <row r="1382" spans="1:22" customFormat="1">
      <c r="A1382" s="270">
        <v>149</v>
      </c>
      <c r="B1382" s="270" t="s">
        <v>25</v>
      </c>
      <c r="C1382" s="271" t="s">
        <v>22</v>
      </c>
      <c r="D1382" s="270">
        <v>0</v>
      </c>
      <c r="E1382" s="270">
        <v>3</v>
      </c>
      <c r="F1382" s="270">
        <v>1</v>
      </c>
      <c r="G1382" s="270">
        <v>1</v>
      </c>
      <c r="H1382" s="270" t="s">
        <v>23</v>
      </c>
      <c r="I1382" s="270" t="s">
        <v>24</v>
      </c>
      <c r="J1382" s="270">
        <v>0</v>
      </c>
      <c r="K1382" s="270">
        <v>3</v>
      </c>
      <c r="L1382" s="270">
        <v>2</v>
      </c>
      <c r="M1382" s="270">
        <v>2</v>
      </c>
      <c r="N1382" s="270"/>
      <c r="O1382" s="272"/>
      <c r="P1382" s="273"/>
      <c r="Q1382" s="273"/>
      <c r="R1382" s="273"/>
      <c r="S1382" s="273"/>
      <c r="T1382" s="273"/>
      <c r="U1382" s="274"/>
      <c r="V1382" s="270"/>
    </row>
    <row r="1383" spans="1:22" customFormat="1">
      <c r="A1383" s="270">
        <v>150</v>
      </c>
      <c r="B1383" s="270" t="s">
        <v>25</v>
      </c>
      <c r="C1383" s="271" t="s">
        <v>22</v>
      </c>
      <c r="D1383" s="270">
        <v>7</v>
      </c>
      <c r="E1383" s="270">
        <v>3</v>
      </c>
      <c r="F1383" s="270">
        <v>4</v>
      </c>
      <c r="G1383" s="270">
        <v>12</v>
      </c>
      <c r="H1383" s="270" t="s">
        <v>23</v>
      </c>
      <c r="I1383" s="270" t="s">
        <v>24</v>
      </c>
      <c r="J1383" s="270">
        <v>7</v>
      </c>
      <c r="K1383" s="270">
        <v>4</v>
      </c>
      <c r="L1383" s="270">
        <v>7</v>
      </c>
      <c r="M1383" s="270">
        <v>10</v>
      </c>
      <c r="N1383" s="270"/>
      <c r="O1383" s="272"/>
      <c r="P1383" s="273"/>
      <c r="Q1383" s="273"/>
      <c r="R1383" s="273"/>
      <c r="S1383" s="273"/>
      <c r="T1383" s="273"/>
      <c r="U1383" s="274"/>
      <c r="V1383" s="270"/>
    </row>
    <row r="1384" spans="1:22" customFormat="1">
      <c r="A1384" s="270">
        <v>151</v>
      </c>
      <c r="B1384" s="270" t="s">
        <v>21</v>
      </c>
      <c r="C1384" s="271" t="s">
        <v>22</v>
      </c>
      <c r="D1384" s="270">
        <v>4</v>
      </c>
      <c r="E1384" s="270">
        <v>5</v>
      </c>
      <c r="F1384" s="270">
        <v>1</v>
      </c>
      <c r="G1384" s="270">
        <v>3</v>
      </c>
      <c r="H1384" s="270" t="s">
        <v>23</v>
      </c>
      <c r="I1384" s="270" t="s">
        <v>24</v>
      </c>
      <c r="J1384" s="270">
        <v>3</v>
      </c>
      <c r="K1384" s="270">
        <v>3</v>
      </c>
      <c r="L1384" s="270">
        <v>5</v>
      </c>
      <c r="M1384" s="270">
        <v>4</v>
      </c>
      <c r="N1384" s="270"/>
      <c r="O1384" s="272"/>
      <c r="P1384" s="273"/>
      <c r="Q1384" s="273"/>
      <c r="R1384" s="273"/>
      <c r="S1384" s="273"/>
      <c r="T1384" s="273"/>
      <c r="U1384" s="274"/>
      <c r="V1384" s="282"/>
    </row>
    <row r="1385" spans="1:22" customFormat="1">
      <c r="A1385" s="270">
        <v>152</v>
      </c>
      <c r="B1385" s="270" t="s">
        <v>25</v>
      </c>
      <c r="C1385" s="271" t="s">
        <v>22</v>
      </c>
      <c r="D1385" s="270">
        <v>6</v>
      </c>
      <c r="E1385" s="270">
        <v>7</v>
      </c>
      <c r="F1385" s="270">
        <v>3</v>
      </c>
      <c r="G1385" s="270">
        <v>7</v>
      </c>
      <c r="H1385" s="270" t="s">
        <v>23</v>
      </c>
      <c r="I1385" s="270" t="s">
        <v>29</v>
      </c>
      <c r="J1385" s="270">
        <v>7</v>
      </c>
      <c r="K1385" s="270">
        <v>7</v>
      </c>
      <c r="L1385" s="270">
        <v>4</v>
      </c>
      <c r="M1385" s="270">
        <v>7</v>
      </c>
      <c r="N1385" s="270"/>
      <c r="O1385" s="272"/>
      <c r="P1385" s="273"/>
      <c r="Q1385" s="273"/>
      <c r="R1385" s="273"/>
      <c r="S1385" s="273"/>
      <c r="T1385" s="273"/>
      <c r="U1385" s="274"/>
      <c r="V1385" s="270"/>
    </row>
    <row r="1386" spans="1:22" customFormat="1">
      <c r="A1386" s="270">
        <v>153</v>
      </c>
      <c r="B1386" s="270" t="s">
        <v>25</v>
      </c>
      <c r="C1386" s="271" t="s">
        <v>22</v>
      </c>
      <c r="D1386" s="270">
        <v>0</v>
      </c>
      <c r="E1386" s="270">
        <v>3</v>
      </c>
      <c r="F1386" s="270">
        <v>1</v>
      </c>
      <c r="G1386" s="270">
        <v>6</v>
      </c>
      <c r="H1386" s="270" t="s">
        <v>23</v>
      </c>
      <c r="I1386" s="270" t="s">
        <v>24</v>
      </c>
      <c r="J1386" s="270">
        <v>1</v>
      </c>
      <c r="K1386" s="270">
        <v>3</v>
      </c>
      <c r="L1386" s="270">
        <v>3</v>
      </c>
      <c r="M1386" s="270">
        <v>6</v>
      </c>
      <c r="N1386" s="270"/>
      <c r="O1386" s="272"/>
      <c r="P1386" s="273"/>
      <c r="Q1386" s="273"/>
      <c r="R1386" s="273"/>
      <c r="S1386" s="273"/>
      <c r="T1386" s="273"/>
      <c r="U1386" s="274"/>
      <c r="V1386" s="270"/>
    </row>
    <row r="1387" spans="1:22" customFormat="1">
      <c r="A1387" s="270">
        <v>154</v>
      </c>
      <c r="B1387" s="270" t="s">
        <v>25</v>
      </c>
      <c r="C1387" s="271" t="s">
        <v>22</v>
      </c>
      <c r="D1387" s="270">
        <v>0</v>
      </c>
      <c r="E1387" s="270">
        <v>1</v>
      </c>
      <c r="F1387" s="270">
        <v>2</v>
      </c>
      <c r="G1387" s="270">
        <v>1</v>
      </c>
      <c r="H1387" s="270" t="s">
        <v>23</v>
      </c>
      <c r="I1387" s="270" t="s">
        <v>24</v>
      </c>
      <c r="J1387" s="270">
        <v>0</v>
      </c>
      <c r="K1387" s="270">
        <v>2</v>
      </c>
      <c r="L1387" s="270">
        <v>3</v>
      </c>
      <c r="M1387" s="270">
        <v>2</v>
      </c>
      <c r="N1387" s="270"/>
      <c r="O1387" s="272"/>
      <c r="P1387" s="273"/>
      <c r="Q1387" s="273"/>
      <c r="R1387" s="273"/>
      <c r="S1387" s="273"/>
      <c r="T1387" s="273"/>
      <c r="U1387" s="274"/>
      <c r="V1387" s="270"/>
    </row>
    <row r="1388" spans="1:22" customFormat="1">
      <c r="A1388" s="270">
        <v>155</v>
      </c>
      <c r="B1388" s="270" t="s">
        <v>25</v>
      </c>
      <c r="C1388" s="271" t="s">
        <v>22</v>
      </c>
      <c r="D1388" s="270">
        <v>0</v>
      </c>
      <c r="E1388" s="270">
        <v>3</v>
      </c>
      <c r="F1388" s="270">
        <v>1</v>
      </c>
      <c r="G1388" s="270">
        <v>6</v>
      </c>
      <c r="H1388" s="270" t="s">
        <v>23</v>
      </c>
      <c r="I1388" s="270" t="s">
        <v>24</v>
      </c>
      <c r="J1388" s="270">
        <v>0</v>
      </c>
      <c r="K1388" s="270">
        <v>6</v>
      </c>
      <c r="L1388" s="270">
        <v>1</v>
      </c>
      <c r="M1388" s="270">
        <v>6</v>
      </c>
      <c r="N1388" s="270"/>
      <c r="O1388" s="272"/>
      <c r="P1388" s="273"/>
      <c r="Q1388" s="273"/>
      <c r="R1388" s="273"/>
      <c r="S1388" s="273"/>
      <c r="T1388" s="273"/>
      <c r="U1388" s="274"/>
      <c r="V1388" s="270"/>
    </row>
    <row r="1389" spans="1:22" customFormat="1">
      <c r="A1389" s="270">
        <v>157</v>
      </c>
      <c r="B1389" s="270" t="s">
        <v>21</v>
      </c>
      <c r="C1389" s="271" t="s">
        <v>22</v>
      </c>
      <c r="D1389" s="270">
        <v>11</v>
      </c>
      <c r="E1389" s="270">
        <v>13</v>
      </c>
      <c r="F1389" s="270">
        <v>12</v>
      </c>
      <c r="G1389" s="270">
        <v>15</v>
      </c>
      <c r="H1389" s="270" t="s">
        <v>23</v>
      </c>
      <c r="I1389" s="270" t="s">
        <v>29</v>
      </c>
      <c r="J1389" s="270">
        <v>13</v>
      </c>
      <c r="K1389" s="270">
        <v>13</v>
      </c>
      <c r="L1389" s="270">
        <v>13</v>
      </c>
      <c r="M1389" s="270">
        <v>15</v>
      </c>
      <c r="N1389" s="270"/>
      <c r="O1389" s="272"/>
      <c r="P1389" s="273"/>
      <c r="Q1389" s="273"/>
      <c r="R1389" s="273"/>
      <c r="S1389" s="273"/>
      <c r="T1389" s="273"/>
      <c r="U1389" s="274"/>
      <c r="V1389" s="270"/>
    </row>
    <row r="1390" spans="1:22" customFormat="1">
      <c r="A1390" s="270">
        <v>159</v>
      </c>
      <c r="B1390" s="277" t="s">
        <v>25</v>
      </c>
      <c r="C1390" s="278" t="s">
        <v>22</v>
      </c>
      <c r="D1390" s="277">
        <v>0</v>
      </c>
      <c r="E1390" s="277">
        <v>1</v>
      </c>
      <c r="F1390" s="277">
        <v>0</v>
      </c>
      <c r="G1390" s="277">
        <v>5</v>
      </c>
      <c r="H1390" s="277" t="s">
        <v>23</v>
      </c>
      <c r="I1390" s="277" t="s">
        <v>24</v>
      </c>
      <c r="J1390" s="277">
        <v>0</v>
      </c>
      <c r="K1390" s="277">
        <v>0</v>
      </c>
      <c r="L1390" s="277">
        <v>3</v>
      </c>
      <c r="M1390" s="277">
        <v>7</v>
      </c>
      <c r="N1390" s="277"/>
      <c r="O1390" s="272"/>
      <c r="P1390" s="273"/>
      <c r="Q1390" s="273"/>
      <c r="R1390" s="273"/>
      <c r="S1390" s="273"/>
      <c r="T1390" s="273"/>
      <c r="U1390" s="274"/>
      <c r="V1390" s="270"/>
    </row>
    <row r="1391" spans="1:22" customFormat="1">
      <c r="A1391" s="270">
        <v>160</v>
      </c>
      <c r="B1391" s="277" t="s">
        <v>25</v>
      </c>
      <c r="C1391" s="278" t="s">
        <v>22</v>
      </c>
      <c r="D1391" s="277">
        <v>0</v>
      </c>
      <c r="E1391" s="277">
        <v>4</v>
      </c>
      <c r="F1391" s="277">
        <v>0</v>
      </c>
      <c r="G1391" s="277">
        <v>2</v>
      </c>
      <c r="H1391" s="277" t="s">
        <v>23</v>
      </c>
      <c r="I1391" s="277" t="s">
        <v>29</v>
      </c>
      <c r="J1391" s="277">
        <v>1</v>
      </c>
      <c r="K1391" s="277">
        <v>3</v>
      </c>
      <c r="L1391" s="277">
        <v>3</v>
      </c>
      <c r="M1391" s="277">
        <v>3</v>
      </c>
      <c r="N1391" s="277"/>
      <c r="O1391" s="272"/>
      <c r="P1391" s="273"/>
      <c r="Q1391" s="273"/>
      <c r="R1391" s="273"/>
      <c r="S1391" s="273"/>
      <c r="T1391" s="273"/>
      <c r="U1391" s="274"/>
      <c r="V1391" s="270"/>
    </row>
    <row r="1392" spans="1:22" customFormat="1">
      <c r="A1392" s="270">
        <v>162</v>
      </c>
      <c r="B1392" s="270" t="s">
        <v>25</v>
      </c>
      <c r="C1392" s="271" t="s">
        <v>22</v>
      </c>
      <c r="D1392" s="270">
        <v>2</v>
      </c>
      <c r="E1392" s="270">
        <v>4</v>
      </c>
      <c r="F1392" s="270">
        <v>0</v>
      </c>
      <c r="G1392" s="270">
        <v>3</v>
      </c>
      <c r="H1392" s="270" t="s">
        <v>23</v>
      </c>
      <c r="I1392" s="270" t="s">
        <v>24</v>
      </c>
      <c r="J1392" s="270">
        <v>3</v>
      </c>
      <c r="K1392" s="270">
        <v>4</v>
      </c>
      <c r="L1392" s="270">
        <v>3</v>
      </c>
      <c r="M1392" s="270">
        <v>4</v>
      </c>
      <c r="N1392" s="270"/>
      <c r="O1392" s="272"/>
      <c r="P1392" s="273"/>
      <c r="Q1392" s="273"/>
      <c r="R1392" s="273"/>
      <c r="S1392" s="273"/>
      <c r="T1392" s="273"/>
      <c r="U1392" s="274"/>
      <c r="V1392" s="270"/>
    </row>
    <row r="1393" spans="1:22" customFormat="1">
      <c r="A1393" s="270">
        <v>163</v>
      </c>
      <c r="B1393" s="270" t="s">
        <v>32</v>
      </c>
      <c r="C1393" s="270" t="s">
        <v>22</v>
      </c>
      <c r="D1393" s="270">
        <v>5</v>
      </c>
      <c r="E1393" s="270">
        <v>12</v>
      </c>
      <c r="F1393" s="270">
        <v>2</v>
      </c>
      <c r="G1393" s="270">
        <v>2</v>
      </c>
      <c r="H1393" s="270" t="s">
        <v>33</v>
      </c>
      <c r="I1393" s="270" t="s">
        <v>24</v>
      </c>
      <c r="J1393" s="270">
        <v>5</v>
      </c>
      <c r="K1393" s="270">
        <v>12</v>
      </c>
      <c r="L1393" s="270">
        <v>5</v>
      </c>
      <c r="M1393" s="270">
        <v>4</v>
      </c>
      <c r="N1393" s="270"/>
      <c r="O1393" s="272"/>
      <c r="P1393" s="273"/>
      <c r="Q1393" s="273"/>
      <c r="R1393" s="273"/>
      <c r="S1393" s="273"/>
      <c r="T1393" s="273"/>
      <c r="U1393" s="274"/>
      <c r="V1393" s="270"/>
    </row>
    <row r="1394" spans="1:22" customFormat="1">
      <c r="A1394" s="270">
        <v>165</v>
      </c>
      <c r="B1394" s="270" t="s">
        <v>35</v>
      </c>
      <c r="C1394" s="270" t="s">
        <v>22</v>
      </c>
      <c r="D1394" s="270">
        <v>4</v>
      </c>
      <c r="E1394" s="270">
        <v>7</v>
      </c>
      <c r="F1394" s="270">
        <v>0</v>
      </c>
      <c r="G1394" s="270">
        <v>3</v>
      </c>
      <c r="H1394" s="270" t="s">
        <v>33</v>
      </c>
      <c r="I1394" s="270" t="s">
        <v>24</v>
      </c>
      <c r="J1394" s="270">
        <v>3</v>
      </c>
      <c r="K1394" s="270">
        <v>7</v>
      </c>
      <c r="L1394" s="270">
        <v>5</v>
      </c>
      <c r="M1394" s="270">
        <v>4</v>
      </c>
      <c r="N1394" s="270"/>
      <c r="O1394" s="272"/>
      <c r="P1394" s="273"/>
      <c r="Q1394" s="273"/>
      <c r="R1394" s="273"/>
      <c r="S1394" s="273"/>
      <c r="T1394" s="273"/>
      <c r="U1394" s="274"/>
      <c r="V1394" s="277"/>
    </row>
    <row r="1395" spans="1:22" customFormat="1">
      <c r="A1395" s="270">
        <v>167</v>
      </c>
      <c r="B1395" s="270" t="s">
        <v>21</v>
      </c>
      <c r="C1395" s="271" t="s">
        <v>22</v>
      </c>
      <c r="D1395" s="270">
        <v>3</v>
      </c>
      <c r="E1395" s="270">
        <v>5</v>
      </c>
      <c r="F1395" s="270">
        <v>0</v>
      </c>
      <c r="G1395" s="270">
        <v>3</v>
      </c>
      <c r="H1395" s="270" t="s">
        <v>23</v>
      </c>
      <c r="I1395" s="270" t="s">
        <v>24</v>
      </c>
      <c r="J1395" s="270">
        <v>6</v>
      </c>
      <c r="K1395" s="270">
        <v>6</v>
      </c>
      <c r="L1395" s="270">
        <v>2</v>
      </c>
      <c r="M1395" s="270">
        <v>3</v>
      </c>
      <c r="N1395" s="270"/>
      <c r="O1395" s="272"/>
      <c r="P1395" s="273"/>
      <c r="Q1395" s="273"/>
      <c r="R1395" s="273"/>
      <c r="S1395" s="273"/>
      <c r="T1395" s="273"/>
      <c r="U1395" s="274"/>
      <c r="V1395" s="270"/>
    </row>
    <row r="1396" spans="1:22" customFormat="1">
      <c r="A1396" s="270">
        <v>168</v>
      </c>
      <c r="B1396" s="270" t="s">
        <v>21</v>
      </c>
      <c r="C1396" s="271" t="s">
        <v>22</v>
      </c>
      <c r="D1396" s="270">
        <v>7</v>
      </c>
      <c r="E1396" s="270">
        <v>15</v>
      </c>
      <c r="F1396" s="270">
        <v>7</v>
      </c>
      <c r="G1396" s="270">
        <v>7</v>
      </c>
      <c r="H1396" s="270" t="s">
        <v>23</v>
      </c>
      <c r="I1396" s="270" t="s">
        <v>24</v>
      </c>
      <c r="J1396" s="270">
        <v>7</v>
      </c>
      <c r="K1396" s="270">
        <v>7</v>
      </c>
      <c r="L1396" s="270">
        <v>14</v>
      </c>
      <c r="M1396" s="270">
        <v>14</v>
      </c>
      <c r="N1396" s="270"/>
      <c r="O1396" s="272"/>
      <c r="P1396" s="273"/>
      <c r="Q1396" s="273"/>
      <c r="R1396" s="273"/>
      <c r="S1396" s="273"/>
      <c r="T1396" s="273"/>
      <c r="U1396" s="274"/>
      <c r="V1396" s="270"/>
    </row>
    <row r="1397" spans="1:22" customFormat="1">
      <c r="A1397" s="270">
        <v>169</v>
      </c>
      <c r="B1397" s="270" t="s">
        <v>25</v>
      </c>
      <c r="C1397" s="271" t="s">
        <v>22</v>
      </c>
      <c r="D1397" s="270">
        <v>5</v>
      </c>
      <c r="E1397" s="270">
        <v>7</v>
      </c>
      <c r="F1397" s="270">
        <v>3</v>
      </c>
      <c r="G1397" s="270">
        <v>2</v>
      </c>
      <c r="H1397" s="270" t="s">
        <v>23</v>
      </c>
      <c r="I1397" s="270" t="s">
        <v>24</v>
      </c>
      <c r="J1397" s="270">
        <v>3</v>
      </c>
      <c r="K1397" s="270">
        <v>10</v>
      </c>
      <c r="L1397" s="270">
        <v>9</v>
      </c>
      <c r="M1397" s="270">
        <v>2</v>
      </c>
      <c r="N1397" s="270"/>
      <c r="O1397" s="272"/>
      <c r="P1397" s="273"/>
      <c r="Q1397" s="273"/>
      <c r="R1397" s="273"/>
      <c r="S1397" s="273"/>
      <c r="T1397" s="273"/>
      <c r="U1397" s="274"/>
      <c r="V1397" s="270"/>
    </row>
    <row r="1398" spans="1:22" customFormat="1">
      <c r="A1398" s="270">
        <v>170</v>
      </c>
      <c r="B1398" s="270" t="s">
        <v>21</v>
      </c>
      <c r="C1398" s="271" t="s">
        <v>22</v>
      </c>
      <c r="D1398" s="270">
        <v>9</v>
      </c>
      <c r="E1398" s="270">
        <v>6</v>
      </c>
      <c r="F1398" s="270">
        <v>1</v>
      </c>
      <c r="G1398" s="270">
        <v>4</v>
      </c>
      <c r="H1398" s="270" t="s">
        <v>23</v>
      </c>
      <c r="I1398" s="270" t="s">
        <v>24</v>
      </c>
      <c r="J1398" s="270">
        <v>7</v>
      </c>
      <c r="K1398" s="270">
        <v>7</v>
      </c>
      <c r="L1398" s="270">
        <v>7</v>
      </c>
      <c r="M1398" s="270">
        <v>7</v>
      </c>
      <c r="N1398" s="270"/>
      <c r="O1398" s="272"/>
      <c r="P1398" s="273"/>
      <c r="Q1398" s="273"/>
      <c r="R1398" s="273"/>
      <c r="S1398" s="273"/>
      <c r="T1398" s="273"/>
      <c r="U1398" s="274"/>
      <c r="V1398" s="270"/>
    </row>
    <row r="1399" spans="1:22" customFormat="1">
      <c r="A1399" s="270">
        <v>171</v>
      </c>
      <c r="B1399" s="280" t="s">
        <v>25</v>
      </c>
      <c r="C1399" s="280" t="s">
        <v>22</v>
      </c>
      <c r="D1399" s="280">
        <v>6</v>
      </c>
      <c r="E1399" s="280">
        <v>9</v>
      </c>
      <c r="F1399" s="280">
        <v>3</v>
      </c>
      <c r="G1399" s="280">
        <v>6</v>
      </c>
      <c r="H1399" s="280" t="s">
        <v>48</v>
      </c>
      <c r="I1399" s="280" t="s">
        <v>24</v>
      </c>
      <c r="J1399" s="280">
        <v>7</v>
      </c>
      <c r="K1399" s="280">
        <v>9</v>
      </c>
      <c r="L1399" s="280">
        <v>8</v>
      </c>
      <c r="M1399" s="280">
        <v>8</v>
      </c>
      <c r="N1399" s="280"/>
      <c r="O1399" s="272"/>
      <c r="P1399" s="273"/>
      <c r="Q1399" s="273"/>
      <c r="R1399" s="273"/>
      <c r="S1399" s="273"/>
      <c r="T1399" s="273"/>
      <c r="U1399" s="274"/>
      <c r="V1399" s="270"/>
    </row>
    <row r="1400" spans="1:22" customFormat="1">
      <c r="A1400" s="270">
        <v>172</v>
      </c>
      <c r="B1400" s="280" t="s">
        <v>25</v>
      </c>
      <c r="C1400" s="280" t="s">
        <v>22</v>
      </c>
      <c r="D1400" s="280">
        <v>2</v>
      </c>
      <c r="E1400" s="280">
        <v>4</v>
      </c>
      <c r="F1400" s="280">
        <v>1</v>
      </c>
      <c r="G1400" s="280">
        <v>0</v>
      </c>
      <c r="H1400" s="280" t="s">
        <v>33</v>
      </c>
      <c r="I1400" s="280" t="s">
        <v>24</v>
      </c>
      <c r="J1400" s="280">
        <v>3</v>
      </c>
      <c r="K1400" s="280">
        <v>5</v>
      </c>
      <c r="L1400" s="280">
        <v>8</v>
      </c>
      <c r="M1400" s="280">
        <v>0</v>
      </c>
      <c r="N1400" s="280"/>
      <c r="O1400" s="272"/>
      <c r="P1400" s="273"/>
      <c r="Q1400" s="273"/>
      <c r="R1400" s="273"/>
      <c r="S1400" s="273"/>
      <c r="T1400" s="273"/>
      <c r="U1400" s="274"/>
      <c r="V1400" s="270"/>
    </row>
    <row r="1401" spans="1:22" customFormat="1">
      <c r="A1401" s="270">
        <v>174</v>
      </c>
      <c r="B1401" s="270" t="s">
        <v>21</v>
      </c>
      <c r="C1401" s="271" t="s">
        <v>22</v>
      </c>
      <c r="D1401" s="270">
        <v>6</v>
      </c>
      <c r="E1401" s="270">
        <v>6</v>
      </c>
      <c r="F1401" s="270">
        <v>2</v>
      </c>
      <c r="G1401" s="270">
        <v>1</v>
      </c>
      <c r="H1401" s="270" t="s">
        <v>23</v>
      </c>
      <c r="I1401" s="270" t="s">
        <v>29</v>
      </c>
      <c r="J1401" s="270">
        <v>6</v>
      </c>
      <c r="K1401" s="270">
        <v>6</v>
      </c>
      <c r="L1401" s="270">
        <v>5</v>
      </c>
      <c r="M1401" s="270">
        <v>8</v>
      </c>
      <c r="N1401" s="270"/>
      <c r="O1401" s="272"/>
      <c r="P1401" s="273"/>
      <c r="Q1401" s="273"/>
      <c r="R1401" s="273"/>
      <c r="S1401" s="273"/>
      <c r="T1401" s="273"/>
      <c r="U1401" s="274"/>
      <c r="V1401" s="270"/>
    </row>
    <row r="1402" spans="1:22" customFormat="1">
      <c r="A1402" s="270">
        <v>176</v>
      </c>
      <c r="B1402" s="270" t="s">
        <v>32</v>
      </c>
      <c r="C1402" s="270" t="s">
        <v>22</v>
      </c>
      <c r="D1402" s="270">
        <v>5</v>
      </c>
      <c r="E1402" s="270">
        <v>15</v>
      </c>
      <c r="F1402" s="270">
        <v>2</v>
      </c>
      <c r="G1402" s="270">
        <v>1</v>
      </c>
      <c r="H1402" s="270" t="s">
        <v>33</v>
      </c>
      <c r="I1402" s="270" t="s">
        <v>24</v>
      </c>
      <c r="J1402" s="270">
        <v>2</v>
      </c>
      <c r="K1402" s="270">
        <v>15</v>
      </c>
      <c r="L1402" s="270">
        <v>10</v>
      </c>
      <c r="M1402" s="270">
        <v>10</v>
      </c>
      <c r="N1402" s="270"/>
      <c r="O1402" s="272"/>
      <c r="P1402" s="273"/>
      <c r="Q1402" s="273"/>
      <c r="R1402" s="273"/>
      <c r="S1402" s="273"/>
      <c r="T1402" s="273"/>
      <c r="U1402" s="274"/>
      <c r="V1402" s="270"/>
    </row>
    <row r="1403" spans="1:22" customFormat="1">
      <c r="A1403" s="270">
        <v>178</v>
      </c>
      <c r="B1403" s="270" t="s">
        <v>25</v>
      </c>
      <c r="C1403" s="271" t="s">
        <v>22</v>
      </c>
      <c r="D1403" s="270">
        <v>2</v>
      </c>
      <c r="E1403" s="270">
        <v>4</v>
      </c>
      <c r="F1403" s="270">
        <v>4</v>
      </c>
      <c r="G1403" s="270">
        <v>8</v>
      </c>
      <c r="H1403" s="270" t="s">
        <v>23</v>
      </c>
      <c r="I1403" s="270" t="s">
        <v>24</v>
      </c>
      <c r="J1403" s="270">
        <v>12</v>
      </c>
      <c r="K1403" s="270">
        <v>15</v>
      </c>
      <c r="L1403" s="270">
        <v>12</v>
      </c>
      <c r="M1403" s="270">
        <v>15</v>
      </c>
      <c r="N1403" s="270"/>
      <c r="O1403" s="272"/>
      <c r="P1403" s="273"/>
      <c r="Q1403" s="273"/>
      <c r="R1403" s="273"/>
      <c r="S1403" s="273"/>
      <c r="T1403" s="273"/>
      <c r="U1403" s="274"/>
      <c r="V1403" s="270"/>
    </row>
    <row r="1404" spans="1:22" customFormat="1">
      <c r="A1404" s="270">
        <v>179</v>
      </c>
      <c r="B1404" s="270" t="s">
        <v>21</v>
      </c>
      <c r="C1404" s="271" t="s">
        <v>22</v>
      </c>
      <c r="D1404" s="270">
        <v>10</v>
      </c>
      <c r="E1404" s="270">
        <v>10</v>
      </c>
      <c r="F1404" s="270">
        <v>0</v>
      </c>
      <c r="G1404" s="270">
        <v>3</v>
      </c>
      <c r="H1404" s="270" t="s">
        <v>23</v>
      </c>
      <c r="I1404" s="270" t="s">
        <v>24</v>
      </c>
      <c r="J1404" s="270">
        <v>15</v>
      </c>
      <c r="K1404" s="270">
        <v>15</v>
      </c>
      <c r="L1404" s="270">
        <v>15</v>
      </c>
      <c r="M1404" s="270">
        <v>15</v>
      </c>
      <c r="N1404" s="270"/>
      <c r="O1404" s="272"/>
      <c r="P1404" s="273"/>
      <c r="Q1404" s="273"/>
      <c r="R1404" s="273"/>
      <c r="S1404" s="273"/>
      <c r="T1404" s="273"/>
      <c r="U1404" s="274"/>
      <c r="V1404" s="270"/>
    </row>
    <row r="1405" spans="1:22" customFormat="1">
      <c r="A1405" s="270">
        <v>180</v>
      </c>
      <c r="B1405" s="270" t="s">
        <v>25</v>
      </c>
      <c r="C1405" s="271" t="s">
        <v>22</v>
      </c>
      <c r="D1405" s="270">
        <v>0</v>
      </c>
      <c r="E1405" s="270">
        <v>0</v>
      </c>
      <c r="F1405" s="270">
        <v>0</v>
      </c>
      <c r="G1405" s="270">
        <v>0</v>
      </c>
      <c r="H1405" s="270" t="s">
        <v>23</v>
      </c>
      <c r="I1405" s="270" t="s">
        <v>24</v>
      </c>
      <c r="J1405" s="270">
        <v>15</v>
      </c>
      <c r="K1405" s="270">
        <v>15</v>
      </c>
      <c r="L1405" s="270">
        <v>15</v>
      </c>
      <c r="M1405" s="270">
        <v>15</v>
      </c>
      <c r="N1405" s="270"/>
      <c r="O1405" s="272"/>
      <c r="P1405" s="273"/>
      <c r="Q1405" s="273"/>
      <c r="R1405" s="273"/>
      <c r="S1405" s="273"/>
      <c r="T1405" s="273"/>
      <c r="U1405" s="274"/>
      <c r="V1405" s="270"/>
    </row>
    <row r="1406" spans="1:22" customFormat="1">
      <c r="A1406">
        <v>275</v>
      </c>
      <c r="B1406" t="s">
        <v>21</v>
      </c>
      <c r="C1406" s="3" t="s">
        <v>22</v>
      </c>
      <c r="D1406">
        <v>0</v>
      </c>
      <c r="E1406">
        <v>5</v>
      </c>
      <c r="F1406">
        <v>0</v>
      </c>
      <c r="G1406">
        <v>1</v>
      </c>
      <c r="H1406" t="s">
        <v>64</v>
      </c>
      <c r="I1406" t="s">
        <v>29</v>
      </c>
      <c r="J1406">
        <v>0</v>
      </c>
      <c r="K1406">
        <v>4</v>
      </c>
      <c r="L1406">
        <v>0</v>
      </c>
      <c r="M1406">
        <v>0</v>
      </c>
      <c r="N1406" t="s">
        <v>71</v>
      </c>
      <c r="O1406" s="21"/>
      <c r="P1406" s="22">
        <v>0</v>
      </c>
      <c r="Q1406" s="22">
        <v>9</v>
      </c>
      <c r="R1406" s="22">
        <v>0</v>
      </c>
      <c r="S1406" s="22">
        <v>1</v>
      </c>
      <c r="T1406" s="22"/>
      <c r="U1406" s="23"/>
    </row>
    <row r="1407" spans="1:22" customFormat="1">
      <c r="A1407">
        <v>277</v>
      </c>
      <c r="B1407" t="s">
        <v>25</v>
      </c>
      <c r="C1407" s="3" t="s">
        <v>22</v>
      </c>
      <c r="D1407">
        <v>3</v>
      </c>
      <c r="E1407">
        <v>6</v>
      </c>
      <c r="F1407">
        <v>0</v>
      </c>
      <c r="G1407">
        <v>4</v>
      </c>
      <c r="H1407" t="s">
        <v>64</v>
      </c>
      <c r="I1407" t="s">
        <v>29</v>
      </c>
      <c r="J1407">
        <v>0</v>
      </c>
      <c r="K1407">
        <v>6</v>
      </c>
      <c r="L1407">
        <v>2</v>
      </c>
      <c r="M1407">
        <v>4</v>
      </c>
      <c r="O1407" s="21"/>
      <c r="P1407" s="22">
        <v>0</v>
      </c>
      <c r="Q1407" s="22">
        <v>3</v>
      </c>
      <c r="R1407" s="22">
        <v>2</v>
      </c>
      <c r="S1407" s="22">
        <v>5</v>
      </c>
      <c r="T1407" s="22"/>
      <c r="U1407" s="23"/>
    </row>
    <row r="1408" spans="1:22" customFormat="1">
      <c r="A1408">
        <v>278</v>
      </c>
      <c r="B1408" t="s">
        <v>25</v>
      </c>
      <c r="C1408" s="3" t="s">
        <v>22</v>
      </c>
      <c r="D1408">
        <v>0</v>
      </c>
      <c r="E1408">
        <v>0</v>
      </c>
      <c r="F1408">
        <v>0</v>
      </c>
      <c r="G1408">
        <v>4</v>
      </c>
      <c r="H1408" t="s">
        <v>64</v>
      </c>
      <c r="I1408" t="s">
        <v>24</v>
      </c>
      <c r="J1408">
        <v>0</v>
      </c>
      <c r="K1408">
        <v>0</v>
      </c>
      <c r="L1408">
        <v>0</v>
      </c>
      <c r="M1408">
        <v>3</v>
      </c>
      <c r="O1408" s="21"/>
      <c r="P1408" s="22">
        <v>0</v>
      </c>
      <c r="Q1408" s="22">
        <v>0</v>
      </c>
      <c r="R1408" s="22">
        <v>0</v>
      </c>
      <c r="S1408" s="22">
        <v>3</v>
      </c>
      <c r="T1408" s="22"/>
      <c r="U1408" s="23"/>
    </row>
    <row r="1409" spans="1:21" customFormat="1">
      <c r="A1409">
        <v>279</v>
      </c>
      <c r="B1409" t="s">
        <v>25</v>
      </c>
      <c r="C1409" s="3" t="s">
        <v>22</v>
      </c>
      <c r="D1409">
        <v>0</v>
      </c>
      <c r="E1409">
        <v>0</v>
      </c>
      <c r="F1409">
        <v>1</v>
      </c>
      <c r="G1409">
        <v>2</v>
      </c>
      <c r="H1409" t="s">
        <v>64</v>
      </c>
      <c r="I1409" t="s">
        <v>29</v>
      </c>
      <c r="J1409">
        <v>0</v>
      </c>
      <c r="K1409">
        <v>0</v>
      </c>
      <c r="L1409">
        <v>1</v>
      </c>
      <c r="M1409">
        <v>1</v>
      </c>
      <c r="N1409" t="s">
        <v>67</v>
      </c>
      <c r="O1409" s="21"/>
      <c r="P1409" s="22">
        <v>0</v>
      </c>
      <c r="Q1409" s="22">
        <v>0</v>
      </c>
      <c r="R1409" s="22">
        <v>4</v>
      </c>
      <c r="S1409" s="22">
        <v>1</v>
      </c>
      <c r="T1409" s="22"/>
      <c r="U1409" s="23"/>
    </row>
    <row r="1410" spans="1:21" customFormat="1">
      <c r="A1410">
        <v>284</v>
      </c>
      <c r="B1410" t="s">
        <v>25</v>
      </c>
      <c r="C1410" s="3" t="s">
        <v>22</v>
      </c>
      <c r="D1410">
        <v>1</v>
      </c>
      <c r="E1410">
        <v>3</v>
      </c>
      <c r="F1410">
        <v>2</v>
      </c>
      <c r="G1410">
        <v>1</v>
      </c>
      <c r="H1410" t="s">
        <v>64</v>
      </c>
      <c r="I1410" t="s">
        <v>29</v>
      </c>
      <c r="J1410">
        <v>1</v>
      </c>
      <c r="K1410">
        <v>3</v>
      </c>
      <c r="L1410">
        <v>2</v>
      </c>
      <c r="M1410">
        <v>1</v>
      </c>
      <c r="O1410" s="21"/>
      <c r="P1410" s="22">
        <v>0</v>
      </c>
      <c r="Q1410" s="22">
        <v>3</v>
      </c>
      <c r="R1410" s="22">
        <v>1</v>
      </c>
      <c r="S1410" s="22">
        <v>1</v>
      </c>
      <c r="T1410" s="22"/>
      <c r="U1410" s="23"/>
    </row>
    <row r="1411" spans="1:21" customFormat="1">
      <c r="A1411">
        <v>295</v>
      </c>
      <c r="B1411" t="s">
        <v>25</v>
      </c>
      <c r="C1411" s="3" t="s">
        <v>22</v>
      </c>
      <c r="D1411">
        <v>0</v>
      </c>
      <c r="E1411">
        <v>3</v>
      </c>
      <c r="F1411">
        <v>0</v>
      </c>
      <c r="G1411">
        <v>5</v>
      </c>
      <c r="H1411" t="s">
        <v>64</v>
      </c>
      <c r="I1411" t="s">
        <v>24</v>
      </c>
      <c r="J1411">
        <v>0</v>
      </c>
      <c r="K1411">
        <v>3</v>
      </c>
      <c r="L1411">
        <v>1</v>
      </c>
      <c r="M1411">
        <v>5</v>
      </c>
      <c r="O1411" s="21"/>
      <c r="P1411" s="22">
        <v>0</v>
      </c>
      <c r="Q1411" s="22">
        <v>0</v>
      </c>
      <c r="R1411" s="22">
        <v>0</v>
      </c>
      <c r="S1411" s="22">
        <v>4</v>
      </c>
      <c r="T1411" s="22"/>
      <c r="U1411" s="23"/>
    </row>
    <row r="1412" spans="1:21" customFormat="1">
      <c r="A1412">
        <v>297</v>
      </c>
      <c r="B1412" t="s">
        <v>25</v>
      </c>
      <c r="C1412" s="3" t="s">
        <v>22</v>
      </c>
      <c r="D1412">
        <v>1</v>
      </c>
      <c r="E1412">
        <v>3</v>
      </c>
      <c r="F1412">
        <v>0</v>
      </c>
      <c r="G1412">
        <v>1</v>
      </c>
      <c r="H1412" t="s">
        <v>64</v>
      </c>
      <c r="I1412" t="s">
        <v>24</v>
      </c>
      <c r="J1412">
        <v>0</v>
      </c>
      <c r="K1412">
        <v>3</v>
      </c>
      <c r="L1412">
        <v>0</v>
      </c>
      <c r="M1412">
        <v>4</v>
      </c>
      <c r="N1412" t="s">
        <v>69</v>
      </c>
      <c r="O1412" s="21"/>
      <c r="P1412" s="22">
        <v>0</v>
      </c>
      <c r="Q1412" s="22">
        <v>1</v>
      </c>
      <c r="R1412" s="22">
        <v>0</v>
      </c>
      <c r="S1412" s="22">
        <v>0</v>
      </c>
      <c r="T1412" s="22"/>
      <c r="U1412" s="23"/>
    </row>
    <row r="1413" spans="1:21" customFormat="1">
      <c r="A1413">
        <v>302</v>
      </c>
      <c r="B1413" t="s">
        <v>25</v>
      </c>
      <c r="C1413" s="3" t="s">
        <v>22</v>
      </c>
      <c r="D1413">
        <v>0</v>
      </c>
      <c r="E1413">
        <v>7</v>
      </c>
      <c r="F1413">
        <v>2</v>
      </c>
      <c r="G1413">
        <v>1</v>
      </c>
      <c r="H1413" t="s">
        <v>64</v>
      </c>
      <c r="I1413" t="s">
        <v>29</v>
      </c>
      <c r="J1413">
        <v>0</v>
      </c>
      <c r="K1413">
        <v>7</v>
      </c>
      <c r="L1413">
        <v>3</v>
      </c>
      <c r="M1413">
        <v>3</v>
      </c>
      <c r="O1413" s="21"/>
      <c r="P1413" s="22">
        <v>0</v>
      </c>
      <c r="Q1413" s="22">
        <v>2</v>
      </c>
      <c r="R1413" s="22">
        <v>2</v>
      </c>
      <c r="S1413" s="22">
        <v>0</v>
      </c>
      <c r="T1413" s="22"/>
      <c r="U1413" s="23"/>
    </row>
    <row r="1414" spans="1:21" customFormat="1">
      <c r="A1414">
        <v>303</v>
      </c>
      <c r="B1414" t="s">
        <v>25</v>
      </c>
      <c r="C1414" s="3" t="s">
        <v>22</v>
      </c>
      <c r="D1414">
        <v>3</v>
      </c>
      <c r="E1414">
        <v>6</v>
      </c>
      <c r="F1414">
        <v>0</v>
      </c>
      <c r="G1414">
        <v>3</v>
      </c>
      <c r="H1414" t="s">
        <v>64</v>
      </c>
      <c r="I1414" t="s">
        <v>29</v>
      </c>
      <c r="J1414">
        <v>3</v>
      </c>
      <c r="K1414">
        <v>6</v>
      </c>
      <c r="L1414">
        <v>0</v>
      </c>
      <c r="M1414">
        <v>6</v>
      </c>
      <c r="O1414" s="21"/>
      <c r="P1414" s="22">
        <v>0</v>
      </c>
      <c r="Q1414" s="22">
        <v>4</v>
      </c>
      <c r="R1414" s="22">
        <v>2</v>
      </c>
      <c r="S1414" s="22">
        <v>0</v>
      </c>
      <c r="T1414" s="22"/>
      <c r="U1414" s="23"/>
    </row>
    <row r="1415" spans="1:21" customFormat="1">
      <c r="A1415">
        <v>259</v>
      </c>
      <c r="B1415" t="s">
        <v>25</v>
      </c>
      <c r="C1415" s="3" t="s">
        <v>22</v>
      </c>
      <c r="D1415">
        <v>5</v>
      </c>
      <c r="E1415">
        <v>12</v>
      </c>
      <c r="F1415">
        <v>3</v>
      </c>
      <c r="G1415">
        <v>12</v>
      </c>
      <c r="H1415" t="s">
        <v>64</v>
      </c>
      <c r="I1415" t="s">
        <v>29</v>
      </c>
      <c r="J1415">
        <v>1</v>
      </c>
      <c r="K1415">
        <v>8</v>
      </c>
      <c r="L1415">
        <v>0</v>
      </c>
      <c r="M1415">
        <v>6</v>
      </c>
      <c r="N1415" t="s">
        <v>73</v>
      </c>
      <c r="O1415" s="21"/>
      <c r="P1415" s="22">
        <v>1</v>
      </c>
      <c r="Q1415" s="22">
        <v>3</v>
      </c>
      <c r="R1415" s="22">
        <v>0</v>
      </c>
      <c r="S1415" s="22">
        <v>0</v>
      </c>
      <c r="T1415" s="22"/>
      <c r="U1415" s="23"/>
    </row>
    <row r="1416" spans="1:21" customFormat="1">
      <c r="A1416">
        <v>263</v>
      </c>
      <c r="B1416" t="s">
        <v>25</v>
      </c>
      <c r="C1416" s="3" t="s">
        <v>22</v>
      </c>
      <c r="D1416">
        <v>2</v>
      </c>
      <c r="E1416">
        <v>6</v>
      </c>
      <c r="F1416">
        <v>0</v>
      </c>
      <c r="G1416">
        <v>2</v>
      </c>
      <c r="H1416" t="s">
        <v>64</v>
      </c>
      <c r="I1416" t="s">
        <v>24</v>
      </c>
      <c r="J1416">
        <v>0</v>
      </c>
      <c r="K1416">
        <v>2</v>
      </c>
      <c r="L1416">
        <v>0</v>
      </c>
      <c r="M1416">
        <v>2</v>
      </c>
      <c r="N1416" t="s">
        <v>72</v>
      </c>
      <c r="O1416" s="21"/>
      <c r="P1416" s="22">
        <v>1</v>
      </c>
      <c r="Q1416" s="22">
        <v>2</v>
      </c>
      <c r="R1416" s="22">
        <v>0</v>
      </c>
      <c r="S1416" s="22">
        <v>0</v>
      </c>
      <c r="T1416" s="22"/>
      <c r="U1416" s="23"/>
    </row>
    <row r="1417" spans="1:21" customFormat="1">
      <c r="A1417">
        <v>267</v>
      </c>
      <c r="B1417" t="s">
        <v>25</v>
      </c>
      <c r="C1417" s="3" t="s">
        <v>22</v>
      </c>
      <c r="D1417">
        <v>1</v>
      </c>
      <c r="E1417">
        <v>3</v>
      </c>
      <c r="F1417">
        <v>1</v>
      </c>
      <c r="G1417">
        <v>3</v>
      </c>
      <c r="H1417" t="s">
        <v>64</v>
      </c>
      <c r="I1417" t="s">
        <v>29</v>
      </c>
      <c r="J1417">
        <v>0</v>
      </c>
      <c r="K1417">
        <v>2</v>
      </c>
      <c r="L1417">
        <v>1</v>
      </c>
      <c r="M1417">
        <v>1</v>
      </c>
      <c r="N1417" t="s">
        <v>76</v>
      </c>
      <c r="O1417" s="21"/>
      <c r="P1417" s="22">
        <v>1</v>
      </c>
      <c r="Q1417" s="22">
        <v>4</v>
      </c>
      <c r="R1417" s="22">
        <v>2</v>
      </c>
      <c r="S1417" s="22">
        <v>3</v>
      </c>
      <c r="T1417" s="22"/>
      <c r="U1417" s="23"/>
    </row>
    <row r="1418" spans="1:21" customFormat="1">
      <c r="A1418">
        <v>287</v>
      </c>
      <c r="B1418" t="s">
        <v>35</v>
      </c>
      <c r="C1418" t="s">
        <v>22</v>
      </c>
      <c r="D1418">
        <v>14</v>
      </c>
      <c r="E1418">
        <v>11</v>
      </c>
      <c r="F1418">
        <v>1</v>
      </c>
      <c r="G1418">
        <v>15</v>
      </c>
      <c r="H1418" t="s">
        <v>64</v>
      </c>
      <c r="I1418" t="s">
        <v>24</v>
      </c>
      <c r="J1418">
        <v>10</v>
      </c>
      <c r="K1418">
        <v>14</v>
      </c>
      <c r="L1418">
        <v>2</v>
      </c>
      <c r="M1418">
        <v>15</v>
      </c>
      <c r="N1418" t="s">
        <v>79</v>
      </c>
      <c r="O1418" s="21"/>
      <c r="P1418" s="22">
        <v>1</v>
      </c>
      <c r="Q1418" s="22">
        <v>7</v>
      </c>
      <c r="R1418" s="22">
        <v>6</v>
      </c>
      <c r="S1418" s="22">
        <v>5</v>
      </c>
      <c r="T1418" s="22"/>
      <c r="U1418" s="23"/>
    </row>
    <row r="1419" spans="1:21" customFormat="1">
      <c r="A1419">
        <v>260</v>
      </c>
      <c r="B1419" t="s">
        <v>25</v>
      </c>
      <c r="C1419" s="3" t="s">
        <v>22</v>
      </c>
      <c r="D1419">
        <v>4</v>
      </c>
      <c r="E1419">
        <v>5</v>
      </c>
      <c r="F1419">
        <v>5</v>
      </c>
      <c r="G1419">
        <v>8</v>
      </c>
      <c r="H1419" t="s">
        <v>64</v>
      </c>
      <c r="I1419" t="s">
        <v>24</v>
      </c>
      <c r="J1419">
        <v>2</v>
      </c>
      <c r="K1419">
        <v>3</v>
      </c>
      <c r="L1419">
        <v>3</v>
      </c>
      <c r="M1419">
        <v>3</v>
      </c>
      <c r="O1419" s="21"/>
      <c r="P1419" s="22">
        <v>2</v>
      </c>
      <c r="Q1419" s="22">
        <v>4</v>
      </c>
      <c r="R1419" s="22">
        <v>1</v>
      </c>
      <c r="S1419" s="22">
        <v>1</v>
      </c>
      <c r="T1419" s="22"/>
      <c r="U1419" s="23"/>
    </row>
    <row r="1420" spans="1:21" customFormat="1">
      <c r="A1420">
        <v>272</v>
      </c>
      <c r="B1420" t="s">
        <v>25</v>
      </c>
      <c r="C1420" s="3" t="s">
        <v>22</v>
      </c>
      <c r="D1420">
        <v>2</v>
      </c>
      <c r="E1420">
        <v>8</v>
      </c>
      <c r="F1420">
        <v>2</v>
      </c>
      <c r="G1420">
        <v>2</v>
      </c>
      <c r="H1420" t="s">
        <v>64</v>
      </c>
      <c r="I1420" t="s">
        <v>29</v>
      </c>
      <c r="J1420">
        <v>3</v>
      </c>
      <c r="K1420">
        <v>5</v>
      </c>
      <c r="L1420">
        <v>3</v>
      </c>
      <c r="M1420">
        <v>1</v>
      </c>
      <c r="N1420" t="s">
        <v>94</v>
      </c>
      <c r="O1420" s="21"/>
      <c r="P1420" s="22">
        <v>2</v>
      </c>
      <c r="Q1420" s="22">
        <v>10</v>
      </c>
      <c r="R1420" s="22">
        <v>1</v>
      </c>
      <c r="S1420" s="22">
        <v>2</v>
      </c>
      <c r="T1420" s="22"/>
      <c r="U1420" s="23"/>
    </row>
    <row r="1421" spans="1:21" customFormat="1">
      <c r="A1421">
        <v>273</v>
      </c>
      <c r="B1421" t="s">
        <v>25</v>
      </c>
      <c r="C1421" s="3" t="s">
        <v>22</v>
      </c>
      <c r="D1421">
        <v>1</v>
      </c>
      <c r="E1421">
        <v>7</v>
      </c>
      <c r="F1421">
        <v>0</v>
      </c>
      <c r="G1421">
        <v>0</v>
      </c>
      <c r="H1421" t="s">
        <v>64</v>
      </c>
      <c r="I1421" t="s">
        <v>24</v>
      </c>
      <c r="J1421">
        <v>1</v>
      </c>
      <c r="K1421">
        <v>4</v>
      </c>
      <c r="L1421">
        <v>1</v>
      </c>
      <c r="M1421">
        <v>0</v>
      </c>
      <c r="N1421" t="s">
        <v>89</v>
      </c>
      <c r="O1421" s="21"/>
      <c r="P1421" s="22">
        <v>2</v>
      </c>
      <c r="Q1421" s="22">
        <v>6</v>
      </c>
      <c r="R1421" s="22">
        <v>0</v>
      </c>
      <c r="S1421" s="22">
        <v>0</v>
      </c>
      <c r="T1421" s="22"/>
      <c r="U1421" s="23"/>
    </row>
    <row r="1422" spans="1:21" customFormat="1">
      <c r="A1422">
        <v>281</v>
      </c>
      <c r="B1422" t="s">
        <v>21</v>
      </c>
      <c r="C1422" s="3" t="s">
        <v>22</v>
      </c>
      <c r="D1422">
        <v>3</v>
      </c>
      <c r="E1422">
        <v>5</v>
      </c>
      <c r="F1422">
        <v>1</v>
      </c>
      <c r="G1422">
        <v>9</v>
      </c>
      <c r="H1422" t="s">
        <v>64</v>
      </c>
      <c r="I1422" t="s">
        <v>24</v>
      </c>
      <c r="J1422">
        <v>3</v>
      </c>
      <c r="K1422">
        <v>5</v>
      </c>
      <c r="L1422">
        <v>1</v>
      </c>
      <c r="M1422">
        <v>9</v>
      </c>
      <c r="O1422" s="21"/>
      <c r="P1422" s="22">
        <v>2</v>
      </c>
      <c r="Q1422" s="22">
        <v>9</v>
      </c>
      <c r="R1422" s="22">
        <v>1</v>
      </c>
      <c r="S1422" s="22">
        <v>9</v>
      </c>
      <c r="T1422" s="22" t="s">
        <v>93</v>
      </c>
      <c r="U1422" s="23"/>
    </row>
    <row r="1423" spans="1:21" customFormat="1">
      <c r="A1423">
        <v>286</v>
      </c>
      <c r="B1423" t="s">
        <v>25</v>
      </c>
      <c r="C1423" s="3" t="s">
        <v>22</v>
      </c>
      <c r="D1423">
        <v>3</v>
      </c>
      <c r="E1423">
        <v>4</v>
      </c>
      <c r="F1423">
        <v>0</v>
      </c>
      <c r="G1423">
        <v>2</v>
      </c>
      <c r="H1423" t="s">
        <v>64</v>
      </c>
      <c r="I1423" t="s">
        <v>29</v>
      </c>
      <c r="J1423">
        <v>3</v>
      </c>
      <c r="K1423">
        <v>4</v>
      </c>
      <c r="L1423">
        <v>0</v>
      </c>
      <c r="M1423">
        <v>2</v>
      </c>
      <c r="O1423" s="21"/>
      <c r="P1423" s="22">
        <v>2</v>
      </c>
      <c r="Q1423" s="22">
        <v>6</v>
      </c>
      <c r="R1423" s="22">
        <v>0</v>
      </c>
      <c r="S1423" s="22">
        <v>2</v>
      </c>
      <c r="T1423" s="22"/>
      <c r="U1423" s="23"/>
    </row>
    <row r="1424" spans="1:21" customFormat="1">
      <c r="A1424">
        <v>301</v>
      </c>
      <c r="B1424" t="s">
        <v>25</v>
      </c>
      <c r="C1424" s="3" t="s">
        <v>22</v>
      </c>
      <c r="D1424">
        <v>2</v>
      </c>
      <c r="E1424">
        <v>5</v>
      </c>
      <c r="F1424">
        <v>1</v>
      </c>
      <c r="G1424">
        <v>1</v>
      </c>
      <c r="H1424" t="s">
        <v>64</v>
      </c>
      <c r="I1424" t="s">
        <v>24</v>
      </c>
      <c r="J1424">
        <v>3</v>
      </c>
      <c r="K1424">
        <v>5</v>
      </c>
      <c r="L1424">
        <v>2</v>
      </c>
      <c r="M1424">
        <v>2</v>
      </c>
      <c r="O1424" s="21"/>
      <c r="P1424" s="22">
        <v>2</v>
      </c>
      <c r="Q1424" s="22">
        <v>3</v>
      </c>
      <c r="R1424" s="22">
        <v>1</v>
      </c>
      <c r="S1424" s="22">
        <v>1</v>
      </c>
      <c r="T1424" s="22"/>
      <c r="U1424" s="23"/>
    </row>
    <row r="1425" spans="1:21" customFormat="1">
      <c r="A1425">
        <v>304</v>
      </c>
      <c r="B1425" s="6" t="s">
        <v>25</v>
      </c>
      <c r="C1425" s="7" t="s">
        <v>22</v>
      </c>
      <c r="D1425" s="6">
        <v>2</v>
      </c>
      <c r="E1425" s="6">
        <v>6</v>
      </c>
      <c r="F1425" s="6">
        <v>2</v>
      </c>
      <c r="G1425" s="6">
        <v>4</v>
      </c>
      <c r="H1425" s="6" t="s">
        <v>64</v>
      </c>
      <c r="I1425" s="6" t="s">
        <v>29</v>
      </c>
      <c r="J1425" s="6">
        <v>2</v>
      </c>
      <c r="K1425" s="6">
        <v>8</v>
      </c>
      <c r="L1425" s="6">
        <v>4</v>
      </c>
      <c r="M1425" s="6">
        <v>4</v>
      </c>
      <c r="N1425" s="6" t="s">
        <v>85</v>
      </c>
      <c r="O1425" s="21"/>
      <c r="P1425" s="22">
        <v>2</v>
      </c>
      <c r="Q1425" s="22">
        <v>2</v>
      </c>
      <c r="R1425" s="22">
        <v>1</v>
      </c>
      <c r="S1425" s="22">
        <v>5</v>
      </c>
      <c r="T1425" s="22"/>
      <c r="U1425" s="23"/>
    </row>
    <row r="1426" spans="1:21" customFormat="1">
      <c r="A1426">
        <v>261</v>
      </c>
      <c r="B1426" t="s">
        <v>25</v>
      </c>
      <c r="C1426" s="3" t="s">
        <v>22</v>
      </c>
      <c r="D1426">
        <v>4</v>
      </c>
      <c r="E1426">
        <v>10</v>
      </c>
      <c r="F1426">
        <v>6</v>
      </c>
      <c r="G1426">
        <v>12</v>
      </c>
      <c r="H1426" t="s">
        <v>64</v>
      </c>
      <c r="I1426" t="s">
        <v>29</v>
      </c>
      <c r="J1426">
        <v>2</v>
      </c>
      <c r="K1426">
        <v>6</v>
      </c>
      <c r="L1426">
        <v>3</v>
      </c>
      <c r="M1426">
        <v>10</v>
      </c>
      <c r="N1426" t="s">
        <v>103</v>
      </c>
      <c r="O1426" s="21"/>
      <c r="P1426" s="22">
        <v>3</v>
      </c>
      <c r="Q1426" s="22">
        <v>9</v>
      </c>
      <c r="R1426" s="22">
        <v>6</v>
      </c>
      <c r="S1426" s="22">
        <v>9</v>
      </c>
      <c r="T1426" s="22"/>
      <c r="U1426" s="23"/>
    </row>
    <row r="1427" spans="1:21" customFormat="1">
      <c r="A1427">
        <v>268</v>
      </c>
      <c r="B1427" t="s">
        <v>25</v>
      </c>
      <c r="C1427" s="3" t="s">
        <v>22</v>
      </c>
      <c r="D1427">
        <v>4</v>
      </c>
      <c r="E1427">
        <v>8</v>
      </c>
      <c r="F1427">
        <v>2</v>
      </c>
      <c r="G1427">
        <v>4</v>
      </c>
      <c r="H1427" t="s">
        <v>64</v>
      </c>
      <c r="I1427" t="s">
        <v>24</v>
      </c>
      <c r="J1427">
        <v>2</v>
      </c>
      <c r="K1427">
        <v>2</v>
      </c>
      <c r="L1427">
        <v>6</v>
      </c>
      <c r="M1427">
        <v>4</v>
      </c>
      <c r="N1427" t="s">
        <v>102</v>
      </c>
      <c r="O1427" s="21"/>
      <c r="P1427" s="22">
        <v>3</v>
      </c>
      <c r="Q1427" s="22">
        <v>6</v>
      </c>
      <c r="R1427" s="22">
        <v>2</v>
      </c>
      <c r="S1427" s="22">
        <v>5</v>
      </c>
      <c r="T1427" s="22"/>
      <c r="U1427" s="23"/>
    </row>
    <row r="1428" spans="1:21" customFormat="1">
      <c r="A1428">
        <v>274</v>
      </c>
      <c r="B1428" t="s">
        <v>25</v>
      </c>
      <c r="C1428" s="3" t="s">
        <v>22</v>
      </c>
      <c r="D1428">
        <v>4</v>
      </c>
      <c r="E1428">
        <v>2</v>
      </c>
      <c r="F1428">
        <v>0</v>
      </c>
      <c r="G1428">
        <v>1</v>
      </c>
      <c r="H1428" t="s">
        <v>64</v>
      </c>
      <c r="I1428" t="s">
        <v>24</v>
      </c>
      <c r="J1428">
        <v>2</v>
      </c>
      <c r="K1428">
        <v>2</v>
      </c>
      <c r="L1428">
        <v>0</v>
      </c>
      <c r="M1428">
        <v>1</v>
      </c>
      <c r="N1428" t="s">
        <v>101</v>
      </c>
      <c r="O1428" s="21"/>
      <c r="P1428" s="22">
        <v>3</v>
      </c>
      <c r="Q1428" s="22">
        <v>3</v>
      </c>
      <c r="R1428" s="22">
        <v>2</v>
      </c>
      <c r="S1428" s="22">
        <v>10</v>
      </c>
      <c r="T1428" s="22"/>
      <c r="U1428" s="23"/>
    </row>
    <row r="1429" spans="1:21" customFormat="1">
      <c r="A1429">
        <v>282</v>
      </c>
      <c r="B1429" t="s">
        <v>21</v>
      </c>
      <c r="C1429" s="3" t="s">
        <v>22</v>
      </c>
      <c r="D1429">
        <v>7</v>
      </c>
      <c r="E1429">
        <v>7</v>
      </c>
      <c r="F1429">
        <v>1</v>
      </c>
      <c r="G1429">
        <v>5</v>
      </c>
      <c r="H1429" t="s">
        <v>64</v>
      </c>
      <c r="I1429" t="s">
        <v>24</v>
      </c>
      <c r="J1429">
        <v>7</v>
      </c>
      <c r="K1429">
        <v>7</v>
      </c>
      <c r="L1429">
        <v>1</v>
      </c>
      <c r="M1429">
        <v>5</v>
      </c>
      <c r="O1429" s="21"/>
      <c r="P1429" s="22">
        <v>3</v>
      </c>
      <c r="Q1429" s="22">
        <v>1</v>
      </c>
      <c r="R1429" s="22">
        <v>3</v>
      </c>
      <c r="S1429" s="22">
        <v>3</v>
      </c>
      <c r="T1429" s="22"/>
      <c r="U1429" s="23"/>
    </row>
    <row r="1430" spans="1:21" customFormat="1">
      <c r="A1430">
        <v>313</v>
      </c>
      <c r="B1430" t="s">
        <v>21</v>
      </c>
      <c r="C1430" s="3" t="s">
        <v>22</v>
      </c>
      <c r="D1430">
        <v>1</v>
      </c>
      <c r="E1430">
        <v>1</v>
      </c>
      <c r="F1430">
        <v>1</v>
      </c>
      <c r="G1430">
        <v>7</v>
      </c>
      <c r="H1430" t="s">
        <v>64</v>
      </c>
      <c r="I1430" t="s">
        <v>29</v>
      </c>
      <c r="J1430">
        <v>1</v>
      </c>
      <c r="K1430">
        <v>1</v>
      </c>
      <c r="L1430">
        <v>1</v>
      </c>
      <c r="M1430">
        <v>7</v>
      </c>
      <c r="O1430" s="21"/>
      <c r="P1430" s="22">
        <v>3</v>
      </c>
      <c r="Q1430" s="22">
        <v>3</v>
      </c>
      <c r="R1430" s="22">
        <v>0</v>
      </c>
      <c r="S1430" s="22">
        <v>8</v>
      </c>
      <c r="T1430" s="22" t="s">
        <v>99</v>
      </c>
      <c r="U1430" s="23" t="s">
        <v>37</v>
      </c>
    </row>
    <row r="1431" spans="1:21" customFormat="1">
      <c r="A1431">
        <v>270</v>
      </c>
      <c r="B1431" t="s">
        <v>35</v>
      </c>
      <c r="C1431" t="s">
        <v>22</v>
      </c>
      <c r="D1431">
        <v>2</v>
      </c>
      <c r="E1431">
        <v>9</v>
      </c>
      <c r="F1431">
        <v>1</v>
      </c>
      <c r="G1431">
        <v>0</v>
      </c>
      <c r="H1431" t="s">
        <v>64</v>
      </c>
      <c r="I1431" t="s">
        <v>24</v>
      </c>
      <c r="J1431">
        <v>3</v>
      </c>
      <c r="K1431">
        <v>3</v>
      </c>
      <c r="L1431">
        <v>3</v>
      </c>
      <c r="M1431">
        <v>0</v>
      </c>
      <c r="N1431" t="s">
        <v>112</v>
      </c>
      <c r="O1431" s="21"/>
      <c r="P1431" s="22">
        <v>4</v>
      </c>
      <c r="Q1431" s="22">
        <v>12</v>
      </c>
      <c r="R1431" s="22">
        <v>2</v>
      </c>
      <c r="S1431" s="22">
        <v>7</v>
      </c>
      <c r="T1431" s="22"/>
      <c r="U1431" s="23"/>
    </row>
    <row r="1432" spans="1:21" customFormat="1">
      <c r="A1432">
        <v>271</v>
      </c>
      <c r="B1432" t="s">
        <v>25</v>
      </c>
      <c r="C1432" s="3" t="s">
        <v>22</v>
      </c>
      <c r="D1432">
        <v>3</v>
      </c>
      <c r="E1432">
        <v>8</v>
      </c>
      <c r="F1432">
        <v>4</v>
      </c>
      <c r="G1432">
        <v>5</v>
      </c>
      <c r="H1432" t="s">
        <v>64</v>
      </c>
      <c r="I1432" t="s">
        <v>24</v>
      </c>
      <c r="J1432">
        <v>3</v>
      </c>
      <c r="K1432">
        <v>6</v>
      </c>
      <c r="L1432">
        <v>3</v>
      </c>
      <c r="M1432">
        <v>5</v>
      </c>
      <c r="O1432" s="21"/>
      <c r="P1432" s="22">
        <v>5</v>
      </c>
      <c r="Q1432" s="22">
        <v>5</v>
      </c>
      <c r="R1432" s="22">
        <v>2</v>
      </c>
      <c r="S1432" s="22">
        <v>3</v>
      </c>
      <c r="T1432" s="22"/>
      <c r="U1432" s="23"/>
    </row>
    <row r="1433" spans="1:21" customFormat="1">
      <c r="A1433">
        <v>291</v>
      </c>
      <c r="B1433" t="s">
        <v>25</v>
      </c>
      <c r="C1433" s="3" t="s">
        <v>22</v>
      </c>
      <c r="D1433">
        <v>2</v>
      </c>
      <c r="E1433">
        <v>3</v>
      </c>
      <c r="F1433">
        <v>1</v>
      </c>
      <c r="G1433">
        <v>1</v>
      </c>
      <c r="H1433" t="s">
        <v>64</v>
      </c>
      <c r="I1433" t="s">
        <v>24</v>
      </c>
      <c r="J1433">
        <v>0</v>
      </c>
      <c r="K1433">
        <v>2</v>
      </c>
      <c r="L1433">
        <v>1</v>
      </c>
      <c r="M1433">
        <v>4</v>
      </c>
      <c r="O1433" s="21"/>
      <c r="P1433" s="22">
        <v>5</v>
      </c>
      <c r="Q1433" s="22">
        <v>5</v>
      </c>
      <c r="R1433" s="22">
        <v>1</v>
      </c>
      <c r="S1433" s="22">
        <v>2</v>
      </c>
      <c r="T1433" s="22"/>
      <c r="U1433" s="23"/>
    </row>
    <row r="1434" spans="1:21" customFormat="1">
      <c r="A1434">
        <v>293</v>
      </c>
      <c r="B1434" t="s">
        <v>25</v>
      </c>
      <c r="C1434" s="3" t="s">
        <v>22</v>
      </c>
      <c r="D1434">
        <v>4</v>
      </c>
      <c r="E1434">
        <v>9</v>
      </c>
      <c r="F1434">
        <v>0</v>
      </c>
      <c r="G1434">
        <v>5</v>
      </c>
      <c r="H1434" t="s">
        <v>64</v>
      </c>
      <c r="I1434" t="s">
        <v>24</v>
      </c>
      <c r="J1434">
        <v>4</v>
      </c>
      <c r="K1434">
        <v>9</v>
      </c>
      <c r="L1434">
        <v>0</v>
      </c>
      <c r="M1434">
        <v>5</v>
      </c>
      <c r="N1434" t="s">
        <v>113</v>
      </c>
      <c r="O1434" s="21"/>
      <c r="P1434" s="22">
        <v>5</v>
      </c>
      <c r="Q1434" s="22">
        <v>7</v>
      </c>
      <c r="R1434" s="22">
        <v>1</v>
      </c>
      <c r="S1434" s="22">
        <v>4</v>
      </c>
      <c r="T1434" s="22"/>
      <c r="U1434" s="23"/>
    </row>
    <row r="1435" spans="1:21" customFormat="1">
      <c r="A1435">
        <v>262</v>
      </c>
      <c r="B1435" t="s">
        <v>25</v>
      </c>
      <c r="C1435" s="3" t="s">
        <v>22</v>
      </c>
      <c r="D1435">
        <v>7</v>
      </c>
      <c r="E1435">
        <v>6</v>
      </c>
      <c r="F1435">
        <v>1</v>
      </c>
      <c r="G1435">
        <v>3</v>
      </c>
      <c r="H1435" t="s">
        <v>64</v>
      </c>
      <c r="I1435" t="s">
        <v>24</v>
      </c>
      <c r="J1435">
        <v>5</v>
      </c>
      <c r="K1435">
        <v>3</v>
      </c>
      <c r="L1435">
        <v>1</v>
      </c>
      <c r="M1435">
        <v>1</v>
      </c>
      <c r="N1435" t="s">
        <v>116</v>
      </c>
      <c r="O1435" s="21"/>
      <c r="P1435" s="22">
        <v>6</v>
      </c>
      <c r="Q1435" s="22">
        <v>4</v>
      </c>
      <c r="R1435" s="22">
        <v>1</v>
      </c>
      <c r="S1435" s="22">
        <v>1</v>
      </c>
      <c r="T1435" s="22"/>
      <c r="U1435" s="23"/>
    </row>
    <row r="1436" spans="1:21" customFormat="1">
      <c r="A1436">
        <v>265</v>
      </c>
      <c r="B1436" t="s">
        <v>25</v>
      </c>
      <c r="C1436" s="3" t="s">
        <v>22</v>
      </c>
      <c r="D1436">
        <v>14</v>
      </c>
      <c r="E1436">
        <v>14</v>
      </c>
      <c r="F1436">
        <v>0</v>
      </c>
      <c r="G1436">
        <v>0</v>
      </c>
      <c r="H1436" t="s">
        <v>64</v>
      </c>
      <c r="I1436" t="s">
        <v>29</v>
      </c>
      <c r="J1436">
        <v>10</v>
      </c>
      <c r="K1436">
        <v>13</v>
      </c>
      <c r="L1436">
        <v>0</v>
      </c>
      <c r="M1436">
        <v>0</v>
      </c>
      <c r="O1436" s="21"/>
      <c r="P1436" s="22">
        <v>6</v>
      </c>
      <c r="Q1436" s="22">
        <v>10</v>
      </c>
      <c r="R1436" s="22">
        <v>0</v>
      </c>
      <c r="S1436" s="22">
        <v>0</v>
      </c>
      <c r="T1436" s="22"/>
      <c r="U1436" s="23"/>
    </row>
    <row r="1437" spans="1:21" customFormat="1">
      <c r="A1437">
        <v>290</v>
      </c>
      <c r="B1437" t="s">
        <v>35</v>
      </c>
      <c r="C1437" t="s">
        <v>22</v>
      </c>
      <c r="D1437">
        <v>11</v>
      </c>
      <c r="E1437">
        <v>10</v>
      </c>
      <c r="F1437">
        <v>1</v>
      </c>
      <c r="G1437">
        <v>5</v>
      </c>
      <c r="H1437" t="s">
        <v>64</v>
      </c>
      <c r="I1437" t="s">
        <v>29</v>
      </c>
      <c r="J1437">
        <v>10</v>
      </c>
      <c r="K1437">
        <v>8</v>
      </c>
      <c r="L1437">
        <v>4</v>
      </c>
      <c r="M1437">
        <v>5</v>
      </c>
      <c r="N1437" t="s">
        <v>120</v>
      </c>
      <c r="O1437" s="21"/>
      <c r="P1437" s="22">
        <v>7</v>
      </c>
      <c r="Q1437" s="22">
        <v>5</v>
      </c>
      <c r="R1437" s="22">
        <v>1</v>
      </c>
      <c r="S1437" s="22">
        <v>4</v>
      </c>
      <c r="T1437" s="22"/>
      <c r="U1437" s="23"/>
    </row>
    <row r="1438" spans="1:21" customFormat="1">
      <c r="A1438">
        <v>264</v>
      </c>
      <c r="B1438" t="s">
        <v>32</v>
      </c>
      <c r="C1438" t="s">
        <v>22</v>
      </c>
      <c r="D1438">
        <v>10</v>
      </c>
      <c r="E1438">
        <v>2</v>
      </c>
      <c r="F1438">
        <v>1</v>
      </c>
      <c r="G1438">
        <v>1</v>
      </c>
      <c r="H1438" t="s">
        <v>64</v>
      </c>
      <c r="I1438" t="s">
        <v>24</v>
      </c>
      <c r="J1438">
        <v>5</v>
      </c>
      <c r="K1438">
        <v>1</v>
      </c>
      <c r="L1438">
        <v>1</v>
      </c>
      <c r="M1438">
        <v>1</v>
      </c>
      <c r="N1438" t="s">
        <v>121</v>
      </c>
      <c r="O1438" s="21"/>
      <c r="P1438" s="22">
        <v>8</v>
      </c>
      <c r="Q1438" s="22">
        <v>3</v>
      </c>
      <c r="R1438" s="22">
        <v>3</v>
      </c>
      <c r="S1438" s="22">
        <v>1</v>
      </c>
      <c r="T1438" s="22"/>
      <c r="U1438" s="23"/>
    </row>
    <row r="1439" spans="1:21" customFormat="1">
      <c r="A1439">
        <v>269</v>
      </c>
      <c r="B1439" s="9" t="s">
        <v>21</v>
      </c>
      <c r="C1439" s="9" t="s">
        <v>22</v>
      </c>
      <c r="D1439" s="9">
        <v>5</v>
      </c>
      <c r="E1439" s="9">
        <v>3</v>
      </c>
      <c r="F1439" s="9">
        <v>1</v>
      </c>
      <c r="G1439" s="9">
        <v>7</v>
      </c>
      <c r="H1439" s="9" t="s">
        <v>64</v>
      </c>
      <c r="I1439" s="9" t="s">
        <v>24</v>
      </c>
      <c r="J1439" s="9">
        <v>5</v>
      </c>
      <c r="K1439" s="9">
        <v>4</v>
      </c>
      <c r="L1439" s="9">
        <v>1</v>
      </c>
      <c r="M1439" s="9">
        <v>2</v>
      </c>
      <c r="N1439" s="9" t="s">
        <v>122</v>
      </c>
      <c r="O1439" s="21"/>
      <c r="P1439" s="22">
        <v>8</v>
      </c>
      <c r="Q1439" s="22">
        <v>4</v>
      </c>
      <c r="R1439" s="22">
        <v>0</v>
      </c>
      <c r="S1439" s="22">
        <v>6</v>
      </c>
      <c r="T1439" s="22"/>
      <c r="U1439" s="23"/>
    </row>
    <row r="1440" spans="1:21" customFormat="1">
      <c r="A1440">
        <v>276</v>
      </c>
      <c r="B1440" t="s">
        <v>21</v>
      </c>
      <c r="C1440" s="3" t="s">
        <v>22</v>
      </c>
      <c r="D1440">
        <v>6</v>
      </c>
      <c r="E1440">
        <v>7</v>
      </c>
      <c r="F1440">
        <v>1</v>
      </c>
      <c r="G1440">
        <v>7</v>
      </c>
      <c r="H1440" t="s">
        <v>64</v>
      </c>
      <c r="I1440" t="s">
        <v>29</v>
      </c>
      <c r="J1440">
        <v>5</v>
      </c>
      <c r="K1440">
        <v>7</v>
      </c>
      <c r="L1440">
        <v>0</v>
      </c>
      <c r="M1440">
        <v>7</v>
      </c>
      <c r="N1440" t="s">
        <v>123</v>
      </c>
      <c r="O1440" s="21"/>
      <c r="P1440" s="22">
        <v>8</v>
      </c>
      <c r="Q1440" s="22">
        <v>10</v>
      </c>
      <c r="R1440" s="22">
        <v>0</v>
      </c>
      <c r="S1440" s="22">
        <v>5</v>
      </c>
      <c r="T1440" s="22"/>
      <c r="U1440" s="23"/>
    </row>
    <row r="1441" spans="1:21" customFormat="1">
      <c r="A1441">
        <v>288</v>
      </c>
      <c r="B1441" t="s">
        <v>21</v>
      </c>
      <c r="C1441" s="3" t="s">
        <v>22</v>
      </c>
      <c r="D1441">
        <v>7</v>
      </c>
      <c r="E1441">
        <v>10</v>
      </c>
      <c r="F1441">
        <v>0</v>
      </c>
      <c r="G1441">
        <v>0</v>
      </c>
      <c r="H1441" t="s">
        <v>64</v>
      </c>
      <c r="I1441" t="s">
        <v>24</v>
      </c>
      <c r="J1441">
        <v>7</v>
      </c>
      <c r="K1441">
        <v>10</v>
      </c>
      <c r="L1441">
        <v>0</v>
      </c>
      <c r="M1441">
        <v>0</v>
      </c>
      <c r="O1441" s="21"/>
      <c r="P1441" s="22">
        <v>8</v>
      </c>
      <c r="Q1441" s="22">
        <v>12</v>
      </c>
      <c r="R1441" s="22">
        <v>0</v>
      </c>
      <c r="S1441" s="22">
        <v>0</v>
      </c>
      <c r="T1441" s="22"/>
      <c r="U1441" s="23"/>
    </row>
    <row r="1442" spans="1:21" customFormat="1">
      <c r="A1442">
        <v>289</v>
      </c>
      <c r="B1442" t="s">
        <v>21</v>
      </c>
      <c r="C1442" s="3" t="s">
        <v>22</v>
      </c>
      <c r="D1442">
        <v>8</v>
      </c>
      <c r="E1442">
        <v>10</v>
      </c>
      <c r="F1442">
        <v>5</v>
      </c>
      <c r="G1442">
        <v>13</v>
      </c>
      <c r="H1442" t="s">
        <v>64</v>
      </c>
      <c r="I1442" t="s">
        <v>29</v>
      </c>
      <c r="J1442">
        <v>8</v>
      </c>
      <c r="K1442">
        <v>10</v>
      </c>
      <c r="L1442">
        <v>5</v>
      </c>
      <c r="M1442">
        <v>13</v>
      </c>
      <c r="O1442" s="21"/>
      <c r="P1442" s="22">
        <v>9</v>
      </c>
      <c r="Q1442" s="22">
        <v>12</v>
      </c>
      <c r="R1442" s="22">
        <v>3</v>
      </c>
      <c r="S1442" s="22">
        <v>6</v>
      </c>
      <c r="T1442" s="22"/>
      <c r="U1442" s="23"/>
    </row>
    <row r="1443" spans="1:21" customFormat="1">
      <c r="A1443">
        <v>317</v>
      </c>
      <c r="B1443" t="s">
        <v>25</v>
      </c>
      <c r="C1443" s="3" t="s">
        <v>22</v>
      </c>
      <c r="D1443">
        <v>7</v>
      </c>
      <c r="E1443">
        <v>10</v>
      </c>
      <c r="F1443">
        <v>4</v>
      </c>
      <c r="G1443">
        <v>4</v>
      </c>
      <c r="H1443" t="s">
        <v>64</v>
      </c>
      <c r="I1443" t="s">
        <v>24</v>
      </c>
      <c r="J1443">
        <v>0</v>
      </c>
      <c r="K1443">
        <v>3</v>
      </c>
      <c r="L1443">
        <v>0</v>
      </c>
      <c r="M1443">
        <v>2</v>
      </c>
      <c r="N1443" t="s">
        <v>125</v>
      </c>
      <c r="O1443" s="21"/>
      <c r="P1443" s="22"/>
      <c r="Q1443" s="22"/>
      <c r="R1443" s="22"/>
      <c r="S1443" s="22"/>
      <c r="T1443" s="22"/>
      <c r="U1443" s="23"/>
    </row>
    <row r="1444" spans="1:21" customFormat="1">
      <c r="A1444">
        <v>318</v>
      </c>
      <c r="B1444" t="s">
        <v>32</v>
      </c>
      <c r="C1444" t="s">
        <v>22</v>
      </c>
      <c r="D1444">
        <v>2</v>
      </c>
      <c r="E1444">
        <v>10</v>
      </c>
      <c r="F1444">
        <v>5</v>
      </c>
      <c r="G1444">
        <v>6</v>
      </c>
      <c r="H1444" t="s">
        <v>64</v>
      </c>
      <c r="I1444" t="s">
        <v>24</v>
      </c>
      <c r="J1444">
        <v>0</v>
      </c>
      <c r="K1444">
        <v>2</v>
      </c>
      <c r="L1444">
        <v>0</v>
      </c>
      <c r="M1444">
        <v>1</v>
      </c>
      <c r="N1444" t="s">
        <v>126</v>
      </c>
      <c r="O1444" s="21"/>
      <c r="P1444" s="22"/>
      <c r="Q1444" s="22"/>
      <c r="R1444" s="22"/>
      <c r="S1444" s="22"/>
      <c r="T1444" s="22"/>
      <c r="U1444" s="23"/>
    </row>
    <row r="1445" spans="1:21" customFormat="1">
      <c r="A1445">
        <v>319</v>
      </c>
      <c r="B1445" t="s">
        <v>21</v>
      </c>
      <c r="C1445" s="3" t="s">
        <v>22</v>
      </c>
      <c r="D1445">
        <v>9</v>
      </c>
      <c r="E1445">
        <v>7</v>
      </c>
      <c r="F1445">
        <v>3</v>
      </c>
      <c r="G1445">
        <v>9</v>
      </c>
      <c r="H1445" t="s">
        <v>64</v>
      </c>
      <c r="I1445" t="s">
        <v>24</v>
      </c>
      <c r="J1445">
        <v>4</v>
      </c>
      <c r="K1445">
        <v>1</v>
      </c>
      <c r="L1445">
        <v>0</v>
      </c>
      <c r="M1445">
        <v>4</v>
      </c>
      <c r="N1445" t="s">
        <v>127</v>
      </c>
      <c r="O1445" s="21"/>
      <c r="P1445" s="22"/>
      <c r="Q1445" s="22"/>
      <c r="R1445" s="22"/>
      <c r="S1445" s="22"/>
      <c r="T1445" s="22"/>
      <c r="U1445" s="23"/>
    </row>
    <row r="1446" spans="1:21" customFormat="1">
      <c r="A1446">
        <v>320</v>
      </c>
      <c r="B1446" t="s">
        <v>32</v>
      </c>
      <c r="C1446" t="s">
        <v>22</v>
      </c>
      <c r="D1446">
        <v>12</v>
      </c>
      <c r="E1446">
        <v>12</v>
      </c>
      <c r="F1446">
        <v>4</v>
      </c>
      <c r="G1446">
        <v>3</v>
      </c>
      <c r="H1446" t="s">
        <v>64</v>
      </c>
      <c r="I1446" t="s">
        <v>29</v>
      </c>
      <c r="J1446">
        <v>5</v>
      </c>
      <c r="K1446">
        <v>5</v>
      </c>
      <c r="L1446">
        <v>3</v>
      </c>
      <c r="M1446">
        <v>2</v>
      </c>
      <c r="N1446" t="s">
        <v>108</v>
      </c>
      <c r="O1446" s="21"/>
      <c r="P1446" s="22"/>
      <c r="Q1446" s="22"/>
      <c r="R1446" s="22"/>
      <c r="S1446" s="22"/>
      <c r="T1446" s="22"/>
      <c r="U1446" s="23"/>
    </row>
    <row r="1447" spans="1:21" customFormat="1">
      <c r="A1447">
        <v>321</v>
      </c>
      <c r="B1447" t="s">
        <v>25</v>
      </c>
      <c r="C1447" s="3" t="s">
        <v>22</v>
      </c>
      <c r="D1447">
        <v>1</v>
      </c>
      <c r="E1447">
        <v>14</v>
      </c>
      <c r="F1447">
        <v>2</v>
      </c>
      <c r="G1447">
        <v>8</v>
      </c>
      <c r="H1447" t="s">
        <v>64</v>
      </c>
      <c r="I1447" t="s">
        <v>29</v>
      </c>
      <c r="J1447">
        <v>0</v>
      </c>
      <c r="K1447">
        <v>8</v>
      </c>
      <c r="L1447">
        <v>1</v>
      </c>
      <c r="M1447">
        <v>4</v>
      </c>
      <c r="N1447" t="s">
        <v>128</v>
      </c>
      <c r="O1447" s="21"/>
      <c r="P1447" s="22"/>
      <c r="Q1447" s="22"/>
      <c r="R1447" s="22"/>
      <c r="S1447" s="22"/>
      <c r="T1447" s="22"/>
      <c r="U1447" s="23"/>
    </row>
    <row r="1448" spans="1:21" customFormat="1">
      <c r="A1448">
        <v>322</v>
      </c>
      <c r="B1448" t="s">
        <v>25</v>
      </c>
      <c r="C1448" s="3" t="s">
        <v>22</v>
      </c>
      <c r="D1448">
        <v>6</v>
      </c>
      <c r="E1448">
        <v>10</v>
      </c>
      <c r="F1448">
        <v>3</v>
      </c>
      <c r="G1448">
        <v>8</v>
      </c>
      <c r="H1448" t="s">
        <v>64</v>
      </c>
      <c r="I1448" t="s">
        <v>24</v>
      </c>
      <c r="J1448">
        <v>3</v>
      </c>
      <c r="K1448">
        <v>5</v>
      </c>
      <c r="L1448">
        <v>3</v>
      </c>
      <c r="M1448">
        <v>5</v>
      </c>
      <c r="N1448" t="s">
        <v>129</v>
      </c>
      <c r="O1448" s="21"/>
      <c r="P1448" s="22"/>
      <c r="Q1448" s="22"/>
      <c r="R1448" s="22"/>
      <c r="S1448" s="22"/>
      <c r="T1448" s="22"/>
      <c r="U1448" s="23"/>
    </row>
    <row r="1449" spans="1:21" customFormat="1">
      <c r="A1449">
        <v>324</v>
      </c>
      <c r="B1449" t="s">
        <v>32</v>
      </c>
      <c r="C1449" t="s">
        <v>22</v>
      </c>
      <c r="D1449">
        <v>1</v>
      </c>
      <c r="E1449">
        <v>9</v>
      </c>
      <c r="F1449">
        <v>0</v>
      </c>
      <c r="G1449">
        <v>9</v>
      </c>
      <c r="H1449" t="s">
        <v>64</v>
      </c>
      <c r="I1449" t="s">
        <v>24</v>
      </c>
      <c r="J1449">
        <v>0</v>
      </c>
      <c r="K1449">
        <v>4</v>
      </c>
      <c r="L1449">
        <v>1</v>
      </c>
      <c r="M1449">
        <v>4</v>
      </c>
      <c r="N1449" t="s">
        <v>131</v>
      </c>
      <c r="O1449" s="21"/>
      <c r="P1449" s="22"/>
      <c r="Q1449" s="22"/>
      <c r="R1449" s="22"/>
      <c r="S1449" s="22"/>
      <c r="T1449" s="22"/>
      <c r="U1449" s="23"/>
    </row>
    <row r="1450" spans="1:21" customFormat="1">
      <c r="A1450">
        <v>325</v>
      </c>
      <c r="B1450" t="s">
        <v>21</v>
      </c>
      <c r="C1450" s="3" t="s">
        <v>22</v>
      </c>
      <c r="D1450">
        <v>13</v>
      </c>
      <c r="E1450">
        <v>10</v>
      </c>
      <c r="F1450">
        <v>2</v>
      </c>
      <c r="G1450">
        <v>1</v>
      </c>
      <c r="H1450" t="s">
        <v>64</v>
      </c>
      <c r="I1450" t="s">
        <v>24</v>
      </c>
      <c r="J1450">
        <v>5</v>
      </c>
      <c r="K1450">
        <v>5</v>
      </c>
      <c r="L1450">
        <v>6</v>
      </c>
      <c r="M1450">
        <v>0</v>
      </c>
      <c r="N1450" t="s">
        <v>132</v>
      </c>
      <c r="O1450" s="21"/>
      <c r="P1450" s="22"/>
      <c r="Q1450" s="22"/>
      <c r="R1450" s="22"/>
      <c r="S1450" s="22"/>
      <c r="T1450" s="22"/>
      <c r="U1450" s="23"/>
    </row>
    <row r="1451" spans="1:21" customFormat="1">
      <c r="A1451">
        <v>326</v>
      </c>
      <c r="B1451" t="s">
        <v>21</v>
      </c>
      <c r="C1451" s="3" t="s">
        <v>22</v>
      </c>
      <c r="D1451">
        <v>9</v>
      </c>
      <c r="E1451">
        <v>10</v>
      </c>
      <c r="F1451">
        <v>2</v>
      </c>
      <c r="G1451">
        <v>4</v>
      </c>
      <c r="H1451" t="s">
        <v>64</v>
      </c>
      <c r="I1451" t="s">
        <v>24</v>
      </c>
      <c r="J1451">
        <v>6</v>
      </c>
      <c r="K1451">
        <v>7</v>
      </c>
      <c r="L1451">
        <v>1</v>
      </c>
      <c r="M1451">
        <v>2</v>
      </c>
      <c r="O1451" s="21"/>
      <c r="P1451" s="22"/>
      <c r="Q1451" s="22"/>
      <c r="R1451" s="22"/>
      <c r="S1451" s="22"/>
      <c r="T1451" s="22"/>
      <c r="U1451" s="23"/>
    </row>
    <row r="1452" spans="1:21" customFormat="1">
      <c r="A1452">
        <v>327</v>
      </c>
      <c r="B1452" t="s">
        <v>35</v>
      </c>
      <c r="C1452" t="s">
        <v>22</v>
      </c>
      <c r="D1452">
        <v>5</v>
      </c>
      <c r="E1452">
        <v>4</v>
      </c>
      <c r="F1452">
        <v>2</v>
      </c>
      <c r="G1452">
        <v>7</v>
      </c>
      <c r="H1452" t="s">
        <v>64</v>
      </c>
      <c r="I1452" t="s">
        <v>29</v>
      </c>
      <c r="J1452">
        <v>3</v>
      </c>
      <c r="K1452">
        <v>3</v>
      </c>
      <c r="L1452">
        <v>0</v>
      </c>
      <c r="M1452">
        <v>3</v>
      </c>
      <c r="N1452" t="s">
        <v>42</v>
      </c>
      <c r="O1452" s="21"/>
      <c r="P1452" s="22"/>
      <c r="Q1452" s="22"/>
      <c r="R1452" s="22"/>
      <c r="S1452" s="22"/>
      <c r="T1452" s="22"/>
      <c r="U1452" s="23"/>
    </row>
    <row r="1453" spans="1:21" customFormat="1">
      <c r="A1453">
        <v>328</v>
      </c>
      <c r="B1453" t="s">
        <v>25</v>
      </c>
      <c r="C1453" s="3" t="s">
        <v>22</v>
      </c>
      <c r="D1453">
        <v>1</v>
      </c>
      <c r="E1453">
        <v>11</v>
      </c>
      <c r="F1453">
        <v>0</v>
      </c>
      <c r="G1453">
        <v>5</v>
      </c>
      <c r="H1453" t="s">
        <v>64</v>
      </c>
      <c r="I1453" t="s">
        <v>29</v>
      </c>
      <c r="J1453">
        <v>0</v>
      </c>
      <c r="K1453">
        <v>5</v>
      </c>
      <c r="L1453">
        <v>0</v>
      </c>
      <c r="M1453">
        <v>3</v>
      </c>
      <c r="N1453" t="s">
        <v>133</v>
      </c>
      <c r="O1453" s="21"/>
      <c r="P1453" s="22"/>
      <c r="Q1453" s="22"/>
      <c r="R1453" s="22"/>
      <c r="S1453" s="22"/>
      <c r="T1453" s="22"/>
      <c r="U1453" s="23"/>
    </row>
    <row r="1454" spans="1:21" customFormat="1">
      <c r="A1454">
        <v>329</v>
      </c>
      <c r="B1454" s="9" t="s">
        <v>21</v>
      </c>
      <c r="C1454" s="9" t="s">
        <v>22</v>
      </c>
      <c r="D1454" s="9">
        <v>2</v>
      </c>
      <c r="E1454" s="9">
        <v>2</v>
      </c>
      <c r="F1454" s="9">
        <v>3</v>
      </c>
      <c r="G1454" s="9">
        <v>2</v>
      </c>
      <c r="H1454" s="9" t="s">
        <v>64</v>
      </c>
      <c r="I1454" s="9" t="s">
        <v>29</v>
      </c>
      <c r="J1454" s="9">
        <v>0</v>
      </c>
      <c r="K1454" s="9">
        <v>0</v>
      </c>
      <c r="L1454" s="9">
        <v>0</v>
      </c>
      <c r="M1454" s="9">
        <v>0</v>
      </c>
      <c r="N1454" s="9" t="s">
        <v>134</v>
      </c>
      <c r="O1454" s="21"/>
      <c r="P1454" s="22"/>
      <c r="Q1454" s="22"/>
      <c r="R1454" s="22"/>
      <c r="S1454" s="22"/>
      <c r="T1454" s="22"/>
      <c r="U1454" s="23"/>
    </row>
    <row r="1455" spans="1:21" customFormat="1">
      <c r="A1455">
        <v>333</v>
      </c>
      <c r="B1455" t="s">
        <v>21</v>
      </c>
      <c r="C1455" s="3" t="s">
        <v>22</v>
      </c>
      <c r="D1455">
        <v>4</v>
      </c>
      <c r="E1455">
        <v>8</v>
      </c>
      <c r="F1455">
        <v>3</v>
      </c>
      <c r="G1455">
        <v>15</v>
      </c>
      <c r="H1455" t="s">
        <v>64</v>
      </c>
      <c r="I1455" t="s">
        <v>24</v>
      </c>
      <c r="J1455">
        <v>4</v>
      </c>
      <c r="K1455">
        <v>4</v>
      </c>
      <c r="L1455">
        <v>8</v>
      </c>
      <c r="M1455">
        <v>8</v>
      </c>
      <c r="O1455" s="21"/>
      <c r="P1455" s="22"/>
      <c r="Q1455" s="22"/>
      <c r="R1455" s="22"/>
      <c r="S1455" s="22"/>
      <c r="T1455" s="22"/>
      <c r="U1455" s="23"/>
    </row>
    <row r="1456" spans="1:21" customFormat="1">
      <c r="A1456">
        <v>334</v>
      </c>
      <c r="B1456" t="s">
        <v>25</v>
      </c>
      <c r="C1456" s="3" t="s">
        <v>22</v>
      </c>
      <c r="D1456">
        <v>10</v>
      </c>
      <c r="E1456">
        <v>7</v>
      </c>
      <c r="F1456">
        <v>0</v>
      </c>
      <c r="G1456">
        <v>2</v>
      </c>
      <c r="H1456" t="s">
        <v>64</v>
      </c>
      <c r="I1456" t="s">
        <v>29</v>
      </c>
      <c r="J1456">
        <v>5</v>
      </c>
      <c r="K1456">
        <v>8</v>
      </c>
      <c r="L1456">
        <v>0</v>
      </c>
      <c r="M1456">
        <v>0</v>
      </c>
      <c r="N1456" t="s">
        <v>138</v>
      </c>
      <c r="O1456" s="21"/>
      <c r="P1456" s="22"/>
      <c r="Q1456" s="22"/>
      <c r="R1456" s="22"/>
      <c r="S1456" s="22"/>
      <c r="T1456" s="22"/>
      <c r="U1456" s="23"/>
    </row>
    <row r="1457" spans="1:21" customFormat="1">
      <c r="A1457">
        <v>337</v>
      </c>
      <c r="B1457" t="s">
        <v>21</v>
      </c>
      <c r="C1457" s="3" t="s">
        <v>22</v>
      </c>
      <c r="D1457">
        <v>2</v>
      </c>
      <c r="E1457">
        <v>5</v>
      </c>
      <c r="F1457">
        <v>0</v>
      </c>
      <c r="G1457">
        <v>3</v>
      </c>
      <c r="H1457" t="s">
        <v>64</v>
      </c>
      <c r="I1457" t="s">
        <v>24</v>
      </c>
      <c r="J1457">
        <v>2</v>
      </c>
      <c r="K1457">
        <v>2</v>
      </c>
      <c r="L1457">
        <v>0</v>
      </c>
      <c r="M1457">
        <v>1</v>
      </c>
      <c r="N1457" t="s">
        <v>141</v>
      </c>
      <c r="O1457" s="21"/>
      <c r="P1457" s="22"/>
      <c r="Q1457" s="22"/>
      <c r="R1457" s="22"/>
      <c r="S1457" s="22"/>
      <c r="T1457" s="22"/>
      <c r="U1457" s="23"/>
    </row>
    <row r="1458" spans="1:21" customFormat="1">
      <c r="A1458">
        <v>338</v>
      </c>
      <c r="B1458" s="9" t="s">
        <v>25</v>
      </c>
      <c r="C1458" s="9" t="s">
        <v>22</v>
      </c>
      <c r="D1458" s="9">
        <v>4</v>
      </c>
      <c r="E1458" s="9">
        <v>7</v>
      </c>
      <c r="F1458" s="9">
        <v>2</v>
      </c>
      <c r="G1458" s="9">
        <v>4</v>
      </c>
      <c r="H1458" s="9" t="s">
        <v>64</v>
      </c>
      <c r="I1458" s="9" t="s">
        <v>29</v>
      </c>
      <c r="J1458" s="9">
        <v>3</v>
      </c>
      <c r="K1458" s="9">
        <v>4</v>
      </c>
      <c r="L1458" s="9">
        <v>2</v>
      </c>
      <c r="M1458" s="9">
        <v>3</v>
      </c>
      <c r="N1458" s="9"/>
      <c r="O1458" s="21"/>
      <c r="P1458" s="22"/>
      <c r="Q1458" s="22"/>
      <c r="R1458" s="22"/>
      <c r="S1458" s="22"/>
      <c r="T1458" s="22"/>
      <c r="U1458" s="23"/>
    </row>
    <row r="1459" spans="1:21" customFormat="1">
      <c r="A1459">
        <v>339</v>
      </c>
      <c r="B1459" t="s">
        <v>25</v>
      </c>
      <c r="C1459" s="3" t="s">
        <v>22</v>
      </c>
      <c r="D1459">
        <v>0</v>
      </c>
      <c r="E1459">
        <v>12</v>
      </c>
      <c r="F1459">
        <v>2</v>
      </c>
      <c r="G1459">
        <v>4</v>
      </c>
      <c r="H1459" t="s">
        <v>64</v>
      </c>
      <c r="I1459" t="s">
        <v>29</v>
      </c>
      <c r="J1459">
        <v>0</v>
      </c>
      <c r="K1459">
        <v>8</v>
      </c>
      <c r="L1459">
        <v>2</v>
      </c>
      <c r="M1459">
        <v>4</v>
      </c>
      <c r="N1459" t="s">
        <v>142</v>
      </c>
      <c r="O1459" s="21"/>
      <c r="P1459" s="22"/>
      <c r="Q1459" s="22"/>
      <c r="R1459" s="22"/>
      <c r="S1459" s="22"/>
      <c r="T1459" s="22"/>
      <c r="U1459" s="23"/>
    </row>
    <row r="1460" spans="1:21" customFormat="1">
      <c r="A1460">
        <v>340</v>
      </c>
      <c r="B1460" t="s">
        <v>25</v>
      </c>
      <c r="C1460" s="3" t="s">
        <v>22</v>
      </c>
      <c r="D1460">
        <v>2</v>
      </c>
      <c r="E1460">
        <v>6</v>
      </c>
      <c r="F1460">
        <v>0</v>
      </c>
      <c r="G1460">
        <v>4</v>
      </c>
      <c r="H1460" t="s">
        <v>64</v>
      </c>
      <c r="I1460" t="s">
        <v>24</v>
      </c>
      <c r="J1460">
        <v>2</v>
      </c>
      <c r="K1460">
        <v>2</v>
      </c>
      <c r="L1460">
        <v>2</v>
      </c>
      <c r="M1460">
        <v>2</v>
      </c>
      <c r="N1460" t="s">
        <v>143</v>
      </c>
      <c r="O1460" s="21"/>
      <c r="P1460" s="22"/>
      <c r="Q1460" s="22"/>
      <c r="R1460" s="22"/>
      <c r="S1460" s="22"/>
      <c r="T1460" s="22"/>
      <c r="U1460" s="23"/>
    </row>
    <row r="1461" spans="1:21" customFormat="1">
      <c r="A1461">
        <v>341</v>
      </c>
      <c r="B1461" t="s">
        <v>25</v>
      </c>
      <c r="C1461" s="3" t="s">
        <v>22</v>
      </c>
      <c r="D1461">
        <v>3</v>
      </c>
      <c r="E1461">
        <v>4</v>
      </c>
      <c r="F1461">
        <v>0</v>
      </c>
      <c r="G1461">
        <v>1</v>
      </c>
      <c r="H1461" t="s">
        <v>64</v>
      </c>
      <c r="I1461" t="s">
        <v>29</v>
      </c>
      <c r="J1461">
        <v>2</v>
      </c>
      <c r="K1461">
        <v>1</v>
      </c>
      <c r="L1461">
        <v>0</v>
      </c>
      <c r="M1461">
        <v>1</v>
      </c>
      <c r="N1461" t="s">
        <v>144</v>
      </c>
      <c r="O1461" s="21"/>
      <c r="P1461" s="22"/>
      <c r="Q1461" s="22"/>
      <c r="R1461" s="22"/>
      <c r="S1461" s="22"/>
      <c r="T1461" s="22"/>
      <c r="U1461" s="23"/>
    </row>
    <row r="1462" spans="1:21" customFormat="1">
      <c r="A1462">
        <v>343</v>
      </c>
      <c r="B1462" t="s">
        <v>25</v>
      </c>
      <c r="C1462" s="3" t="s">
        <v>22</v>
      </c>
      <c r="D1462">
        <v>0</v>
      </c>
      <c r="E1462">
        <v>6</v>
      </c>
      <c r="F1462">
        <v>0</v>
      </c>
      <c r="G1462">
        <v>2</v>
      </c>
      <c r="H1462" t="s">
        <v>64</v>
      </c>
      <c r="I1462" t="s">
        <v>24</v>
      </c>
      <c r="J1462">
        <v>0</v>
      </c>
      <c r="K1462">
        <v>2</v>
      </c>
      <c r="L1462">
        <v>0</v>
      </c>
      <c r="M1462">
        <v>2</v>
      </c>
      <c r="N1462" t="s">
        <v>146</v>
      </c>
      <c r="O1462" s="21"/>
      <c r="P1462" s="22"/>
      <c r="Q1462" s="22"/>
      <c r="R1462" s="22"/>
      <c r="S1462" s="22"/>
      <c r="T1462" s="22"/>
      <c r="U1462" s="23"/>
    </row>
    <row r="1463" spans="1:21" customFormat="1">
      <c r="A1463">
        <v>344</v>
      </c>
      <c r="B1463" t="s">
        <v>25</v>
      </c>
      <c r="C1463" s="3" t="s">
        <v>22</v>
      </c>
      <c r="D1463">
        <v>0</v>
      </c>
      <c r="E1463">
        <v>1</v>
      </c>
      <c r="F1463">
        <v>6</v>
      </c>
      <c r="G1463">
        <v>2</v>
      </c>
      <c r="H1463" t="s">
        <v>64</v>
      </c>
      <c r="I1463" t="s">
        <v>29</v>
      </c>
      <c r="J1463">
        <v>0</v>
      </c>
      <c r="K1463">
        <v>0</v>
      </c>
      <c r="L1463">
        <v>4</v>
      </c>
      <c r="M1463">
        <v>1</v>
      </c>
      <c r="N1463" t="s">
        <v>147</v>
      </c>
      <c r="O1463" s="21"/>
      <c r="P1463" s="22"/>
      <c r="Q1463" s="22"/>
      <c r="R1463" s="22"/>
      <c r="S1463" s="22"/>
      <c r="T1463" s="22"/>
      <c r="U1463" s="23"/>
    </row>
    <row r="1464" spans="1:21" customFormat="1">
      <c r="A1464">
        <v>345</v>
      </c>
      <c r="B1464" t="s">
        <v>25</v>
      </c>
      <c r="C1464" s="3" t="s">
        <v>22</v>
      </c>
      <c r="D1464">
        <v>1</v>
      </c>
      <c r="E1464">
        <v>6</v>
      </c>
      <c r="F1464">
        <v>2</v>
      </c>
      <c r="G1464">
        <v>3</v>
      </c>
      <c r="H1464" t="s">
        <v>64</v>
      </c>
      <c r="I1464" t="s">
        <v>24</v>
      </c>
      <c r="J1464">
        <v>1</v>
      </c>
      <c r="K1464">
        <v>3</v>
      </c>
      <c r="L1464">
        <v>2</v>
      </c>
      <c r="M1464">
        <v>2</v>
      </c>
      <c r="N1464" t="s">
        <v>148</v>
      </c>
      <c r="O1464" s="21"/>
      <c r="P1464" s="22"/>
      <c r="Q1464" s="22"/>
      <c r="R1464" s="22"/>
      <c r="S1464" s="22"/>
      <c r="T1464" s="22"/>
      <c r="U1464" s="23"/>
    </row>
    <row r="1465" spans="1:21" customFormat="1">
      <c r="A1465">
        <v>346</v>
      </c>
      <c r="B1465" t="s">
        <v>25</v>
      </c>
      <c r="C1465" s="3" t="s">
        <v>22</v>
      </c>
      <c r="D1465">
        <v>4</v>
      </c>
      <c r="E1465">
        <v>4</v>
      </c>
      <c r="F1465">
        <v>1</v>
      </c>
      <c r="G1465">
        <v>3</v>
      </c>
      <c r="H1465" t="s">
        <v>64</v>
      </c>
      <c r="I1465" t="s">
        <v>24</v>
      </c>
      <c r="J1465">
        <v>3</v>
      </c>
      <c r="K1465">
        <v>3</v>
      </c>
      <c r="L1465">
        <v>2</v>
      </c>
      <c r="M1465">
        <v>1</v>
      </c>
      <c r="O1465" s="21"/>
      <c r="P1465" s="22"/>
      <c r="Q1465" s="22"/>
      <c r="R1465" s="22"/>
      <c r="S1465" s="22"/>
      <c r="T1465" s="22"/>
      <c r="U1465" s="23"/>
    </row>
    <row r="1466" spans="1:21" customFormat="1">
      <c r="A1466">
        <v>347</v>
      </c>
      <c r="B1466" t="s">
        <v>25</v>
      </c>
      <c r="C1466" s="3" t="s">
        <v>22</v>
      </c>
      <c r="D1466">
        <v>2</v>
      </c>
      <c r="E1466">
        <v>4</v>
      </c>
      <c r="F1466">
        <v>0</v>
      </c>
      <c r="G1466">
        <v>4</v>
      </c>
      <c r="H1466" t="s">
        <v>64</v>
      </c>
      <c r="I1466" t="s">
        <v>29</v>
      </c>
      <c r="J1466">
        <v>1</v>
      </c>
      <c r="K1466">
        <v>2</v>
      </c>
      <c r="L1466">
        <v>0</v>
      </c>
      <c r="M1466">
        <v>4</v>
      </c>
      <c r="N1466" t="s">
        <v>149</v>
      </c>
      <c r="O1466" s="21"/>
      <c r="P1466" s="22"/>
      <c r="Q1466" s="22"/>
      <c r="R1466" s="22"/>
      <c r="S1466" s="22"/>
      <c r="T1466" s="22"/>
      <c r="U1466" s="23"/>
    </row>
    <row r="1467" spans="1:21" customFormat="1">
      <c r="A1467">
        <v>348</v>
      </c>
      <c r="B1467" t="s">
        <v>25</v>
      </c>
      <c r="C1467" s="3" t="s">
        <v>22</v>
      </c>
      <c r="D1467">
        <v>2</v>
      </c>
      <c r="E1467">
        <v>4</v>
      </c>
      <c r="F1467">
        <v>6</v>
      </c>
      <c r="G1467">
        <v>3</v>
      </c>
      <c r="H1467" t="s">
        <v>64</v>
      </c>
      <c r="I1467" t="s">
        <v>29</v>
      </c>
      <c r="J1467">
        <v>3</v>
      </c>
      <c r="K1467">
        <v>2</v>
      </c>
      <c r="L1467">
        <v>5</v>
      </c>
      <c r="M1467">
        <v>2</v>
      </c>
      <c r="N1467" t="s">
        <v>150</v>
      </c>
      <c r="O1467" s="21"/>
      <c r="P1467" s="22"/>
      <c r="Q1467" s="22"/>
      <c r="R1467" s="22"/>
      <c r="S1467" s="22"/>
      <c r="T1467" s="22"/>
      <c r="U1467" s="23"/>
    </row>
    <row r="1468" spans="1:21" customFormat="1">
      <c r="A1468">
        <v>350</v>
      </c>
      <c r="B1468" t="s">
        <v>32</v>
      </c>
      <c r="C1468" s="11" t="s">
        <v>22</v>
      </c>
      <c r="D1468">
        <v>0</v>
      </c>
      <c r="E1468">
        <v>4</v>
      </c>
      <c r="F1468">
        <v>1</v>
      </c>
      <c r="G1468">
        <v>5</v>
      </c>
      <c r="H1468" t="s">
        <v>64</v>
      </c>
      <c r="I1468" t="s">
        <v>29</v>
      </c>
      <c r="J1468">
        <v>0</v>
      </c>
      <c r="K1468">
        <v>4</v>
      </c>
      <c r="L1468">
        <v>0</v>
      </c>
      <c r="M1468">
        <v>3</v>
      </c>
      <c r="O1468" s="21"/>
      <c r="P1468" s="22"/>
      <c r="Q1468" s="22"/>
      <c r="R1468" s="22"/>
      <c r="S1468" s="22"/>
      <c r="T1468" s="22"/>
      <c r="U1468" s="23"/>
    </row>
    <row r="1469" spans="1:21" customFormat="1">
      <c r="A1469">
        <v>351</v>
      </c>
      <c r="B1469" t="s">
        <v>32</v>
      </c>
      <c r="C1469" t="s">
        <v>22</v>
      </c>
      <c r="D1469">
        <v>1</v>
      </c>
      <c r="E1469">
        <v>4</v>
      </c>
      <c r="F1469">
        <v>0</v>
      </c>
      <c r="G1469">
        <v>2</v>
      </c>
      <c r="H1469" t="s">
        <v>64</v>
      </c>
      <c r="I1469" t="s">
        <v>29</v>
      </c>
      <c r="J1469">
        <v>1</v>
      </c>
      <c r="K1469">
        <v>2</v>
      </c>
      <c r="L1469">
        <v>0</v>
      </c>
      <c r="M1469">
        <v>1</v>
      </c>
      <c r="N1469" t="s">
        <v>152</v>
      </c>
      <c r="O1469" s="21"/>
      <c r="P1469" s="22"/>
      <c r="Q1469" s="22"/>
      <c r="R1469" s="22"/>
      <c r="S1469" s="22"/>
      <c r="T1469" s="22"/>
      <c r="U1469" s="23"/>
    </row>
    <row r="1470" spans="1:21" customFormat="1">
      <c r="A1470">
        <v>352</v>
      </c>
      <c r="B1470" t="s">
        <v>25</v>
      </c>
      <c r="C1470" s="3" t="s">
        <v>22</v>
      </c>
      <c r="D1470">
        <v>0</v>
      </c>
      <c r="E1470">
        <v>3</v>
      </c>
      <c r="F1470">
        <v>2</v>
      </c>
      <c r="G1470">
        <v>3</v>
      </c>
      <c r="H1470" t="s">
        <v>64</v>
      </c>
      <c r="I1470" t="s">
        <v>29</v>
      </c>
      <c r="J1470">
        <v>0</v>
      </c>
      <c r="K1470">
        <v>2</v>
      </c>
      <c r="L1470">
        <v>2</v>
      </c>
      <c r="M1470">
        <v>1</v>
      </c>
      <c r="N1470" t="s">
        <v>153</v>
      </c>
      <c r="O1470" s="21"/>
      <c r="P1470" s="22"/>
      <c r="Q1470" s="22"/>
      <c r="R1470" s="22"/>
      <c r="S1470" s="22"/>
      <c r="T1470" s="22"/>
      <c r="U1470" s="23"/>
    </row>
    <row r="1471" spans="1:21" customFormat="1">
      <c r="A1471">
        <v>354</v>
      </c>
      <c r="B1471" t="s">
        <v>25</v>
      </c>
      <c r="C1471" s="3" t="s">
        <v>22</v>
      </c>
      <c r="D1471">
        <v>1</v>
      </c>
      <c r="E1471">
        <v>3</v>
      </c>
      <c r="F1471">
        <v>1</v>
      </c>
      <c r="G1471">
        <v>3</v>
      </c>
      <c r="H1471" t="s">
        <v>64</v>
      </c>
      <c r="I1471" t="s">
        <v>29</v>
      </c>
      <c r="J1471">
        <v>1</v>
      </c>
      <c r="K1471">
        <v>1</v>
      </c>
      <c r="L1471">
        <v>1</v>
      </c>
      <c r="M1471">
        <v>3</v>
      </c>
      <c r="N1471" t="s">
        <v>155</v>
      </c>
      <c r="O1471" s="21"/>
      <c r="P1471" s="22"/>
      <c r="Q1471" s="22"/>
      <c r="R1471" s="22"/>
      <c r="S1471" s="22"/>
      <c r="T1471" s="22"/>
      <c r="U1471" s="23"/>
    </row>
    <row r="1472" spans="1:21" customFormat="1">
      <c r="A1472">
        <v>356</v>
      </c>
      <c r="B1472" t="s">
        <v>25</v>
      </c>
      <c r="C1472" s="3" t="s">
        <v>22</v>
      </c>
      <c r="D1472">
        <v>2</v>
      </c>
      <c r="E1472">
        <v>7</v>
      </c>
      <c r="F1472">
        <v>0</v>
      </c>
      <c r="G1472">
        <v>0</v>
      </c>
      <c r="H1472" t="s">
        <v>64</v>
      </c>
      <c r="I1472" t="s">
        <v>29</v>
      </c>
      <c r="J1472">
        <v>0</v>
      </c>
      <c r="K1472">
        <v>7</v>
      </c>
      <c r="L1472">
        <v>0</v>
      </c>
      <c r="M1472">
        <v>0</v>
      </c>
      <c r="O1472" s="21"/>
      <c r="P1472" s="22"/>
      <c r="Q1472" s="22"/>
      <c r="R1472" s="22"/>
      <c r="S1472" s="22"/>
      <c r="T1472" s="22"/>
      <c r="U1472" s="23"/>
    </row>
    <row r="1473" spans="1:21" customFormat="1">
      <c r="A1473">
        <v>357</v>
      </c>
      <c r="B1473" t="s">
        <v>25</v>
      </c>
      <c r="C1473" s="3" t="s">
        <v>22</v>
      </c>
      <c r="D1473">
        <v>1</v>
      </c>
      <c r="E1473">
        <v>4</v>
      </c>
      <c r="F1473">
        <v>2</v>
      </c>
      <c r="G1473">
        <v>0</v>
      </c>
      <c r="H1473" t="s">
        <v>64</v>
      </c>
      <c r="I1473" t="s">
        <v>24</v>
      </c>
      <c r="J1473">
        <v>1</v>
      </c>
      <c r="K1473">
        <v>3</v>
      </c>
      <c r="L1473">
        <v>1</v>
      </c>
      <c r="M1473">
        <v>0</v>
      </c>
      <c r="O1473" s="21"/>
      <c r="P1473" s="22"/>
      <c r="Q1473" s="22"/>
      <c r="R1473" s="22"/>
      <c r="S1473" s="22"/>
      <c r="T1473" s="22"/>
      <c r="U1473" s="23"/>
    </row>
    <row r="1474" spans="1:21" customFormat="1">
      <c r="A1474">
        <v>359</v>
      </c>
      <c r="B1474" t="s">
        <v>25</v>
      </c>
      <c r="C1474" s="3" t="s">
        <v>22</v>
      </c>
      <c r="D1474">
        <v>0</v>
      </c>
      <c r="E1474">
        <v>0</v>
      </c>
      <c r="F1474">
        <v>2</v>
      </c>
      <c r="G1474">
        <v>4</v>
      </c>
      <c r="H1474" t="s">
        <v>64</v>
      </c>
      <c r="I1474" t="s">
        <v>29</v>
      </c>
      <c r="J1474">
        <v>0</v>
      </c>
      <c r="K1474">
        <v>0</v>
      </c>
      <c r="L1474">
        <v>1</v>
      </c>
      <c r="M1474">
        <v>3</v>
      </c>
      <c r="N1474" t="s">
        <v>157</v>
      </c>
      <c r="O1474" s="21"/>
      <c r="P1474" s="22"/>
      <c r="Q1474" s="22"/>
      <c r="R1474" s="22"/>
      <c r="S1474" s="22"/>
      <c r="T1474" s="22"/>
      <c r="U1474" s="23"/>
    </row>
    <row r="1475" spans="1:21" customFormat="1">
      <c r="A1475">
        <v>360</v>
      </c>
      <c r="B1475" t="s">
        <v>25</v>
      </c>
      <c r="C1475" s="3" t="s">
        <v>22</v>
      </c>
      <c r="D1475">
        <v>3</v>
      </c>
      <c r="E1475">
        <v>7</v>
      </c>
      <c r="F1475">
        <v>5</v>
      </c>
      <c r="G1475">
        <v>3</v>
      </c>
      <c r="H1475" t="s">
        <v>64</v>
      </c>
      <c r="I1475" t="s">
        <v>29</v>
      </c>
      <c r="J1475">
        <v>2</v>
      </c>
      <c r="K1475">
        <v>7</v>
      </c>
      <c r="L1475">
        <v>4</v>
      </c>
      <c r="M1475">
        <v>3</v>
      </c>
      <c r="O1475" s="21"/>
      <c r="P1475" s="22"/>
      <c r="Q1475" s="22"/>
      <c r="R1475" s="22"/>
      <c r="S1475" s="22"/>
      <c r="T1475" s="22"/>
      <c r="U1475" s="23"/>
    </row>
    <row r="1476" spans="1:21" customFormat="1">
      <c r="A1476">
        <v>361</v>
      </c>
      <c r="B1476" t="s">
        <v>35</v>
      </c>
      <c r="C1476" t="s">
        <v>22</v>
      </c>
      <c r="D1476">
        <v>4</v>
      </c>
      <c r="E1476">
        <v>6</v>
      </c>
      <c r="F1476">
        <v>0</v>
      </c>
      <c r="G1476">
        <v>4</v>
      </c>
      <c r="H1476" t="s">
        <v>64</v>
      </c>
      <c r="I1476" t="s">
        <v>24</v>
      </c>
      <c r="J1476">
        <v>4</v>
      </c>
      <c r="K1476">
        <v>5</v>
      </c>
      <c r="L1476">
        <v>0</v>
      </c>
      <c r="M1476">
        <v>4</v>
      </c>
      <c r="O1476" s="21"/>
      <c r="P1476" s="22"/>
      <c r="Q1476" s="22"/>
      <c r="R1476" s="22"/>
      <c r="S1476" s="22"/>
      <c r="T1476" s="22"/>
      <c r="U1476" s="23"/>
    </row>
    <row r="1477" spans="1:21" customFormat="1">
      <c r="A1477">
        <v>362</v>
      </c>
      <c r="B1477" t="s">
        <v>32</v>
      </c>
      <c r="C1477" t="s">
        <v>22</v>
      </c>
      <c r="D1477">
        <v>5</v>
      </c>
      <c r="E1477">
        <v>7</v>
      </c>
      <c r="F1477">
        <v>1</v>
      </c>
      <c r="G1477">
        <v>3</v>
      </c>
      <c r="H1477" t="s">
        <v>64</v>
      </c>
      <c r="I1477" t="s">
        <v>24</v>
      </c>
      <c r="J1477">
        <v>2</v>
      </c>
      <c r="K1477">
        <v>9</v>
      </c>
      <c r="L1477">
        <v>1</v>
      </c>
      <c r="M1477">
        <v>3</v>
      </c>
      <c r="N1477" t="s">
        <v>159</v>
      </c>
      <c r="O1477" s="21"/>
      <c r="P1477" s="22"/>
      <c r="Q1477" s="22"/>
      <c r="R1477" s="22"/>
      <c r="S1477" s="22"/>
      <c r="T1477" s="22"/>
      <c r="U1477" s="23"/>
    </row>
    <row r="1478" spans="1:21" customFormat="1">
      <c r="A1478">
        <v>364</v>
      </c>
      <c r="B1478" t="s">
        <v>25</v>
      </c>
      <c r="C1478" t="s">
        <v>22</v>
      </c>
      <c r="D1478">
        <v>0</v>
      </c>
      <c r="E1478">
        <v>0</v>
      </c>
      <c r="F1478">
        <v>0</v>
      </c>
      <c r="G1478">
        <v>1</v>
      </c>
      <c r="H1478" t="s">
        <v>64</v>
      </c>
      <c r="I1478" t="s">
        <v>29</v>
      </c>
      <c r="J1478">
        <v>0</v>
      </c>
      <c r="K1478">
        <v>0</v>
      </c>
      <c r="L1478">
        <v>0</v>
      </c>
      <c r="M1478">
        <v>0</v>
      </c>
      <c r="N1478" t="s">
        <v>160</v>
      </c>
      <c r="O1478" s="21"/>
      <c r="P1478" s="22"/>
      <c r="Q1478" s="22"/>
      <c r="R1478" s="22"/>
      <c r="S1478" s="22"/>
      <c r="T1478" s="22"/>
      <c r="U1478" s="23"/>
    </row>
    <row r="1479" spans="1:21" customFormat="1">
      <c r="A1479">
        <v>365</v>
      </c>
      <c r="B1479" t="s">
        <v>35</v>
      </c>
      <c r="C1479" t="s">
        <v>22</v>
      </c>
      <c r="D1479">
        <v>1</v>
      </c>
      <c r="E1479">
        <v>4</v>
      </c>
      <c r="F1479">
        <v>1</v>
      </c>
      <c r="G1479">
        <v>3</v>
      </c>
      <c r="H1479" t="s">
        <v>64</v>
      </c>
      <c r="I1479" t="s">
        <v>29</v>
      </c>
      <c r="J1479">
        <v>0</v>
      </c>
      <c r="K1479">
        <v>3</v>
      </c>
      <c r="L1479">
        <v>2</v>
      </c>
      <c r="M1479">
        <v>3</v>
      </c>
      <c r="O1479" s="21"/>
      <c r="P1479" s="22"/>
      <c r="Q1479" s="22"/>
      <c r="R1479" s="22"/>
      <c r="S1479" s="22"/>
      <c r="T1479" s="22"/>
      <c r="U1479" s="23"/>
    </row>
    <row r="1480" spans="1:21" customFormat="1">
      <c r="A1480">
        <v>366</v>
      </c>
      <c r="B1480" t="s">
        <v>21</v>
      </c>
      <c r="C1480" s="3" t="s">
        <v>22</v>
      </c>
      <c r="D1480">
        <v>5</v>
      </c>
      <c r="E1480">
        <v>6</v>
      </c>
      <c r="F1480">
        <v>1</v>
      </c>
      <c r="G1480">
        <v>3</v>
      </c>
      <c r="H1480" t="s">
        <v>64</v>
      </c>
      <c r="I1480" t="s">
        <v>29</v>
      </c>
      <c r="J1480">
        <v>5</v>
      </c>
      <c r="K1480">
        <v>5</v>
      </c>
      <c r="L1480">
        <v>1</v>
      </c>
      <c r="M1480">
        <v>3</v>
      </c>
      <c r="N1480" t="s">
        <v>161</v>
      </c>
      <c r="O1480" s="21"/>
      <c r="P1480" s="22"/>
      <c r="Q1480" s="22"/>
      <c r="R1480" s="22"/>
      <c r="S1480" s="22"/>
      <c r="T1480" s="22"/>
      <c r="U1480" s="23"/>
    </row>
    <row r="1481" spans="1:21" customFormat="1">
      <c r="A1481">
        <v>367</v>
      </c>
      <c r="B1481" t="s">
        <v>25</v>
      </c>
      <c r="C1481" s="3" t="s">
        <v>22</v>
      </c>
      <c r="D1481">
        <v>9</v>
      </c>
      <c r="E1481">
        <v>11</v>
      </c>
      <c r="F1481">
        <v>1</v>
      </c>
      <c r="G1481">
        <v>9</v>
      </c>
      <c r="H1481" t="s">
        <v>64</v>
      </c>
      <c r="I1481" t="s">
        <v>24</v>
      </c>
      <c r="J1481">
        <v>9</v>
      </c>
      <c r="K1481">
        <v>10</v>
      </c>
      <c r="L1481">
        <v>1</v>
      </c>
      <c r="M1481">
        <v>9</v>
      </c>
      <c r="N1481" t="s">
        <v>162</v>
      </c>
      <c r="O1481" s="21"/>
      <c r="P1481" s="22"/>
      <c r="Q1481" s="22"/>
      <c r="R1481" s="22"/>
      <c r="S1481" s="22"/>
      <c r="T1481" s="22"/>
      <c r="U1481" s="23"/>
    </row>
    <row r="1482" spans="1:21" customFormat="1">
      <c r="A1482">
        <v>368</v>
      </c>
      <c r="B1482" t="s">
        <v>21</v>
      </c>
      <c r="C1482" s="3" t="s">
        <v>22</v>
      </c>
      <c r="D1482">
        <v>5</v>
      </c>
      <c r="E1482">
        <v>7</v>
      </c>
      <c r="F1482">
        <v>1</v>
      </c>
      <c r="G1482">
        <v>5</v>
      </c>
      <c r="H1482" t="s">
        <v>64</v>
      </c>
      <c r="I1482" t="s">
        <v>24</v>
      </c>
      <c r="J1482">
        <v>5</v>
      </c>
      <c r="K1482">
        <v>5</v>
      </c>
      <c r="L1482">
        <v>2</v>
      </c>
      <c r="M1482">
        <v>5</v>
      </c>
      <c r="O1482" s="21"/>
      <c r="P1482" s="22"/>
      <c r="Q1482" s="22"/>
      <c r="R1482" s="22"/>
      <c r="S1482" s="22"/>
      <c r="T1482" s="22"/>
      <c r="U1482" s="23"/>
    </row>
    <row r="1483" spans="1:21" customFormat="1">
      <c r="A1483">
        <v>369</v>
      </c>
      <c r="B1483" t="s">
        <v>21</v>
      </c>
      <c r="C1483" s="3" t="s">
        <v>22</v>
      </c>
      <c r="D1483">
        <v>6</v>
      </c>
      <c r="E1483">
        <v>9</v>
      </c>
      <c r="F1483">
        <v>2</v>
      </c>
      <c r="G1483">
        <v>0</v>
      </c>
      <c r="H1483" t="s">
        <v>64</v>
      </c>
      <c r="I1483" t="s">
        <v>24</v>
      </c>
      <c r="J1483">
        <v>3</v>
      </c>
      <c r="K1483">
        <v>4</v>
      </c>
      <c r="L1483">
        <v>9</v>
      </c>
      <c r="M1483">
        <v>0</v>
      </c>
      <c r="N1483" t="s">
        <v>163</v>
      </c>
      <c r="O1483" s="21"/>
      <c r="P1483" s="22"/>
      <c r="Q1483" s="22"/>
      <c r="R1483" s="22"/>
      <c r="S1483" s="22"/>
      <c r="T1483" s="22"/>
      <c r="U1483" s="23"/>
    </row>
    <row r="1484" spans="1:21" customFormat="1">
      <c r="A1484">
        <v>370</v>
      </c>
      <c r="B1484" t="s">
        <v>25</v>
      </c>
      <c r="C1484" s="3" t="s">
        <v>22</v>
      </c>
      <c r="D1484">
        <v>0</v>
      </c>
      <c r="E1484">
        <v>0</v>
      </c>
      <c r="F1484">
        <v>0</v>
      </c>
      <c r="G1484">
        <v>4</v>
      </c>
      <c r="H1484" t="s">
        <v>64</v>
      </c>
      <c r="I1484" t="s">
        <v>29</v>
      </c>
      <c r="J1484">
        <v>0</v>
      </c>
      <c r="K1484">
        <v>0</v>
      </c>
      <c r="L1484">
        <v>0</v>
      </c>
      <c r="M1484">
        <v>3</v>
      </c>
      <c r="N1484" t="s">
        <v>164</v>
      </c>
      <c r="O1484" s="21"/>
      <c r="P1484" s="22"/>
      <c r="Q1484" s="22"/>
      <c r="R1484" s="22"/>
      <c r="S1484" s="22"/>
      <c r="T1484" s="22"/>
      <c r="U1484" s="23"/>
    </row>
    <row r="1485" spans="1:21" customFormat="1">
      <c r="A1485">
        <v>371</v>
      </c>
      <c r="B1485" t="s">
        <v>21</v>
      </c>
      <c r="C1485" s="3" t="s">
        <v>22</v>
      </c>
      <c r="D1485">
        <v>5</v>
      </c>
      <c r="E1485">
        <v>6</v>
      </c>
      <c r="F1485">
        <v>1</v>
      </c>
      <c r="G1485">
        <v>3</v>
      </c>
      <c r="H1485" t="s">
        <v>64</v>
      </c>
      <c r="I1485" t="s">
        <v>24</v>
      </c>
      <c r="J1485">
        <v>6</v>
      </c>
      <c r="K1485">
        <v>5</v>
      </c>
      <c r="L1485">
        <v>1</v>
      </c>
      <c r="M1485">
        <v>2</v>
      </c>
      <c r="N1485" t="s">
        <v>165</v>
      </c>
      <c r="O1485" s="21"/>
      <c r="P1485" s="22"/>
      <c r="Q1485" s="22"/>
      <c r="R1485" s="22"/>
      <c r="S1485" s="22"/>
      <c r="T1485" s="22"/>
      <c r="U1485" s="23"/>
    </row>
    <row r="1486" spans="1:21" customFormat="1">
      <c r="A1486">
        <v>372</v>
      </c>
      <c r="B1486" t="s">
        <v>21</v>
      </c>
      <c r="C1486" s="3" t="s">
        <v>22</v>
      </c>
      <c r="D1486">
        <v>4</v>
      </c>
      <c r="E1486">
        <v>6</v>
      </c>
      <c r="F1486">
        <v>2</v>
      </c>
      <c r="G1486">
        <v>0</v>
      </c>
      <c r="H1486" t="s">
        <v>64</v>
      </c>
      <c r="I1486" t="s">
        <v>24</v>
      </c>
      <c r="J1486">
        <v>3</v>
      </c>
      <c r="K1486">
        <v>6</v>
      </c>
      <c r="L1486">
        <v>2</v>
      </c>
      <c r="M1486">
        <v>0</v>
      </c>
      <c r="N1486" t="s">
        <v>166</v>
      </c>
      <c r="O1486" s="21"/>
      <c r="P1486" s="22"/>
      <c r="Q1486" s="22"/>
      <c r="R1486" s="22"/>
      <c r="S1486" s="22"/>
      <c r="T1486" s="22"/>
      <c r="U1486" s="23"/>
    </row>
    <row r="1487" spans="1:21" customFormat="1">
      <c r="A1487">
        <v>374</v>
      </c>
      <c r="B1487" t="s">
        <v>25</v>
      </c>
      <c r="C1487" s="3" t="s">
        <v>22</v>
      </c>
      <c r="D1487">
        <v>1</v>
      </c>
      <c r="E1487">
        <v>5</v>
      </c>
      <c r="F1487">
        <v>0</v>
      </c>
      <c r="G1487">
        <v>5</v>
      </c>
      <c r="H1487" t="s">
        <v>64</v>
      </c>
      <c r="I1487" t="s">
        <v>29</v>
      </c>
      <c r="J1487">
        <v>1</v>
      </c>
      <c r="K1487">
        <v>4</v>
      </c>
      <c r="L1487">
        <v>0</v>
      </c>
      <c r="M1487">
        <v>5</v>
      </c>
      <c r="O1487" s="21"/>
      <c r="P1487" s="22"/>
      <c r="Q1487" s="22"/>
      <c r="R1487" s="22"/>
      <c r="S1487" s="22"/>
      <c r="T1487" s="22"/>
      <c r="U1487" s="23"/>
    </row>
    <row r="1488" spans="1:21" customFormat="1">
      <c r="A1488">
        <v>375</v>
      </c>
      <c r="B1488" t="s">
        <v>25</v>
      </c>
      <c r="C1488" s="3" t="s">
        <v>22</v>
      </c>
      <c r="D1488">
        <v>0</v>
      </c>
      <c r="E1488">
        <v>2</v>
      </c>
      <c r="F1488">
        <v>1</v>
      </c>
      <c r="G1488">
        <v>3</v>
      </c>
      <c r="H1488" t="s">
        <v>64</v>
      </c>
      <c r="I1488" t="s">
        <v>24</v>
      </c>
      <c r="J1488">
        <v>0</v>
      </c>
      <c r="K1488">
        <v>2</v>
      </c>
      <c r="L1488">
        <v>1</v>
      </c>
      <c r="M1488">
        <v>3</v>
      </c>
      <c r="N1488" t="s">
        <v>167</v>
      </c>
      <c r="O1488" s="21"/>
      <c r="P1488" s="22"/>
      <c r="Q1488" s="22"/>
      <c r="R1488" s="22"/>
      <c r="S1488" s="22"/>
      <c r="T1488" s="22"/>
      <c r="U1488" s="23"/>
    </row>
    <row r="1489" spans="1:21" customFormat="1">
      <c r="A1489">
        <v>377</v>
      </c>
      <c r="B1489" t="s">
        <v>21</v>
      </c>
      <c r="C1489" s="3" t="s">
        <v>22</v>
      </c>
      <c r="D1489">
        <v>6</v>
      </c>
      <c r="E1489">
        <v>3</v>
      </c>
      <c r="F1489">
        <v>1</v>
      </c>
      <c r="G1489">
        <v>6</v>
      </c>
      <c r="H1489" t="s">
        <v>64</v>
      </c>
      <c r="I1489" t="s">
        <v>24</v>
      </c>
      <c r="J1489">
        <v>6</v>
      </c>
      <c r="K1489">
        <v>3</v>
      </c>
      <c r="L1489">
        <v>1</v>
      </c>
      <c r="M1489">
        <v>6</v>
      </c>
      <c r="N1489" t="s">
        <v>168</v>
      </c>
      <c r="O1489" s="21"/>
      <c r="P1489" s="22"/>
      <c r="Q1489" s="22"/>
      <c r="R1489" s="22"/>
      <c r="S1489" s="22"/>
      <c r="T1489" s="22"/>
      <c r="U1489" s="23"/>
    </row>
    <row r="1490" spans="1:21" customFormat="1">
      <c r="A1490">
        <v>380</v>
      </c>
      <c r="B1490" t="s">
        <v>21</v>
      </c>
      <c r="C1490" s="3" t="s">
        <v>22</v>
      </c>
      <c r="D1490">
        <v>7</v>
      </c>
      <c r="E1490">
        <v>3</v>
      </c>
      <c r="F1490">
        <v>3</v>
      </c>
      <c r="G1490">
        <v>7</v>
      </c>
      <c r="H1490" t="s">
        <v>64</v>
      </c>
      <c r="I1490" t="s">
        <v>24</v>
      </c>
      <c r="J1490">
        <v>7</v>
      </c>
      <c r="K1490">
        <v>3</v>
      </c>
      <c r="L1490">
        <v>3</v>
      </c>
      <c r="M1490">
        <v>7</v>
      </c>
      <c r="O1490" s="21"/>
      <c r="P1490" s="22"/>
      <c r="Q1490" s="22"/>
      <c r="R1490" s="22"/>
      <c r="S1490" s="22"/>
      <c r="T1490" s="22"/>
      <c r="U1490" s="23"/>
    </row>
    <row r="1491" spans="1:21" customFormat="1">
      <c r="A1491">
        <v>381</v>
      </c>
      <c r="B1491" t="s">
        <v>25</v>
      </c>
      <c r="C1491" s="3" t="s">
        <v>22</v>
      </c>
      <c r="D1491">
        <v>4</v>
      </c>
      <c r="E1491">
        <v>8</v>
      </c>
      <c r="F1491">
        <v>1</v>
      </c>
      <c r="G1491">
        <v>3</v>
      </c>
      <c r="H1491" t="s">
        <v>64</v>
      </c>
      <c r="I1491" t="s">
        <v>29</v>
      </c>
      <c r="J1491">
        <v>4</v>
      </c>
      <c r="K1491">
        <v>8</v>
      </c>
      <c r="L1491">
        <v>1</v>
      </c>
      <c r="M1491">
        <v>3</v>
      </c>
      <c r="N1491" t="s">
        <v>170</v>
      </c>
      <c r="O1491" s="21"/>
      <c r="P1491" s="22"/>
      <c r="Q1491" s="22"/>
      <c r="R1491" s="22"/>
      <c r="S1491" s="22"/>
      <c r="T1491" s="22"/>
      <c r="U1491" s="23"/>
    </row>
    <row r="1492" spans="1:21" customFormat="1">
      <c r="A1492">
        <v>383</v>
      </c>
      <c r="B1492" t="s">
        <v>25</v>
      </c>
      <c r="C1492" s="3" t="s">
        <v>22</v>
      </c>
      <c r="D1492">
        <v>5</v>
      </c>
      <c r="E1492">
        <v>6</v>
      </c>
      <c r="F1492">
        <v>1</v>
      </c>
      <c r="G1492">
        <v>2</v>
      </c>
      <c r="H1492" t="s">
        <v>64</v>
      </c>
      <c r="I1492" t="s">
        <v>24</v>
      </c>
      <c r="J1492">
        <v>5</v>
      </c>
      <c r="K1492">
        <v>6</v>
      </c>
      <c r="L1492">
        <v>1</v>
      </c>
      <c r="M1492">
        <v>2</v>
      </c>
      <c r="N1492" t="s">
        <v>171</v>
      </c>
      <c r="O1492" s="21"/>
      <c r="P1492" s="22"/>
      <c r="Q1492" s="22"/>
      <c r="R1492" s="22"/>
      <c r="S1492" s="22"/>
      <c r="T1492" s="22"/>
      <c r="U1492" s="23"/>
    </row>
    <row r="1493" spans="1:21" customFormat="1">
      <c r="A1493">
        <v>384</v>
      </c>
      <c r="B1493" s="9" t="s">
        <v>21</v>
      </c>
      <c r="C1493" s="9" t="s">
        <v>22</v>
      </c>
      <c r="D1493" s="9">
        <v>0</v>
      </c>
      <c r="E1493" s="9">
        <v>0</v>
      </c>
      <c r="F1493" s="9">
        <v>0</v>
      </c>
      <c r="G1493" s="9">
        <v>0</v>
      </c>
      <c r="H1493" s="9" t="s">
        <v>64</v>
      </c>
      <c r="I1493" s="9" t="s">
        <v>24</v>
      </c>
      <c r="J1493" s="9">
        <v>0</v>
      </c>
      <c r="K1493" s="9">
        <v>0</v>
      </c>
      <c r="L1493" s="9">
        <v>0</v>
      </c>
      <c r="M1493" s="9">
        <v>0</v>
      </c>
      <c r="N1493" s="9"/>
      <c r="O1493" s="21"/>
      <c r="P1493" s="22"/>
      <c r="Q1493" s="22"/>
      <c r="R1493" s="22"/>
      <c r="S1493" s="22"/>
      <c r="T1493" s="22"/>
      <c r="U1493" s="23"/>
    </row>
    <row r="1494" spans="1:21" customFormat="1">
      <c r="A1494">
        <v>385</v>
      </c>
      <c r="B1494" s="9" t="s">
        <v>21</v>
      </c>
      <c r="C1494" s="9" t="s">
        <v>22</v>
      </c>
      <c r="D1494" s="9">
        <v>9</v>
      </c>
      <c r="E1494" s="9">
        <v>11</v>
      </c>
      <c r="F1494" s="9">
        <v>0</v>
      </c>
      <c r="G1494" s="9">
        <v>8</v>
      </c>
      <c r="H1494" s="9" t="s">
        <v>64</v>
      </c>
      <c r="I1494" s="9" t="s">
        <v>29</v>
      </c>
      <c r="J1494" s="9">
        <v>9</v>
      </c>
      <c r="K1494" s="9">
        <v>11</v>
      </c>
      <c r="L1494" s="9">
        <v>0</v>
      </c>
      <c r="M1494" s="9">
        <v>8</v>
      </c>
      <c r="N1494" s="9" t="s">
        <v>172</v>
      </c>
      <c r="O1494" s="21"/>
      <c r="P1494" s="22"/>
      <c r="Q1494" s="22"/>
      <c r="R1494" s="22"/>
      <c r="S1494" s="22"/>
      <c r="T1494" s="22"/>
      <c r="U1494" s="23"/>
    </row>
    <row r="1495" spans="1:21" customFormat="1">
      <c r="A1495">
        <v>388</v>
      </c>
      <c r="B1495" t="s">
        <v>25</v>
      </c>
      <c r="C1495" s="3" t="s">
        <v>22</v>
      </c>
      <c r="D1495">
        <v>2</v>
      </c>
      <c r="E1495">
        <v>1</v>
      </c>
      <c r="F1495">
        <v>3</v>
      </c>
      <c r="G1495">
        <v>3</v>
      </c>
      <c r="H1495" t="s">
        <v>64</v>
      </c>
      <c r="I1495" t="s">
        <v>24</v>
      </c>
      <c r="J1495">
        <v>2</v>
      </c>
      <c r="K1495">
        <v>1</v>
      </c>
      <c r="L1495">
        <v>3</v>
      </c>
      <c r="M1495">
        <v>3</v>
      </c>
      <c r="N1495" t="s">
        <v>174</v>
      </c>
      <c r="O1495" s="21"/>
      <c r="P1495" s="22"/>
      <c r="Q1495" s="22"/>
      <c r="R1495" s="22"/>
      <c r="S1495" s="22"/>
      <c r="T1495" s="22"/>
      <c r="U1495" s="23"/>
    </row>
    <row r="1496" spans="1:21" customFormat="1">
      <c r="A1496">
        <v>389</v>
      </c>
      <c r="B1496" t="s">
        <v>25</v>
      </c>
      <c r="C1496" s="3" t="s">
        <v>22</v>
      </c>
      <c r="D1496">
        <v>3</v>
      </c>
      <c r="E1496">
        <v>10</v>
      </c>
      <c r="F1496">
        <v>0</v>
      </c>
      <c r="G1496">
        <v>15</v>
      </c>
      <c r="H1496" t="s">
        <v>64</v>
      </c>
      <c r="I1496" t="s">
        <v>29</v>
      </c>
      <c r="J1496">
        <v>3</v>
      </c>
      <c r="K1496">
        <v>10</v>
      </c>
      <c r="L1496">
        <v>0</v>
      </c>
      <c r="M1496">
        <v>15</v>
      </c>
      <c r="O1496" s="21"/>
      <c r="P1496" s="22"/>
      <c r="Q1496" s="22"/>
      <c r="R1496" s="22"/>
      <c r="S1496" s="22"/>
      <c r="T1496" s="22"/>
      <c r="U1496" s="23"/>
    </row>
    <row r="1497" spans="1:21" customFormat="1">
      <c r="A1497">
        <v>390</v>
      </c>
      <c r="B1497" t="s">
        <v>25</v>
      </c>
      <c r="C1497" s="3" t="s">
        <v>22</v>
      </c>
      <c r="D1497">
        <v>4</v>
      </c>
      <c r="E1497">
        <v>5</v>
      </c>
      <c r="F1497">
        <v>1</v>
      </c>
      <c r="G1497">
        <v>4</v>
      </c>
      <c r="H1497" t="s">
        <v>64</v>
      </c>
      <c r="I1497" t="s">
        <v>29</v>
      </c>
      <c r="J1497">
        <v>4</v>
      </c>
      <c r="K1497">
        <v>5</v>
      </c>
      <c r="L1497">
        <v>1</v>
      </c>
      <c r="M1497">
        <v>4</v>
      </c>
      <c r="N1497" t="s">
        <v>175</v>
      </c>
      <c r="O1497" s="21"/>
      <c r="P1497" s="22"/>
      <c r="Q1497" s="22"/>
      <c r="R1497" s="22"/>
      <c r="S1497" s="22"/>
      <c r="T1497" s="22"/>
      <c r="U1497" s="23"/>
    </row>
    <row r="1498" spans="1:21" customFormat="1">
      <c r="A1498">
        <v>391</v>
      </c>
      <c r="B1498" s="9" t="s">
        <v>21</v>
      </c>
      <c r="C1498" s="9" t="s">
        <v>22</v>
      </c>
      <c r="D1498" s="9">
        <v>0</v>
      </c>
      <c r="E1498" s="9">
        <v>0</v>
      </c>
      <c r="F1498" s="9">
        <v>0</v>
      </c>
      <c r="G1498" s="9">
        <v>7</v>
      </c>
      <c r="H1498" s="9" t="s">
        <v>64</v>
      </c>
      <c r="I1498" s="9" t="s">
        <v>29</v>
      </c>
      <c r="J1498" s="9">
        <v>0</v>
      </c>
      <c r="K1498" s="9">
        <v>0</v>
      </c>
      <c r="L1498" s="9">
        <v>0</v>
      </c>
      <c r="M1498" s="9">
        <v>7</v>
      </c>
      <c r="N1498" s="9" t="s">
        <v>176</v>
      </c>
      <c r="O1498" s="21"/>
      <c r="P1498" s="22"/>
      <c r="Q1498" s="22"/>
      <c r="R1498" s="22"/>
      <c r="S1498" s="22"/>
      <c r="T1498" s="22"/>
      <c r="U1498" s="23"/>
    </row>
    <row r="1499" spans="1:21" customFormat="1">
      <c r="A1499">
        <v>392</v>
      </c>
      <c r="B1499" t="s">
        <v>25</v>
      </c>
      <c r="C1499" s="3" t="s">
        <v>22</v>
      </c>
      <c r="D1499">
        <v>0</v>
      </c>
      <c r="E1499">
        <v>0</v>
      </c>
      <c r="F1499">
        <v>0</v>
      </c>
      <c r="G1499">
        <v>4</v>
      </c>
      <c r="H1499" t="s">
        <v>64</v>
      </c>
      <c r="I1499" t="s">
        <v>24</v>
      </c>
      <c r="J1499">
        <v>0</v>
      </c>
      <c r="K1499">
        <v>0</v>
      </c>
      <c r="L1499">
        <v>0</v>
      </c>
      <c r="M1499">
        <v>4</v>
      </c>
      <c r="O1499" s="21"/>
      <c r="P1499" s="22"/>
      <c r="Q1499" s="22"/>
      <c r="R1499" s="22"/>
      <c r="S1499" s="22"/>
      <c r="T1499" s="22"/>
      <c r="U1499" s="23"/>
    </row>
    <row r="1500" spans="1:21" customFormat="1">
      <c r="A1500">
        <v>393</v>
      </c>
      <c r="B1500" s="9" t="s">
        <v>25</v>
      </c>
      <c r="C1500" s="9" t="s">
        <v>22</v>
      </c>
      <c r="D1500" s="9">
        <v>4</v>
      </c>
      <c r="E1500" s="9">
        <v>4</v>
      </c>
      <c r="F1500" s="9">
        <v>1</v>
      </c>
      <c r="G1500" s="9">
        <v>2</v>
      </c>
      <c r="H1500" s="9" t="s">
        <v>64</v>
      </c>
      <c r="I1500" s="9" t="s">
        <v>24</v>
      </c>
      <c r="J1500" s="9">
        <v>4</v>
      </c>
      <c r="K1500" s="9">
        <v>4</v>
      </c>
      <c r="L1500" s="9">
        <v>1</v>
      </c>
      <c r="M1500" s="9">
        <v>2</v>
      </c>
      <c r="N1500" s="9" t="s">
        <v>177</v>
      </c>
      <c r="O1500" s="21"/>
      <c r="P1500" s="22"/>
      <c r="Q1500" s="22"/>
      <c r="R1500" s="22"/>
      <c r="S1500" s="22"/>
      <c r="T1500" s="22"/>
      <c r="U1500" s="23"/>
    </row>
    <row r="1501" spans="1:21" customFormat="1">
      <c r="A1501">
        <v>394</v>
      </c>
      <c r="B1501" t="s">
        <v>25</v>
      </c>
      <c r="C1501" s="3" t="s">
        <v>22</v>
      </c>
      <c r="D1501">
        <v>8</v>
      </c>
      <c r="E1501">
        <v>9</v>
      </c>
      <c r="F1501">
        <v>4</v>
      </c>
      <c r="G1501">
        <v>5</v>
      </c>
      <c r="H1501" t="s">
        <v>64</v>
      </c>
      <c r="I1501" t="s">
        <v>24</v>
      </c>
      <c r="J1501">
        <v>8</v>
      </c>
      <c r="K1501">
        <v>9</v>
      </c>
      <c r="L1501">
        <v>4</v>
      </c>
      <c r="M1501">
        <v>5</v>
      </c>
      <c r="O1501" s="21"/>
      <c r="P1501" s="22"/>
      <c r="Q1501" s="22"/>
      <c r="R1501" s="22"/>
      <c r="S1501" s="22"/>
      <c r="T1501" s="22"/>
      <c r="U1501" s="23"/>
    </row>
    <row r="1502" spans="1:21" customFormat="1">
      <c r="A1502">
        <v>395</v>
      </c>
      <c r="B1502" t="s">
        <v>21</v>
      </c>
      <c r="C1502" s="3" t="s">
        <v>22</v>
      </c>
      <c r="D1502">
        <v>2</v>
      </c>
      <c r="E1502">
        <v>10</v>
      </c>
      <c r="F1502">
        <v>0</v>
      </c>
      <c r="G1502">
        <v>5</v>
      </c>
      <c r="H1502" t="s">
        <v>64</v>
      </c>
      <c r="I1502" t="s">
        <v>29</v>
      </c>
      <c r="J1502">
        <v>2</v>
      </c>
      <c r="K1502">
        <v>10</v>
      </c>
      <c r="L1502">
        <v>0</v>
      </c>
      <c r="M1502">
        <v>5</v>
      </c>
      <c r="N1502" t="s">
        <v>178</v>
      </c>
      <c r="O1502" s="21"/>
      <c r="P1502" s="22"/>
      <c r="Q1502" s="22"/>
      <c r="R1502" s="22"/>
      <c r="S1502" s="22"/>
      <c r="T1502" s="22"/>
      <c r="U1502" s="23"/>
    </row>
    <row r="1503" spans="1:21" customFormat="1">
      <c r="A1503">
        <v>396</v>
      </c>
      <c r="B1503" t="s">
        <v>25</v>
      </c>
      <c r="C1503" s="3" t="s">
        <v>22</v>
      </c>
      <c r="D1503">
        <v>0</v>
      </c>
      <c r="E1503">
        <v>2</v>
      </c>
      <c r="F1503">
        <v>0</v>
      </c>
      <c r="G1503">
        <v>4</v>
      </c>
      <c r="H1503" t="s">
        <v>64</v>
      </c>
      <c r="I1503" t="s">
        <v>29</v>
      </c>
      <c r="J1503">
        <v>0</v>
      </c>
      <c r="K1503">
        <v>2</v>
      </c>
      <c r="L1503">
        <v>1</v>
      </c>
      <c r="M1503">
        <v>3</v>
      </c>
      <c r="O1503" s="21"/>
      <c r="P1503" s="22"/>
      <c r="Q1503" s="22"/>
      <c r="R1503" s="22"/>
      <c r="S1503" s="22"/>
      <c r="T1503" s="22"/>
      <c r="U1503" s="23"/>
    </row>
    <row r="1504" spans="1:21" customFormat="1">
      <c r="A1504">
        <v>397</v>
      </c>
      <c r="B1504" t="s">
        <v>25</v>
      </c>
      <c r="C1504" s="3" t="s">
        <v>22</v>
      </c>
      <c r="D1504">
        <v>0</v>
      </c>
      <c r="E1504">
        <v>0</v>
      </c>
      <c r="F1504">
        <v>0</v>
      </c>
      <c r="G1504">
        <v>2</v>
      </c>
      <c r="H1504" t="s">
        <v>64</v>
      </c>
      <c r="I1504" t="s">
        <v>29</v>
      </c>
      <c r="J1504">
        <v>0</v>
      </c>
      <c r="K1504">
        <v>0</v>
      </c>
      <c r="L1504">
        <v>0</v>
      </c>
      <c r="M1504">
        <v>2</v>
      </c>
      <c r="O1504" s="21"/>
      <c r="P1504" s="22"/>
      <c r="Q1504" s="22"/>
      <c r="R1504" s="22"/>
      <c r="S1504" s="22"/>
      <c r="T1504" s="22"/>
      <c r="U1504" s="23"/>
    </row>
    <row r="1505" spans="1:21" customFormat="1">
      <c r="A1505">
        <v>398</v>
      </c>
      <c r="B1505" t="s">
        <v>25</v>
      </c>
      <c r="C1505" s="3" t="s">
        <v>22</v>
      </c>
      <c r="D1505">
        <v>3</v>
      </c>
      <c r="E1505">
        <v>10</v>
      </c>
      <c r="F1505">
        <v>4</v>
      </c>
      <c r="G1505">
        <v>14</v>
      </c>
      <c r="H1505" t="s">
        <v>64</v>
      </c>
      <c r="I1505" t="s">
        <v>24</v>
      </c>
      <c r="J1505">
        <v>3</v>
      </c>
      <c r="K1505">
        <v>10</v>
      </c>
      <c r="L1505">
        <v>4</v>
      </c>
      <c r="M1505">
        <v>14</v>
      </c>
      <c r="O1505" s="21"/>
      <c r="P1505" s="22"/>
      <c r="Q1505" s="22"/>
      <c r="R1505" s="22"/>
      <c r="S1505" s="22"/>
      <c r="T1505" s="22"/>
      <c r="U1505" s="23"/>
    </row>
    <row r="1506" spans="1:21" customFormat="1">
      <c r="A1506">
        <v>399</v>
      </c>
      <c r="B1506" t="s">
        <v>21</v>
      </c>
      <c r="C1506" s="3" t="s">
        <v>22</v>
      </c>
      <c r="D1506">
        <v>0</v>
      </c>
      <c r="E1506">
        <v>0</v>
      </c>
      <c r="F1506">
        <v>0</v>
      </c>
      <c r="G1506">
        <v>3</v>
      </c>
      <c r="H1506" t="s">
        <v>64</v>
      </c>
      <c r="I1506" t="s">
        <v>29</v>
      </c>
      <c r="J1506">
        <v>0</v>
      </c>
      <c r="K1506">
        <v>0</v>
      </c>
      <c r="L1506">
        <v>0</v>
      </c>
      <c r="M1506">
        <v>3</v>
      </c>
      <c r="O1506" s="21"/>
      <c r="P1506" s="22"/>
      <c r="Q1506" s="22"/>
      <c r="R1506" s="22"/>
      <c r="S1506" s="22"/>
      <c r="T1506" s="22"/>
      <c r="U1506" s="23"/>
    </row>
    <row r="1507" spans="1:21" customFormat="1">
      <c r="A1507">
        <v>400</v>
      </c>
      <c r="B1507" t="s">
        <v>25</v>
      </c>
      <c r="C1507" s="3" t="s">
        <v>22</v>
      </c>
      <c r="D1507">
        <v>0</v>
      </c>
      <c r="E1507">
        <v>8</v>
      </c>
      <c r="F1507">
        <v>0</v>
      </c>
      <c r="G1507">
        <v>1</v>
      </c>
      <c r="H1507" t="s">
        <v>64</v>
      </c>
      <c r="I1507" t="s">
        <v>29</v>
      </c>
      <c r="J1507">
        <v>0</v>
      </c>
      <c r="K1507">
        <v>7</v>
      </c>
      <c r="L1507">
        <v>0</v>
      </c>
      <c r="M1507">
        <v>2</v>
      </c>
      <c r="O1507" s="21"/>
      <c r="P1507" s="22"/>
      <c r="Q1507" s="22"/>
      <c r="R1507" s="22"/>
      <c r="S1507" s="22"/>
      <c r="T1507" s="22"/>
      <c r="U1507" s="23"/>
    </row>
    <row r="1508" spans="1:21" customFormat="1">
      <c r="A1508">
        <v>401</v>
      </c>
      <c r="B1508" t="s">
        <v>25</v>
      </c>
      <c r="C1508" s="3" t="s">
        <v>22</v>
      </c>
      <c r="D1508">
        <v>0</v>
      </c>
      <c r="E1508">
        <v>1</v>
      </c>
      <c r="F1508">
        <v>0</v>
      </c>
      <c r="G1508">
        <v>1</v>
      </c>
      <c r="H1508" t="s">
        <v>64</v>
      </c>
      <c r="I1508" t="s">
        <v>24</v>
      </c>
      <c r="J1508">
        <v>0</v>
      </c>
      <c r="K1508">
        <v>1</v>
      </c>
      <c r="L1508">
        <v>0</v>
      </c>
      <c r="M1508">
        <v>1</v>
      </c>
      <c r="O1508" s="21"/>
      <c r="P1508" s="22"/>
      <c r="Q1508" s="22"/>
      <c r="R1508" s="22"/>
      <c r="S1508" s="22"/>
      <c r="T1508" s="22"/>
      <c r="U1508" s="23"/>
    </row>
    <row r="1509" spans="1:21" customFormat="1">
      <c r="A1509">
        <v>403</v>
      </c>
      <c r="B1509" t="s">
        <v>21</v>
      </c>
      <c r="C1509" s="3" t="s">
        <v>22</v>
      </c>
      <c r="D1509">
        <v>4</v>
      </c>
      <c r="E1509">
        <v>4</v>
      </c>
      <c r="F1509">
        <v>1</v>
      </c>
      <c r="G1509">
        <v>5</v>
      </c>
      <c r="H1509" t="s">
        <v>64</v>
      </c>
      <c r="I1509" t="s">
        <v>24</v>
      </c>
      <c r="J1509">
        <v>5</v>
      </c>
      <c r="K1509">
        <v>3</v>
      </c>
      <c r="L1509">
        <v>3</v>
      </c>
      <c r="M1509">
        <v>3</v>
      </c>
      <c r="O1509" s="21"/>
      <c r="P1509" s="22"/>
      <c r="Q1509" s="22"/>
      <c r="R1509" s="22"/>
      <c r="S1509" s="22"/>
      <c r="T1509" s="22"/>
      <c r="U1509" s="23"/>
    </row>
    <row r="1510" spans="1:21" customFormat="1">
      <c r="A1510">
        <v>404</v>
      </c>
      <c r="B1510" t="s">
        <v>25</v>
      </c>
      <c r="C1510" s="3" t="s">
        <v>22</v>
      </c>
      <c r="D1510">
        <v>0</v>
      </c>
      <c r="E1510">
        <v>0</v>
      </c>
      <c r="F1510">
        <v>0</v>
      </c>
      <c r="G1510">
        <v>1</v>
      </c>
      <c r="H1510" t="s">
        <v>64</v>
      </c>
      <c r="I1510" t="s">
        <v>24</v>
      </c>
      <c r="J1510">
        <v>0</v>
      </c>
      <c r="K1510">
        <v>0</v>
      </c>
      <c r="L1510">
        <v>0</v>
      </c>
      <c r="M1510">
        <v>1</v>
      </c>
      <c r="N1510" t="s">
        <v>180</v>
      </c>
      <c r="O1510" s="21"/>
      <c r="P1510" s="22"/>
      <c r="Q1510" s="22"/>
      <c r="R1510" s="22"/>
      <c r="S1510" s="22"/>
      <c r="T1510" s="22"/>
      <c r="U1510" s="23"/>
    </row>
    <row r="1511" spans="1:21" customFormat="1">
      <c r="A1511">
        <v>405</v>
      </c>
      <c r="B1511" t="s">
        <v>35</v>
      </c>
      <c r="C1511" t="s">
        <v>22</v>
      </c>
      <c r="D1511">
        <v>1</v>
      </c>
      <c r="E1511">
        <v>12</v>
      </c>
      <c r="F1511">
        <v>1</v>
      </c>
      <c r="G1511">
        <v>7</v>
      </c>
      <c r="H1511" t="s">
        <v>64</v>
      </c>
      <c r="I1511" t="s">
        <v>29</v>
      </c>
      <c r="J1511">
        <v>1</v>
      </c>
      <c r="K1511">
        <v>12</v>
      </c>
      <c r="L1511">
        <v>1</v>
      </c>
      <c r="M1511">
        <v>7</v>
      </c>
      <c r="N1511" t="s">
        <v>181</v>
      </c>
      <c r="O1511" s="21"/>
      <c r="P1511" s="22"/>
      <c r="Q1511" s="22"/>
      <c r="R1511" s="22"/>
      <c r="S1511" s="22"/>
      <c r="T1511" s="22"/>
      <c r="U1511" s="23"/>
    </row>
    <row r="1512" spans="1:21" customFormat="1">
      <c r="A1512">
        <v>406</v>
      </c>
      <c r="B1512" t="s">
        <v>25</v>
      </c>
      <c r="C1512" s="3" t="s">
        <v>22</v>
      </c>
      <c r="D1512">
        <v>0</v>
      </c>
      <c r="E1512">
        <v>0</v>
      </c>
      <c r="F1512">
        <v>0</v>
      </c>
      <c r="G1512">
        <v>2</v>
      </c>
      <c r="H1512" t="s">
        <v>64</v>
      </c>
      <c r="I1512" t="s">
        <v>24</v>
      </c>
      <c r="J1512">
        <v>0</v>
      </c>
      <c r="K1512">
        <v>0</v>
      </c>
      <c r="L1512">
        <v>1</v>
      </c>
      <c r="M1512">
        <v>1</v>
      </c>
      <c r="N1512" t="s">
        <v>182</v>
      </c>
      <c r="O1512" s="21"/>
      <c r="P1512" s="22"/>
      <c r="Q1512" s="22"/>
      <c r="R1512" s="22"/>
      <c r="S1512" s="22"/>
      <c r="T1512" s="22"/>
      <c r="U1512" s="23"/>
    </row>
    <row r="1513" spans="1:21" customFormat="1">
      <c r="A1513">
        <v>408</v>
      </c>
      <c r="B1513" t="s">
        <v>25</v>
      </c>
      <c r="C1513" s="3" t="s">
        <v>22</v>
      </c>
      <c r="D1513">
        <v>2</v>
      </c>
      <c r="E1513">
        <v>3</v>
      </c>
      <c r="F1513">
        <v>1</v>
      </c>
      <c r="G1513">
        <v>3</v>
      </c>
      <c r="H1513" t="s">
        <v>64</v>
      </c>
      <c r="I1513" t="s">
        <v>24</v>
      </c>
      <c r="J1513">
        <v>2</v>
      </c>
      <c r="K1513">
        <v>3</v>
      </c>
      <c r="L1513">
        <v>1</v>
      </c>
      <c r="M1513">
        <v>3</v>
      </c>
      <c r="N1513" t="s">
        <v>183</v>
      </c>
      <c r="O1513" s="21"/>
      <c r="P1513" s="22"/>
      <c r="Q1513" s="22"/>
      <c r="R1513" s="22"/>
      <c r="S1513" s="22"/>
      <c r="T1513" s="22"/>
      <c r="U1513" s="23"/>
    </row>
    <row r="1514" spans="1:21" customFormat="1">
      <c r="A1514">
        <v>409</v>
      </c>
      <c r="B1514" t="s">
        <v>21</v>
      </c>
      <c r="C1514" s="3" t="s">
        <v>22</v>
      </c>
      <c r="D1514">
        <v>4</v>
      </c>
      <c r="E1514">
        <v>4</v>
      </c>
      <c r="F1514">
        <v>0</v>
      </c>
      <c r="G1514">
        <v>1</v>
      </c>
      <c r="H1514" t="s">
        <v>64</v>
      </c>
      <c r="I1514" t="s">
        <v>24</v>
      </c>
      <c r="J1514">
        <v>4</v>
      </c>
      <c r="K1514">
        <v>4</v>
      </c>
      <c r="L1514">
        <v>0</v>
      </c>
      <c r="M1514">
        <v>1</v>
      </c>
      <c r="O1514" s="21"/>
      <c r="P1514" s="22"/>
      <c r="Q1514" s="22"/>
      <c r="R1514" s="22"/>
      <c r="S1514" s="22"/>
      <c r="T1514" s="22"/>
      <c r="U1514" s="23"/>
    </row>
    <row r="1515" spans="1:21" customFormat="1">
      <c r="A1515">
        <v>410</v>
      </c>
      <c r="B1515" t="s">
        <v>21</v>
      </c>
      <c r="C1515" s="3" t="s">
        <v>22</v>
      </c>
      <c r="D1515">
        <v>4</v>
      </c>
      <c r="E1515">
        <v>6</v>
      </c>
      <c r="F1515">
        <v>1</v>
      </c>
      <c r="G1515">
        <v>2</v>
      </c>
      <c r="H1515" t="s">
        <v>64</v>
      </c>
      <c r="I1515" t="s">
        <v>24</v>
      </c>
      <c r="J1515">
        <v>4</v>
      </c>
      <c r="K1515">
        <v>6</v>
      </c>
      <c r="L1515">
        <v>1</v>
      </c>
      <c r="M1515">
        <v>2</v>
      </c>
      <c r="O1515" s="21"/>
      <c r="P1515" s="22"/>
      <c r="Q1515" s="22"/>
      <c r="R1515" s="22"/>
      <c r="S1515" s="22"/>
      <c r="T1515" s="22"/>
      <c r="U1515" s="23"/>
    </row>
    <row r="1516" spans="1:21" customFormat="1">
      <c r="A1516">
        <v>411</v>
      </c>
      <c r="B1516" t="s">
        <v>35</v>
      </c>
      <c r="C1516" t="s">
        <v>22</v>
      </c>
      <c r="D1516">
        <v>6</v>
      </c>
      <c r="E1516">
        <v>4</v>
      </c>
      <c r="F1516">
        <v>2</v>
      </c>
      <c r="G1516">
        <v>2</v>
      </c>
      <c r="H1516" t="s">
        <v>64</v>
      </c>
      <c r="I1516" t="s">
        <v>24</v>
      </c>
      <c r="J1516">
        <v>6</v>
      </c>
      <c r="K1516">
        <v>4</v>
      </c>
      <c r="L1516">
        <v>2</v>
      </c>
      <c r="M1516">
        <v>2</v>
      </c>
      <c r="N1516" t="s">
        <v>184</v>
      </c>
      <c r="O1516" s="21"/>
      <c r="P1516" s="22"/>
      <c r="Q1516" s="22"/>
      <c r="R1516" s="22"/>
      <c r="S1516" s="22"/>
      <c r="T1516" s="22"/>
      <c r="U1516" s="23"/>
    </row>
    <row r="1517" spans="1:21" customFormat="1">
      <c r="A1517">
        <v>412</v>
      </c>
      <c r="B1517" t="s">
        <v>21</v>
      </c>
      <c r="C1517" s="3" t="s">
        <v>22</v>
      </c>
      <c r="D1517">
        <v>8</v>
      </c>
      <c r="E1517">
        <v>6</v>
      </c>
      <c r="F1517">
        <v>0</v>
      </c>
      <c r="G1517">
        <v>2</v>
      </c>
      <c r="H1517" t="s">
        <v>64</v>
      </c>
      <c r="I1517" t="s">
        <v>24</v>
      </c>
      <c r="J1517">
        <v>8</v>
      </c>
      <c r="K1517">
        <v>6</v>
      </c>
      <c r="L1517">
        <v>0</v>
      </c>
      <c r="M1517">
        <v>2</v>
      </c>
      <c r="O1517" s="21"/>
      <c r="P1517" s="22"/>
      <c r="Q1517" s="22"/>
      <c r="R1517" s="22"/>
      <c r="S1517" s="22"/>
      <c r="T1517" s="22"/>
      <c r="U1517" s="23"/>
    </row>
    <row r="1518" spans="1:21" customFormat="1">
      <c r="A1518">
        <v>413</v>
      </c>
      <c r="B1518" s="9" t="s">
        <v>21</v>
      </c>
      <c r="C1518" s="9" t="s">
        <v>22</v>
      </c>
      <c r="D1518" s="9">
        <v>3</v>
      </c>
      <c r="E1518" s="9">
        <v>4</v>
      </c>
      <c r="F1518" s="9">
        <v>2</v>
      </c>
      <c r="G1518" s="9">
        <v>1</v>
      </c>
      <c r="H1518" s="9" t="s">
        <v>64</v>
      </c>
      <c r="I1518" s="9" t="s">
        <v>24</v>
      </c>
      <c r="J1518" s="9">
        <v>4</v>
      </c>
      <c r="K1518" s="9">
        <v>4</v>
      </c>
      <c r="L1518" s="9">
        <v>1</v>
      </c>
      <c r="M1518" s="9">
        <v>1</v>
      </c>
      <c r="N1518" s="9"/>
      <c r="O1518" s="21"/>
      <c r="P1518" s="22"/>
      <c r="Q1518" s="22"/>
      <c r="R1518" s="22"/>
      <c r="S1518" s="22"/>
      <c r="T1518" s="22"/>
      <c r="U1518" s="23"/>
    </row>
    <row r="1519" spans="1:21" customFormat="1">
      <c r="A1519">
        <v>414</v>
      </c>
      <c r="B1519" t="s">
        <v>25</v>
      </c>
      <c r="C1519" s="3" t="s">
        <v>22</v>
      </c>
      <c r="D1519">
        <v>8</v>
      </c>
      <c r="E1519">
        <v>8</v>
      </c>
      <c r="F1519">
        <v>0</v>
      </c>
      <c r="G1519">
        <v>3</v>
      </c>
      <c r="H1519" t="s">
        <v>64</v>
      </c>
      <c r="I1519" t="s">
        <v>24</v>
      </c>
      <c r="J1519">
        <v>8</v>
      </c>
      <c r="K1519">
        <v>8</v>
      </c>
      <c r="L1519">
        <v>0</v>
      </c>
      <c r="M1519">
        <v>3</v>
      </c>
      <c r="O1519" s="21"/>
      <c r="P1519" s="22"/>
      <c r="Q1519" s="22"/>
      <c r="R1519" s="22"/>
      <c r="S1519" s="22"/>
      <c r="T1519" s="22"/>
      <c r="U1519" s="23"/>
    </row>
    <row r="1520" spans="1:21" customFormat="1">
      <c r="A1520">
        <v>415</v>
      </c>
      <c r="B1520" t="s">
        <v>25</v>
      </c>
      <c r="C1520" s="3" t="s">
        <v>22</v>
      </c>
      <c r="D1520">
        <v>10</v>
      </c>
      <c r="E1520">
        <v>9</v>
      </c>
      <c r="F1520">
        <v>3</v>
      </c>
      <c r="G1520">
        <v>6</v>
      </c>
      <c r="H1520" t="s">
        <v>64</v>
      </c>
      <c r="I1520" t="s">
        <v>24</v>
      </c>
      <c r="J1520">
        <v>10</v>
      </c>
      <c r="K1520">
        <v>9</v>
      </c>
      <c r="L1520">
        <v>3</v>
      </c>
      <c r="M1520">
        <v>6</v>
      </c>
      <c r="N1520" t="s">
        <v>185</v>
      </c>
      <c r="O1520" s="21"/>
      <c r="P1520" s="22"/>
      <c r="Q1520" s="22"/>
      <c r="R1520" s="22"/>
      <c r="S1520" s="22"/>
      <c r="T1520" s="22"/>
      <c r="U1520" s="23"/>
    </row>
    <row r="1521" spans="1:21" customFormat="1">
      <c r="A1521">
        <v>417</v>
      </c>
      <c r="B1521" t="s">
        <v>25</v>
      </c>
      <c r="C1521" s="3" t="s">
        <v>22</v>
      </c>
      <c r="D1521">
        <v>5</v>
      </c>
      <c r="E1521">
        <v>5</v>
      </c>
      <c r="F1521">
        <v>0</v>
      </c>
      <c r="G1521">
        <v>5</v>
      </c>
      <c r="H1521" t="s">
        <v>64</v>
      </c>
      <c r="I1521" t="s">
        <v>24</v>
      </c>
      <c r="J1521">
        <v>5</v>
      </c>
      <c r="K1521">
        <v>5</v>
      </c>
      <c r="L1521">
        <v>0</v>
      </c>
      <c r="M1521">
        <v>5</v>
      </c>
      <c r="N1521" t="s">
        <v>187</v>
      </c>
      <c r="O1521" s="21"/>
      <c r="P1521" s="22"/>
      <c r="Q1521" s="22"/>
      <c r="R1521" s="22"/>
      <c r="S1521" s="22"/>
      <c r="T1521" s="22"/>
      <c r="U1521" s="23"/>
    </row>
    <row r="1522" spans="1:21" customFormat="1">
      <c r="A1522">
        <v>418</v>
      </c>
      <c r="B1522" t="s">
        <v>25</v>
      </c>
      <c r="C1522" s="3" t="s">
        <v>22</v>
      </c>
      <c r="D1522">
        <v>5</v>
      </c>
      <c r="E1522">
        <v>2</v>
      </c>
      <c r="F1522">
        <v>2</v>
      </c>
      <c r="G1522">
        <v>5</v>
      </c>
      <c r="H1522" t="s">
        <v>64</v>
      </c>
      <c r="I1522" t="s">
        <v>29</v>
      </c>
      <c r="J1522">
        <v>4</v>
      </c>
      <c r="K1522">
        <v>0</v>
      </c>
      <c r="L1522">
        <v>7</v>
      </c>
      <c r="M1522">
        <v>3</v>
      </c>
      <c r="N1522" t="s">
        <v>188</v>
      </c>
      <c r="O1522" s="21"/>
      <c r="P1522" s="22"/>
      <c r="Q1522" s="22"/>
      <c r="R1522" s="22"/>
      <c r="S1522" s="22"/>
      <c r="T1522" s="22"/>
      <c r="U1522" s="23"/>
    </row>
    <row r="1523" spans="1:21" customFormat="1">
      <c r="A1523">
        <v>419</v>
      </c>
      <c r="B1523" t="s">
        <v>21</v>
      </c>
      <c r="C1523" s="3" t="s">
        <v>22</v>
      </c>
      <c r="D1523">
        <v>6</v>
      </c>
      <c r="E1523">
        <v>4</v>
      </c>
      <c r="F1523">
        <v>3</v>
      </c>
      <c r="G1523">
        <v>4</v>
      </c>
      <c r="H1523" t="s">
        <v>64</v>
      </c>
      <c r="I1523" t="s">
        <v>29</v>
      </c>
      <c r="J1523">
        <v>6</v>
      </c>
      <c r="K1523">
        <v>4</v>
      </c>
      <c r="L1523">
        <v>3</v>
      </c>
      <c r="M1523">
        <v>4</v>
      </c>
      <c r="N1523" t="s">
        <v>189</v>
      </c>
      <c r="O1523" s="21"/>
      <c r="P1523" s="22"/>
      <c r="Q1523" s="22"/>
      <c r="R1523" s="22"/>
      <c r="S1523" s="22"/>
      <c r="T1523" s="22"/>
      <c r="U1523" s="23"/>
    </row>
    <row r="1524" spans="1:21" customFormat="1">
      <c r="A1524">
        <v>420</v>
      </c>
      <c r="B1524" t="s">
        <v>25</v>
      </c>
      <c r="C1524" s="3" t="s">
        <v>22</v>
      </c>
      <c r="D1524">
        <v>4</v>
      </c>
      <c r="E1524">
        <v>7</v>
      </c>
      <c r="F1524">
        <v>4</v>
      </c>
      <c r="G1524">
        <v>10</v>
      </c>
      <c r="H1524" t="s">
        <v>64</v>
      </c>
      <c r="I1524" t="s">
        <v>29</v>
      </c>
      <c r="J1524">
        <v>4</v>
      </c>
      <c r="K1524">
        <v>7</v>
      </c>
      <c r="L1524">
        <v>4</v>
      </c>
      <c r="M1524">
        <v>10</v>
      </c>
      <c r="O1524" s="21"/>
      <c r="P1524" s="22"/>
      <c r="Q1524" s="22"/>
      <c r="R1524" s="22"/>
      <c r="S1524" s="22"/>
      <c r="T1524" s="22"/>
      <c r="U1524" s="23"/>
    </row>
    <row r="1525" spans="1:21" customFormat="1">
      <c r="A1525">
        <v>421</v>
      </c>
      <c r="B1525" t="s">
        <v>21</v>
      </c>
      <c r="C1525" s="3" t="s">
        <v>22</v>
      </c>
      <c r="D1525">
        <v>5</v>
      </c>
      <c r="E1525">
        <v>7</v>
      </c>
      <c r="F1525">
        <v>2</v>
      </c>
      <c r="G1525">
        <v>7</v>
      </c>
      <c r="H1525" t="s">
        <v>66</v>
      </c>
      <c r="I1525" t="s">
        <v>24</v>
      </c>
      <c r="J1525">
        <v>5</v>
      </c>
      <c r="K1525">
        <v>7</v>
      </c>
      <c r="L1525">
        <v>2</v>
      </c>
      <c r="M1525">
        <v>7</v>
      </c>
      <c r="O1525" s="21"/>
      <c r="P1525" s="22"/>
      <c r="Q1525" s="22"/>
      <c r="R1525" s="22"/>
      <c r="S1525" s="22"/>
      <c r="T1525" s="22"/>
      <c r="U1525" s="23"/>
    </row>
    <row r="1526" spans="1:21" customFormat="1">
      <c r="A1526">
        <v>422</v>
      </c>
      <c r="B1526" t="s">
        <v>25</v>
      </c>
      <c r="C1526" s="3" t="s">
        <v>22</v>
      </c>
      <c r="D1526">
        <v>6</v>
      </c>
      <c r="E1526">
        <v>3</v>
      </c>
      <c r="F1526">
        <v>10</v>
      </c>
      <c r="G1526">
        <v>4</v>
      </c>
      <c r="H1526" t="s">
        <v>64</v>
      </c>
      <c r="I1526" t="s">
        <v>29</v>
      </c>
      <c r="J1526">
        <v>6</v>
      </c>
      <c r="K1526">
        <v>3</v>
      </c>
      <c r="L1526">
        <v>10</v>
      </c>
      <c r="M1526">
        <v>4</v>
      </c>
      <c r="O1526" s="21"/>
      <c r="P1526" s="22"/>
      <c r="Q1526" s="22"/>
      <c r="R1526" s="22"/>
      <c r="S1526" s="22"/>
      <c r="T1526" s="22"/>
      <c r="U1526" s="23"/>
    </row>
    <row r="1527" spans="1:21" customFormat="1">
      <c r="A1527">
        <v>423</v>
      </c>
      <c r="B1527" t="s">
        <v>21</v>
      </c>
      <c r="C1527" s="3" t="s">
        <v>22</v>
      </c>
      <c r="D1527">
        <v>4</v>
      </c>
      <c r="E1527">
        <v>4</v>
      </c>
      <c r="F1527">
        <v>0</v>
      </c>
      <c r="G1527">
        <v>4</v>
      </c>
      <c r="H1527" t="s">
        <v>64</v>
      </c>
      <c r="I1527" t="s">
        <v>29</v>
      </c>
      <c r="J1527">
        <v>4</v>
      </c>
      <c r="K1527">
        <v>0</v>
      </c>
      <c r="L1527">
        <v>4</v>
      </c>
      <c r="M1527">
        <v>4</v>
      </c>
      <c r="O1527" s="21"/>
      <c r="P1527" s="22"/>
      <c r="Q1527" s="22"/>
      <c r="R1527" s="22"/>
      <c r="S1527" s="22"/>
      <c r="T1527" s="22"/>
      <c r="U1527" s="23"/>
    </row>
    <row r="1528" spans="1:21" customFormat="1">
      <c r="A1528">
        <v>424</v>
      </c>
      <c r="B1528" t="s">
        <v>21</v>
      </c>
      <c r="C1528" s="3" t="s">
        <v>22</v>
      </c>
      <c r="D1528">
        <v>3</v>
      </c>
      <c r="E1528">
        <v>1</v>
      </c>
      <c r="F1528">
        <v>0</v>
      </c>
      <c r="G1528">
        <v>0</v>
      </c>
      <c r="H1528" t="s">
        <v>64</v>
      </c>
      <c r="I1528" t="s">
        <v>24</v>
      </c>
      <c r="J1528">
        <v>3</v>
      </c>
      <c r="K1528">
        <v>1</v>
      </c>
      <c r="L1528">
        <v>0</v>
      </c>
      <c r="M1528">
        <v>0</v>
      </c>
      <c r="O1528" s="21"/>
      <c r="P1528" s="22"/>
      <c r="Q1528" s="22"/>
      <c r="R1528" s="22"/>
      <c r="S1528" s="22"/>
      <c r="T1528" s="22"/>
      <c r="U1528" s="23"/>
    </row>
    <row r="1529" spans="1:21" customFormat="1">
      <c r="A1529">
        <v>425</v>
      </c>
      <c r="B1529" t="s">
        <v>25</v>
      </c>
      <c r="C1529" s="3" t="s">
        <v>22</v>
      </c>
      <c r="D1529">
        <v>0</v>
      </c>
      <c r="E1529">
        <v>0</v>
      </c>
      <c r="F1529">
        <v>0</v>
      </c>
      <c r="G1529">
        <v>5</v>
      </c>
      <c r="H1529" t="s">
        <v>64</v>
      </c>
      <c r="I1529" t="s">
        <v>24</v>
      </c>
      <c r="J1529">
        <v>0</v>
      </c>
      <c r="K1529">
        <v>0</v>
      </c>
      <c r="L1529">
        <v>0</v>
      </c>
      <c r="M1529">
        <v>5</v>
      </c>
      <c r="N1529" t="s">
        <v>190</v>
      </c>
      <c r="O1529" s="21"/>
      <c r="P1529" s="22"/>
      <c r="Q1529" s="22"/>
      <c r="R1529" s="22"/>
      <c r="S1529" s="22"/>
      <c r="T1529" s="22"/>
      <c r="U1529" s="23"/>
    </row>
    <row r="1530" spans="1:21" customFormat="1">
      <c r="A1530">
        <v>426</v>
      </c>
      <c r="B1530" t="s">
        <v>25</v>
      </c>
      <c r="C1530" s="3" t="s">
        <v>22</v>
      </c>
      <c r="D1530">
        <v>1</v>
      </c>
      <c r="E1530">
        <v>3</v>
      </c>
      <c r="F1530">
        <v>0</v>
      </c>
      <c r="G1530">
        <v>0</v>
      </c>
      <c r="H1530" t="s">
        <v>64</v>
      </c>
      <c r="I1530" t="s">
        <v>29</v>
      </c>
      <c r="J1530">
        <v>1</v>
      </c>
      <c r="K1530">
        <v>3</v>
      </c>
      <c r="L1530">
        <v>0</v>
      </c>
      <c r="M1530">
        <v>0</v>
      </c>
      <c r="N1530" t="s">
        <v>191</v>
      </c>
      <c r="O1530" s="21"/>
      <c r="P1530" s="22"/>
      <c r="Q1530" s="22"/>
      <c r="R1530" s="22"/>
      <c r="S1530" s="22"/>
      <c r="T1530" s="22"/>
      <c r="U1530" s="23"/>
    </row>
    <row r="1531" spans="1:21" customFormat="1">
      <c r="A1531">
        <v>427</v>
      </c>
      <c r="B1531" s="9" t="s">
        <v>25</v>
      </c>
      <c r="C1531" s="9" t="s">
        <v>22</v>
      </c>
      <c r="D1531" s="9">
        <v>4</v>
      </c>
      <c r="E1531" s="9">
        <v>10</v>
      </c>
      <c r="F1531" s="9">
        <v>5</v>
      </c>
      <c r="G1531" s="9">
        <v>7</v>
      </c>
      <c r="H1531" s="9" t="s">
        <v>64</v>
      </c>
      <c r="I1531" s="9" t="s">
        <v>29</v>
      </c>
      <c r="J1531" s="9">
        <v>5</v>
      </c>
      <c r="K1531" s="9">
        <v>10</v>
      </c>
      <c r="L1531" s="9">
        <v>5</v>
      </c>
      <c r="M1531" s="9">
        <v>7</v>
      </c>
      <c r="N1531" s="9" t="s">
        <v>192</v>
      </c>
      <c r="O1531" s="21"/>
      <c r="P1531" s="22"/>
      <c r="Q1531" s="22"/>
      <c r="R1531" s="22"/>
      <c r="S1531" s="22"/>
      <c r="T1531" s="22"/>
      <c r="U1531" s="23"/>
    </row>
    <row r="1532" spans="1:21" customFormat="1">
      <c r="A1532">
        <v>428</v>
      </c>
      <c r="B1532" t="s">
        <v>25</v>
      </c>
      <c r="C1532" s="3" t="s">
        <v>22</v>
      </c>
      <c r="D1532">
        <v>0</v>
      </c>
      <c r="E1532">
        <v>5</v>
      </c>
      <c r="F1532">
        <v>0</v>
      </c>
      <c r="G1532">
        <v>2</v>
      </c>
      <c r="H1532" t="s">
        <v>64</v>
      </c>
      <c r="I1532" t="s">
        <v>29</v>
      </c>
      <c r="J1532">
        <v>0</v>
      </c>
      <c r="K1532">
        <v>5</v>
      </c>
      <c r="L1532">
        <v>0</v>
      </c>
      <c r="M1532">
        <v>3</v>
      </c>
      <c r="N1532" t="s">
        <v>193</v>
      </c>
      <c r="O1532" s="21"/>
      <c r="P1532" s="22"/>
      <c r="Q1532" s="22"/>
      <c r="R1532" s="22"/>
      <c r="S1532" s="22"/>
      <c r="T1532" s="22"/>
      <c r="U1532" s="23"/>
    </row>
    <row r="1533" spans="1:21" customFormat="1">
      <c r="A1533">
        <v>429</v>
      </c>
      <c r="B1533" t="s">
        <v>21</v>
      </c>
      <c r="C1533" s="3" t="s">
        <v>22</v>
      </c>
      <c r="D1533">
        <v>4</v>
      </c>
      <c r="E1533">
        <v>8</v>
      </c>
      <c r="F1533">
        <v>0</v>
      </c>
      <c r="G1533">
        <v>2</v>
      </c>
      <c r="H1533" t="s">
        <v>64</v>
      </c>
      <c r="I1533" t="s">
        <v>24</v>
      </c>
      <c r="J1533">
        <v>5</v>
      </c>
      <c r="K1533">
        <v>8</v>
      </c>
      <c r="L1533">
        <v>0</v>
      </c>
      <c r="M1533">
        <v>2</v>
      </c>
      <c r="N1533" t="s">
        <v>194</v>
      </c>
      <c r="O1533" s="21"/>
      <c r="P1533" s="22"/>
      <c r="Q1533" s="22"/>
      <c r="R1533" s="22"/>
      <c r="S1533" s="22"/>
      <c r="T1533" s="22"/>
      <c r="U1533" s="23"/>
    </row>
    <row r="1534" spans="1:21" customFormat="1">
      <c r="A1534">
        <v>430</v>
      </c>
      <c r="B1534" t="s">
        <v>25</v>
      </c>
      <c r="C1534" s="3" t="s">
        <v>22</v>
      </c>
      <c r="D1534">
        <v>2</v>
      </c>
      <c r="E1534">
        <v>3</v>
      </c>
      <c r="F1534">
        <v>0</v>
      </c>
      <c r="G1534">
        <v>3</v>
      </c>
      <c r="H1534" t="s">
        <v>64</v>
      </c>
      <c r="I1534" t="s">
        <v>24</v>
      </c>
      <c r="J1534">
        <v>2</v>
      </c>
      <c r="K1534">
        <v>2</v>
      </c>
      <c r="L1534">
        <v>0</v>
      </c>
      <c r="M1534">
        <v>5</v>
      </c>
      <c r="N1534" t="s">
        <v>195</v>
      </c>
      <c r="O1534" s="21"/>
      <c r="P1534" s="22"/>
      <c r="Q1534" s="22"/>
      <c r="R1534" s="22"/>
      <c r="S1534" s="22"/>
      <c r="T1534" s="22"/>
      <c r="U1534" s="23"/>
    </row>
    <row r="1535" spans="1:21" customFormat="1">
      <c r="A1535">
        <v>431</v>
      </c>
      <c r="B1535" t="s">
        <v>25</v>
      </c>
      <c r="C1535" s="3" t="s">
        <v>22</v>
      </c>
      <c r="D1535">
        <v>4</v>
      </c>
      <c r="E1535">
        <v>4</v>
      </c>
      <c r="F1535">
        <v>0</v>
      </c>
      <c r="G1535">
        <v>1</v>
      </c>
      <c r="H1535" t="s">
        <v>64</v>
      </c>
      <c r="I1535" t="s">
        <v>24</v>
      </c>
      <c r="J1535">
        <v>3</v>
      </c>
      <c r="K1535">
        <v>3</v>
      </c>
      <c r="L1535">
        <v>3</v>
      </c>
      <c r="M1535">
        <v>1</v>
      </c>
      <c r="O1535" s="21"/>
      <c r="P1535" s="22"/>
      <c r="Q1535" s="22"/>
      <c r="R1535" s="22"/>
      <c r="S1535" s="22"/>
      <c r="T1535" s="22"/>
      <c r="U1535" s="23"/>
    </row>
    <row r="1536" spans="1:21" customFormat="1">
      <c r="A1536">
        <v>433</v>
      </c>
      <c r="B1536" t="s">
        <v>25</v>
      </c>
      <c r="C1536" s="3" t="s">
        <v>22</v>
      </c>
      <c r="D1536">
        <v>0</v>
      </c>
      <c r="E1536">
        <v>0</v>
      </c>
      <c r="F1536">
        <v>0</v>
      </c>
      <c r="G1536">
        <v>2</v>
      </c>
      <c r="H1536" t="s">
        <v>64</v>
      </c>
      <c r="I1536" t="s">
        <v>24</v>
      </c>
      <c r="J1536">
        <v>0</v>
      </c>
      <c r="K1536">
        <v>0</v>
      </c>
      <c r="L1536">
        <v>0</v>
      </c>
      <c r="M1536">
        <v>3</v>
      </c>
      <c r="O1536" s="21"/>
      <c r="P1536" s="22"/>
      <c r="Q1536" s="22"/>
      <c r="R1536" s="22"/>
      <c r="S1536" s="22"/>
      <c r="T1536" s="22"/>
      <c r="U1536" s="23"/>
    </row>
    <row r="1537" spans="1:21" customFormat="1">
      <c r="A1537">
        <v>435</v>
      </c>
      <c r="B1537" t="s">
        <v>21</v>
      </c>
      <c r="C1537" s="3" t="s">
        <v>22</v>
      </c>
      <c r="D1537">
        <v>0</v>
      </c>
      <c r="E1537">
        <v>15</v>
      </c>
      <c r="F1537">
        <v>1</v>
      </c>
      <c r="G1537">
        <v>0</v>
      </c>
      <c r="H1537" t="s">
        <v>64</v>
      </c>
      <c r="I1537" t="s">
        <v>29</v>
      </c>
      <c r="J1537">
        <v>0</v>
      </c>
      <c r="K1537">
        <v>15</v>
      </c>
      <c r="L1537">
        <v>2</v>
      </c>
      <c r="M1537">
        <v>0</v>
      </c>
      <c r="N1537" t="s">
        <v>196</v>
      </c>
      <c r="O1537" s="21"/>
      <c r="P1537" s="22"/>
      <c r="Q1537" s="22"/>
      <c r="R1537" s="22"/>
      <c r="S1537" s="22"/>
      <c r="T1537" s="22"/>
      <c r="U1537" s="23"/>
    </row>
    <row r="1538" spans="1:21" customFormat="1">
      <c r="A1538">
        <v>437</v>
      </c>
      <c r="B1538" s="4" t="s">
        <v>25</v>
      </c>
      <c r="C1538" s="3" t="s">
        <v>22</v>
      </c>
      <c r="D1538">
        <v>1</v>
      </c>
      <c r="E1538">
        <v>5</v>
      </c>
      <c r="F1538">
        <v>1</v>
      </c>
      <c r="G1538">
        <v>3</v>
      </c>
      <c r="H1538" t="s">
        <v>64</v>
      </c>
      <c r="I1538" t="s">
        <v>29</v>
      </c>
      <c r="J1538">
        <v>3</v>
      </c>
      <c r="K1538">
        <v>4</v>
      </c>
      <c r="L1538">
        <v>1</v>
      </c>
      <c r="M1538">
        <v>3</v>
      </c>
      <c r="N1538" t="s">
        <v>197</v>
      </c>
      <c r="O1538" s="21"/>
      <c r="P1538" s="22"/>
      <c r="Q1538" s="22"/>
      <c r="R1538" s="22"/>
      <c r="S1538" s="22"/>
      <c r="T1538" s="22"/>
      <c r="U1538" s="23"/>
    </row>
    <row r="1539" spans="1:21" customFormat="1">
      <c r="A1539">
        <v>438</v>
      </c>
      <c r="B1539" t="s">
        <v>25</v>
      </c>
      <c r="C1539" s="3" t="s">
        <v>22</v>
      </c>
      <c r="D1539">
        <v>3</v>
      </c>
      <c r="E1539">
        <v>7</v>
      </c>
      <c r="F1539">
        <v>0</v>
      </c>
      <c r="G1539">
        <v>0</v>
      </c>
      <c r="H1539" t="s">
        <v>64</v>
      </c>
      <c r="I1539" t="s">
        <v>24</v>
      </c>
      <c r="J1539">
        <v>4</v>
      </c>
      <c r="K1539">
        <v>4</v>
      </c>
      <c r="L1539">
        <v>0</v>
      </c>
      <c r="M1539">
        <v>3</v>
      </c>
      <c r="N1539" t="s">
        <v>198</v>
      </c>
      <c r="O1539" s="21"/>
      <c r="P1539" s="22"/>
      <c r="Q1539" s="22"/>
      <c r="R1539" s="22"/>
      <c r="S1539" s="22"/>
      <c r="T1539" s="22"/>
      <c r="U1539" s="23"/>
    </row>
    <row r="1540" spans="1:21" customFormat="1">
      <c r="A1540">
        <v>439</v>
      </c>
      <c r="B1540" t="s">
        <v>25</v>
      </c>
      <c r="C1540" s="3" t="s">
        <v>22</v>
      </c>
      <c r="D1540">
        <v>3</v>
      </c>
      <c r="E1540">
        <v>11</v>
      </c>
      <c r="F1540">
        <v>3</v>
      </c>
      <c r="G1540">
        <v>14</v>
      </c>
      <c r="H1540" t="s">
        <v>64</v>
      </c>
      <c r="I1540" t="s">
        <v>24</v>
      </c>
      <c r="J1540">
        <v>3</v>
      </c>
      <c r="K1540">
        <v>12</v>
      </c>
      <c r="L1540">
        <v>3</v>
      </c>
      <c r="M1540">
        <v>14</v>
      </c>
      <c r="O1540" s="21"/>
      <c r="P1540" s="22"/>
      <c r="Q1540" s="22"/>
      <c r="R1540" s="22"/>
      <c r="S1540" s="22"/>
      <c r="T1540" s="22"/>
      <c r="U1540" s="23"/>
    </row>
    <row r="1541" spans="1:21" customFormat="1">
      <c r="A1541">
        <v>440</v>
      </c>
      <c r="B1541" t="s">
        <v>25</v>
      </c>
      <c r="C1541" s="3" t="s">
        <v>22</v>
      </c>
      <c r="D1541">
        <v>6</v>
      </c>
      <c r="E1541">
        <v>10</v>
      </c>
      <c r="F1541">
        <v>2</v>
      </c>
      <c r="G1541">
        <v>4</v>
      </c>
      <c r="H1541" t="s">
        <v>64</v>
      </c>
      <c r="I1541" t="s">
        <v>24</v>
      </c>
      <c r="J1541">
        <v>7</v>
      </c>
      <c r="K1541">
        <v>10</v>
      </c>
      <c r="L1541">
        <v>2</v>
      </c>
      <c r="M1541">
        <v>4</v>
      </c>
      <c r="N1541" t="s">
        <v>199</v>
      </c>
      <c r="O1541" s="21"/>
      <c r="P1541" s="22"/>
      <c r="Q1541" s="22"/>
      <c r="R1541" s="22"/>
      <c r="S1541" s="22"/>
      <c r="T1541" s="22"/>
      <c r="U1541" s="23"/>
    </row>
    <row r="1542" spans="1:21" customFormat="1">
      <c r="A1542">
        <v>441</v>
      </c>
      <c r="B1542" t="s">
        <v>25</v>
      </c>
      <c r="C1542" s="3" t="s">
        <v>22</v>
      </c>
      <c r="D1542">
        <v>2</v>
      </c>
      <c r="E1542">
        <v>4</v>
      </c>
      <c r="F1542">
        <v>2</v>
      </c>
      <c r="G1542">
        <v>5</v>
      </c>
      <c r="H1542" t="s">
        <v>64</v>
      </c>
      <c r="I1542" t="s">
        <v>24</v>
      </c>
      <c r="J1542">
        <v>2</v>
      </c>
      <c r="K1542">
        <v>4</v>
      </c>
      <c r="L1542">
        <v>3</v>
      </c>
      <c r="M1542">
        <v>5</v>
      </c>
      <c r="N1542" t="s">
        <v>200</v>
      </c>
      <c r="O1542" s="21"/>
      <c r="P1542" s="22"/>
      <c r="Q1542" s="22"/>
      <c r="R1542" s="22"/>
      <c r="S1542" s="22"/>
      <c r="T1542" s="22"/>
      <c r="U1542" s="23"/>
    </row>
    <row r="1543" spans="1:21" customFormat="1">
      <c r="A1543">
        <v>442</v>
      </c>
      <c r="B1543" t="s">
        <v>21</v>
      </c>
      <c r="C1543" s="3" t="s">
        <v>22</v>
      </c>
      <c r="D1543">
        <v>5</v>
      </c>
      <c r="E1543">
        <v>5</v>
      </c>
      <c r="F1543">
        <v>0</v>
      </c>
      <c r="G1543">
        <v>0</v>
      </c>
      <c r="H1543" t="s">
        <v>64</v>
      </c>
      <c r="I1543" t="s">
        <v>24</v>
      </c>
      <c r="J1543">
        <v>5</v>
      </c>
      <c r="K1543">
        <v>5</v>
      </c>
      <c r="L1543">
        <v>0</v>
      </c>
      <c r="M1543">
        <v>2</v>
      </c>
      <c r="N1543" t="s">
        <v>201</v>
      </c>
      <c r="O1543" s="21"/>
      <c r="P1543" s="22"/>
      <c r="Q1543" s="22"/>
      <c r="R1543" s="22"/>
      <c r="S1543" s="22"/>
      <c r="T1543" s="22"/>
      <c r="U1543" s="23"/>
    </row>
    <row r="1544" spans="1:21" customFormat="1">
      <c r="A1544">
        <v>443</v>
      </c>
      <c r="B1544" t="s">
        <v>35</v>
      </c>
      <c r="C1544" t="s">
        <v>22</v>
      </c>
      <c r="D1544">
        <v>9</v>
      </c>
      <c r="E1544">
        <v>10</v>
      </c>
      <c r="F1544">
        <v>6</v>
      </c>
      <c r="G1544">
        <v>9</v>
      </c>
      <c r="H1544" t="s">
        <v>64</v>
      </c>
      <c r="I1544" t="s">
        <v>29</v>
      </c>
      <c r="J1544">
        <v>7</v>
      </c>
      <c r="K1544">
        <v>7</v>
      </c>
      <c r="L1544">
        <v>9</v>
      </c>
      <c r="M1544">
        <v>13</v>
      </c>
      <c r="N1544" t="s">
        <v>202</v>
      </c>
      <c r="O1544" s="21"/>
      <c r="P1544" s="22"/>
      <c r="Q1544" s="22"/>
      <c r="R1544" s="22"/>
      <c r="S1544" s="22"/>
      <c r="T1544" s="22"/>
      <c r="U1544" s="23"/>
    </row>
    <row r="1545" spans="1:21" customFormat="1">
      <c r="A1545">
        <v>444</v>
      </c>
      <c r="B1545" s="9" t="s">
        <v>21</v>
      </c>
      <c r="C1545" s="9" t="s">
        <v>22</v>
      </c>
      <c r="D1545" s="9">
        <v>15</v>
      </c>
      <c r="E1545" s="9">
        <v>5</v>
      </c>
      <c r="F1545" s="9">
        <v>5</v>
      </c>
      <c r="G1545" s="9">
        <v>7</v>
      </c>
      <c r="H1545" s="9" t="s">
        <v>64</v>
      </c>
      <c r="I1545" s="9" t="s">
        <v>29</v>
      </c>
      <c r="J1545" s="9">
        <v>15</v>
      </c>
      <c r="K1545" s="9">
        <v>5</v>
      </c>
      <c r="L1545" s="9">
        <v>7</v>
      </c>
      <c r="M1545" s="9">
        <v>7</v>
      </c>
      <c r="N1545" s="9"/>
      <c r="O1545" s="21"/>
      <c r="P1545" s="22"/>
      <c r="Q1545" s="22"/>
      <c r="R1545" s="22"/>
      <c r="S1545" s="22"/>
      <c r="T1545" s="22"/>
      <c r="U1545" s="23"/>
    </row>
    <row r="1546" spans="1:21" customFormat="1">
      <c r="A1546">
        <v>445</v>
      </c>
      <c r="B1546" t="s">
        <v>25</v>
      </c>
      <c r="C1546" s="3" t="s">
        <v>22</v>
      </c>
      <c r="D1546">
        <v>11</v>
      </c>
      <c r="E1546">
        <v>2</v>
      </c>
      <c r="F1546">
        <v>1</v>
      </c>
      <c r="G1546">
        <v>0</v>
      </c>
      <c r="H1546" t="s">
        <v>66</v>
      </c>
      <c r="I1546" t="s">
        <v>29</v>
      </c>
      <c r="J1546">
        <v>6</v>
      </c>
      <c r="K1546">
        <v>3</v>
      </c>
      <c r="L1546">
        <v>2</v>
      </c>
      <c r="M1546">
        <v>5</v>
      </c>
      <c r="N1546" t="s">
        <v>203</v>
      </c>
      <c r="O1546" s="21"/>
      <c r="P1546" s="22"/>
      <c r="Q1546" s="22"/>
      <c r="R1546" s="22"/>
      <c r="S1546" s="22"/>
      <c r="T1546" s="22"/>
      <c r="U1546" s="23"/>
    </row>
    <row r="1547" spans="1:21" customFormat="1">
      <c r="A1547">
        <v>446</v>
      </c>
      <c r="B1547" s="9" t="s">
        <v>25</v>
      </c>
      <c r="C1547" s="9" t="s">
        <v>22</v>
      </c>
      <c r="D1547" s="9">
        <v>0</v>
      </c>
      <c r="E1547" s="9">
        <v>7</v>
      </c>
      <c r="F1547" s="9">
        <v>1</v>
      </c>
      <c r="G1547" s="9">
        <v>3</v>
      </c>
      <c r="H1547" s="9" t="s">
        <v>64</v>
      </c>
      <c r="I1547" s="9" t="s">
        <v>24</v>
      </c>
      <c r="J1547" s="9">
        <v>0</v>
      </c>
      <c r="K1547" s="9">
        <v>6</v>
      </c>
      <c r="L1547" s="9">
        <v>4</v>
      </c>
      <c r="M1547" s="9">
        <v>3</v>
      </c>
      <c r="N1547" s="9"/>
      <c r="O1547" s="21"/>
      <c r="P1547" s="22"/>
      <c r="Q1547" s="22"/>
      <c r="R1547" s="22"/>
      <c r="S1547" s="22"/>
      <c r="T1547" s="22"/>
      <c r="U1547" s="23"/>
    </row>
    <row r="1548" spans="1:21" customFormat="1">
      <c r="A1548">
        <v>447</v>
      </c>
      <c r="B1548" t="s">
        <v>25</v>
      </c>
      <c r="C1548" s="3" t="s">
        <v>22</v>
      </c>
      <c r="D1548">
        <v>14</v>
      </c>
      <c r="E1548">
        <v>3</v>
      </c>
      <c r="F1548">
        <v>0</v>
      </c>
      <c r="G1548">
        <v>5</v>
      </c>
      <c r="H1548" t="s">
        <v>64</v>
      </c>
      <c r="I1548" t="s">
        <v>29</v>
      </c>
      <c r="J1548">
        <v>7</v>
      </c>
      <c r="K1548">
        <v>7</v>
      </c>
      <c r="L1548">
        <v>7</v>
      </c>
      <c r="M1548">
        <v>4</v>
      </c>
      <c r="N1548" t="s">
        <v>204</v>
      </c>
      <c r="O1548" s="21"/>
      <c r="P1548" s="22"/>
      <c r="Q1548" s="22"/>
      <c r="R1548" s="22"/>
      <c r="S1548" s="22"/>
      <c r="T1548" s="22"/>
      <c r="U1548" s="23"/>
    </row>
    <row r="1549" spans="1:21" customFormat="1">
      <c r="A1549">
        <v>448</v>
      </c>
      <c r="B1549" t="s">
        <v>25</v>
      </c>
      <c r="C1549" s="3" t="s">
        <v>22</v>
      </c>
      <c r="D1549">
        <v>5</v>
      </c>
      <c r="E1549">
        <v>8</v>
      </c>
      <c r="F1549">
        <v>2</v>
      </c>
      <c r="G1549">
        <v>5</v>
      </c>
      <c r="H1549" t="s">
        <v>64</v>
      </c>
      <c r="I1549" t="s">
        <v>29</v>
      </c>
      <c r="J1549">
        <v>5</v>
      </c>
      <c r="K1549">
        <v>6</v>
      </c>
      <c r="L1549">
        <v>2</v>
      </c>
      <c r="M1549">
        <v>10</v>
      </c>
      <c r="N1549" t="s">
        <v>205</v>
      </c>
      <c r="O1549" s="21"/>
      <c r="P1549" s="22"/>
      <c r="Q1549" s="22"/>
      <c r="R1549" s="22"/>
      <c r="S1549" s="22"/>
      <c r="T1549" s="22"/>
      <c r="U1549" s="23"/>
    </row>
    <row r="1550" spans="1:21" customFormat="1">
      <c r="A1550">
        <v>449</v>
      </c>
      <c r="B1550" t="s">
        <v>21</v>
      </c>
      <c r="C1550" s="3" t="s">
        <v>22</v>
      </c>
      <c r="D1550">
        <v>13</v>
      </c>
      <c r="E1550">
        <v>12</v>
      </c>
      <c r="F1550">
        <v>0</v>
      </c>
      <c r="G1550">
        <v>8</v>
      </c>
      <c r="H1550" t="s">
        <v>64</v>
      </c>
      <c r="I1550" t="s">
        <v>29</v>
      </c>
      <c r="J1550">
        <v>14</v>
      </c>
      <c r="K1550">
        <v>14</v>
      </c>
      <c r="L1550">
        <v>0</v>
      </c>
      <c r="M1550">
        <v>8</v>
      </c>
      <c r="O1550" s="21"/>
      <c r="P1550" s="22"/>
      <c r="Q1550" s="22"/>
      <c r="R1550" s="22"/>
      <c r="S1550" s="22"/>
      <c r="T1550" s="22"/>
      <c r="U1550" s="23"/>
    </row>
    <row r="1551" spans="1:21" customFormat="1">
      <c r="A1551">
        <v>450</v>
      </c>
      <c r="B1551" s="6" t="s">
        <v>25</v>
      </c>
      <c r="C1551" s="7" t="s">
        <v>22</v>
      </c>
      <c r="D1551" s="6">
        <v>9</v>
      </c>
      <c r="E1551" s="6">
        <v>5</v>
      </c>
      <c r="F1551" s="6">
        <v>0</v>
      </c>
      <c r="G1551" s="6">
        <v>1</v>
      </c>
      <c r="H1551" s="6" t="s">
        <v>64</v>
      </c>
      <c r="I1551" s="6" t="s">
        <v>24</v>
      </c>
      <c r="J1551" s="6">
        <v>7</v>
      </c>
      <c r="K1551" s="6">
        <v>4</v>
      </c>
      <c r="L1551" s="6">
        <v>3</v>
      </c>
      <c r="M1551" s="6">
        <v>5</v>
      </c>
      <c r="N1551" s="6" t="s">
        <v>206</v>
      </c>
      <c r="O1551" s="21"/>
      <c r="P1551" s="22"/>
      <c r="Q1551" s="22"/>
      <c r="R1551" s="22"/>
      <c r="S1551" s="22"/>
      <c r="T1551" s="22"/>
      <c r="U1551" s="23"/>
    </row>
    <row r="1552" spans="1:21" customFormat="1">
      <c r="A1552">
        <v>451</v>
      </c>
      <c r="B1552" s="6" t="s">
        <v>25</v>
      </c>
      <c r="C1552" s="7" t="s">
        <v>22</v>
      </c>
      <c r="D1552" s="6">
        <v>0</v>
      </c>
      <c r="E1552" s="6">
        <v>6</v>
      </c>
      <c r="F1552" s="6">
        <v>0</v>
      </c>
      <c r="G1552" s="6">
        <v>0</v>
      </c>
      <c r="H1552" s="6" t="s">
        <v>64</v>
      </c>
      <c r="I1552" s="6" t="s">
        <v>24</v>
      </c>
      <c r="J1552" s="6">
        <v>2</v>
      </c>
      <c r="K1552" s="6">
        <v>6</v>
      </c>
      <c r="L1552" s="6">
        <v>0</v>
      </c>
      <c r="M1552" s="6">
        <v>2</v>
      </c>
      <c r="N1552" s="6"/>
      <c r="O1552" s="21"/>
      <c r="P1552" s="22"/>
      <c r="Q1552" s="22"/>
      <c r="R1552" s="22"/>
      <c r="S1552" s="22"/>
      <c r="T1552" s="22"/>
      <c r="U1552" s="23"/>
    </row>
    <row r="1553" spans="1:21" customFormat="1">
      <c r="A1553">
        <v>452</v>
      </c>
      <c r="B1553" s="6" t="s">
        <v>21</v>
      </c>
      <c r="C1553" s="7" t="s">
        <v>22</v>
      </c>
      <c r="D1553" s="6">
        <v>9</v>
      </c>
      <c r="E1553" s="6">
        <v>10</v>
      </c>
      <c r="F1553" s="6">
        <v>3</v>
      </c>
      <c r="G1553" s="6">
        <v>8</v>
      </c>
      <c r="H1553" s="6" t="s">
        <v>64</v>
      </c>
      <c r="I1553" s="6" t="s">
        <v>29</v>
      </c>
      <c r="J1553" s="6">
        <v>10</v>
      </c>
      <c r="K1553" s="6">
        <v>10</v>
      </c>
      <c r="L1553" s="6">
        <v>4</v>
      </c>
      <c r="M1553" s="6">
        <v>10</v>
      </c>
      <c r="N1553" s="6"/>
      <c r="O1553" s="21"/>
      <c r="P1553" s="22"/>
      <c r="Q1553" s="22"/>
      <c r="R1553" s="22"/>
      <c r="S1553" s="22"/>
      <c r="T1553" s="22"/>
      <c r="U1553" s="23"/>
    </row>
    <row r="1554" spans="1:21" customFormat="1">
      <c r="A1554">
        <v>453</v>
      </c>
      <c r="B1554" s="6" t="s">
        <v>21</v>
      </c>
      <c r="C1554" s="7" t="s">
        <v>22</v>
      </c>
      <c r="D1554" s="6">
        <v>4</v>
      </c>
      <c r="E1554" s="6">
        <v>5</v>
      </c>
      <c r="F1554" s="6">
        <v>1</v>
      </c>
      <c r="G1554" s="6">
        <v>4</v>
      </c>
      <c r="H1554" s="6" t="s">
        <v>64</v>
      </c>
      <c r="I1554" s="6" t="s">
        <v>29</v>
      </c>
      <c r="J1554" s="6">
        <v>5</v>
      </c>
      <c r="K1554" s="6">
        <v>6</v>
      </c>
      <c r="L1554" s="6">
        <v>2</v>
      </c>
      <c r="M1554" s="6">
        <v>5</v>
      </c>
      <c r="N1554" s="6"/>
      <c r="O1554" s="21"/>
      <c r="P1554" s="22"/>
      <c r="Q1554" s="22"/>
      <c r="R1554" s="22"/>
      <c r="S1554" s="22"/>
      <c r="T1554" s="22"/>
      <c r="U1554" s="23"/>
    </row>
    <row r="1555" spans="1:21" customFormat="1">
      <c r="A1555">
        <v>454</v>
      </c>
      <c r="B1555" s="6" t="s">
        <v>32</v>
      </c>
      <c r="C1555" s="6" t="s">
        <v>22</v>
      </c>
      <c r="D1555" s="6">
        <v>1</v>
      </c>
      <c r="E1555" s="6">
        <v>4</v>
      </c>
      <c r="F1555" s="6">
        <v>0</v>
      </c>
      <c r="G1555" s="6">
        <v>2</v>
      </c>
      <c r="H1555" s="6" t="s">
        <v>64</v>
      </c>
      <c r="I1555" s="6" t="s">
        <v>24</v>
      </c>
      <c r="J1555" s="6">
        <v>2</v>
      </c>
      <c r="K1555" s="6">
        <v>4</v>
      </c>
      <c r="L1555" s="6">
        <v>0</v>
      </c>
      <c r="M1555" s="6">
        <v>5</v>
      </c>
      <c r="N1555" s="6"/>
      <c r="O1555" s="21"/>
      <c r="P1555" s="22"/>
      <c r="Q1555" s="22"/>
      <c r="R1555" s="22"/>
      <c r="S1555" s="22"/>
      <c r="T1555" s="22"/>
      <c r="U1555" s="23"/>
    </row>
    <row r="1556" spans="1:21" customFormat="1">
      <c r="A1556">
        <v>455</v>
      </c>
      <c r="B1556" s="6" t="s">
        <v>25</v>
      </c>
      <c r="C1556" s="7" t="s">
        <v>22</v>
      </c>
      <c r="D1556" s="6">
        <v>5</v>
      </c>
      <c r="E1556" s="6">
        <v>5</v>
      </c>
      <c r="F1556" s="6">
        <v>2</v>
      </c>
      <c r="G1556" s="6">
        <v>4</v>
      </c>
      <c r="H1556" s="6" t="s">
        <v>64</v>
      </c>
      <c r="I1556" s="6" t="s">
        <v>24</v>
      </c>
      <c r="J1556" s="6">
        <v>3</v>
      </c>
      <c r="K1556" s="6">
        <v>6</v>
      </c>
      <c r="L1556" s="6">
        <v>6</v>
      </c>
      <c r="M1556" s="6">
        <v>5</v>
      </c>
      <c r="N1556" s="6" t="s">
        <v>207</v>
      </c>
      <c r="O1556" s="21"/>
      <c r="P1556" s="22"/>
      <c r="Q1556" s="22"/>
      <c r="R1556" s="22"/>
      <c r="S1556" s="22"/>
      <c r="T1556" s="22"/>
      <c r="U1556" s="23"/>
    </row>
    <row r="1557" spans="1:21" customFormat="1">
      <c r="A1557">
        <v>456</v>
      </c>
      <c r="B1557" s="6" t="s">
        <v>21</v>
      </c>
      <c r="C1557" s="7" t="s">
        <v>22</v>
      </c>
      <c r="D1557" s="6">
        <v>3</v>
      </c>
      <c r="E1557" s="6">
        <v>5</v>
      </c>
      <c r="F1557" s="6">
        <v>2</v>
      </c>
      <c r="G1557" s="6">
        <v>4</v>
      </c>
      <c r="H1557" s="6" t="s">
        <v>64</v>
      </c>
      <c r="I1557" s="6" t="s">
        <v>29</v>
      </c>
      <c r="J1557" s="6">
        <v>4</v>
      </c>
      <c r="K1557" s="6">
        <v>5</v>
      </c>
      <c r="L1557" s="6">
        <v>5</v>
      </c>
      <c r="M1557" s="6">
        <v>4</v>
      </c>
      <c r="N1557" s="6"/>
      <c r="O1557" s="21"/>
      <c r="P1557" s="22"/>
      <c r="Q1557" s="22"/>
      <c r="R1557" s="22"/>
      <c r="S1557" s="22"/>
      <c r="T1557" s="22"/>
      <c r="U1557" s="23"/>
    </row>
    <row r="1558" spans="1:21" customFormat="1">
      <c r="A1558">
        <v>457</v>
      </c>
      <c r="B1558" t="s">
        <v>25</v>
      </c>
      <c r="C1558" s="3" t="s">
        <v>22</v>
      </c>
      <c r="D1558">
        <v>2</v>
      </c>
      <c r="E1558">
        <v>8</v>
      </c>
      <c r="F1558">
        <v>0</v>
      </c>
      <c r="G1558">
        <v>8</v>
      </c>
      <c r="H1558" t="s">
        <v>64</v>
      </c>
      <c r="I1558" t="s">
        <v>29</v>
      </c>
      <c r="J1558">
        <v>3</v>
      </c>
      <c r="K1558">
        <v>10</v>
      </c>
      <c r="L1558">
        <v>0</v>
      </c>
      <c r="M1558">
        <v>10</v>
      </c>
      <c r="N1558" t="s">
        <v>208</v>
      </c>
      <c r="O1558" s="21"/>
      <c r="P1558" s="22"/>
      <c r="Q1558" s="22"/>
      <c r="R1558" s="22"/>
      <c r="S1558" s="22"/>
      <c r="T1558" s="22"/>
      <c r="U1558" s="23"/>
    </row>
    <row r="1559" spans="1:21" customFormat="1">
      <c r="A1559">
        <v>458</v>
      </c>
      <c r="B1559" s="9" t="s">
        <v>21</v>
      </c>
      <c r="C1559" s="9" t="s">
        <v>22</v>
      </c>
      <c r="D1559" s="9">
        <v>11</v>
      </c>
      <c r="E1559" s="9">
        <v>3</v>
      </c>
      <c r="F1559" s="9">
        <v>4</v>
      </c>
      <c r="G1559" s="9">
        <v>3</v>
      </c>
      <c r="H1559" s="9" t="s">
        <v>64</v>
      </c>
      <c r="I1559" s="9" t="s">
        <v>29</v>
      </c>
      <c r="J1559" s="9">
        <v>11</v>
      </c>
      <c r="K1559" s="9">
        <v>6</v>
      </c>
      <c r="L1559" s="9">
        <v>5</v>
      </c>
      <c r="M1559" s="9">
        <v>4</v>
      </c>
      <c r="N1559" s="9"/>
      <c r="O1559" s="21"/>
      <c r="P1559" s="22"/>
      <c r="Q1559" s="22"/>
      <c r="R1559" s="22"/>
      <c r="S1559" s="22"/>
      <c r="T1559" s="22"/>
      <c r="U1559" s="23"/>
    </row>
    <row r="1560" spans="1:21" customFormat="1">
      <c r="A1560">
        <v>459</v>
      </c>
      <c r="B1560" t="s">
        <v>35</v>
      </c>
      <c r="C1560" t="s">
        <v>22</v>
      </c>
      <c r="D1560">
        <v>2</v>
      </c>
      <c r="E1560">
        <v>1</v>
      </c>
      <c r="F1560">
        <v>4</v>
      </c>
      <c r="G1560">
        <v>3</v>
      </c>
      <c r="H1560" t="s">
        <v>64</v>
      </c>
      <c r="I1560" t="s">
        <v>24</v>
      </c>
      <c r="J1560">
        <v>3</v>
      </c>
      <c r="K1560">
        <v>3</v>
      </c>
      <c r="L1560">
        <v>7</v>
      </c>
      <c r="M1560">
        <v>2</v>
      </c>
      <c r="O1560" s="21"/>
      <c r="P1560" s="22"/>
      <c r="Q1560" s="22"/>
      <c r="R1560" s="22"/>
      <c r="S1560" s="22"/>
      <c r="T1560" s="22"/>
      <c r="U1560" s="23"/>
    </row>
    <row r="1561" spans="1:21" customFormat="1">
      <c r="A1561">
        <v>460</v>
      </c>
      <c r="B1561" t="s">
        <v>25</v>
      </c>
      <c r="C1561" s="3" t="s">
        <v>22</v>
      </c>
      <c r="D1561">
        <v>4</v>
      </c>
      <c r="E1561">
        <v>7</v>
      </c>
      <c r="F1561">
        <v>0</v>
      </c>
      <c r="G1561">
        <v>5</v>
      </c>
      <c r="H1561" t="s">
        <v>64</v>
      </c>
      <c r="I1561" t="s">
        <v>29</v>
      </c>
      <c r="J1561">
        <v>4</v>
      </c>
      <c r="K1561">
        <v>5</v>
      </c>
      <c r="L1561">
        <v>8</v>
      </c>
      <c r="M1561">
        <v>5</v>
      </c>
      <c r="O1561" s="21"/>
      <c r="P1561" s="22"/>
      <c r="Q1561" s="22"/>
      <c r="R1561" s="22"/>
      <c r="S1561" s="22"/>
      <c r="T1561" s="22"/>
      <c r="U1561" s="23"/>
    </row>
    <row r="1562" spans="1:21" customFormat="1">
      <c r="A1562">
        <v>461</v>
      </c>
      <c r="B1562" t="s">
        <v>25</v>
      </c>
      <c r="C1562" s="3" t="s">
        <v>22</v>
      </c>
      <c r="D1562">
        <v>0</v>
      </c>
      <c r="E1562">
        <v>3</v>
      </c>
      <c r="F1562">
        <v>4</v>
      </c>
      <c r="G1562">
        <v>4</v>
      </c>
      <c r="H1562" t="s">
        <v>64</v>
      </c>
      <c r="I1562" t="s">
        <v>24</v>
      </c>
      <c r="J1562">
        <v>0</v>
      </c>
      <c r="K1562">
        <v>5</v>
      </c>
      <c r="L1562">
        <v>5</v>
      </c>
      <c r="M1562">
        <v>8</v>
      </c>
      <c r="O1562" s="21"/>
      <c r="P1562" s="22"/>
      <c r="Q1562" s="22"/>
      <c r="R1562" s="22"/>
      <c r="S1562" s="22"/>
      <c r="T1562" s="22"/>
      <c r="U1562" s="23"/>
    </row>
    <row r="1563" spans="1:21" customFormat="1">
      <c r="A1563">
        <v>462</v>
      </c>
      <c r="B1563" t="s">
        <v>25</v>
      </c>
      <c r="C1563" s="3" t="s">
        <v>22</v>
      </c>
      <c r="D1563">
        <v>0</v>
      </c>
      <c r="E1563">
        <v>0</v>
      </c>
      <c r="F1563">
        <v>0</v>
      </c>
      <c r="G1563">
        <v>3</v>
      </c>
      <c r="H1563" t="s">
        <v>64</v>
      </c>
      <c r="I1563" t="s">
        <v>29</v>
      </c>
      <c r="J1563">
        <v>4</v>
      </c>
      <c r="K1563">
        <v>2</v>
      </c>
      <c r="L1563">
        <v>2</v>
      </c>
      <c r="M1563">
        <v>3</v>
      </c>
      <c r="O1563" s="21"/>
      <c r="P1563" s="22"/>
      <c r="Q1563" s="22"/>
      <c r="R1563" s="22"/>
      <c r="S1563" s="22"/>
      <c r="T1563" s="22"/>
      <c r="U1563" s="23"/>
    </row>
    <row r="1564" spans="1:21" customFormat="1">
      <c r="A1564">
        <v>466</v>
      </c>
      <c r="B1564" t="s">
        <v>35</v>
      </c>
      <c r="C1564" t="s">
        <v>22</v>
      </c>
      <c r="D1564">
        <v>9</v>
      </c>
      <c r="E1564">
        <v>9</v>
      </c>
      <c r="F1564">
        <v>9</v>
      </c>
      <c r="G1564">
        <v>9</v>
      </c>
      <c r="H1564" t="s">
        <v>64</v>
      </c>
      <c r="I1564" t="s">
        <v>24</v>
      </c>
      <c r="J1564">
        <v>12</v>
      </c>
      <c r="K1564">
        <v>12</v>
      </c>
      <c r="L1564">
        <v>12</v>
      </c>
      <c r="M1564">
        <v>12</v>
      </c>
      <c r="O1564" s="21"/>
      <c r="P1564" s="22"/>
      <c r="Q1564" s="22"/>
      <c r="R1564" s="22"/>
      <c r="S1564" s="22"/>
      <c r="T1564" s="22"/>
      <c r="U1564" s="23"/>
    </row>
    <row r="1565" spans="1:21" customFormat="1">
      <c r="A1565">
        <v>467</v>
      </c>
      <c r="B1565" s="9" t="s">
        <v>25</v>
      </c>
      <c r="C1565" s="9" t="s">
        <v>22</v>
      </c>
      <c r="D1565" s="9">
        <v>7</v>
      </c>
      <c r="E1565" s="9">
        <v>3</v>
      </c>
      <c r="F1565" s="9">
        <v>0</v>
      </c>
      <c r="G1565" s="9">
        <v>0</v>
      </c>
      <c r="H1565" s="9" t="s">
        <v>64</v>
      </c>
      <c r="I1565" s="9" t="s">
        <v>29</v>
      </c>
      <c r="J1565" s="9">
        <v>4</v>
      </c>
      <c r="K1565" s="9">
        <v>6</v>
      </c>
      <c r="L1565" s="9">
        <v>7</v>
      </c>
      <c r="M1565" s="9">
        <v>7</v>
      </c>
      <c r="N1565" s="9" t="s">
        <v>210</v>
      </c>
      <c r="O1565" s="21"/>
      <c r="P1565" s="22"/>
      <c r="Q1565" s="22"/>
      <c r="R1565" s="22"/>
      <c r="S1565" s="22"/>
      <c r="T1565" s="22"/>
      <c r="U1565" s="23"/>
    </row>
    <row r="1566" spans="1:21" customFormat="1">
      <c r="A1566">
        <v>468</v>
      </c>
      <c r="B1566" t="s">
        <v>32</v>
      </c>
      <c r="C1566" t="s">
        <v>22</v>
      </c>
      <c r="D1566">
        <v>13</v>
      </c>
      <c r="E1566">
        <v>7</v>
      </c>
      <c r="F1566">
        <v>1</v>
      </c>
      <c r="G1566">
        <v>3</v>
      </c>
      <c r="H1566" t="s">
        <v>64</v>
      </c>
      <c r="I1566" t="s">
        <v>24</v>
      </c>
      <c r="J1566">
        <v>15</v>
      </c>
      <c r="K1566">
        <v>13</v>
      </c>
      <c r="L1566">
        <v>14</v>
      </c>
      <c r="M1566">
        <v>2</v>
      </c>
      <c r="N1566" t="s">
        <v>211</v>
      </c>
      <c r="O1566" s="21"/>
      <c r="P1566" s="22"/>
      <c r="Q1566" s="22"/>
      <c r="R1566" s="22"/>
      <c r="S1566" s="22"/>
      <c r="T1566" s="22"/>
      <c r="U1566" s="23"/>
    </row>
    <row r="1567" spans="1:21" customFormat="1">
      <c r="A1567">
        <v>469</v>
      </c>
      <c r="B1567" t="s">
        <v>35</v>
      </c>
      <c r="C1567" t="s">
        <v>22</v>
      </c>
      <c r="D1567">
        <v>7</v>
      </c>
      <c r="E1567">
        <v>5</v>
      </c>
      <c r="F1567">
        <v>0</v>
      </c>
      <c r="G1567">
        <v>0</v>
      </c>
      <c r="H1567" t="s">
        <v>64</v>
      </c>
      <c r="I1567" t="s">
        <v>29</v>
      </c>
      <c r="J1567">
        <v>5</v>
      </c>
      <c r="K1567">
        <v>10</v>
      </c>
      <c r="L1567">
        <v>10</v>
      </c>
      <c r="M1567">
        <v>15</v>
      </c>
      <c r="N1567" t="s">
        <v>212</v>
      </c>
      <c r="O1567" s="21"/>
      <c r="P1567" s="22"/>
      <c r="Q1567" s="22"/>
      <c r="R1567" s="22"/>
      <c r="S1567" s="22"/>
      <c r="T1567" s="22"/>
      <c r="U1567" s="23"/>
    </row>
    <row r="1568" spans="1:21" customFormat="1">
      <c r="A1568">
        <v>596</v>
      </c>
      <c r="B1568" t="s">
        <v>25</v>
      </c>
      <c r="C1568" s="3" t="s">
        <v>22</v>
      </c>
      <c r="D1568">
        <v>0</v>
      </c>
      <c r="E1568">
        <v>8</v>
      </c>
      <c r="F1568">
        <v>0</v>
      </c>
      <c r="G1568">
        <v>3</v>
      </c>
      <c r="H1568" t="s">
        <v>274</v>
      </c>
      <c r="I1568" t="s">
        <v>29</v>
      </c>
      <c r="J1568">
        <v>0</v>
      </c>
      <c r="K1568">
        <v>5</v>
      </c>
      <c r="L1568">
        <v>0</v>
      </c>
      <c r="M1568">
        <v>0</v>
      </c>
      <c r="N1568" t="s">
        <v>280</v>
      </c>
      <c r="O1568" s="21"/>
      <c r="P1568" s="22">
        <v>0</v>
      </c>
      <c r="Q1568" s="22">
        <v>6</v>
      </c>
      <c r="R1568" s="22">
        <v>0</v>
      </c>
      <c r="S1568" s="22">
        <v>0</v>
      </c>
      <c r="T1568" s="22"/>
      <c r="U1568" s="23"/>
    </row>
    <row r="1569" spans="1:21" customFormat="1">
      <c r="A1569">
        <v>612</v>
      </c>
      <c r="B1569" t="s">
        <v>25</v>
      </c>
      <c r="C1569" s="3" t="s">
        <v>22</v>
      </c>
      <c r="D1569">
        <v>1</v>
      </c>
      <c r="E1569">
        <v>3</v>
      </c>
      <c r="F1569">
        <v>0</v>
      </c>
      <c r="G1569">
        <v>0</v>
      </c>
      <c r="H1569" t="s">
        <v>274</v>
      </c>
      <c r="I1569" t="s">
        <v>29</v>
      </c>
      <c r="J1569">
        <v>1</v>
      </c>
      <c r="K1569">
        <v>3</v>
      </c>
      <c r="L1569">
        <v>0</v>
      </c>
      <c r="M1569">
        <v>0</v>
      </c>
      <c r="N1569" t="s">
        <v>279</v>
      </c>
      <c r="O1569" s="21"/>
      <c r="P1569" s="22">
        <v>0</v>
      </c>
      <c r="Q1569" s="22">
        <v>5</v>
      </c>
      <c r="R1569" s="22">
        <v>0</v>
      </c>
      <c r="S1569" s="22">
        <v>0</v>
      </c>
      <c r="T1569" s="22"/>
      <c r="U1569" s="23"/>
    </row>
    <row r="1570" spans="1:21" customFormat="1">
      <c r="A1570">
        <v>620</v>
      </c>
      <c r="B1570" t="s">
        <v>25</v>
      </c>
      <c r="C1570" s="3" t="s">
        <v>22</v>
      </c>
      <c r="D1570">
        <v>0</v>
      </c>
      <c r="E1570">
        <v>3</v>
      </c>
      <c r="F1570">
        <v>0</v>
      </c>
      <c r="G1570">
        <v>1</v>
      </c>
      <c r="H1570" t="s">
        <v>274</v>
      </c>
      <c r="I1570" t="s">
        <v>24</v>
      </c>
      <c r="J1570">
        <v>0</v>
      </c>
      <c r="K1570">
        <v>3</v>
      </c>
      <c r="L1570">
        <v>0</v>
      </c>
      <c r="M1570">
        <v>3</v>
      </c>
      <c r="O1570" s="21"/>
      <c r="P1570" s="22">
        <v>0</v>
      </c>
      <c r="Q1570" s="22">
        <v>8</v>
      </c>
      <c r="R1570" s="22">
        <v>0</v>
      </c>
      <c r="S1570" s="22">
        <v>4</v>
      </c>
      <c r="T1570" s="22"/>
      <c r="U1570" s="23"/>
    </row>
    <row r="1571" spans="1:21" customFormat="1">
      <c r="A1571">
        <v>905</v>
      </c>
      <c r="B1571" t="s">
        <v>25</v>
      </c>
      <c r="C1571" t="s">
        <v>22</v>
      </c>
      <c r="D1571">
        <v>6</v>
      </c>
      <c r="E1571">
        <v>5</v>
      </c>
      <c r="F1571">
        <v>0</v>
      </c>
      <c r="G1571">
        <v>0</v>
      </c>
      <c r="H1571" t="s">
        <v>274</v>
      </c>
      <c r="I1571" t="s">
        <v>24</v>
      </c>
      <c r="J1571">
        <v>5</v>
      </c>
      <c r="K1571">
        <v>5</v>
      </c>
      <c r="L1571">
        <v>0</v>
      </c>
      <c r="M1571">
        <v>0</v>
      </c>
      <c r="N1571" t="s">
        <v>283</v>
      </c>
      <c r="O1571" s="24"/>
      <c r="P1571" s="22">
        <v>0</v>
      </c>
      <c r="Q1571" s="22">
        <v>10</v>
      </c>
      <c r="R1571" s="22">
        <v>0</v>
      </c>
      <c r="S1571" s="22">
        <v>1</v>
      </c>
      <c r="T1571" s="22"/>
      <c r="U1571" s="23"/>
    </row>
    <row r="1572" spans="1:21" customFormat="1">
      <c r="A1572">
        <v>598</v>
      </c>
      <c r="B1572" t="s">
        <v>25</v>
      </c>
      <c r="C1572" s="3" t="s">
        <v>22</v>
      </c>
      <c r="D1572">
        <v>1</v>
      </c>
      <c r="E1572">
        <v>1</v>
      </c>
      <c r="F1572">
        <v>1</v>
      </c>
      <c r="G1572">
        <v>5</v>
      </c>
      <c r="H1572" t="s">
        <v>274</v>
      </c>
      <c r="I1572" t="s">
        <v>24</v>
      </c>
      <c r="J1572">
        <v>1</v>
      </c>
      <c r="K1572">
        <v>1</v>
      </c>
      <c r="L1572">
        <v>1</v>
      </c>
      <c r="M1572">
        <v>1</v>
      </c>
      <c r="N1572" t="s">
        <v>288</v>
      </c>
      <c r="O1572" s="21"/>
      <c r="P1572" s="22">
        <v>1</v>
      </c>
      <c r="Q1572" s="22">
        <v>5</v>
      </c>
      <c r="R1572" s="22">
        <v>3</v>
      </c>
      <c r="S1572" s="22">
        <v>7</v>
      </c>
      <c r="T1572" s="22" t="s">
        <v>289</v>
      </c>
      <c r="U1572" s="23"/>
    </row>
    <row r="1573" spans="1:21" customFormat="1">
      <c r="A1573">
        <v>600</v>
      </c>
      <c r="B1573" t="s">
        <v>21</v>
      </c>
      <c r="C1573" s="3" t="s">
        <v>22</v>
      </c>
      <c r="D1573">
        <v>1</v>
      </c>
      <c r="E1573">
        <v>8</v>
      </c>
      <c r="F1573">
        <v>4</v>
      </c>
      <c r="G1573">
        <v>2</v>
      </c>
      <c r="H1573" t="s">
        <v>274</v>
      </c>
      <c r="I1573" t="s">
        <v>24</v>
      </c>
      <c r="J1573">
        <v>0</v>
      </c>
      <c r="K1573">
        <v>6</v>
      </c>
      <c r="L1573">
        <v>3</v>
      </c>
      <c r="M1573">
        <v>3</v>
      </c>
      <c r="O1573" s="21"/>
      <c r="P1573" s="22">
        <v>1</v>
      </c>
      <c r="Q1573" s="22">
        <v>8</v>
      </c>
      <c r="R1573" s="22">
        <v>2</v>
      </c>
      <c r="S1573" s="22">
        <v>2</v>
      </c>
      <c r="T1573" s="22"/>
      <c r="U1573" s="23"/>
    </row>
    <row r="1574" spans="1:21" customFormat="1">
      <c r="A1574">
        <v>601</v>
      </c>
      <c r="B1574" t="s">
        <v>25</v>
      </c>
      <c r="C1574" s="3" t="s">
        <v>22</v>
      </c>
      <c r="D1574">
        <v>0</v>
      </c>
      <c r="E1574">
        <v>5</v>
      </c>
      <c r="F1574">
        <v>0</v>
      </c>
      <c r="G1574">
        <v>5</v>
      </c>
      <c r="H1574" t="s">
        <v>274</v>
      </c>
      <c r="I1574" t="s">
        <v>29</v>
      </c>
      <c r="J1574">
        <v>0</v>
      </c>
      <c r="K1574">
        <v>2</v>
      </c>
      <c r="L1574">
        <v>0</v>
      </c>
      <c r="M1574">
        <v>5</v>
      </c>
      <c r="N1574" t="s">
        <v>286</v>
      </c>
      <c r="O1574" s="21"/>
      <c r="P1574" s="22">
        <v>1</v>
      </c>
      <c r="Q1574" s="22">
        <v>4</v>
      </c>
      <c r="R1574" s="22">
        <v>0</v>
      </c>
      <c r="S1574" s="22">
        <v>2</v>
      </c>
      <c r="T1574" s="22"/>
      <c r="U1574" s="23"/>
    </row>
    <row r="1575" spans="1:21" customFormat="1">
      <c r="A1575">
        <v>617</v>
      </c>
      <c r="B1575" t="s">
        <v>25</v>
      </c>
      <c r="C1575" s="3" t="s">
        <v>22</v>
      </c>
      <c r="D1575">
        <v>0</v>
      </c>
      <c r="E1575">
        <v>3</v>
      </c>
      <c r="F1575">
        <v>0</v>
      </c>
      <c r="G1575">
        <v>3</v>
      </c>
      <c r="H1575" t="s">
        <v>274</v>
      </c>
      <c r="I1575" t="s">
        <v>29</v>
      </c>
      <c r="J1575">
        <v>0</v>
      </c>
      <c r="K1575">
        <v>3</v>
      </c>
      <c r="L1575">
        <v>0</v>
      </c>
      <c r="M1575">
        <v>4</v>
      </c>
      <c r="N1575" t="s">
        <v>290</v>
      </c>
      <c r="O1575" s="21"/>
      <c r="P1575" s="22">
        <v>1</v>
      </c>
      <c r="Q1575" s="22">
        <v>10</v>
      </c>
      <c r="R1575" s="22">
        <v>0</v>
      </c>
      <c r="S1575" s="22">
        <v>5</v>
      </c>
      <c r="T1575" s="22"/>
      <c r="U1575" s="23"/>
    </row>
    <row r="1576" spans="1:21" customFormat="1">
      <c r="A1576">
        <v>595</v>
      </c>
      <c r="B1576" t="s">
        <v>21</v>
      </c>
      <c r="C1576" s="3" t="s">
        <v>22</v>
      </c>
      <c r="D1576">
        <v>5</v>
      </c>
      <c r="E1576">
        <v>2</v>
      </c>
      <c r="F1576">
        <v>3</v>
      </c>
      <c r="G1576">
        <v>3</v>
      </c>
      <c r="H1576" t="s">
        <v>274</v>
      </c>
      <c r="I1576" t="s">
        <v>24</v>
      </c>
      <c r="J1576">
        <v>1</v>
      </c>
      <c r="K1576">
        <v>1</v>
      </c>
      <c r="L1576">
        <v>1</v>
      </c>
      <c r="M1576">
        <v>1</v>
      </c>
      <c r="N1576" t="s">
        <v>291</v>
      </c>
      <c r="O1576" s="21"/>
      <c r="P1576" s="22">
        <v>2</v>
      </c>
      <c r="Q1576" s="22">
        <v>0</v>
      </c>
      <c r="R1576" s="22">
        <v>1</v>
      </c>
      <c r="S1576" s="22">
        <v>5</v>
      </c>
      <c r="T1576" s="22"/>
      <c r="U1576" s="23"/>
    </row>
    <row r="1577" spans="1:21" customFormat="1">
      <c r="A1577">
        <v>608</v>
      </c>
      <c r="B1577" t="s">
        <v>35</v>
      </c>
      <c r="C1577" t="s">
        <v>22</v>
      </c>
      <c r="D1577">
        <v>0</v>
      </c>
      <c r="E1577">
        <v>10</v>
      </c>
      <c r="F1577">
        <v>2</v>
      </c>
      <c r="G1577">
        <v>4</v>
      </c>
      <c r="H1577" t="s">
        <v>274</v>
      </c>
      <c r="I1577" t="s">
        <v>24</v>
      </c>
      <c r="J1577">
        <v>0</v>
      </c>
      <c r="K1577">
        <v>10</v>
      </c>
      <c r="L1577">
        <v>2</v>
      </c>
      <c r="M1577">
        <v>4</v>
      </c>
      <c r="N1577" t="s">
        <v>294</v>
      </c>
      <c r="O1577" s="21"/>
      <c r="P1577" s="22">
        <v>2</v>
      </c>
      <c r="Q1577" s="22">
        <v>7</v>
      </c>
      <c r="R1577" s="22">
        <v>2</v>
      </c>
      <c r="S1577" s="22">
        <v>3</v>
      </c>
      <c r="T1577" s="22"/>
      <c r="U1577" s="23"/>
    </row>
    <row r="1578" spans="1:21" customFormat="1">
      <c r="A1578">
        <v>615</v>
      </c>
      <c r="B1578" t="s">
        <v>25</v>
      </c>
      <c r="C1578" s="3" t="s">
        <v>22</v>
      </c>
      <c r="D1578">
        <v>6</v>
      </c>
      <c r="E1578">
        <v>10</v>
      </c>
      <c r="F1578">
        <v>2</v>
      </c>
      <c r="G1578">
        <v>1</v>
      </c>
      <c r="H1578" t="s">
        <v>274</v>
      </c>
      <c r="I1578" t="s">
        <v>29</v>
      </c>
      <c r="J1578">
        <v>6</v>
      </c>
      <c r="K1578">
        <v>10</v>
      </c>
      <c r="L1578">
        <v>3</v>
      </c>
      <c r="M1578">
        <v>1</v>
      </c>
      <c r="O1578" s="21"/>
      <c r="P1578" s="22">
        <v>2</v>
      </c>
      <c r="Q1578" s="22">
        <v>7</v>
      </c>
      <c r="R1578" s="22">
        <v>1</v>
      </c>
      <c r="S1578" s="22">
        <v>1</v>
      </c>
      <c r="T1578" s="22"/>
      <c r="U1578" s="23"/>
    </row>
    <row r="1579" spans="1:21" customFormat="1">
      <c r="A1579">
        <v>622</v>
      </c>
      <c r="B1579" t="s">
        <v>21</v>
      </c>
      <c r="C1579" s="3" t="s">
        <v>22</v>
      </c>
      <c r="D1579">
        <v>5</v>
      </c>
      <c r="E1579">
        <v>4</v>
      </c>
      <c r="F1579">
        <v>3</v>
      </c>
      <c r="G1579">
        <v>12</v>
      </c>
      <c r="H1579" t="s">
        <v>274</v>
      </c>
      <c r="I1579" t="s">
        <v>24</v>
      </c>
      <c r="J1579">
        <v>3</v>
      </c>
      <c r="K1579">
        <v>7</v>
      </c>
      <c r="L1579">
        <v>7</v>
      </c>
      <c r="M1579">
        <v>10</v>
      </c>
      <c r="O1579" s="21"/>
      <c r="P1579" s="22">
        <v>2</v>
      </c>
      <c r="Q1579" s="22">
        <v>5</v>
      </c>
      <c r="R1579" s="22">
        <v>1</v>
      </c>
      <c r="S1579" s="22">
        <v>6</v>
      </c>
      <c r="T1579" s="22"/>
      <c r="U1579" s="23"/>
    </row>
    <row r="1580" spans="1:21" customFormat="1">
      <c r="A1580">
        <v>913</v>
      </c>
      <c r="B1580" t="s">
        <v>25</v>
      </c>
      <c r="C1580" t="s">
        <v>22</v>
      </c>
      <c r="D1580">
        <v>4</v>
      </c>
      <c r="E1580">
        <v>3</v>
      </c>
      <c r="F1580">
        <v>0</v>
      </c>
      <c r="G1580">
        <v>4</v>
      </c>
      <c r="H1580" t="s">
        <v>274</v>
      </c>
      <c r="I1580" t="s">
        <v>24</v>
      </c>
      <c r="J1580">
        <v>2</v>
      </c>
      <c r="K1580">
        <v>1</v>
      </c>
      <c r="L1580">
        <v>2</v>
      </c>
      <c r="M1580">
        <v>2</v>
      </c>
      <c r="N1580" t="s">
        <v>292</v>
      </c>
      <c r="O1580" s="24"/>
      <c r="P1580" s="22">
        <v>2</v>
      </c>
      <c r="Q1580" s="22">
        <v>3</v>
      </c>
      <c r="R1580" s="22">
        <v>1</v>
      </c>
      <c r="S1580" s="22">
        <v>3</v>
      </c>
      <c r="T1580" s="22"/>
      <c r="U1580" s="23"/>
    </row>
    <row r="1581" spans="1:21" customFormat="1">
      <c r="A1581">
        <v>602</v>
      </c>
      <c r="B1581" t="s">
        <v>25</v>
      </c>
      <c r="C1581" s="3" t="s">
        <v>22</v>
      </c>
      <c r="D1581">
        <v>2</v>
      </c>
      <c r="E1581">
        <v>6</v>
      </c>
      <c r="F1581">
        <v>0</v>
      </c>
      <c r="G1581">
        <v>3</v>
      </c>
      <c r="H1581" t="s">
        <v>274</v>
      </c>
      <c r="I1581" t="s">
        <v>29</v>
      </c>
      <c r="J1581">
        <v>2</v>
      </c>
      <c r="K1581">
        <v>5</v>
      </c>
      <c r="L1581">
        <v>0</v>
      </c>
      <c r="M1581">
        <v>3</v>
      </c>
      <c r="O1581" s="21"/>
      <c r="P1581" s="22">
        <v>3</v>
      </c>
      <c r="Q1581" s="22">
        <v>6</v>
      </c>
      <c r="R1581" s="22">
        <v>0</v>
      </c>
      <c r="S1581" s="22">
        <v>5</v>
      </c>
      <c r="T1581" s="22"/>
      <c r="U1581" s="23"/>
    </row>
    <row r="1582" spans="1:21" customFormat="1">
      <c r="A1582">
        <v>623</v>
      </c>
      <c r="B1582" t="s">
        <v>21</v>
      </c>
      <c r="C1582" s="3" t="s">
        <v>22</v>
      </c>
      <c r="D1582">
        <v>12</v>
      </c>
      <c r="E1582">
        <v>6</v>
      </c>
      <c r="F1582">
        <v>0</v>
      </c>
      <c r="G1582">
        <v>5</v>
      </c>
      <c r="H1582" t="s">
        <v>274</v>
      </c>
      <c r="I1582" t="s">
        <v>29</v>
      </c>
      <c r="J1582">
        <v>13</v>
      </c>
      <c r="K1582">
        <v>7</v>
      </c>
      <c r="L1582">
        <v>2</v>
      </c>
      <c r="M1582">
        <v>4</v>
      </c>
      <c r="N1582" t="s">
        <v>298</v>
      </c>
      <c r="O1582" s="21"/>
      <c r="P1582" s="22">
        <v>3</v>
      </c>
      <c r="Q1582" s="22">
        <v>10</v>
      </c>
      <c r="R1582" s="22">
        <v>1</v>
      </c>
      <c r="S1582" s="22">
        <v>5</v>
      </c>
      <c r="T1582" s="22"/>
      <c r="U1582" s="23"/>
    </row>
    <row r="1583" spans="1:21" customFormat="1">
      <c r="A1583">
        <v>625</v>
      </c>
      <c r="B1583" s="6" t="s">
        <v>25</v>
      </c>
      <c r="C1583" s="7" t="s">
        <v>22</v>
      </c>
      <c r="D1583" s="6">
        <v>5</v>
      </c>
      <c r="E1583" s="6">
        <v>7</v>
      </c>
      <c r="F1583" s="6">
        <v>2</v>
      </c>
      <c r="G1583" s="6">
        <v>8</v>
      </c>
      <c r="H1583" s="6" t="s">
        <v>274</v>
      </c>
      <c r="I1583" s="6" t="s">
        <v>29</v>
      </c>
      <c r="J1583" s="6">
        <v>5</v>
      </c>
      <c r="K1583" s="6">
        <v>7</v>
      </c>
      <c r="L1583" s="6">
        <v>7</v>
      </c>
      <c r="M1583" s="6">
        <v>7</v>
      </c>
      <c r="N1583" s="6"/>
      <c r="O1583" s="21"/>
      <c r="P1583" s="22">
        <v>3</v>
      </c>
      <c r="Q1583" s="22">
        <v>6</v>
      </c>
      <c r="R1583" s="22">
        <v>1</v>
      </c>
      <c r="S1583" s="22">
        <v>3</v>
      </c>
      <c r="T1583" s="22"/>
      <c r="U1583" s="23"/>
    </row>
    <row r="1584" spans="1:21" customFormat="1">
      <c r="A1584">
        <v>916</v>
      </c>
      <c r="B1584" t="s">
        <v>21</v>
      </c>
      <c r="C1584" t="s">
        <v>22</v>
      </c>
      <c r="D1584">
        <v>5</v>
      </c>
      <c r="E1584">
        <v>5</v>
      </c>
      <c r="F1584">
        <v>0</v>
      </c>
      <c r="G1584">
        <v>3</v>
      </c>
      <c r="H1584" t="s">
        <v>274</v>
      </c>
      <c r="I1584" t="s">
        <v>29</v>
      </c>
      <c r="J1584">
        <v>6</v>
      </c>
      <c r="K1584">
        <v>6</v>
      </c>
      <c r="L1584">
        <v>0</v>
      </c>
      <c r="M1584">
        <v>5</v>
      </c>
      <c r="O1584" s="24"/>
      <c r="P1584" s="22">
        <v>3</v>
      </c>
      <c r="Q1584" s="22">
        <v>4</v>
      </c>
      <c r="R1584" s="22">
        <v>0</v>
      </c>
      <c r="S1584" s="22">
        <v>2</v>
      </c>
      <c r="T1584" s="22"/>
      <c r="U1584" s="23"/>
    </row>
    <row r="1585" spans="1:21" customFormat="1">
      <c r="A1585">
        <v>605</v>
      </c>
      <c r="B1585" s="9" t="s">
        <v>21</v>
      </c>
      <c r="C1585" s="9" t="s">
        <v>22</v>
      </c>
      <c r="D1585" s="9">
        <v>3</v>
      </c>
      <c r="E1585" s="9">
        <v>6</v>
      </c>
      <c r="F1585" s="9">
        <v>0</v>
      </c>
      <c r="G1585" s="9">
        <v>7</v>
      </c>
      <c r="H1585" s="9" t="s">
        <v>274</v>
      </c>
      <c r="I1585" s="9" t="s">
        <v>29</v>
      </c>
      <c r="J1585" s="9">
        <v>2</v>
      </c>
      <c r="K1585" s="9">
        <v>6</v>
      </c>
      <c r="L1585" s="9">
        <v>0</v>
      </c>
      <c r="M1585" s="9">
        <v>7</v>
      </c>
      <c r="N1585" s="9" t="s">
        <v>299</v>
      </c>
      <c r="O1585" s="21"/>
      <c r="P1585" s="22">
        <v>4</v>
      </c>
      <c r="Q1585" s="22">
        <v>8</v>
      </c>
      <c r="R1585" s="22">
        <v>0</v>
      </c>
      <c r="S1585" s="22">
        <v>10</v>
      </c>
      <c r="T1585" s="22"/>
      <c r="U1585" s="23"/>
    </row>
    <row r="1586" spans="1:21" customFormat="1">
      <c r="A1586">
        <v>610</v>
      </c>
      <c r="B1586" t="s">
        <v>21</v>
      </c>
      <c r="C1586" s="3" t="s">
        <v>22</v>
      </c>
      <c r="D1586">
        <v>0</v>
      </c>
      <c r="E1586">
        <v>3</v>
      </c>
      <c r="F1586">
        <v>0</v>
      </c>
      <c r="G1586">
        <v>11</v>
      </c>
      <c r="H1586" t="s">
        <v>274</v>
      </c>
      <c r="I1586" t="s">
        <v>24</v>
      </c>
      <c r="J1586">
        <v>0</v>
      </c>
      <c r="K1586">
        <v>3</v>
      </c>
      <c r="L1586">
        <v>0</v>
      </c>
      <c r="M1586">
        <v>11</v>
      </c>
      <c r="O1586" s="21"/>
      <c r="P1586" s="22">
        <v>4</v>
      </c>
      <c r="Q1586" s="22">
        <v>8</v>
      </c>
      <c r="R1586" s="22">
        <v>2</v>
      </c>
      <c r="S1586" s="22">
        <v>2</v>
      </c>
      <c r="T1586" s="22"/>
      <c r="U1586" s="23"/>
    </row>
    <row r="1587" spans="1:21" customFormat="1">
      <c r="A1587">
        <v>619</v>
      </c>
      <c r="B1587" s="9" t="s">
        <v>21</v>
      </c>
      <c r="C1587" s="9" t="s">
        <v>22</v>
      </c>
      <c r="D1587" s="9">
        <v>2</v>
      </c>
      <c r="E1587" s="9">
        <v>5</v>
      </c>
      <c r="F1587" s="9">
        <v>2</v>
      </c>
      <c r="G1587" s="9">
        <v>2</v>
      </c>
      <c r="H1587" s="9" t="s">
        <v>274</v>
      </c>
      <c r="I1587" s="9" t="s">
        <v>24</v>
      </c>
      <c r="J1587" s="9">
        <v>0</v>
      </c>
      <c r="K1587" s="9">
        <v>6</v>
      </c>
      <c r="L1587" s="9">
        <v>4</v>
      </c>
      <c r="M1587" s="9">
        <v>3</v>
      </c>
      <c r="N1587" s="9" t="s">
        <v>300</v>
      </c>
      <c r="O1587" s="21"/>
      <c r="P1587" s="22">
        <v>4</v>
      </c>
      <c r="Q1587" s="22">
        <v>8</v>
      </c>
      <c r="R1587" s="22">
        <v>2</v>
      </c>
      <c r="S1587" s="22">
        <v>8</v>
      </c>
      <c r="T1587" s="22" t="s">
        <v>301</v>
      </c>
      <c r="U1587" s="23"/>
    </row>
    <row r="1588" spans="1:21" customFormat="1">
      <c r="A1588">
        <v>597</v>
      </c>
      <c r="B1588" t="s">
        <v>25</v>
      </c>
      <c r="C1588" s="3" t="s">
        <v>22</v>
      </c>
      <c r="D1588">
        <v>11</v>
      </c>
      <c r="E1588">
        <v>3</v>
      </c>
      <c r="F1588">
        <v>2</v>
      </c>
      <c r="G1588">
        <v>9</v>
      </c>
      <c r="H1588" t="s">
        <v>274</v>
      </c>
      <c r="I1588" t="s">
        <v>24</v>
      </c>
      <c r="J1588">
        <v>7</v>
      </c>
      <c r="K1588">
        <v>2</v>
      </c>
      <c r="L1588">
        <v>5</v>
      </c>
      <c r="M1588">
        <v>7</v>
      </c>
      <c r="O1588" s="21"/>
      <c r="P1588" s="22">
        <v>5</v>
      </c>
      <c r="Q1588" s="22">
        <v>3</v>
      </c>
      <c r="R1588" s="22">
        <v>3</v>
      </c>
      <c r="S1588" s="22">
        <v>5</v>
      </c>
      <c r="T1588" s="22"/>
      <c r="U1588" s="23"/>
    </row>
    <row r="1589" spans="1:21" customFormat="1">
      <c r="A1589">
        <v>599</v>
      </c>
      <c r="B1589" t="s">
        <v>35</v>
      </c>
      <c r="C1589" t="s">
        <v>22</v>
      </c>
      <c r="D1589">
        <v>2</v>
      </c>
      <c r="E1589">
        <v>4</v>
      </c>
      <c r="F1589">
        <v>1</v>
      </c>
      <c r="G1589">
        <v>3</v>
      </c>
      <c r="H1589" t="s">
        <v>274</v>
      </c>
      <c r="I1589" t="s">
        <v>24</v>
      </c>
      <c r="J1589">
        <v>3</v>
      </c>
      <c r="K1589">
        <v>2</v>
      </c>
      <c r="L1589">
        <v>0</v>
      </c>
      <c r="M1589">
        <v>2</v>
      </c>
      <c r="O1589" s="21"/>
      <c r="P1589" s="22">
        <v>5</v>
      </c>
      <c r="Q1589" s="22">
        <v>5</v>
      </c>
      <c r="R1589" s="22">
        <v>3</v>
      </c>
      <c r="S1589" s="22">
        <v>3</v>
      </c>
      <c r="T1589" s="22"/>
      <c r="U1589" s="23"/>
    </row>
    <row r="1590" spans="1:21" customFormat="1">
      <c r="A1590">
        <v>624</v>
      </c>
      <c r="B1590" t="s">
        <v>21</v>
      </c>
      <c r="C1590" s="3" t="s">
        <v>22</v>
      </c>
      <c r="D1590">
        <v>6</v>
      </c>
      <c r="E1590">
        <v>4</v>
      </c>
      <c r="F1590">
        <v>3</v>
      </c>
      <c r="G1590">
        <v>4</v>
      </c>
      <c r="H1590" t="s">
        <v>274</v>
      </c>
      <c r="I1590" t="s">
        <v>29</v>
      </c>
      <c r="J1590">
        <v>5</v>
      </c>
      <c r="K1590">
        <v>6</v>
      </c>
      <c r="L1590">
        <v>4</v>
      </c>
      <c r="M1590">
        <v>5</v>
      </c>
      <c r="O1590" s="21"/>
      <c r="P1590" s="22">
        <v>5</v>
      </c>
      <c r="Q1590" s="22">
        <v>4</v>
      </c>
      <c r="R1590" s="22">
        <v>2</v>
      </c>
      <c r="S1590" s="22">
        <v>10</v>
      </c>
      <c r="T1590" s="22"/>
      <c r="U1590" s="23"/>
    </row>
    <row r="1591" spans="1:21" customFormat="1">
      <c r="A1591">
        <v>606</v>
      </c>
      <c r="B1591" t="s">
        <v>32</v>
      </c>
      <c r="C1591" t="s">
        <v>22</v>
      </c>
      <c r="D1591">
        <v>2</v>
      </c>
      <c r="E1591">
        <v>3</v>
      </c>
      <c r="F1591">
        <v>1</v>
      </c>
      <c r="G1591">
        <v>3</v>
      </c>
      <c r="H1591" t="s">
        <v>274</v>
      </c>
      <c r="I1591" t="s">
        <v>29</v>
      </c>
      <c r="J1591">
        <v>1</v>
      </c>
      <c r="K1591">
        <v>3</v>
      </c>
      <c r="L1591">
        <v>1</v>
      </c>
      <c r="M1591">
        <v>3</v>
      </c>
      <c r="N1591" t="s">
        <v>305</v>
      </c>
      <c r="O1591" s="21"/>
      <c r="P1591" s="22">
        <v>6</v>
      </c>
      <c r="Q1591" s="22">
        <v>8</v>
      </c>
      <c r="R1591" s="22">
        <v>2</v>
      </c>
      <c r="S1591" s="22">
        <v>5</v>
      </c>
      <c r="T1591" s="22"/>
      <c r="U1591" s="23"/>
    </row>
    <row r="1592" spans="1:21" customFormat="1">
      <c r="A1592">
        <v>613</v>
      </c>
      <c r="B1592" t="s">
        <v>25</v>
      </c>
      <c r="C1592" s="3" t="s">
        <v>22</v>
      </c>
      <c r="D1592">
        <v>3</v>
      </c>
      <c r="E1592">
        <v>3</v>
      </c>
      <c r="F1592">
        <v>1</v>
      </c>
      <c r="G1592">
        <v>4</v>
      </c>
      <c r="H1592" t="s">
        <v>274</v>
      </c>
      <c r="I1592" t="s">
        <v>29</v>
      </c>
      <c r="J1592">
        <v>3</v>
      </c>
      <c r="K1592">
        <v>3</v>
      </c>
      <c r="L1592">
        <v>1</v>
      </c>
      <c r="M1592">
        <v>4</v>
      </c>
      <c r="O1592" s="21"/>
      <c r="P1592" s="22">
        <v>6</v>
      </c>
      <c r="Q1592" s="22">
        <v>8</v>
      </c>
      <c r="R1592" s="22">
        <v>2</v>
      </c>
      <c r="S1592" s="22">
        <v>5</v>
      </c>
      <c r="T1592" s="22"/>
      <c r="U1592" s="23"/>
    </row>
    <row r="1593" spans="1:21" customFormat="1">
      <c r="A1593">
        <v>604</v>
      </c>
      <c r="B1593" t="s">
        <v>35</v>
      </c>
      <c r="C1593" t="s">
        <v>22</v>
      </c>
      <c r="D1593">
        <v>2</v>
      </c>
      <c r="E1593">
        <v>2</v>
      </c>
      <c r="F1593">
        <v>0</v>
      </c>
      <c r="G1593">
        <v>0</v>
      </c>
      <c r="H1593" t="s">
        <v>274</v>
      </c>
      <c r="I1593" t="s">
        <v>24</v>
      </c>
      <c r="J1593">
        <v>1</v>
      </c>
      <c r="K1593">
        <v>2</v>
      </c>
      <c r="L1593">
        <v>0</v>
      </c>
      <c r="M1593">
        <v>0</v>
      </c>
      <c r="O1593" s="21"/>
      <c r="P1593" s="22">
        <v>8</v>
      </c>
      <c r="Q1593" s="22">
        <v>13</v>
      </c>
      <c r="R1593" s="22">
        <v>0</v>
      </c>
      <c r="S1593" s="22">
        <v>3</v>
      </c>
      <c r="T1593" s="22"/>
      <c r="U1593" s="23"/>
    </row>
    <row r="1594" spans="1:21" customFormat="1">
      <c r="A1594">
        <v>611</v>
      </c>
      <c r="B1594" s="9" t="s">
        <v>21</v>
      </c>
      <c r="C1594" s="9" t="s">
        <v>22</v>
      </c>
      <c r="D1594" s="9">
        <v>7</v>
      </c>
      <c r="E1594" s="9">
        <v>7</v>
      </c>
      <c r="F1594" s="9">
        <v>0</v>
      </c>
      <c r="G1594" s="9">
        <v>2</v>
      </c>
      <c r="H1594" s="9" t="s">
        <v>274</v>
      </c>
      <c r="I1594" s="9" t="s">
        <v>24</v>
      </c>
      <c r="J1594" s="9">
        <v>7</v>
      </c>
      <c r="K1594" s="9">
        <v>7</v>
      </c>
      <c r="L1594" s="9">
        <v>0</v>
      </c>
      <c r="M1594" s="9">
        <v>2</v>
      </c>
      <c r="N1594" s="9" t="s">
        <v>308</v>
      </c>
      <c r="O1594" s="21"/>
      <c r="P1594" s="22">
        <v>8</v>
      </c>
      <c r="Q1594" s="22">
        <v>5</v>
      </c>
      <c r="R1594" s="22">
        <v>1</v>
      </c>
      <c r="S1594" s="22">
        <v>5</v>
      </c>
      <c r="T1594" s="22"/>
      <c r="U1594" s="23"/>
    </row>
    <row r="1595" spans="1:21" customFormat="1">
      <c r="A1595">
        <v>603</v>
      </c>
      <c r="B1595" t="s">
        <v>25</v>
      </c>
      <c r="C1595" s="3" t="s">
        <v>22</v>
      </c>
      <c r="D1595">
        <v>6</v>
      </c>
      <c r="E1595">
        <v>10</v>
      </c>
      <c r="F1595">
        <v>0</v>
      </c>
      <c r="G1595">
        <v>9</v>
      </c>
      <c r="H1595" t="s">
        <v>274</v>
      </c>
      <c r="I1595" t="s">
        <v>29</v>
      </c>
      <c r="J1595">
        <v>5</v>
      </c>
      <c r="K1595">
        <v>8</v>
      </c>
      <c r="L1595">
        <v>1</v>
      </c>
      <c r="M1595">
        <v>10</v>
      </c>
      <c r="N1595" t="s">
        <v>312</v>
      </c>
      <c r="O1595" s="21"/>
      <c r="P1595" s="22">
        <v>10</v>
      </c>
      <c r="Q1595" s="22">
        <v>1</v>
      </c>
      <c r="R1595" s="22">
        <v>0</v>
      </c>
      <c r="S1595" s="22">
        <v>5</v>
      </c>
      <c r="T1595" s="22"/>
      <c r="U1595" s="23"/>
    </row>
    <row r="1596" spans="1:21" customFormat="1">
      <c r="A1596">
        <v>616</v>
      </c>
      <c r="B1596" s="9" t="s">
        <v>21</v>
      </c>
      <c r="C1596" s="9" t="s">
        <v>22</v>
      </c>
      <c r="D1596" s="9">
        <v>10</v>
      </c>
      <c r="E1596" s="9">
        <v>10</v>
      </c>
      <c r="F1596" s="9">
        <v>0</v>
      </c>
      <c r="G1596" s="9">
        <v>2</v>
      </c>
      <c r="H1596" s="9" t="s">
        <v>274</v>
      </c>
      <c r="I1596" s="9" t="s">
        <v>24</v>
      </c>
      <c r="J1596" s="9">
        <v>10</v>
      </c>
      <c r="K1596" s="9">
        <v>10</v>
      </c>
      <c r="L1596" s="9">
        <v>0</v>
      </c>
      <c r="M1596" s="9">
        <v>3</v>
      </c>
      <c r="N1596" s="9"/>
      <c r="O1596" s="21"/>
      <c r="P1596" s="22">
        <v>10</v>
      </c>
      <c r="Q1596" s="22">
        <v>12</v>
      </c>
      <c r="R1596" s="22">
        <v>0</v>
      </c>
      <c r="S1596" s="22">
        <v>3</v>
      </c>
      <c r="T1596" s="22"/>
      <c r="U1596" s="23"/>
    </row>
    <row r="1597" spans="1:21" customFormat="1">
      <c r="A1597">
        <v>621</v>
      </c>
      <c r="B1597" t="s">
        <v>35</v>
      </c>
      <c r="C1597" t="s">
        <v>22</v>
      </c>
      <c r="D1597">
        <v>0</v>
      </c>
      <c r="E1597">
        <v>1</v>
      </c>
      <c r="F1597">
        <v>0</v>
      </c>
      <c r="G1597">
        <v>1</v>
      </c>
      <c r="H1597" t="s">
        <v>274</v>
      </c>
      <c r="I1597" t="s">
        <v>29</v>
      </c>
      <c r="J1597">
        <v>1</v>
      </c>
      <c r="K1597">
        <v>1</v>
      </c>
      <c r="L1597">
        <v>0</v>
      </c>
      <c r="M1597">
        <v>2</v>
      </c>
      <c r="O1597" s="21"/>
      <c r="P1597" s="22">
        <v>10</v>
      </c>
      <c r="Q1597" s="22">
        <v>5</v>
      </c>
      <c r="R1597" s="22">
        <v>0</v>
      </c>
      <c r="S1597" s="22">
        <v>5</v>
      </c>
      <c r="T1597" s="22"/>
      <c r="U1597" s="23"/>
    </row>
    <row r="1598" spans="1:21" customFormat="1">
      <c r="A1598">
        <v>634</v>
      </c>
      <c r="B1598" t="s">
        <v>25</v>
      </c>
      <c r="C1598" s="3" t="s">
        <v>22</v>
      </c>
      <c r="D1598">
        <v>10</v>
      </c>
      <c r="E1598">
        <v>10</v>
      </c>
      <c r="F1598">
        <v>10</v>
      </c>
      <c r="G1598">
        <v>3</v>
      </c>
      <c r="H1598" t="s">
        <v>274</v>
      </c>
      <c r="I1598" t="s">
        <v>29</v>
      </c>
      <c r="J1598">
        <v>2</v>
      </c>
      <c r="K1598">
        <v>2</v>
      </c>
      <c r="L1598">
        <v>10</v>
      </c>
      <c r="M1598">
        <v>1</v>
      </c>
      <c r="N1598" t="s">
        <v>258</v>
      </c>
      <c r="O1598" s="21"/>
      <c r="P1598" s="22"/>
      <c r="Q1598" s="22"/>
      <c r="R1598" s="22"/>
      <c r="S1598" s="22"/>
      <c r="T1598" s="22"/>
      <c r="U1598" s="23"/>
    </row>
    <row r="1599" spans="1:21" customFormat="1">
      <c r="A1599">
        <v>637</v>
      </c>
      <c r="B1599" t="s">
        <v>25</v>
      </c>
      <c r="C1599" s="3" t="s">
        <v>22</v>
      </c>
      <c r="D1599">
        <v>8</v>
      </c>
      <c r="E1599">
        <v>10</v>
      </c>
      <c r="F1599">
        <v>4</v>
      </c>
      <c r="G1599">
        <v>8</v>
      </c>
      <c r="H1599" t="s">
        <v>274</v>
      </c>
      <c r="I1599" t="s">
        <v>24</v>
      </c>
      <c r="J1599">
        <v>6</v>
      </c>
      <c r="K1599">
        <v>4</v>
      </c>
      <c r="L1599">
        <v>1</v>
      </c>
      <c r="M1599">
        <v>8</v>
      </c>
      <c r="N1599" t="s">
        <v>321</v>
      </c>
      <c r="O1599" s="21"/>
      <c r="P1599" s="22"/>
      <c r="Q1599" s="22"/>
      <c r="R1599" s="22"/>
      <c r="S1599" s="22"/>
      <c r="T1599" s="22"/>
      <c r="U1599" s="23"/>
    </row>
    <row r="1600" spans="1:21" customFormat="1">
      <c r="A1600">
        <v>638</v>
      </c>
      <c r="B1600" t="s">
        <v>32</v>
      </c>
      <c r="C1600" t="s">
        <v>22</v>
      </c>
      <c r="D1600">
        <v>10</v>
      </c>
      <c r="E1600">
        <v>8</v>
      </c>
      <c r="F1600">
        <v>5</v>
      </c>
      <c r="G1600">
        <v>5</v>
      </c>
      <c r="H1600" t="s">
        <v>274</v>
      </c>
      <c r="I1600" t="s">
        <v>29</v>
      </c>
      <c r="J1600">
        <v>10</v>
      </c>
      <c r="K1600">
        <v>8</v>
      </c>
      <c r="L1600">
        <v>-5</v>
      </c>
      <c r="M1600">
        <v>5</v>
      </c>
      <c r="N1600" t="s">
        <v>322</v>
      </c>
      <c r="O1600" s="21"/>
      <c r="P1600" s="22"/>
      <c r="Q1600" s="22"/>
      <c r="R1600" s="22"/>
      <c r="S1600" s="22"/>
      <c r="T1600" s="22"/>
      <c r="U1600" s="23"/>
    </row>
    <row r="1601" spans="1:21" customFormat="1">
      <c r="A1601">
        <v>639</v>
      </c>
      <c r="B1601" t="s">
        <v>21</v>
      </c>
      <c r="C1601" s="3" t="s">
        <v>22</v>
      </c>
      <c r="D1601">
        <v>15</v>
      </c>
      <c r="E1601">
        <v>15</v>
      </c>
      <c r="F1601">
        <v>0</v>
      </c>
      <c r="G1601">
        <v>0</v>
      </c>
      <c r="H1601" t="s">
        <v>274</v>
      </c>
      <c r="I1601" t="s">
        <v>29</v>
      </c>
      <c r="J1601">
        <v>10</v>
      </c>
      <c r="K1601">
        <v>10</v>
      </c>
      <c r="L1601">
        <v>0</v>
      </c>
      <c r="M1601">
        <v>0</v>
      </c>
      <c r="N1601" t="s">
        <v>323</v>
      </c>
      <c r="O1601" s="21"/>
      <c r="P1601" s="22"/>
      <c r="Q1601" s="22"/>
      <c r="R1601" s="22"/>
      <c r="S1601" s="22"/>
      <c r="T1601" s="22"/>
      <c r="U1601" s="23"/>
    </row>
    <row r="1602" spans="1:21" customFormat="1">
      <c r="A1602">
        <v>640</v>
      </c>
      <c r="B1602" t="s">
        <v>21</v>
      </c>
      <c r="C1602" s="3" t="s">
        <v>22</v>
      </c>
      <c r="D1602">
        <v>0</v>
      </c>
      <c r="E1602">
        <v>6</v>
      </c>
      <c r="F1602">
        <v>2</v>
      </c>
      <c r="G1602">
        <v>4</v>
      </c>
      <c r="H1602" t="s">
        <v>274</v>
      </c>
      <c r="I1602" t="s">
        <v>29</v>
      </c>
      <c r="J1602">
        <v>0</v>
      </c>
      <c r="K1602">
        <v>0</v>
      </c>
      <c r="L1602">
        <v>3</v>
      </c>
      <c r="M1602">
        <v>0</v>
      </c>
      <c r="N1602" t="s">
        <v>324</v>
      </c>
      <c r="O1602" s="21"/>
      <c r="P1602" s="22"/>
      <c r="Q1602" s="22"/>
      <c r="R1602" s="22"/>
      <c r="S1602" s="22"/>
      <c r="T1602" s="22"/>
      <c r="U1602" s="23"/>
    </row>
    <row r="1603" spans="1:21" customFormat="1">
      <c r="A1603">
        <v>641</v>
      </c>
      <c r="B1603" t="s">
        <v>21</v>
      </c>
      <c r="C1603" s="3" t="s">
        <v>22</v>
      </c>
      <c r="D1603">
        <v>7</v>
      </c>
      <c r="E1603">
        <v>10</v>
      </c>
      <c r="F1603">
        <v>5</v>
      </c>
      <c r="G1603">
        <v>4</v>
      </c>
      <c r="H1603" t="s">
        <v>274</v>
      </c>
      <c r="I1603" t="s">
        <v>29</v>
      </c>
      <c r="J1603">
        <v>5</v>
      </c>
      <c r="K1603">
        <v>4</v>
      </c>
      <c r="L1603">
        <v>5</v>
      </c>
      <c r="M1603">
        <v>3</v>
      </c>
      <c r="N1603" t="s">
        <v>325</v>
      </c>
      <c r="O1603" s="21"/>
      <c r="P1603" s="22"/>
      <c r="Q1603" s="22"/>
      <c r="R1603" s="22"/>
      <c r="S1603" s="22"/>
      <c r="T1603" s="22"/>
      <c r="U1603" s="23"/>
    </row>
    <row r="1604" spans="1:21" customFormat="1">
      <c r="A1604">
        <v>643</v>
      </c>
      <c r="B1604" t="s">
        <v>25</v>
      </c>
      <c r="C1604" s="3" t="s">
        <v>22</v>
      </c>
      <c r="D1604">
        <v>4</v>
      </c>
      <c r="E1604">
        <v>4</v>
      </c>
      <c r="F1604">
        <v>5</v>
      </c>
      <c r="G1604">
        <v>2</v>
      </c>
      <c r="H1604" t="s">
        <v>274</v>
      </c>
      <c r="I1604" t="s">
        <v>29</v>
      </c>
      <c r="J1604">
        <v>2</v>
      </c>
      <c r="K1604">
        <v>2</v>
      </c>
      <c r="L1604">
        <v>3</v>
      </c>
      <c r="M1604">
        <v>1</v>
      </c>
      <c r="N1604" t="s">
        <v>328</v>
      </c>
      <c r="O1604" s="21"/>
      <c r="P1604" s="22"/>
      <c r="Q1604" s="22"/>
      <c r="R1604" s="22"/>
      <c r="S1604" s="22"/>
      <c r="T1604" s="22"/>
      <c r="U1604" s="23"/>
    </row>
    <row r="1605" spans="1:21" customFormat="1">
      <c r="A1605">
        <v>644</v>
      </c>
      <c r="B1605" t="s">
        <v>25</v>
      </c>
      <c r="C1605" s="3" t="s">
        <v>22</v>
      </c>
      <c r="D1605">
        <v>1</v>
      </c>
      <c r="E1605">
        <v>5</v>
      </c>
      <c r="F1605">
        <v>0</v>
      </c>
      <c r="G1605">
        <v>2</v>
      </c>
      <c r="H1605" t="s">
        <v>274</v>
      </c>
      <c r="I1605" t="s">
        <v>29</v>
      </c>
      <c r="J1605">
        <v>0</v>
      </c>
      <c r="K1605">
        <v>0</v>
      </c>
      <c r="L1605">
        <v>0</v>
      </c>
      <c r="M1605">
        <v>1</v>
      </c>
      <c r="O1605" s="21"/>
      <c r="P1605" s="22"/>
      <c r="Q1605" s="22"/>
      <c r="R1605" s="22"/>
      <c r="S1605" s="22"/>
      <c r="T1605" s="22"/>
      <c r="U1605" s="23"/>
    </row>
    <row r="1606" spans="1:21" customFormat="1">
      <c r="A1606">
        <v>645</v>
      </c>
      <c r="B1606" t="s">
        <v>25</v>
      </c>
      <c r="C1606" s="3" t="s">
        <v>22</v>
      </c>
      <c r="D1606">
        <v>1</v>
      </c>
      <c r="E1606">
        <v>4</v>
      </c>
      <c r="F1606">
        <v>4</v>
      </c>
      <c r="G1606">
        <v>3</v>
      </c>
      <c r="H1606" t="s">
        <v>274</v>
      </c>
      <c r="I1606" t="s">
        <v>29</v>
      </c>
      <c r="J1606">
        <v>0</v>
      </c>
      <c r="K1606">
        <v>1</v>
      </c>
      <c r="L1606">
        <v>3</v>
      </c>
      <c r="M1606">
        <v>2</v>
      </c>
      <c r="O1606" s="21"/>
      <c r="P1606" s="22"/>
      <c r="Q1606" s="22"/>
      <c r="R1606" s="22"/>
      <c r="S1606" s="22"/>
      <c r="T1606" s="22"/>
      <c r="U1606" s="23"/>
    </row>
    <row r="1607" spans="1:21" customFormat="1">
      <c r="A1607">
        <v>646</v>
      </c>
      <c r="B1607" t="s">
        <v>25</v>
      </c>
      <c r="C1607" s="3" t="s">
        <v>22</v>
      </c>
      <c r="D1607">
        <v>1</v>
      </c>
      <c r="E1607">
        <v>10</v>
      </c>
      <c r="F1607">
        <v>0</v>
      </c>
      <c r="G1607">
        <v>3</v>
      </c>
      <c r="H1607" t="s">
        <v>274</v>
      </c>
      <c r="I1607" t="s">
        <v>24</v>
      </c>
      <c r="J1607">
        <v>0</v>
      </c>
      <c r="K1607">
        <v>5</v>
      </c>
      <c r="L1607">
        <v>0</v>
      </c>
      <c r="M1607">
        <v>3</v>
      </c>
      <c r="O1607" s="21"/>
      <c r="P1607" s="22"/>
      <c r="Q1607" s="22"/>
      <c r="R1607" s="22"/>
      <c r="S1607" s="22"/>
      <c r="T1607" s="22"/>
      <c r="U1607" s="23"/>
    </row>
    <row r="1608" spans="1:21" customFormat="1">
      <c r="A1608">
        <v>647</v>
      </c>
      <c r="B1608" t="s">
        <v>329</v>
      </c>
      <c r="C1608" s="3" t="s">
        <v>22</v>
      </c>
      <c r="D1608">
        <v>0</v>
      </c>
      <c r="E1608">
        <v>0</v>
      </c>
      <c r="F1608">
        <v>3</v>
      </c>
      <c r="G1608">
        <v>7</v>
      </c>
      <c r="H1608" t="s">
        <v>274</v>
      </c>
      <c r="I1608" t="s">
        <v>24</v>
      </c>
      <c r="J1608">
        <v>0</v>
      </c>
      <c r="K1608">
        <v>0</v>
      </c>
      <c r="L1608">
        <v>1</v>
      </c>
      <c r="M1608">
        <v>3</v>
      </c>
      <c r="N1608" t="s">
        <v>330</v>
      </c>
      <c r="O1608" s="21"/>
      <c r="P1608" s="22"/>
      <c r="Q1608" s="22"/>
      <c r="R1608" s="22"/>
      <c r="S1608" s="22"/>
      <c r="T1608" s="22"/>
      <c r="U1608" s="23"/>
    </row>
    <row r="1609" spans="1:21" customFormat="1">
      <c r="A1609">
        <v>649</v>
      </c>
      <c r="B1609" t="s">
        <v>329</v>
      </c>
      <c r="C1609" s="3" t="s">
        <v>22</v>
      </c>
      <c r="D1609">
        <v>3</v>
      </c>
      <c r="E1609">
        <v>10</v>
      </c>
      <c r="F1609">
        <v>1</v>
      </c>
      <c r="G1609">
        <v>15</v>
      </c>
      <c r="H1609" t="s">
        <v>274</v>
      </c>
      <c r="I1609" t="s">
        <v>29</v>
      </c>
      <c r="J1609">
        <v>4</v>
      </c>
      <c r="K1609">
        <v>4</v>
      </c>
      <c r="L1609">
        <v>1</v>
      </c>
      <c r="M1609">
        <v>15</v>
      </c>
      <c r="N1609" t="s">
        <v>332</v>
      </c>
      <c r="O1609" s="21"/>
      <c r="P1609" s="22"/>
      <c r="Q1609" s="22"/>
      <c r="R1609" s="22"/>
      <c r="S1609" s="22"/>
      <c r="T1609" s="22"/>
      <c r="U1609" s="23"/>
    </row>
    <row r="1610" spans="1:21" customFormat="1">
      <c r="A1610">
        <v>650</v>
      </c>
      <c r="B1610" t="s">
        <v>32</v>
      </c>
      <c r="C1610" s="11" t="s">
        <v>22</v>
      </c>
      <c r="D1610">
        <v>10</v>
      </c>
      <c r="E1610">
        <v>6</v>
      </c>
      <c r="F1610">
        <v>0</v>
      </c>
      <c r="G1610">
        <v>2</v>
      </c>
      <c r="H1610" t="s">
        <v>274</v>
      </c>
      <c r="I1610" t="s">
        <v>29</v>
      </c>
      <c r="J1610">
        <v>9</v>
      </c>
      <c r="K1610">
        <v>2</v>
      </c>
      <c r="L1610">
        <v>1</v>
      </c>
      <c r="M1610">
        <v>1</v>
      </c>
      <c r="N1610" t="s">
        <v>333</v>
      </c>
      <c r="O1610" s="21"/>
      <c r="P1610" s="22"/>
      <c r="Q1610" s="22"/>
      <c r="R1610" s="22"/>
      <c r="S1610" s="22"/>
      <c r="T1610" s="22"/>
      <c r="U1610" s="23"/>
    </row>
    <row r="1611" spans="1:21" customFormat="1">
      <c r="A1611">
        <v>651</v>
      </c>
      <c r="B1611" t="s">
        <v>25</v>
      </c>
      <c r="C1611" s="3" t="s">
        <v>22</v>
      </c>
      <c r="D1611">
        <v>1</v>
      </c>
      <c r="E1611">
        <v>2</v>
      </c>
      <c r="F1611">
        <v>2</v>
      </c>
      <c r="G1611">
        <v>15</v>
      </c>
      <c r="H1611" t="s">
        <v>274</v>
      </c>
      <c r="I1611" t="s">
        <v>24</v>
      </c>
      <c r="J1611">
        <v>0</v>
      </c>
      <c r="K1611">
        <v>0</v>
      </c>
      <c r="L1611">
        <v>0</v>
      </c>
      <c r="M1611">
        <v>15</v>
      </c>
      <c r="N1611" t="s">
        <v>334</v>
      </c>
      <c r="O1611" s="21"/>
      <c r="P1611" s="22"/>
      <c r="Q1611" s="22"/>
      <c r="R1611" s="22"/>
      <c r="S1611" s="22"/>
      <c r="T1611" s="22"/>
      <c r="U1611" s="23"/>
    </row>
    <row r="1612" spans="1:21" customFormat="1">
      <c r="A1612">
        <v>652</v>
      </c>
      <c r="B1612" t="s">
        <v>25</v>
      </c>
      <c r="C1612" s="3" t="s">
        <v>22</v>
      </c>
      <c r="D1612">
        <v>3</v>
      </c>
      <c r="E1612">
        <v>5</v>
      </c>
      <c r="F1612">
        <v>0</v>
      </c>
      <c r="G1612">
        <v>3</v>
      </c>
      <c r="H1612" t="s">
        <v>274</v>
      </c>
      <c r="I1612" t="s">
        <v>29</v>
      </c>
      <c r="J1612">
        <v>2</v>
      </c>
      <c r="K1612">
        <v>2</v>
      </c>
      <c r="L1612">
        <v>0</v>
      </c>
      <c r="M1612">
        <v>3</v>
      </c>
      <c r="N1612" t="s">
        <v>335</v>
      </c>
      <c r="O1612" s="21"/>
      <c r="P1612" s="22"/>
      <c r="Q1612" s="22"/>
      <c r="R1612" s="22"/>
      <c r="S1612" s="22"/>
      <c r="T1612" s="22"/>
      <c r="U1612" s="23"/>
    </row>
    <row r="1613" spans="1:21" customFormat="1">
      <c r="A1613">
        <v>653</v>
      </c>
      <c r="B1613" t="s">
        <v>25</v>
      </c>
      <c r="C1613" s="3" t="s">
        <v>22</v>
      </c>
      <c r="D1613">
        <v>2</v>
      </c>
      <c r="E1613">
        <v>6</v>
      </c>
      <c r="F1613">
        <v>1</v>
      </c>
      <c r="G1613">
        <v>3</v>
      </c>
      <c r="H1613" t="s">
        <v>274</v>
      </c>
      <c r="I1613" t="s">
        <v>24</v>
      </c>
      <c r="J1613">
        <v>1</v>
      </c>
      <c r="K1613">
        <v>2</v>
      </c>
      <c r="L1613">
        <v>3</v>
      </c>
      <c r="M1613">
        <v>2</v>
      </c>
      <c r="N1613" t="s">
        <v>336</v>
      </c>
      <c r="O1613" s="21"/>
      <c r="P1613" s="22"/>
      <c r="Q1613" s="22"/>
      <c r="R1613" s="22"/>
      <c r="S1613" s="22"/>
      <c r="T1613" s="22"/>
      <c r="U1613" s="23"/>
    </row>
    <row r="1614" spans="1:21" customFormat="1">
      <c r="A1614">
        <v>656</v>
      </c>
      <c r="B1614" s="9" t="s">
        <v>21</v>
      </c>
      <c r="C1614" s="9" t="s">
        <v>22</v>
      </c>
      <c r="D1614" s="9">
        <v>15</v>
      </c>
      <c r="E1614" s="9">
        <v>13</v>
      </c>
      <c r="F1614" s="9">
        <v>0</v>
      </c>
      <c r="G1614" s="9">
        <v>6</v>
      </c>
      <c r="H1614" s="9" t="s">
        <v>274</v>
      </c>
      <c r="I1614" s="9" t="s">
        <v>29</v>
      </c>
      <c r="J1614" s="9">
        <v>15</v>
      </c>
      <c r="K1614" s="9">
        <v>10</v>
      </c>
      <c r="L1614" s="9">
        <v>0</v>
      </c>
      <c r="M1614" s="9">
        <v>6</v>
      </c>
      <c r="N1614" s="9"/>
      <c r="O1614" s="21"/>
      <c r="P1614" s="22"/>
      <c r="Q1614" s="22"/>
      <c r="R1614" s="22"/>
      <c r="S1614" s="22"/>
      <c r="T1614" s="22"/>
      <c r="U1614" s="23"/>
    </row>
    <row r="1615" spans="1:21" customFormat="1">
      <c r="A1615">
        <v>657</v>
      </c>
      <c r="B1615" t="s">
        <v>21</v>
      </c>
      <c r="C1615" s="3" t="s">
        <v>22</v>
      </c>
      <c r="D1615">
        <v>4</v>
      </c>
      <c r="E1615">
        <v>7</v>
      </c>
      <c r="F1615">
        <v>1</v>
      </c>
      <c r="G1615">
        <v>4</v>
      </c>
      <c r="H1615" t="s">
        <v>274</v>
      </c>
      <c r="I1615" t="s">
        <v>24</v>
      </c>
      <c r="J1615">
        <v>3</v>
      </c>
      <c r="K1615">
        <v>5</v>
      </c>
      <c r="L1615">
        <v>1</v>
      </c>
      <c r="M1615">
        <v>4</v>
      </c>
      <c r="N1615" t="s">
        <v>339</v>
      </c>
      <c r="O1615" s="21"/>
      <c r="P1615" s="22"/>
      <c r="Q1615" s="22"/>
      <c r="R1615" s="22"/>
      <c r="S1615" s="22"/>
      <c r="T1615" s="22"/>
      <c r="U1615" s="23"/>
    </row>
    <row r="1616" spans="1:21" customFormat="1">
      <c r="A1616">
        <v>658</v>
      </c>
      <c r="B1616" t="s">
        <v>21</v>
      </c>
      <c r="C1616" s="3" t="s">
        <v>22</v>
      </c>
      <c r="D1616">
        <v>7</v>
      </c>
      <c r="E1616">
        <v>4</v>
      </c>
      <c r="F1616">
        <v>2</v>
      </c>
      <c r="G1616">
        <v>6</v>
      </c>
      <c r="H1616" t="s">
        <v>274</v>
      </c>
      <c r="I1616" t="s">
        <v>24</v>
      </c>
      <c r="J1616">
        <v>4</v>
      </c>
      <c r="K1616">
        <v>4</v>
      </c>
      <c r="L1616">
        <v>3</v>
      </c>
      <c r="M1616">
        <v>5</v>
      </c>
      <c r="N1616" t="s">
        <v>340</v>
      </c>
      <c r="O1616" s="21"/>
      <c r="P1616" s="22"/>
      <c r="Q1616" s="22"/>
      <c r="R1616" s="22"/>
      <c r="S1616" s="22"/>
      <c r="T1616" s="22"/>
      <c r="U1616" s="23"/>
    </row>
    <row r="1617" spans="1:21" customFormat="1">
      <c r="A1617">
        <v>659</v>
      </c>
      <c r="B1617" t="s">
        <v>35</v>
      </c>
      <c r="C1617" t="s">
        <v>22</v>
      </c>
      <c r="D1617">
        <v>15</v>
      </c>
      <c r="E1617">
        <v>15</v>
      </c>
      <c r="F1617">
        <v>7</v>
      </c>
      <c r="G1617">
        <v>10</v>
      </c>
      <c r="H1617" t="s">
        <v>274</v>
      </c>
      <c r="I1617" t="s">
        <v>24</v>
      </c>
      <c r="J1617">
        <v>12</v>
      </c>
      <c r="K1617">
        <v>12</v>
      </c>
      <c r="L1617">
        <v>10</v>
      </c>
      <c r="M1617">
        <v>10</v>
      </c>
      <c r="N1617" t="s">
        <v>341</v>
      </c>
      <c r="O1617" s="21"/>
      <c r="P1617" s="22"/>
      <c r="Q1617" s="22"/>
      <c r="R1617" s="22"/>
      <c r="S1617" s="22"/>
      <c r="T1617" s="22"/>
      <c r="U1617" s="23"/>
    </row>
    <row r="1618" spans="1:21" customFormat="1">
      <c r="A1618">
        <v>661</v>
      </c>
      <c r="B1618" t="s">
        <v>25</v>
      </c>
      <c r="C1618" s="3" t="s">
        <v>22</v>
      </c>
      <c r="D1618">
        <v>0</v>
      </c>
      <c r="E1618">
        <v>7</v>
      </c>
      <c r="F1618">
        <v>2</v>
      </c>
      <c r="G1618">
        <v>3</v>
      </c>
      <c r="H1618" t="s">
        <v>274</v>
      </c>
      <c r="I1618" t="s">
        <v>29</v>
      </c>
      <c r="J1618">
        <v>0</v>
      </c>
      <c r="K1618">
        <v>3</v>
      </c>
      <c r="L1618">
        <v>3</v>
      </c>
      <c r="M1618">
        <v>3</v>
      </c>
      <c r="N1618" t="s">
        <v>343</v>
      </c>
      <c r="O1618" s="21"/>
      <c r="P1618" s="22"/>
      <c r="Q1618" s="22"/>
      <c r="R1618" s="22"/>
      <c r="S1618" s="22"/>
      <c r="T1618" s="22"/>
      <c r="U1618" s="23"/>
    </row>
    <row r="1619" spans="1:21" customFormat="1">
      <c r="A1619">
        <v>664</v>
      </c>
      <c r="B1619" s="9" t="s">
        <v>21</v>
      </c>
      <c r="C1619" s="9" t="s">
        <v>22</v>
      </c>
      <c r="D1619" s="9">
        <v>4</v>
      </c>
      <c r="E1619" s="9">
        <v>4</v>
      </c>
      <c r="F1619" s="9">
        <v>3</v>
      </c>
      <c r="G1619" s="9">
        <v>5</v>
      </c>
      <c r="H1619" s="9" t="s">
        <v>274</v>
      </c>
      <c r="I1619" s="9" t="s">
        <v>24</v>
      </c>
      <c r="J1619" s="9">
        <v>3</v>
      </c>
      <c r="K1619" s="9">
        <v>2</v>
      </c>
      <c r="L1619" s="9">
        <v>5</v>
      </c>
      <c r="M1619" s="9">
        <v>4</v>
      </c>
      <c r="N1619" s="9" t="s">
        <v>346</v>
      </c>
      <c r="O1619" s="21"/>
      <c r="P1619" s="22"/>
      <c r="Q1619" s="22"/>
      <c r="R1619" s="22"/>
      <c r="S1619" s="22"/>
      <c r="T1619" s="22"/>
      <c r="U1619" s="23"/>
    </row>
    <row r="1620" spans="1:21" customFormat="1">
      <c r="A1620">
        <v>665</v>
      </c>
      <c r="B1620" t="s">
        <v>25</v>
      </c>
      <c r="C1620" s="3" t="s">
        <v>22</v>
      </c>
      <c r="D1620">
        <v>2</v>
      </c>
      <c r="E1620">
        <v>3</v>
      </c>
      <c r="F1620">
        <v>0</v>
      </c>
      <c r="G1620">
        <v>5</v>
      </c>
      <c r="H1620" t="s">
        <v>274</v>
      </c>
      <c r="I1620" t="s">
        <v>29</v>
      </c>
      <c r="J1620">
        <v>1</v>
      </c>
      <c r="K1620">
        <v>2</v>
      </c>
      <c r="L1620">
        <v>3</v>
      </c>
      <c r="M1620">
        <v>2</v>
      </c>
      <c r="N1620" t="s">
        <v>347</v>
      </c>
      <c r="O1620" s="21"/>
      <c r="P1620" s="22"/>
      <c r="Q1620" s="22"/>
      <c r="R1620" s="22"/>
      <c r="S1620" s="22"/>
      <c r="T1620" s="22"/>
      <c r="U1620" s="23"/>
    </row>
    <row r="1621" spans="1:21" customFormat="1">
      <c r="A1621">
        <v>667</v>
      </c>
      <c r="B1621" t="s">
        <v>25</v>
      </c>
      <c r="C1621" s="3" t="s">
        <v>22</v>
      </c>
      <c r="D1621">
        <v>0</v>
      </c>
      <c r="E1621">
        <v>4</v>
      </c>
      <c r="F1621">
        <v>0</v>
      </c>
      <c r="G1621">
        <v>4</v>
      </c>
      <c r="H1621" t="s">
        <v>274</v>
      </c>
      <c r="I1621" t="s">
        <v>29</v>
      </c>
      <c r="J1621">
        <v>0</v>
      </c>
      <c r="K1621">
        <v>3</v>
      </c>
      <c r="L1621">
        <v>0</v>
      </c>
      <c r="M1621">
        <v>3</v>
      </c>
      <c r="N1621" t="s">
        <v>348</v>
      </c>
      <c r="O1621" s="21"/>
      <c r="P1621" s="22"/>
      <c r="Q1621" s="22"/>
      <c r="R1621" s="22"/>
      <c r="S1621" s="22"/>
      <c r="T1621" s="22"/>
      <c r="U1621" s="23"/>
    </row>
    <row r="1622" spans="1:21" customFormat="1">
      <c r="A1622">
        <v>668</v>
      </c>
      <c r="B1622" t="s">
        <v>25</v>
      </c>
      <c r="C1622" s="3" t="s">
        <v>22</v>
      </c>
      <c r="D1622">
        <v>6</v>
      </c>
      <c r="E1622">
        <v>6</v>
      </c>
      <c r="F1622">
        <v>0</v>
      </c>
      <c r="G1622">
        <v>1</v>
      </c>
      <c r="H1622" t="s">
        <v>274</v>
      </c>
      <c r="I1622" t="s">
        <v>29</v>
      </c>
      <c r="J1622">
        <v>4</v>
      </c>
      <c r="K1622">
        <v>6</v>
      </c>
      <c r="L1622">
        <v>0</v>
      </c>
      <c r="M1622">
        <v>1</v>
      </c>
      <c r="O1622" s="21"/>
      <c r="P1622" s="22"/>
      <c r="Q1622" s="22"/>
      <c r="R1622" s="22"/>
      <c r="S1622" s="22"/>
      <c r="T1622" s="22"/>
      <c r="U1622" s="23"/>
    </row>
    <row r="1623" spans="1:21" customFormat="1">
      <c r="A1623">
        <v>669</v>
      </c>
      <c r="B1623" t="s">
        <v>32</v>
      </c>
      <c r="C1623" t="s">
        <v>22</v>
      </c>
      <c r="D1623">
        <v>3</v>
      </c>
      <c r="E1623">
        <v>5</v>
      </c>
      <c r="F1623">
        <v>5</v>
      </c>
      <c r="G1623">
        <v>3</v>
      </c>
      <c r="H1623" t="s">
        <v>274</v>
      </c>
      <c r="I1623" t="s">
        <v>29</v>
      </c>
      <c r="J1623">
        <v>2</v>
      </c>
      <c r="K1623">
        <v>4</v>
      </c>
      <c r="L1623">
        <v>5</v>
      </c>
      <c r="M1623">
        <v>3</v>
      </c>
      <c r="N1623" t="s">
        <v>349</v>
      </c>
      <c r="O1623" s="21"/>
      <c r="P1623" s="22"/>
      <c r="Q1623" s="22"/>
      <c r="R1623" s="22"/>
      <c r="S1623" s="22"/>
      <c r="T1623" s="22"/>
      <c r="U1623" s="23"/>
    </row>
    <row r="1624" spans="1:21" customFormat="1">
      <c r="A1624">
        <v>670</v>
      </c>
      <c r="B1624" t="s">
        <v>25</v>
      </c>
      <c r="C1624" s="3" t="s">
        <v>22</v>
      </c>
      <c r="D1624">
        <v>1</v>
      </c>
      <c r="E1624">
        <v>8</v>
      </c>
      <c r="F1624">
        <v>2</v>
      </c>
      <c r="G1624">
        <v>1</v>
      </c>
      <c r="H1624" t="s">
        <v>274</v>
      </c>
      <c r="I1624" t="s">
        <v>24</v>
      </c>
      <c r="J1624">
        <v>1</v>
      </c>
      <c r="K1624">
        <v>6</v>
      </c>
      <c r="L1624">
        <v>2</v>
      </c>
      <c r="M1624">
        <v>1</v>
      </c>
      <c r="O1624" s="21"/>
      <c r="P1624" s="22"/>
      <c r="Q1624" s="22"/>
      <c r="R1624" s="22"/>
      <c r="S1624" s="22"/>
      <c r="T1624" s="22"/>
      <c r="U1624" s="23"/>
    </row>
    <row r="1625" spans="1:21" customFormat="1">
      <c r="A1625">
        <v>671</v>
      </c>
      <c r="B1625" t="s">
        <v>329</v>
      </c>
      <c r="C1625" s="3" t="s">
        <v>22</v>
      </c>
      <c r="D1625">
        <v>3</v>
      </c>
      <c r="E1625">
        <v>4</v>
      </c>
      <c r="F1625">
        <v>0</v>
      </c>
      <c r="G1625">
        <v>1</v>
      </c>
      <c r="H1625" t="s">
        <v>274</v>
      </c>
      <c r="I1625" t="s">
        <v>24</v>
      </c>
      <c r="J1625">
        <v>2</v>
      </c>
      <c r="K1625">
        <v>3</v>
      </c>
      <c r="L1625">
        <v>0</v>
      </c>
      <c r="M1625">
        <v>1</v>
      </c>
      <c r="N1625" t="s">
        <v>350</v>
      </c>
      <c r="O1625" s="21"/>
      <c r="P1625" s="22"/>
      <c r="Q1625" s="22"/>
      <c r="R1625" s="22"/>
      <c r="S1625" s="22"/>
      <c r="T1625" s="22"/>
      <c r="U1625" s="23"/>
    </row>
    <row r="1626" spans="1:21" customFormat="1">
      <c r="A1626">
        <v>672</v>
      </c>
      <c r="B1626" t="s">
        <v>25</v>
      </c>
      <c r="C1626" s="3" t="s">
        <v>22</v>
      </c>
      <c r="D1626">
        <v>0</v>
      </c>
      <c r="E1626">
        <v>0</v>
      </c>
      <c r="F1626">
        <v>10</v>
      </c>
      <c r="G1626">
        <v>8</v>
      </c>
      <c r="H1626" t="s">
        <v>274</v>
      </c>
      <c r="I1626" t="s">
        <v>29</v>
      </c>
      <c r="J1626">
        <v>0</v>
      </c>
      <c r="K1626">
        <v>0</v>
      </c>
      <c r="L1626">
        <v>9</v>
      </c>
      <c r="M1626">
        <v>7</v>
      </c>
      <c r="O1626" s="21"/>
      <c r="P1626" s="22"/>
      <c r="Q1626" s="22"/>
      <c r="R1626" s="22"/>
      <c r="S1626" s="22"/>
      <c r="T1626" s="22"/>
      <c r="U1626" s="23"/>
    </row>
    <row r="1627" spans="1:21" customFormat="1">
      <c r="A1627">
        <v>674</v>
      </c>
      <c r="B1627" t="s">
        <v>25</v>
      </c>
      <c r="C1627" s="3" t="s">
        <v>22</v>
      </c>
      <c r="D1627">
        <v>1</v>
      </c>
      <c r="E1627">
        <v>9</v>
      </c>
      <c r="F1627">
        <v>3</v>
      </c>
      <c r="G1627">
        <v>4</v>
      </c>
      <c r="H1627" t="s">
        <v>274</v>
      </c>
      <c r="I1627" t="s">
        <v>29</v>
      </c>
      <c r="J1627">
        <v>1</v>
      </c>
      <c r="K1627">
        <v>7</v>
      </c>
      <c r="L1627">
        <v>3</v>
      </c>
      <c r="M1627">
        <v>4</v>
      </c>
      <c r="O1627" s="21"/>
      <c r="P1627" s="22"/>
      <c r="Q1627" s="22"/>
      <c r="R1627" s="22"/>
      <c r="S1627" s="22"/>
      <c r="T1627" s="22"/>
      <c r="U1627" s="23"/>
    </row>
    <row r="1628" spans="1:21" customFormat="1">
      <c r="A1628">
        <v>676</v>
      </c>
      <c r="B1628" t="s">
        <v>21</v>
      </c>
      <c r="C1628" s="3" t="s">
        <v>22</v>
      </c>
      <c r="D1628">
        <v>0</v>
      </c>
      <c r="E1628">
        <v>0</v>
      </c>
      <c r="F1628">
        <v>3</v>
      </c>
      <c r="G1628">
        <v>1</v>
      </c>
      <c r="H1628" t="s">
        <v>274</v>
      </c>
      <c r="I1628" t="s">
        <v>24</v>
      </c>
      <c r="J1628">
        <v>0</v>
      </c>
      <c r="K1628">
        <v>0</v>
      </c>
      <c r="L1628">
        <v>3</v>
      </c>
      <c r="M1628">
        <v>0</v>
      </c>
      <c r="N1628" t="s">
        <v>353</v>
      </c>
      <c r="O1628" s="21"/>
      <c r="P1628" s="22"/>
      <c r="Q1628" s="22"/>
      <c r="R1628" s="22"/>
      <c r="S1628" s="22"/>
      <c r="T1628" s="22"/>
      <c r="U1628" s="23"/>
    </row>
    <row r="1629" spans="1:21" customFormat="1">
      <c r="A1629">
        <v>678</v>
      </c>
      <c r="B1629" t="s">
        <v>25</v>
      </c>
      <c r="C1629" s="3" t="s">
        <v>22</v>
      </c>
      <c r="D1629">
        <v>5</v>
      </c>
      <c r="E1629">
        <v>4</v>
      </c>
      <c r="F1629">
        <v>2</v>
      </c>
      <c r="G1629">
        <v>1</v>
      </c>
      <c r="H1629" t="s">
        <v>274</v>
      </c>
      <c r="I1629" t="s">
        <v>29</v>
      </c>
      <c r="J1629">
        <v>3</v>
      </c>
      <c r="K1629">
        <v>3</v>
      </c>
      <c r="L1629">
        <v>4</v>
      </c>
      <c r="M1629">
        <v>1</v>
      </c>
      <c r="N1629" t="s">
        <v>354</v>
      </c>
      <c r="O1629" s="21"/>
      <c r="P1629" s="22"/>
      <c r="Q1629" s="22"/>
      <c r="R1629" s="22"/>
      <c r="S1629" s="22"/>
      <c r="T1629" s="22"/>
      <c r="U1629" s="23"/>
    </row>
    <row r="1630" spans="1:21" customFormat="1">
      <c r="A1630">
        <v>679</v>
      </c>
      <c r="B1630" s="9" t="s">
        <v>25</v>
      </c>
      <c r="C1630" s="9" t="s">
        <v>22</v>
      </c>
      <c r="D1630" s="9">
        <v>2</v>
      </c>
      <c r="E1630" s="9">
        <v>14</v>
      </c>
      <c r="F1630" s="9">
        <v>1</v>
      </c>
      <c r="G1630" s="9">
        <v>0</v>
      </c>
      <c r="H1630" s="9" t="s">
        <v>274</v>
      </c>
      <c r="I1630" s="9" t="s">
        <v>24</v>
      </c>
      <c r="J1630" s="9">
        <v>4</v>
      </c>
      <c r="K1630" s="9">
        <v>9</v>
      </c>
      <c r="L1630" s="9">
        <v>3</v>
      </c>
      <c r="M1630" s="9">
        <v>0</v>
      </c>
      <c r="N1630" s="9" t="s">
        <v>355</v>
      </c>
      <c r="O1630" s="21"/>
      <c r="P1630" s="22"/>
      <c r="Q1630" s="22"/>
      <c r="R1630" s="22"/>
      <c r="S1630" s="22"/>
      <c r="T1630" s="22"/>
      <c r="U1630" s="23"/>
    </row>
    <row r="1631" spans="1:21" customFormat="1">
      <c r="A1631">
        <v>681</v>
      </c>
      <c r="B1631" t="s">
        <v>25</v>
      </c>
      <c r="C1631" s="3" t="s">
        <v>22</v>
      </c>
      <c r="D1631">
        <v>3</v>
      </c>
      <c r="E1631">
        <v>5</v>
      </c>
      <c r="F1631">
        <v>2</v>
      </c>
      <c r="G1631">
        <v>3</v>
      </c>
      <c r="H1631" t="s">
        <v>274</v>
      </c>
      <c r="I1631" t="s">
        <v>24</v>
      </c>
      <c r="J1631">
        <v>3</v>
      </c>
      <c r="K1631">
        <v>4</v>
      </c>
      <c r="L1631">
        <v>2</v>
      </c>
      <c r="M1631">
        <v>3</v>
      </c>
      <c r="N1631" t="s">
        <v>357</v>
      </c>
      <c r="O1631" s="21"/>
      <c r="P1631" s="22"/>
      <c r="Q1631" s="22"/>
      <c r="R1631" s="22"/>
      <c r="S1631" s="22"/>
      <c r="T1631" s="22"/>
      <c r="U1631" s="23"/>
    </row>
    <row r="1632" spans="1:21" customFormat="1">
      <c r="A1632">
        <v>683</v>
      </c>
      <c r="B1632" t="s">
        <v>21</v>
      </c>
      <c r="C1632" s="3" t="s">
        <v>22</v>
      </c>
      <c r="D1632">
        <v>10</v>
      </c>
      <c r="E1632">
        <v>5</v>
      </c>
      <c r="F1632">
        <v>1</v>
      </c>
      <c r="G1632">
        <v>5</v>
      </c>
      <c r="H1632" t="s">
        <v>274</v>
      </c>
      <c r="I1632" t="s">
        <v>24</v>
      </c>
      <c r="J1632">
        <v>10</v>
      </c>
      <c r="K1632">
        <v>3</v>
      </c>
      <c r="L1632">
        <v>1</v>
      </c>
      <c r="M1632">
        <v>6</v>
      </c>
      <c r="N1632" t="s">
        <v>359</v>
      </c>
      <c r="O1632" s="21"/>
      <c r="P1632" s="22"/>
      <c r="Q1632" s="22"/>
      <c r="R1632" s="22"/>
      <c r="S1632" s="22"/>
      <c r="T1632" s="22"/>
      <c r="U1632" s="23"/>
    </row>
    <row r="1633" spans="1:21" customFormat="1">
      <c r="A1633">
        <v>684</v>
      </c>
      <c r="B1633" t="s">
        <v>25</v>
      </c>
      <c r="C1633" s="3" t="s">
        <v>22</v>
      </c>
      <c r="D1633">
        <v>5</v>
      </c>
      <c r="E1633">
        <v>7</v>
      </c>
      <c r="F1633">
        <v>0</v>
      </c>
      <c r="G1633">
        <v>3</v>
      </c>
      <c r="H1633" t="s">
        <v>274</v>
      </c>
      <c r="I1633" t="s">
        <v>24</v>
      </c>
      <c r="J1633">
        <v>5</v>
      </c>
      <c r="K1633">
        <v>6</v>
      </c>
      <c r="L1633">
        <v>0</v>
      </c>
      <c r="M1633">
        <v>3</v>
      </c>
      <c r="O1633" s="21"/>
      <c r="P1633" s="22"/>
      <c r="Q1633" s="22"/>
      <c r="R1633" s="22"/>
      <c r="S1633" s="22"/>
      <c r="T1633" s="22"/>
      <c r="U1633" s="23"/>
    </row>
    <row r="1634" spans="1:21" customFormat="1">
      <c r="A1634">
        <v>685</v>
      </c>
      <c r="B1634" t="s">
        <v>25</v>
      </c>
      <c r="C1634" s="3" t="s">
        <v>22</v>
      </c>
      <c r="D1634">
        <v>1</v>
      </c>
      <c r="E1634">
        <v>2</v>
      </c>
      <c r="F1634">
        <v>0</v>
      </c>
      <c r="G1634">
        <v>0</v>
      </c>
      <c r="H1634" t="s">
        <v>274</v>
      </c>
      <c r="I1634" t="s">
        <v>29</v>
      </c>
      <c r="J1634">
        <v>0</v>
      </c>
      <c r="K1634">
        <v>2</v>
      </c>
      <c r="L1634">
        <v>0</v>
      </c>
      <c r="M1634">
        <v>0</v>
      </c>
      <c r="O1634" s="21"/>
      <c r="P1634" s="22"/>
      <c r="Q1634" s="22"/>
      <c r="R1634" s="22"/>
      <c r="S1634" s="22"/>
      <c r="T1634" s="22"/>
      <c r="U1634" s="23"/>
    </row>
    <row r="1635" spans="1:21" customFormat="1">
      <c r="A1635">
        <v>686</v>
      </c>
      <c r="B1635" t="s">
        <v>25</v>
      </c>
      <c r="C1635" s="3" t="s">
        <v>22</v>
      </c>
      <c r="D1635">
        <v>0</v>
      </c>
      <c r="E1635">
        <v>0</v>
      </c>
      <c r="F1635">
        <v>0</v>
      </c>
      <c r="G1635">
        <v>3</v>
      </c>
      <c r="H1635" t="s">
        <v>274</v>
      </c>
      <c r="I1635" t="s">
        <v>29</v>
      </c>
      <c r="J1635">
        <v>0</v>
      </c>
      <c r="K1635">
        <v>0</v>
      </c>
      <c r="L1635">
        <v>0</v>
      </c>
      <c r="M1635">
        <v>3</v>
      </c>
      <c r="N1635" t="s">
        <v>360</v>
      </c>
      <c r="O1635" s="21"/>
      <c r="P1635" s="22"/>
      <c r="Q1635" s="22"/>
      <c r="R1635" s="22"/>
      <c r="S1635" s="22"/>
      <c r="T1635" s="22"/>
      <c r="U1635" s="23"/>
    </row>
    <row r="1636" spans="1:21" customFormat="1">
      <c r="A1636">
        <v>688</v>
      </c>
      <c r="B1636" t="s">
        <v>25</v>
      </c>
      <c r="C1636" s="3" t="s">
        <v>22</v>
      </c>
      <c r="D1636">
        <v>0</v>
      </c>
      <c r="E1636">
        <v>4</v>
      </c>
      <c r="F1636">
        <v>1</v>
      </c>
      <c r="G1636">
        <v>0</v>
      </c>
      <c r="H1636" t="s">
        <v>274</v>
      </c>
      <c r="I1636" t="s">
        <v>24</v>
      </c>
      <c r="J1636">
        <v>0</v>
      </c>
      <c r="K1636">
        <v>4</v>
      </c>
      <c r="L1636">
        <v>1</v>
      </c>
      <c r="M1636">
        <v>0</v>
      </c>
      <c r="O1636" s="21"/>
      <c r="P1636" s="22"/>
      <c r="Q1636" s="22"/>
      <c r="R1636" s="22"/>
      <c r="S1636" s="22"/>
      <c r="T1636" s="22"/>
      <c r="U1636" s="23"/>
    </row>
    <row r="1637" spans="1:21" customFormat="1">
      <c r="A1637">
        <v>689</v>
      </c>
      <c r="B1637" t="s">
        <v>21</v>
      </c>
      <c r="C1637" s="3" t="s">
        <v>22</v>
      </c>
      <c r="D1637">
        <v>5</v>
      </c>
      <c r="E1637">
        <v>10</v>
      </c>
      <c r="F1637">
        <v>2</v>
      </c>
      <c r="G1637">
        <v>2</v>
      </c>
      <c r="H1637" t="s">
        <v>274</v>
      </c>
      <c r="I1637" t="s">
        <v>29</v>
      </c>
      <c r="J1637">
        <v>5</v>
      </c>
      <c r="K1637">
        <v>10</v>
      </c>
      <c r="L1637">
        <v>2</v>
      </c>
      <c r="M1637">
        <v>2</v>
      </c>
      <c r="N1637" t="s">
        <v>362</v>
      </c>
      <c r="O1637" s="21"/>
      <c r="P1637" s="22"/>
      <c r="Q1637" s="22"/>
      <c r="R1637" s="22"/>
      <c r="S1637" s="22"/>
      <c r="T1637" s="22"/>
      <c r="U1637" s="23"/>
    </row>
    <row r="1638" spans="1:21" customFormat="1">
      <c r="A1638">
        <v>690</v>
      </c>
      <c r="B1638" t="s">
        <v>25</v>
      </c>
      <c r="C1638" s="3" t="s">
        <v>22</v>
      </c>
      <c r="D1638">
        <v>0</v>
      </c>
      <c r="E1638">
        <v>5</v>
      </c>
      <c r="F1638">
        <v>2</v>
      </c>
      <c r="G1638">
        <v>7</v>
      </c>
      <c r="H1638" t="s">
        <v>274</v>
      </c>
      <c r="I1638" t="s">
        <v>29</v>
      </c>
      <c r="J1638">
        <v>0</v>
      </c>
      <c r="K1638">
        <v>5</v>
      </c>
      <c r="L1638">
        <v>2</v>
      </c>
      <c r="M1638">
        <v>7</v>
      </c>
      <c r="N1638" t="s">
        <v>363</v>
      </c>
      <c r="O1638" s="21"/>
      <c r="P1638" s="22"/>
      <c r="Q1638" s="22"/>
      <c r="R1638" s="22"/>
      <c r="S1638" s="22"/>
      <c r="T1638" s="22"/>
      <c r="U1638" s="23"/>
    </row>
    <row r="1639" spans="1:21" customFormat="1">
      <c r="A1639">
        <v>691</v>
      </c>
      <c r="B1639" t="s">
        <v>21</v>
      </c>
      <c r="C1639" s="3" t="s">
        <v>22</v>
      </c>
      <c r="D1639">
        <v>10</v>
      </c>
      <c r="E1639">
        <v>8</v>
      </c>
      <c r="F1639">
        <v>1</v>
      </c>
      <c r="G1639">
        <v>5</v>
      </c>
      <c r="H1639" t="s">
        <v>274</v>
      </c>
      <c r="I1639" t="s">
        <v>24</v>
      </c>
      <c r="J1639">
        <v>10</v>
      </c>
      <c r="K1639">
        <v>8</v>
      </c>
      <c r="L1639">
        <v>1</v>
      </c>
      <c r="M1639">
        <v>5</v>
      </c>
      <c r="O1639" s="21"/>
      <c r="P1639" s="22"/>
      <c r="Q1639" s="22"/>
      <c r="R1639" s="22"/>
      <c r="S1639" s="22"/>
      <c r="T1639" s="22"/>
      <c r="U1639" s="23"/>
    </row>
    <row r="1640" spans="1:21" customFormat="1">
      <c r="A1640">
        <v>692</v>
      </c>
      <c r="B1640" t="s">
        <v>35</v>
      </c>
      <c r="C1640" t="s">
        <v>22</v>
      </c>
      <c r="D1640">
        <v>6</v>
      </c>
      <c r="E1640">
        <v>6</v>
      </c>
      <c r="F1640">
        <v>0</v>
      </c>
      <c r="G1640">
        <v>2</v>
      </c>
      <c r="H1640" t="s">
        <v>274</v>
      </c>
      <c r="I1640" t="s">
        <v>24</v>
      </c>
      <c r="J1640">
        <v>6</v>
      </c>
      <c r="K1640">
        <v>6</v>
      </c>
      <c r="L1640">
        <v>0</v>
      </c>
      <c r="M1640">
        <v>2</v>
      </c>
      <c r="O1640" s="21"/>
      <c r="P1640" s="22"/>
      <c r="Q1640" s="22"/>
      <c r="R1640" s="22"/>
      <c r="S1640" s="22"/>
      <c r="T1640" s="22"/>
      <c r="U1640" s="23"/>
    </row>
    <row r="1641" spans="1:21" customFormat="1">
      <c r="A1641">
        <v>693</v>
      </c>
      <c r="B1641" t="s">
        <v>35</v>
      </c>
      <c r="C1641" t="s">
        <v>22</v>
      </c>
      <c r="D1641">
        <v>1</v>
      </c>
      <c r="E1641">
        <v>1</v>
      </c>
      <c r="F1641">
        <v>0</v>
      </c>
      <c r="G1641">
        <v>2</v>
      </c>
      <c r="H1641" t="s">
        <v>274</v>
      </c>
      <c r="I1641" t="s">
        <v>29</v>
      </c>
      <c r="J1641">
        <v>1</v>
      </c>
      <c r="K1641">
        <v>1</v>
      </c>
      <c r="L1641">
        <v>0</v>
      </c>
      <c r="M1641">
        <v>2</v>
      </c>
      <c r="N1641" t="s">
        <v>364</v>
      </c>
      <c r="O1641" s="21"/>
      <c r="P1641" s="22"/>
      <c r="Q1641" s="22"/>
      <c r="R1641" s="22"/>
      <c r="S1641" s="22"/>
      <c r="T1641" s="22"/>
      <c r="U1641" s="23"/>
    </row>
    <row r="1642" spans="1:21" customFormat="1">
      <c r="A1642">
        <v>694</v>
      </c>
      <c r="B1642" t="s">
        <v>21</v>
      </c>
      <c r="C1642" s="3" t="s">
        <v>22</v>
      </c>
      <c r="D1642">
        <v>3</v>
      </c>
      <c r="E1642">
        <v>3</v>
      </c>
      <c r="F1642">
        <v>0</v>
      </c>
      <c r="G1642">
        <v>2</v>
      </c>
      <c r="H1642" t="s">
        <v>274</v>
      </c>
      <c r="I1642" t="s">
        <v>29</v>
      </c>
      <c r="J1642">
        <v>3</v>
      </c>
      <c r="K1642">
        <v>3</v>
      </c>
      <c r="L1642">
        <v>0</v>
      </c>
      <c r="M1642">
        <v>2</v>
      </c>
      <c r="O1642" s="21"/>
      <c r="P1642" s="22"/>
      <c r="Q1642" s="22"/>
      <c r="R1642" s="22"/>
      <c r="S1642" s="22"/>
      <c r="T1642" s="22"/>
      <c r="U1642" s="23"/>
    </row>
    <row r="1643" spans="1:21" customFormat="1">
      <c r="A1643">
        <v>695</v>
      </c>
      <c r="B1643" s="9" t="s">
        <v>21</v>
      </c>
      <c r="C1643" s="9" t="s">
        <v>22</v>
      </c>
      <c r="D1643" s="9">
        <v>15</v>
      </c>
      <c r="E1643" s="9">
        <v>15</v>
      </c>
      <c r="F1643" s="9">
        <v>10</v>
      </c>
      <c r="G1643" s="9">
        <v>15</v>
      </c>
      <c r="H1643" s="9" t="s">
        <v>274</v>
      </c>
      <c r="I1643" s="9" t="s">
        <v>24</v>
      </c>
      <c r="J1643" s="9">
        <v>15</v>
      </c>
      <c r="K1643" s="9">
        <v>15</v>
      </c>
      <c r="L1643" s="9">
        <v>10</v>
      </c>
      <c r="M1643" s="9">
        <v>15</v>
      </c>
      <c r="N1643" s="9"/>
      <c r="O1643" s="21"/>
      <c r="P1643" s="22"/>
      <c r="Q1643" s="22"/>
      <c r="R1643" s="22"/>
      <c r="S1643" s="22"/>
      <c r="T1643" s="22"/>
      <c r="U1643" s="23"/>
    </row>
    <row r="1644" spans="1:21" customFormat="1">
      <c r="A1644">
        <v>697</v>
      </c>
      <c r="B1644" t="s">
        <v>21</v>
      </c>
      <c r="C1644" s="3" t="s">
        <v>22</v>
      </c>
      <c r="D1644">
        <v>1</v>
      </c>
      <c r="E1644">
        <v>3</v>
      </c>
      <c r="F1644">
        <v>2</v>
      </c>
      <c r="G1644">
        <v>4</v>
      </c>
      <c r="H1644" t="s">
        <v>274</v>
      </c>
      <c r="I1644" t="s">
        <v>24</v>
      </c>
      <c r="J1644">
        <v>1</v>
      </c>
      <c r="K1644">
        <v>3</v>
      </c>
      <c r="L1644">
        <v>2</v>
      </c>
      <c r="M1644">
        <v>4</v>
      </c>
      <c r="O1644" s="21"/>
      <c r="P1644" s="22"/>
      <c r="Q1644" s="22"/>
      <c r="R1644" s="22"/>
      <c r="S1644" s="22"/>
      <c r="T1644" s="22"/>
      <c r="U1644" s="23"/>
    </row>
    <row r="1645" spans="1:21" customFormat="1">
      <c r="A1645">
        <v>701</v>
      </c>
      <c r="B1645" t="s">
        <v>25</v>
      </c>
      <c r="C1645" s="3" t="s">
        <v>22</v>
      </c>
      <c r="D1645">
        <v>2</v>
      </c>
      <c r="E1645">
        <v>5</v>
      </c>
      <c r="F1645">
        <v>0</v>
      </c>
      <c r="G1645">
        <v>2</v>
      </c>
      <c r="H1645" t="s">
        <v>274</v>
      </c>
      <c r="I1645" t="s">
        <v>29</v>
      </c>
      <c r="J1645">
        <v>2</v>
      </c>
      <c r="K1645">
        <v>2</v>
      </c>
      <c r="L1645">
        <v>3</v>
      </c>
      <c r="M1645">
        <v>2</v>
      </c>
      <c r="N1645" t="s">
        <v>367</v>
      </c>
      <c r="O1645" s="21"/>
      <c r="P1645" s="22"/>
      <c r="Q1645" s="22"/>
      <c r="R1645" s="22"/>
      <c r="S1645" s="22"/>
      <c r="T1645" s="22"/>
      <c r="U1645" s="23"/>
    </row>
    <row r="1646" spans="1:21" customFormat="1">
      <c r="A1646">
        <v>702</v>
      </c>
      <c r="B1646" t="s">
        <v>25</v>
      </c>
      <c r="C1646" s="3" t="s">
        <v>22</v>
      </c>
      <c r="D1646">
        <v>1</v>
      </c>
      <c r="E1646">
        <v>10</v>
      </c>
      <c r="F1646">
        <v>3</v>
      </c>
      <c r="G1646">
        <v>4</v>
      </c>
      <c r="H1646" t="s">
        <v>274</v>
      </c>
      <c r="I1646" t="s">
        <v>24</v>
      </c>
      <c r="J1646">
        <v>1</v>
      </c>
      <c r="K1646">
        <v>10</v>
      </c>
      <c r="L1646">
        <v>3</v>
      </c>
      <c r="M1646">
        <v>4</v>
      </c>
      <c r="N1646" t="s">
        <v>368</v>
      </c>
      <c r="O1646" s="21"/>
      <c r="P1646" s="22"/>
      <c r="Q1646" s="22"/>
      <c r="R1646" s="22"/>
      <c r="S1646" s="22"/>
      <c r="T1646" s="22"/>
      <c r="U1646" s="23"/>
    </row>
    <row r="1647" spans="1:21" customFormat="1">
      <c r="A1647">
        <v>703</v>
      </c>
      <c r="B1647" t="s">
        <v>25</v>
      </c>
      <c r="C1647" s="3" t="s">
        <v>22</v>
      </c>
      <c r="D1647">
        <v>8</v>
      </c>
      <c r="E1647">
        <v>7</v>
      </c>
      <c r="F1647">
        <v>1</v>
      </c>
      <c r="G1647">
        <v>2</v>
      </c>
      <c r="H1647" t="s">
        <v>274</v>
      </c>
      <c r="I1647" t="s">
        <v>24</v>
      </c>
      <c r="J1647">
        <v>8</v>
      </c>
      <c r="K1647">
        <v>7</v>
      </c>
      <c r="L1647">
        <v>1</v>
      </c>
      <c r="M1647">
        <v>2</v>
      </c>
      <c r="O1647" s="21"/>
      <c r="P1647" s="22"/>
      <c r="Q1647" s="22"/>
      <c r="R1647" s="22"/>
      <c r="S1647" s="22"/>
      <c r="T1647" s="22"/>
      <c r="U1647" s="23"/>
    </row>
    <row r="1648" spans="1:21" customFormat="1">
      <c r="A1648">
        <v>704</v>
      </c>
      <c r="B1648" t="s">
        <v>25</v>
      </c>
      <c r="C1648" s="3" t="s">
        <v>22</v>
      </c>
      <c r="D1648">
        <v>0</v>
      </c>
      <c r="E1648">
        <v>2</v>
      </c>
      <c r="F1648">
        <v>0</v>
      </c>
      <c r="G1648">
        <v>3</v>
      </c>
      <c r="H1648" t="s">
        <v>274</v>
      </c>
      <c r="I1648" t="s">
        <v>24</v>
      </c>
      <c r="J1648">
        <v>0</v>
      </c>
      <c r="K1648">
        <v>2</v>
      </c>
      <c r="L1648">
        <v>0</v>
      </c>
      <c r="M1648">
        <v>3</v>
      </c>
      <c r="O1648" s="21"/>
      <c r="P1648" s="22"/>
      <c r="Q1648" s="22"/>
      <c r="R1648" s="22"/>
      <c r="S1648" s="22"/>
      <c r="T1648" s="22"/>
      <c r="U1648" s="23"/>
    </row>
    <row r="1649" spans="1:21" customFormat="1">
      <c r="A1649">
        <v>706</v>
      </c>
      <c r="B1649" t="s">
        <v>25</v>
      </c>
      <c r="C1649" s="3" t="s">
        <v>22</v>
      </c>
      <c r="D1649">
        <v>3</v>
      </c>
      <c r="E1649">
        <v>7</v>
      </c>
      <c r="F1649">
        <v>3</v>
      </c>
      <c r="G1649">
        <v>6</v>
      </c>
      <c r="H1649" t="s">
        <v>274</v>
      </c>
      <c r="I1649" t="s">
        <v>24</v>
      </c>
      <c r="J1649">
        <v>3</v>
      </c>
      <c r="K1649">
        <v>7</v>
      </c>
      <c r="L1649">
        <v>3</v>
      </c>
      <c r="M1649">
        <v>6</v>
      </c>
      <c r="O1649" s="21"/>
      <c r="P1649" s="22"/>
      <c r="Q1649" s="22"/>
      <c r="R1649" s="22"/>
      <c r="S1649" s="22"/>
      <c r="T1649" s="22"/>
      <c r="U1649" s="23"/>
    </row>
    <row r="1650" spans="1:21" customFormat="1">
      <c r="A1650">
        <v>708</v>
      </c>
      <c r="B1650" t="s">
        <v>25</v>
      </c>
      <c r="C1650" s="3" t="s">
        <v>22</v>
      </c>
      <c r="D1650">
        <v>2</v>
      </c>
      <c r="E1650">
        <v>6</v>
      </c>
      <c r="F1650">
        <v>0</v>
      </c>
      <c r="G1650">
        <v>7</v>
      </c>
      <c r="H1650" t="s">
        <v>274</v>
      </c>
      <c r="I1650" t="s">
        <v>29</v>
      </c>
      <c r="J1650">
        <v>2</v>
      </c>
      <c r="K1650">
        <v>6</v>
      </c>
      <c r="L1650">
        <v>0</v>
      </c>
      <c r="M1650">
        <v>7</v>
      </c>
      <c r="O1650" s="21"/>
      <c r="P1650" s="22"/>
      <c r="Q1650" s="22"/>
      <c r="R1650" s="22"/>
      <c r="S1650" s="22"/>
      <c r="T1650" s="22"/>
      <c r="U1650" s="23"/>
    </row>
    <row r="1651" spans="1:21" customFormat="1">
      <c r="A1651">
        <v>709</v>
      </c>
      <c r="B1651" t="s">
        <v>25</v>
      </c>
      <c r="C1651" s="3" t="s">
        <v>22</v>
      </c>
      <c r="D1651">
        <v>0</v>
      </c>
      <c r="E1651">
        <v>0</v>
      </c>
      <c r="F1651">
        <v>0</v>
      </c>
      <c r="G1651">
        <v>3</v>
      </c>
      <c r="H1651" t="s">
        <v>274</v>
      </c>
      <c r="I1651" t="s">
        <v>29</v>
      </c>
      <c r="J1651">
        <v>0</v>
      </c>
      <c r="K1651">
        <v>0</v>
      </c>
      <c r="L1651">
        <v>0</v>
      </c>
      <c r="M1651">
        <v>3</v>
      </c>
      <c r="N1651" t="s">
        <v>370</v>
      </c>
      <c r="O1651" s="21"/>
      <c r="P1651" s="22"/>
      <c r="Q1651" s="22"/>
      <c r="R1651" s="22"/>
      <c r="S1651" s="22"/>
      <c r="T1651" s="22"/>
      <c r="U1651" s="23"/>
    </row>
    <row r="1652" spans="1:21" customFormat="1">
      <c r="A1652">
        <v>710</v>
      </c>
      <c r="B1652" t="s">
        <v>21</v>
      </c>
      <c r="C1652" s="3" t="s">
        <v>22</v>
      </c>
      <c r="D1652">
        <v>2</v>
      </c>
      <c r="E1652">
        <v>2</v>
      </c>
      <c r="F1652">
        <v>2</v>
      </c>
      <c r="G1652">
        <v>4</v>
      </c>
      <c r="H1652" t="s">
        <v>274</v>
      </c>
      <c r="I1652" t="s">
        <v>24</v>
      </c>
      <c r="J1652">
        <v>2</v>
      </c>
      <c r="K1652">
        <v>2</v>
      </c>
      <c r="L1652">
        <v>2</v>
      </c>
      <c r="M1652">
        <v>4</v>
      </c>
      <c r="N1652" t="s">
        <v>371</v>
      </c>
      <c r="O1652" s="21"/>
      <c r="P1652" s="22"/>
      <c r="Q1652" s="22"/>
      <c r="R1652" s="22"/>
      <c r="S1652" s="22"/>
      <c r="T1652" s="22"/>
      <c r="U1652" s="23"/>
    </row>
    <row r="1653" spans="1:21" customFormat="1">
      <c r="A1653">
        <v>713</v>
      </c>
      <c r="B1653" s="9" t="s">
        <v>21</v>
      </c>
      <c r="C1653" s="9" t="s">
        <v>22</v>
      </c>
      <c r="D1653" s="9">
        <v>7</v>
      </c>
      <c r="E1653" s="9">
        <v>7</v>
      </c>
      <c r="F1653" s="9">
        <v>2</v>
      </c>
      <c r="G1653" s="9">
        <v>6</v>
      </c>
      <c r="H1653" s="9" t="s">
        <v>274</v>
      </c>
      <c r="I1653" s="9" t="s">
        <v>29</v>
      </c>
      <c r="J1653" s="9">
        <v>7</v>
      </c>
      <c r="K1653" s="9">
        <v>7</v>
      </c>
      <c r="L1653" s="9">
        <v>2</v>
      </c>
      <c r="M1653" s="9">
        <v>6</v>
      </c>
      <c r="N1653" s="9" t="s">
        <v>373</v>
      </c>
      <c r="O1653" s="21"/>
      <c r="P1653" s="22"/>
      <c r="Q1653" s="22"/>
      <c r="R1653" s="22"/>
      <c r="S1653" s="22"/>
      <c r="T1653" s="22"/>
      <c r="U1653" s="23"/>
    </row>
    <row r="1654" spans="1:21" customFormat="1">
      <c r="A1654">
        <v>714</v>
      </c>
      <c r="B1654" t="s">
        <v>25</v>
      </c>
      <c r="C1654" s="3" t="s">
        <v>22</v>
      </c>
      <c r="D1654">
        <v>0</v>
      </c>
      <c r="E1654">
        <v>0</v>
      </c>
      <c r="F1654">
        <v>0</v>
      </c>
      <c r="G1654">
        <v>15</v>
      </c>
      <c r="H1654" t="s">
        <v>274</v>
      </c>
      <c r="I1654" t="s">
        <v>24</v>
      </c>
      <c r="J1654">
        <v>0</v>
      </c>
      <c r="K1654">
        <v>0</v>
      </c>
      <c r="L1654">
        <v>0</v>
      </c>
      <c r="M1654">
        <v>15</v>
      </c>
      <c r="N1654" t="s">
        <v>374</v>
      </c>
      <c r="O1654" s="21"/>
      <c r="P1654" s="22"/>
      <c r="Q1654" s="22"/>
      <c r="R1654" s="22"/>
      <c r="S1654" s="22"/>
      <c r="T1654" s="22"/>
      <c r="U1654" s="23"/>
    </row>
    <row r="1655" spans="1:21" customFormat="1">
      <c r="A1655">
        <v>715</v>
      </c>
      <c r="B1655" t="s">
        <v>25</v>
      </c>
      <c r="C1655" s="3" t="s">
        <v>22</v>
      </c>
      <c r="D1655">
        <v>1</v>
      </c>
      <c r="E1655">
        <v>5</v>
      </c>
      <c r="F1655">
        <v>2</v>
      </c>
      <c r="G1655">
        <v>0</v>
      </c>
      <c r="H1655" t="s">
        <v>274</v>
      </c>
      <c r="I1655" t="s">
        <v>29</v>
      </c>
      <c r="J1655">
        <v>1</v>
      </c>
      <c r="K1655">
        <v>5</v>
      </c>
      <c r="L1655">
        <v>2</v>
      </c>
      <c r="M1655">
        <v>0</v>
      </c>
      <c r="O1655" s="21"/>
      <c r="P1655" s="22"/>
      <c r="Q1655" s="22"/>
      <c r="R1655" s="22"/>
      <c r="S1655" s="22"/>
      <c r="T1655" s="22"/>
      <c r="U1655" s="23"/>
    </row>
    <row r="1656" spans="1:21" customFormat="1">
      <c r="A1656">
        <v>718</v>
      </c>
      <c r="B1656" t="s">
        <v>25</v>
      </c>
      <c r="C1656" s="3" t="s">
        <v>22</v>
      </c>
      <c r="D1656">
        <v>4</v>
      </c>
      <c r="E1656">
        <v>2</v>
      </c>
      <c r="F1656">
        <v>1</v>
      </c>
      <c r="G1656">
        <v>2</v>
      </c>
      <c r="H1656" t="s">
        <v>274</v>
      </c>
      <c r="I1656" t="s">
        <v>24</v>
      </c>
      <c r="J1656">
        <v>4</v>
      </c>
      <c r="K1656">
        <v>2</v>
      </c>
      <c r="L1656">
        <v>1</v>
      </c>
      <c r="M1656">
        <v>2</v>
      </c>
      <c r="O1656" s="21"/>
      <c r="P1656" s="22"/>
      <c r="Q1656" s="22"/>
      <c r="R1656" s="22"/>
      <c r="S1656" s="22"/>
      <c r="T1656" s="22"/>
      <c r="U1656" s="23"/>
    </row>
    <row r="1657" spans="1:21" customFormat="1">
      <c r="A1657">
        <v>719</v>
      </c>
      <c r="B1657" t="s">
        <v>25</v>
      </c>
      <c r="C1657" s="3" t="s">
        <v>22</v>
      </c>
      <c r="D1657">
        <v>5</v>
      </c>
      <c r="E1657">
        <v>6</v>
      </c>
      <c r="F1657">
        <v>1</v>
      </c>
      <c r="G1657">
        <v>7</v>
      </c>
      <c r="H1657" t="s">
        <v>274</v>
      </c>
      <c r="I1657" t="s">
        <v>29</v>
      </c>
      <c r="J1657">
        <v>5</v>
      </c>
      <c r="K1657">
        <v>6</v>
      </c>
      <c r="L1657">
        <v>1</v>
      </c>
      <c r="M1657">
        <v>7</v>
      </c>
      <c r="N1657" t="s">
        <v>377</v>
      </c>
      <c r="O1657" s="21"/>
      <c r="P1657" s="22"/>
      <c r="Q1657" s="22"/>
      <c r="R1657" s="22"/>
      <c r="S1657" s="22"/>
      <c r="T1657" s="22"/>
      <c r="U1657" s="23"/>
    </row>
    <row r="1658" spans="1:21" customFormat="1">
      <c r="A1658">
        <v>720</v>
      </c>
      <c r="B1658" t="s">
        <v>21</v>
      </c>
      <c r="C1658" s="3" t="s">
        <v>22</v>
      </c>
      <c r="D1658">
        <v>8</v>
      </c>
      <c r="E1658">
        <v>5</v>
      </c>
      <c r="F1658">
        <v>3</v>
      </c>
      <c r="G1658">
        <v>4</v>
      </c>
      <c r="H1658" t="s">
        <v>274</v>
      </c>
      <c r="I1658" t="s">
        <v>24</v>
      </c>
      <c r="J1658">
        <v>6</v>
      </c>
      <c r="K1658">
        <v>4</v>
      </c>
      <c r="L1658">
        <v>5</v>
      </c>
      <c r="M1658">
        <v>5</v>
      </c>
      <c r="O1658" s="21"/>
      <c r="P1658" s="22"/>
      <c r="Q1658" s="22"/>
      <c r="R1658" s="22"/>
      <c r="S1658" s="22"/>
      <c r="T1658" s="22"/>
      <c r="U1658" s="23"/>
    </row>
    <row r="1659" spans="1:21" customFormat="1">
      <c r="A1659">
        <v>721</v>
      </c>
      <c r="B1659" t="s">
        <v>21</v>
      </c>
      <c r="C1659" s="3" t="s">
        <v>22</v>
      </c>
      <c r="D1659">
        <v>6</v>
      </c>
      <c r="E1659">
        <v>6</v>
      </c>
      <c r="F1659">
        <v>0</v>
      </c>
      <c r="G1659">
        <v>12</v>
      </c>
      <c r="H1659" t="s">
        <v>274</v>
      </c>
      <c r="I1659" t="s">
        <v>29</v>
      </c>
      <c r="J1659">
        <v>6</v>
      </c>
      <c r="K1659">
        <v>6</v>
      </c>
      <c r="L1659">
        <v>0</v>
      </c>
      <c r="M1659">
        <v>12</v>
      </c>
      <c r="N1659" t="s">
        <v>378</v>
      </c>
      <c r="O1659" s="21"/>
      <c r="P1659" s="22"/>
      <c r="Q1659" s="22"/>
      <c r="R1659" s="22"/>
      <c r="S1659" s="22"/>
      <c r="T1659" s="22"/>
      <c r="U1659" s="23"/>
    </row>
    <row r="1660" spans="1:21" customFormat="1">
      <c r="A1660">
        <v>722</v>
      </c>
      <c r="B1660" t="s">
        <v>25</v>
      </c>
      <c r="C1660" s="3" t="s">
        <v>22</v>
      </c>
      <c r="D1660">
        <v>0</v>
      </c>
      <c r="E1660">
        <v>10</v>
      </c>
      <c r="F1660">
        <v>5</v>
      </c>
      <c r="G1660">
        <v>5</v>
      </c>
      <c r="H1660" t="s">
        <v>274</v>
      </c>
      <c r="I1660" t="s">
        <v>24</v>
      </c>
      <c r="J1660">
        <v>0</v>
      </c>
      <c r="K1660">
        <v>9</v>
      </c>
      <c r="L1660">
        <v>5</v>
      </c>
      <c r="M1660">
        <v>6</v>
      </c>
      <c r="O1660" s="21"/>
      <c r="P1660" s="22"/>
      <c r="Q1660" s="22"/>
      <c r="R1660" s="22"/>
      <c r="S1660" s="22"/>
      <c r="T1660" s="22"/>
      <c r="U1660" s="23"/>
    </row>
    <row r="1661" spans="1:21" customFormat="1">
      <c r="A1661">
        <v>723</v>
      </c>
      <c r="B1661" t="s">
        <v>25</v>
      </c>
      <c r="C1661" s="3" t="s">
        <v>22</v>
      </c>
      <c r="D1661">
        <v>10</v>
      </c>
      <c r="E1661">
        <v>8</v>
      </c>
      <c r="F1661">
        <v>1</v>
      </c>
      <c r="G1661">
        <v>4</v>
      </c>
      <c r="H1661" t="s">
        <v>274</v>
      </c>
      <c r="I1661" t="s">
        <v>29</v>
      </c>
      <c r="J1661">
        <v>10</v>
      </c>
      <c r="K1661">
        <v>7</v>
      </c>
      <c r="L1661">
        <v>1</v>
      </c>
      <c r="M1661">
        <v>5</v>
      </c>
      <c r="N1661" t="s">
        <v>379</v>
      </c>
      <c r="O1661" s="21"/>
      <c r="P1661" s="22"/>
      <c r="Q1661" s="22"/>
      <c r="R1661" s="22"/>
      <c r="S1661" s="22"/>
      <c r="T1661" s="22"/>
      <c r="U1661" s="23"/>
    </row>
    <row r="1662" spans="1:21" customFormat="1">
      <c r="A1662">
        <v>724</v>
      </c>
      <c r="B1662" t="s">
        <v>21</v>
      </c>
      <c r="C1662" s="3" t="s">
        <v>22</v>
      </c>
      <c r="D1662">
        <v>4</v>
      </c>
      <c r="E1662">
        <v>7</v>
      </c>
      <c r="F1662">
        <v>1</v>
      </c>
      <c r="G1662">
        <v>4</v>
      </c>
      <c r="H1662" t="s">
        <v>274</v>
      </c>
      <c r="I1662" t="s">
        <v>24</v>
      </c>
      <c r="J1662">
        <v>4</v>
      </c>
      <c r="K1662">
        <v>7</v>
      </c>
      <c r="L1662">
        <v>1</v>
      </c>
      <c r="M1662">
        <v>4</v>
      </c>
      <c r="O1662" s="21"/>
      <c r="P1662" s="22"/>
      <c r="Q1662" s="22"/>
      <c r="R1662" s="22"/>
      <c r="S1662" s="22"/>
      <c r="T1662" s="22"/>
      <c r="U1662" s="23"/>
    </row>
    <row r="1663" spans="1:21" customFormat="1">
      <c r="A1663">
        <v>727</v>
      </c>
      <c r="B1663" s="9" t="s">
        <v>25</v>
      </c>
      <c r="C1663" s="9" t="s">
        <v>22</v>
      </c>
      <c r="D1663" s="9">
        <v>2</v>
      </c>
      <c r="E1663" s="9">
        <v>5</v>
      </c>
      <c r="F1663" s="9">
        <v>2</v>
      </c>
      <c r="G1663" s="9">
        <v>3</v>
      </c>
      <c r="H1663" s="9" t="s">
        <v>274</v>
      </c>
      <c r="I1663" s="9" t="s">
        <v>29</v>
      </c>
      <c r="J1663" s="9">
        <v>2</v>
      </c>
      <c r="K1663" s="9">
        <v>3</v>
      </c>
      <c r="L1663" s="9">
        <v>3</v>
      </c>
      <c r="M1663" s="9">
        <v>5</v>
      </c>
      <c r="N1663" s="9" t="s">
        <v>381</v>
      </c>
      <c r="O1663" s="21"/>
      <c r="P1663" s="22"/>
      <c r="Q1663" s="22"/>
      <c r="R1663" s="22"/>
      <c r="S1663" s="22"/>
      <c r="T1663" s="22"/>
      <c r="U1663" s="23"/>
    </row>
    <row r="1664" spans="1:21" customFormat="1">
      <c r="A1664">
        <v>728</v>
      </c>
      <c r="B1664" t="s">
        <v>21</v>
      </c>
      <c r="C1664" s="3" t="s">
        <v>22</v>
      </c>
      <c r="D1664">
        <v>5</v>
      </c>
      <c r="E1664">
        <v>7</v>
      </c>
      <c r="F1664">
        <v>2</v>
      </c>
      <c r="G1664">
        <v>4</v>
      </c>
      <c r="H1664" t="s">
        <v>274</v>
      </c>
      <c r="I1664" t="s">
        <v>29</v>
      </c>
      <c r="J1664">
        <v>5</v>
      </c>
      <c r="K1664">
        <v>7</v>
      </c>
      <c r="L1664">
        <v>3</v>
      </c>
      <c r="M1664">
        <v>4</v>
      </c>
      <c r="N1664" t="s">
        <v>382</v>
      </c>
      <c r="O1664" s="21"/>
      <c r="P1664" s="22"/>
      <c r="Q1664" s="22"/>
      <c r="R1664" s="22"/>
      <c r="S1664" s="22"/>
      <c r="T1664" s="22"/>
      <c r="U1664" s="23"/>
    </row>
    <row r="1665" spans="1:21" customFormat="1">
      <c r="A1665">
        <v>730</v>
      </c>
      <c r="B1665" t="s">
        <v>32</v>
      </c>
      <c r="C1665" t="s">
        <v>22</v>
      </c>
      <c r="D1665">
        <v>10</v>
      </c>
      <c r="E1665">
        <v>4</v>
      </c>
      <c r="F1665">
        <v>6</v>
      </c>
      <c r="G1665">
        <v>3</v>
      </c>
      <c r="H1665" t="s">
        <v>274</v>
      </c>
      <c r="I1665" t="s">
        <v>24</v>
      </c>
      <c r="J1665">
        <v>5</v>
      </c>
      <c r="K1665">
        <v>4</v>
      </c>
      <c r="L1665">
        <v>10</v>
      </c>
      <c r="M1665">
        <v>5</v>
      </c>
      <c r="N1665" t="s">
        <v>384</v>
      </c>
      <c r="O1665" s="21"/>
      <c r="P1665" s="22"/>
      <c r="Q1665" s="22"/>
      <c r="R1665" s="22"/>
      <c r="S1665" s="22"/>
      <c r="T1665" s="22"/>
      <c r="U1665" s="23"/>
    </row>
    <row r="1666" spans="1:21" customFormat="1">
      <c r="A1666">
        <v>732</v>
      </c>
      <c r="B1666" s="9" t="s">
        <v>25</v>
      </c>
      <c r="C1666" s="9" t="s">
        <v>22</v>
      </c>
      <c r="D1666" s="9">
        <v>3</v>
      </c>
      <c r="E1666" s="9">
        <v>8</v>
      </c>
      <c r="F1666" s="9">
        <v>4</v>
      </c>
      <c r="G1666" s="9">
        <v>5</v>
      </c>
      <c r="H1666" s="9" t="s">
        <v>274</v>
      </c>
      <c r="I1666" s="9" t="s">
        <v>24</v>
      </c>
      <c r="J1666" s="9">
        <v>2</v>
      </c>
      <c r="K1666" s="9">
        <v>5</v>
      </c>
      <c r="L1666" s="9">
        <v>9</v>
      </c>
      <c r="M1666" s="9">
        <v>5</v>
      </c>
      <c r="N1666" s="9" t="s">
        <v>385</v>
      </c>
      <c r="O1666" s="21"/>
      <c r="P1666" s="22"/>
      <c r="Q1666" s="22"/>
      <c r="R1666" s="22"/>
      <c r="S1666" s="22"/>
      <c r="T1666" s="22"/>
      <c r="U1666" s="23"/>
    </row>
    <row r="1667" spans="1:21" customFormat="1">
      <c r="A1667">
        <v>733</v>
      </c>
      <c r="B1667" t="s">
        <v>25</v>
      </c>
      <c r="C1667" s="3" t="s">
        <v>22</v>
      </c>
      <c r="D1667">
        <v>3</v>
      </c>
      <c r="E1667">
        <v>6</v>
      </c>
      <c r="F1667">
        <v>0</v>
      </c>
      <c r="G1667">
        <v>2</v>
      </c>
      <c r="H1667" t="s">
        <v>274</v>
      </c>
      <c r="I1667" t="s">
        <v>24</v>
      </c>
      <c r="J1667">
        <v>3</v>
      </c>
      <c r="K1667">
        <v>6</v>
      </c>
      <c r="L1667">
        <v>1</v>
      </c>
      <c r="M1667">
        <v>2</v>
      </c>
      <c r="N1667" t="s">
        <v>386</v>
      </c>
      <c r="O1667" s="21"/>
      <c r="P1667" s="22"/>
      <c r="Q1667" s="22"/>
      <c r="R1667" s="22"/>
      <c r="S1667" s="22"/>
      <c r="T1667" s="22"/>
      <c r="U1667" s="23"/>
    </row>
    <row r="1668" spans="1:21" customFormat="1">
      <c r="A1668">
        <v>734</v>
      </c>
      <c r="B1668" t="s">
        <v>21</v>
      </c>
      <c r="C1668" s="3" t="s">
        <v>22</v>
      </c>
      <c r="D1668">
        <v>14</v>
      </c>
      <c r="E1668">
        <v>14</v>
      </c>
      <c r="F1668">
        <v>8</v>
      </c>
      <c r="G1668">
        <v>7</v>
      </c>
      <c r="H1668" t="s">
        <v>274</v>
      </c>
      <c r="I1668" t="s">
        <v>24</v>
      </c>
      <c r="J1668">
        <v>12</v>
      </c>
      <c r="K1668">
        <v>15</v>
      </c>
      <c r="L1668">
        <v>10</v>
      </c>
      <c r="M1668">
        <v>7</v>
      </c>
      <c r="N1668" t="s">
        <v>387</v>
      </c>
      <c r="O1668" s="21"/>
      <c r="P1668" s="22"/>
      <c r="Q1668" s="22"/>
      <c r="R1668" s="22"/>
      <c r="S1668" s="22"/>
      <c r="T1668" s="22"/>
      <c r="U1668" s="23"/>
    </row>
    <row r="1669" spans="1:21" customFormat="1">
      <c r="A1669">
        <v>735</v>
      </c>
      <c r="B1669" t="s">
        <v>25</v>
      </c>
      <c r="C1669" s="3" t="s">
        <v>22</v>
      </c>
      <c r="D1669">
        <v>13</v>
      </c>
      <c r="E1669">
        <v>10</v>
      </c>
      <c r="F1669">
        <v>7</v>
      </c>
      <c r="G1669">
        <v>11</v>
      </c>
      <c r="H1669" t="s">
        <v>274</v>
      </c>
      <c r="I1669" t="s">
        <v>24</v>
      </c>
      <c r="J1669">
        <v>12</v>
      </c>
      <c r="K1669">
        <v>10</v>
      </c>
      <c r="L1669">
        <v>10</v>
      </c>
      <c r="M1669">
        <v>10</v>
      </c>
      <c r="O1669" s="21"/>
      <c r="P1669" s="22"/>
      <c r="Q1669" s="22"/>
      <c r="R1669" s="22"/>
      <c r="S1669" s="22"/>
      <c r="T1669" s="22"/>
      <c r="U1669" s="23"/>
    </row>
    <row r="1670" spans="1:21" customFormat="1">
      <c r="A1670">
        <v>736</v>
      </c>
      <c r="B1670" t="s">
        <v>35</v>
      </c>
      <c r="C1670" t="s">
        <v>22</v>
      </c>
      <c r="D1670">
        <v>1</v>
      </c>
      <c r="E1670">
        <v>3</v>
      </c>
      <c r="F1670">
        <v>0</v>
      </c>
      <c r="G1670">
        <v>8</v>
      </c>
      <c r="H1670" t="s">
        <v>274</v>
      </c>
      <c r="I1670" t="s">
        <v>24</v>
      </c>
      <c r="J1670">
        <v>2</v>
      </c>
      <c r="K1670">
        <v>2</v>
      </c>
      <c r="L1670">
        <v>2</v>
      </c>
      <c r="M1670">
        <v>8</v>
      </c>
      <c r="N1670" t="s">
        <v>388</v>
      </c>
      <c r="O1670" s="21"/>
      <c r="P1670" s="22"/>
      <c r="Q1670" s="22"/>
      <c r="R1670" s="22"/>
      <c r="S1670" s="22"/>
      <c r="T1670" s="22"/>
      <c r="U1670" s="23"/>
    </row>
    <row r="1671" spans="1:21" customFormat="1">
      <c r="A1671">
        <v>737</v>
      </c>
      <c r="B1671" t="s">
        <v>35</v>
      </c>
      <c r="C1671" t="s">
        <v>22</v>
      </c>
      <c r="D1671">
        <v>6</v>
      </c>
      <c r="E1671">
        <v>2</v>
      </c>
      <c r="F1671">
        <v>0</v>
      </c>
      <c r="G1671">
        <v>4</v>
      </c>
      <c r="H1671" t="s">
        <v>274</v>
      </c>
      <c r="I1671" t="s">
        <v>29</v>
      </c>
      <c r="J1671">
        <v>6</v>
      </c>
      <c r="K1671">
        <v>3</v>
      </c>
      <c r="L1671">
        <v>0</v>
      </c>
      <c r="M1671">
        <v>5</v>
      </c>
      <c r="N1671" t="s">
        <v>389</v>
      </c>
      <c r="O1671" s="21"/>
      <c r="P1671" s="22"/>
      <c r="Q1671" s="22"/>
      <c r="R1671" s="22"/>
      <c r="S1671" s="22"/>
      <c r="T1671" s="22"/>
      <c r="U1671" s="23"/>
    </row>
    <row r="1672" spans="1:21" customFormat="1">
      <c r="A1672">
        <v>738</v>
      </c>
      <c r="B1672" t="s">
        <v>25</v>
      </c>
      <c r="C1672" s="3" t="s">
        <v>22</v>
      </c>
      <c r="D1672">
        <v>0</v>
      </c>
      <c r="E1672">
        <v>0</v>
      </c>
      <c r="F1672">
        <v>4</v>
      </c>
      <c r="G1672">
        <v>6</v>
      </c>
      <c r="H1672" t="s">
        <v>274</v>
      </c>
      <c r="I1672" t="s">
        <v>29</v>
      </c>
      <c r="J1672">
        <v>0</v>
      </c>
      <c r="K1672">
        <v>0</v>
      </c>
      <c r="L1672">
        <v>5</v>
      </c>
      <c r="M1672">
        <v>7</v>
      </c>
      <c r="O1672" s="21"/>
      <c r="P1672" s="22"/>
      <c r="Q1672" s="22"/>
      <c r="R1672" s="22"/>
      <c r="S1672" s="22"/>
      <c r="T1672" s="22"/>
      <c r="U1672" s="23"/>
    </row>
    <row r="1673" spans="1:21" customFormat="1">
      <c r="A1673">
        <v>740</v>
      </c>
      <c r="B1673" t="s">
        <v>25</v>
      </c>
      <c r="C1673" s="3" t="s">
        <v>22</v>
      </c>
      <c r="D1673">
        <v>1</v>
      </c>
      <c r="E1673">
        <v>8</v>
      </c>
      <c r="F1673">
        <v>0</v>
      </c>
      <c r="G1673">
        <v>2</v>
      </c>
      <c r="H1673" t="s">
        <v>274</v>
      </c>
      <c r="I1673" t="s">
        <v>24</v>
      </c>
      <c r="J1673">
        <v>1</v>
      </c>
      <c r="K1673">
        <v>8</v>
      </c>
      <c r="L1673">
        <v>2</v>
      </c>
      <c r="M1673">
        <v>2</v>
      </c>
      <c r="N1673" t="s">
        <v>390</v>
      </c>
      <c r="O1673" s="21"/>
      <c r="P1673" s="22"/>
      <c r="Q1673" s="22"/>
      <c r="R1673" s="22"/>
      <c r="S1673" s="22"/>
      <c r="T1673" s="22"/>
      <c r="U1673" s="23"/>
    </row>
    <row r="1674" spans="1:21" customFormat="1">
      <c r="A1674">
        <v>741</v>
      </c>
      <c r="B1674" t="s">
        <v>25</v>
      </c>
      <c r="C1674" s="3" t="s">
        <v>22</v>
      </c>
      <c r="D1674">
        <v>3</v>
      </c>
      <c r="E1674">
        <v>7</v>
      </c>
      <c r="F1674">
        <v>1</v>
      </c>
      <c r="G1674">
        <v>3</v>
      </c>
      <c r="H1674" t="s">
        <v>274</v>
      </c>
      <c r="I1674" t="s">
        <v>24</v>
      </c>
      <c r="J1674">
        <v>3</v>
      </c>
      <c r="K1674">
        <v>7</v>
      </c>
      <c r="L1674">
        <v>1</v>
      </c>
      <c r="M1674">
        <v>5</v>
      </c>
      <c r="O1674" s="21"/>
      <c r="P1674" s="22"/>
      <c r="Q1674" s="22"/>
      <c r="R1674" s="22"/>
      <c r="S1674" s="22"/>
      <c r="T1674" s="22"/>
      <c r="U1674" s="23"/>
    </row>
    <row r="1675" spans="1:21" customFormat="1">
      <c r="A1675">
        <v>743</v>
      </c>
      <c r="B1675" t="s">
        <v>25</v>
      </c>
      <c r="C1675" s="3" t="s">
        <v>22</v>
      </c>
      <c r="D1675">
        <v>3</v>
      </c>
      <c r="E1675">
        <v>3</v>
      </c>
      <c r="F1675">
        <v>4</v>
      </c>
      <c r="G1675">
        <v>4</v>
      </c>
      <c r="H1675" t="s">
        <v>274</v>
      </c>
      <c r="I1675" t="s">
        <v>24</v>
      </c>
      <c r="J1675">
        <v>4</v>
      </c>
      <c r="K1675">
        <v>4</v>
      </c>
      <c r="L1675">
        <v>4</v>
      </c>
      <c r="M1675">
        <v>4</v>
      </c>
      <c r="N1675" t="s">
        <v>392</v>
      </c>
      <c r="O1675" s="21"/>
      <c r="P1675" s="22"/>
      <c r="Q1675" s="22"/>
      <c r="R1675" s="22"/>
      <c r="S1675" s="22"/>
      <c r="T1675" s="22"/>
      <c r="U1675" s="23"/>
    </row>
    <row r="1676" spans="1:21" customFormat="1">
      <c r="A1676">
        <v>744</v>
      </c>
      <c r="B1676" t="s">
        <v>25</v>
      </c>
      <c r="C1676" s="3" t="s">
        <v>22</v>
      </c>
      <c r="D1676">
        <v>3</v>
      </c>
      <c r="E1676">
        <v>3</v>
      </c>
      <c r="F1676">
        <v>1</v>
      </c>
      <c r="G1676">
        <v>10</v>
      </c>
      <c r="H1676" t="s">
        <v>274</v>
      </c>
      <c r="I1676" t="s">
        <v>24</v>
      </c>
      <c r="J1676">
        <v>3</v>
      </c>
      <c r="K1676">
        <v>3</v>
      </c>
      <c r="L1676">
        <v>3</v>
      </c>
      <c r="M1676">
        <v>10</v>
      </c>
      <c r="N1676" t="s">
        <v>393</v>
      </c>
      <c r="O1676" s="21"/>
      <c r="P1676" s="22"/>
      <c r="Q1676" s="22"/>
      <c r="R1676" s="22"/>
      <c r="S1676" s="22"/>
      <c r="T1676" s="22"/>
      <c r="U1676" s="23"/>
    </row>
    <row r="1677" spans="1:21" customFormat="1">
      <c r="A1677">
        <v>746</v>
      </c>
      <c r="B1677" t="s">
        <v>21</v>
      </c>
      <c r="C1677" s="3" t="s">
        <v>22</v>
      </c>
      <c r="D1677">
        <v>14</v>
      </c>
      <c r="E1677">
        <v>10</v>
      </c>
      <c r="F1677">
        <v>7</v>
      </c>
      <c r="G1677">
        <v>7</v>
      </c>
      <c r="H1677" t="s">
        <v>274</v>
      </c>
      <c r="I1677" t="s">
        <v>29</v>
      </c>
      <c r="J1677">
        <v>12</v>
      </c>
      <c r="K1677">
        <v>12</v>
      </c>
      <c r="L1677">
        <v>9</v>
      </c>
      <c r="M1677">
        <v>7</v>
      </c>
      <c r="N1677" t="s">
        <v>395</v>
      </c>
      <c r="O1677" s="21"/>
      <c r="P1677" s="22"/>
      <c r="Q1677" s="22"/>
      <c r="R1677" s="22"/>
      <c r="S1677" s="22"/>
      <c r="T1677" s="22"/>
      <c r="U1677" s="23"/>
    </row>
    <row r="1678" spans="1:21" customFormat="1">
      <c r="A1678">
        <v>747</v>
      </c>
      <c r="B1678" t="s">
        <v>25</v>
      </c>
      <c r="C1678" s="3" t="s">
        <v>22</v>
      </c>
      <c r="D1678">
        <v>3</v>
      </c>
      <c r="E1678">
        <v>7</v>
      </c>
      <c r="F1678">
        <v>2</v>
      </c>
      <c r="G1678">
        <v>11</v>
      </c>
      <c r="H1678" t="s">
        <v>274</v>
      </c>
      <c r="I1678" t="s">
        <v>24</v>
      </c>
      <c r="J1678">
        <v>3</v>
      </c>
      <c r="K1678">
        <v>7</v>
      </c>
      <c r="L1678">
        <v>5</v>
      </c>
      <c r="M1678">
        <v>10</v>
      </c>
      <c r="N1678" t="s">
        <v>396</v>
      </c>
      <c r="O1678" s="21"/>
      <c r="P1678" s="22"/>
      <c r="Q1678" s="22"/>
      <c r="R1678" s="22"/>
      <c r="S1678" s="22"/>
      <c r="T1678" s="22"/>
      <c r="U1678" s="23"/>
    </row>
    <row r="1679" spans="1:21" customFormat="1">
      <c r="A1679">
        <v>748</v>
      </c>
      <c r="B1679" t="s">
        <v>21</v>
      </c>
      <c r="C1679" s="3" t="s">
        <v>22</v>
      </c>
      <c r="D1679">
        <v>2</v>
      </c>
      <c r="E1679">
        <v>6</v>
      </c>
      <c r="F1679">
        <v>0</v>
      </c>
      <c r="G1679">
        <v>7</v>
      </c>
      <c r="H1679" t="s">
        <v>274</v>
      </c>
      <c r="I1679" t="s">
        <v>29</v>
      </c>
      <c r="J1679">
        <v>4</v>
      </c>
      <c r="K1679">
        <v>6</v>
      </c>
      <c r="L1679">
        <v>1</v>
      </c>
      <c r="M1679">
        <v>7</v>
      </c>
      <c r="O1679" s="21"/>
      <c r="P1679" s="22"/>
      <c r="Q1679" s="22"/>
      <c r="R1679" s="22"/>
      <c r="S1679" s="22"/>
      <c r="T1679" s="22"/>
      <c r="U1679" s="23"/>
    </row>
    <row r="1680" spans="1:21" customFormat="1">
      <c r="A1680">
        <v>749</v>
      </c>
      <c r="B1680" t="s">
        <v>21</v>
      </c>
      <c r="C1680" s="3" t="s">
        <v>22</v>
      </c>
      <c r="D1680">
        <v>5</v>
      </c>
      <c r="E1680">
        <v>5</v>
      </c>
      <c r="F1680">
        <v>1</v>
      </c>
      <c r="G1680">
        <v>2</v>
      </c>
      <c r="H1680" t="s">
        <v>274</v>
      </c>
      <c r="I1680" t="s">
        <v>24</v>
      </c>
      <c r="J1680">
        <v>6</v>
      </c>
      <c r="K1680">
        <v>6</v>
      </c>
      <c r="L1680">
        <v>1</v>
      </c>
      <c r="M1680">
        <v>3</v>
      </c>
      <c r="O1680" s="21"/>
      <c r="P1680" s="22"/>
      <c r="Q1680" s="22"/>
      <c r="R1680" s="22"/>
      <c r="S1680" s="22"/>
      <c r="T1680" s="22"/>
      <c r="U1680" s="23"/>
    </row>
    <row r="1681" spans="1:21" customFormat="1">
      <c r="A1681">
        <v>750</v>
      </c>
      <c r="B1681" t="s">
        <v>35</v>
      </c>
      <c r="C1681" t="s">
        <v>22</v>
      </c>
      <c r="D1681">
        <v>6</v>
      </c>
      <c r="E1681">
        <v>3</v>
      </c>
      <c r="F1681">
        <v>4</v>
      </c>
      <c r="G1681">
        <v>0</v>
      </c>
      <c r="H1681" t="s">
        <v>274</v>
      </c>
      <c r="I1681" t="s">
        <v>29</v>
      </c>
      <c r="J1681">
        <v>6</v>
      </c>
      <c r="K1681">
        <v>6</v>
      </c>
      <c r="L1681">
        <v>4</v>
      </c>
      <c r="M1681">
        <v>0</v>
      </c>
      <c r="N1681" t="s">
        <v>397</v>
      </c>
      <c r="O1681" s="21"/>
      <c r="P1681" s="22"/>
      <c r="Q1681" s="22"/>
      <c r="R1681" s="22"/>
      <c r="S1681" s="22"/>
      <c r="T1681" s="22"/>
      <c r="U1681" s="23"/>
    </row>
    <row r="1682" spans="1:21" customFormat="1">
      <c r="A1682">
        <v>751</v>
      </c>
      <c r="B1682" t="s">
        <v>21</v>
      </c>
      <c r="C1682" s="3" t="s">
        <v>22</v>
      </c>
      <c r="D1682">
        <v>13</v>
      </c>
      <c r="E1682">
        <v>13</v>
      </c>
      <c r="F1682">
        <v>1</v>
      </c>
      <c r="G1682">
        <v>10</v>
      </c>
      <c r="H1682" t="s">
        <v>274</v>
      </c>
      <c r="I1682" t="s">
        <v>24</v>
      </c>
      <c r="J1682">
        <v>13</v>
      </c>
      <c r="K1682">
        <v>12</v>
      </c>
      <c r="L1682">
        <v>5</v>
      </c>
      <c r="M1682">
        <v>10</v>
      </c>
      <c r="O1682" s="21"/>
      <c r="P1682" s="22"/>
      <c r="Q1682" s="22"/>
      <c r="R1682" s="22"/>
      <c r="S1682" s="22"/>
      <c r="T1682" s="22"/>
      <c r="U1682" s="23"/>
    </row>
    <row r="1683" spans="1:21" customFormat="1">
      <c r="A1683">
        <v>754</v>
      </c>
      <c r="B1683" t="s">
        <v>35</v>
      </c>
      <c r="C1683" t="s">
        <v>22</v>
      </c>
      <c r="D1683">
        <v>4</v>
      </c>
      <c r="E1683">
        <v>6</v>
      </c>
      <c r="F1683">
        <v>0</v>
      </c>
      <c r="G1683">
        <v>0</v>
      </c>
      <c r="H1683" t="s">
        <v>274</v>
      </c>
      <c r="I1683" t="s">
        <v>24</v>
      </c>
      <c r="J1683">
        <v>8</v>
      </c>
      <c r="K1683">
        <v>5</v>
      </c>
      <c r="L1683">
        <v>0</v>
      </c>
      <c r="M1683">
        <v>0</v>
      </c>
      <c r="N1683" t="s">
        <v>399</v>
      </c>
      <c r="O1683" s="21"/>
      <c r="P1683" s="22"/>
      <c r="Q1683" s="22"/>
      <c r="R1683" s="22"/>
      <c r="S1683" s="22"/>
      <c r="T1683" s="22"/>
      <c r="U1683" s="23"/>
    </row>
    <row r="1684" spans="1:21" customFormat="1">
      <c r="A1684">
        <v>755</v>
      </c>
      <c r="B1684" t="s">
        <v>25</v>
      </c>
      <c r="C1684" s="3" t="s">
        <v>22</v>
      </c>
      <c r="D1684">
        <v>0</v>
      </c>
      <c r="E1684">
        <v>0</v>
      </c>
      <c r="F1684">
        <v>1</v>
      </c>
      <c r="G1684">
        <v>1</v>
      </c>
      <c r="H1684" t="s">
        <v>274</v>
      </c>
      <c r="I1684" t="s">
        <v>29</v>
      </c>
      <c r="J1684">
        <v>0</v>
      </c>
      <c r="K1684">
        <v>0</v>
      </c>
      <c r="L1684">
        <v>3</v>
      </c>
      <c r="M1684">
        <v>2</v>
      </c>
      <c r="N1684" t="s">
        <v>400</v>
      </c>
      <c r="O1684" s="21"/>
      <c r="P1684" s="22"/>
      <c r="Q1684" s="22"/>
      <c r="R1684" s="22"/>
      <c r="S1684" s="22"/>
      <c r="T1684" s="22"/>
      <c r="U1684" s="23"/>
    </row>
    <row r="1685" spans="1:21" customFormat="1">
      <c r="A1685">
        <v>756</v>
      </c>
      <c r="B1685" t="s">
        <v>21</v>
      </c>
      <c r="C1685" s="3" t="s">
        <v>22</v>
      </c>
      <c r="D1685">
        <v>6</v>
      </c>
      <c r="E1685">
        <v>12</v>
      </c>
      <c r="F1685">
        <v>3</v>
      </c>
      <c r="G1685">
        <v>3</v>
      </c>
      <c r="H1685" t="s">
        <v>274</v>
      </c>
      <c r="I1685" t="s">
        <v>29</v>
      </c>
      <c r="J1685">
        <v>9</v>
      </c>
      <c r="K1685">
        <v>9</v>
      </c>
      <c r="L1685">
        <v>6</v>
      </c>
      <c r="M1685">
        <v>3</v>
      </c>
      <c r="N1685" t="s">
        <v>401</v>
      </c>
      <c r="O1685" s="21"/>
      <c r="P1685" s="22"/>
      <c r="Q1685" s="22"/>
      <c r="R1685" s="22"/>
      <c r="S1685" s="22"/>
      <c r="T1685" s="22"/>
      <c r="U1685" s="23"/>
    </row>
    <row r="1686" spans="1:21" customFormat="1">
      <c r="A1686">
        <v>757</v>
      </c>
      <c r="B1686" t="s">
        <v>25</v>
      </c>
      <c r="C1686" s="3" t="s">
        <v>22</v>
      </c>
      <c r="D1686">
        <v>0</v>
      </c>
      <c r="E1686">
        <v>13</v>
      </c>
      <c r="F1686">
        <v>3</v>
      </c>
      <c r="G1686">
        <v>0</v>
      </c>
      <c r="H1686" t="s">
        <v>274</v>
      </c>
      <c r="I1686" t="s">
        <v>24</v>
      </c>
      <c r="J1686">
        <v>0</v>
      </c>
      <c r="K1686">
        <v>13</v>
      </c>
      <c r="L1686">
        <v>6</v>
      </c>
      <c r="M1686">
        <v>0</v>
      </c>
      <c r="N1686" t="s">
        <v>402</v>
      </c>
      <c r="O1686" s="21"/>
      <c r="P1686" s="22"/>
      <c r="Q1686" s="22"/>
      <c r="R1686" s="22"/>
      <c r="S1686" s="22"/>
      <c r="T1686" s="22"/>
      <c r="U1686" s="23"/>
    </row>
    <row r="1687" spans="1:21" customFormat="1">
      <c r="A1687">
        <v>759</v>
      </c>
      <c r="B1687" t="s">
        <v>32</v>
      </c>
      <c r="C1687" t="s">
        <v>22</v>
      </c>
      <c r="D1687">
        <v>3</v>
      </c>
      <c r="E1687">
        <v>12</v>
      </c>
      <c r="F1687">
        <v>9</v>
      </c>
      <c r="G1687">
        <v>10</v>
      </c>
      <c r="H1687" t="s">
        <v>274</v>
      </c>
      <c r="I1687" t="s">
        <v>24</v>
      </c>
      <c r="J1687">
        <v>4</v>
      </c>
      <c r="K1687">
        <v>13</v>
      </c>
      <c r="L1687">
        <v>11</v>
      </c>
      <c r="M1687">
        <v>10</v>
      </c>
      <c r="O1687" s="21"/>
      <c r="P1687" s="22"/>
      <c r="Q1687" s="22"/>
      <c r="R1687" s="22"/>
      <c r="S1687" s="22"/>
      <c r="T1687" s="22"/>
      <c r="U1687" s="23"/>
    </row>
    <row r="1688" spans="1:21" customFormat="1">
      <c r="A1688">
        <v>760</v>
      </c>
      <c r="B1688" t="s">
        <v>32</v>
      </c>
      <c r="C1688" s="11" t="s">
        <v>22</v>
      </c>
      <c r="D1688">
        <v>6</v>
      </c>
      <c r="E1688">
        <v>2</v>
      </c>
      <c r="F1688">
        <v>1</v>
      </c>
      <c r="G1688">
        <v>3</v>
      </c>
      <c r="H1688" t="s">
        <v>274</v>
      </c>
      <c r="I1688" t="s">
        <v>24</v>
      </c>
      <c r="J1688">
        <v>4</v>
      </c>
      <c r="K1688">
        <v>1</v>
      </c>
      <c r="L1688">
        <v>9</v>
      </c>
      <c r="M1688">
        <v>2</v>
      </c>
      <c r="N1688" t="s">
        <v>404</v>
      </c>
      <c r="O1688" s="21"/>
      <c r="P1688" s="22"/>
      <c r="Q1688" s="22"/>
      <c r="R1688" s="22"/>
      <c r="S1688" s="22"/>
      <c r="T1688" s="22"/>
      <c r="U1688" s="23"/>
    </row>
    <row r="1689" spans="1:21" customFormat="1">
      <c r="A1689">
        <v>761</v>
      </c>
      <c r="B1689" t="s">
        <v>25</v>
      </c>
      <c r="C1689" s="3" t="s">
        <v>22</v>
      </c>
      <c r="D1689">
        <v>5</v>
      </c>
      <c r="E1689">
        <v>10</v>
      </c>
      <c r="F1689">
        <v>2</v>
      </c>
      <c r="G1689">
        <v>2</v>
      </c>
      <c r="H1689" t="s">
        <v>274</v>
      </c>
      <c r="I1689" t="s">
        <v>29</v>
      </c>
      <c r="J1689">
        <v>5</v>
      </c>
      <c r="K1689">
        <v>5</v>
      </c>
      <c r="L1689">
        <v>8</v>
      </c>
      <c r="M1689">
        <v>5</v>
      </c>
      <c r="O1689" s="21"/>
      <c r="P1689" s="22"/>
      <c r="Q1689" s="22"/>
      <c r="R1689" s="22"/>
      <c r="S1689" s="22"/>
      <c r="T1689" s="22"/>
      <c r="U1689" s="23"/>
    </row>
    <row r="1690" spans="1:21" customFormat="1">
      <c r="A1690">
        <v>762</v>
      </c>
      <c r="B1690" t="s">
        <v>25</v>
      </c>
      <c r="C1690" s="3" t="s">
        <v>22</v>
      </c>
      <c r="D1690">
        <v>0</v>
      </c>
      <c r="E1690">
        <v>3</v>
      </c>
      <c r="F1690">
        <v>3</v>
      </c>
      <c r="G1690">
        <v>1</v>
      </c>
      <c r="H1690" t="s">
        <v>274</v>
      </c>
      <c r="I1690" t="s">
        <v>24</v>
      </c>
      <c r="J1690">
        <v>3</v>
      </c>
      <c r="K1690">
        <v>3</v>
      </c>
      <c r="L1690">
        <v>5</v>
      </c>
      <c r="M1690">
        <v>1</v>
      </c>
      <c r="O1690" s="21"/>
      <c r="P1690" s="22"/>
      <c r="Q1690" s="22"/>
      <c r="R1690" s="22"/>
      <c r="S1690" s="22"/>
      <c r="T1690" s="22"/>
      <c r="U1690" s="23"/>
    </row>
    <row r="1691" spans="1:21" customFormat="1">
      <c r="A1691">
        <v>763</v>
      </c>
      <c r="B1691" t="s">
        <v>25</v>
      </c>
      <c r="C1691" s="3" t="s">
        <v>22</v>
      </c>
      <c r="D1691">
        <v>5</v>
      </c>
      <c r="E1691">
        <v>5</v>
      </c>
      <c r="F1691">
        <v>10</v>
      </c>
      <c r="G1691">
        <v>15</v>
      </c>
      <c r="H1691" t="s">
        <v>274</v>
      </c>
      <c r="I1691" t="s">
        <v>29</v>
      </c>
      <c r="J1691">
        <v>10</v>
      </c>
      <c r="K1691">
        <v>10</v>
      </c>
      <c r="L1691">
        <v>10</v>
      </c>
      <c r="M1691">
        <v>10</v>
      </c>
      <c r="O1691" s="21"/>
      <c r="P1691" s="22"/>
      <c r="Q1691" s="22"/>
      <c r="R1691" s="22"/>
      <c r="S1691" s="22"/>
      <c r="T1691" s="22"/>
      <c r="U1691" s="23"/>
    </row>
    <row r="1692" spans="1:21" customFormat="1">
      <c r="A1692">
        <v>765</v>
      </c>
      <c r="B1692" t="s">
        <v>21</v>
      </c>
      <c r="C1692" s="3" t="s">
        <v>22</v>
      </c>
      <c r="D1692">
        <v>2</v>
      </c>
      <c r="E1692">
        <v>2</v>
      </c>
      <c r="F1692">
        <v>0</v>
      </c>
      <c r="G1692">
        <v>1</v>
      </c>
      <c r="H1692" t="s">
        <v>274</v>
      </c>
      <c r="I1692" t="s">
        <v>29</v>
      </c>
      <c r="J1692">
        <v>3</v>
      </c>
      <c r="K1692">
        <v>3</v>
      </c>
      <c r="L1692">
        <v>3</v>
      </c>
      <c r="M1692">
        <v>2</v>
      </c>
      <c r="O1692" s="21"/>
      <c r="P1692" s="22"/>
      <c r="Q1692" s="22"/>
      <c r="R1692" s="22"/>
      <c r="S1692" s="22"/>
      <c r="T1692" s="22"/>
      <c r="U1692" s="23"/>
    </row>
    <row r="1693" spans="1:21" customFormat="1">
      <c r="A1693">
        <v>766</v>
      </c>
      <c r="B1693" t="s">
        <v>32</v>
      </c>
      <c r="C1693" t="s">
        <v>22</v>
      </c>
      <c r="D1693">
        <v>5</v>
      </c>
      <c r="E1693">
        <v>5</v>
      </c>
      <c r="F1693">
        <v>1</v>
      </c>
      <c r="G1693">
        <v>3</v>
      </c>
      <c r="H1693" t="s">
        <v>274</v>
      </c>
      <c r="I1693" t="s">
        <v>29</v>
      </c>
      <c r="J1693">
        <v>5</v>
      </c>
      <c r="K1693">
        <v>5</v>
      </c>
      <c r="L1693">
        <v>5</v>
      </c>
      <c r="M1693">
        <v>5</v>
      </c>
      <c r="N1693" t="s">
        <v>405</v>
      </c>
      <c r="O1693" s="21"/>
      <c r="P1693" s="22"/>
      <c r="Q1693" s="22"/>
      <c r="R1693" s="22"/>
      <c r="S1693" s="22"/>
      <c r="T1693" s="22"/>
      <c r="U1693" s="23"/>
    </row>
    <row r="1694" spans="1:21" customFormat="1">
      <c r="A1694">
        <v>769</v>
      </c>
      <c r="B1694" t="s">
        <v>32</v>
      </c>
      <c r="C1694" t="s">
        <v>22</v>
      </c>
      <c r="D1694">
        <v>2</v>
      </c>
      <c r="E1694">
        <v>8</v>
      </c>
      <c r="F1694">
        <v>0</v>
      </c>
      <c r="G1694">
        <v>3</v>
      </c>
      <c r="H1694" t="s">
        <v>274</v>
      </c>
      <c r="I1694" t="s">
        <v>29</v>
      </c>
      <c r="J1694">
        <v>3</v>
      </c>
      <c r="K1694">
        <v>10</v>
      </c>
      <c r="L1694">
        <v>3</v>
      </c>
      <c r="M1694">
        <v>5</v>
      </c>
      <c r="N1694" t="s">
        <v>408</v>
      </c>
      <c r="O1694" s="21"/>
      <c r="P1694" s="22"/>
      <c r="Q1694" s="22"/>
      <c r="R1694" s="22"/>
      <c r="S1694" s="22"/>
      <c r="T1694" s="22"/>
      <c r="U1694" s="23"/>
    </row>
    <row r="1695" spans="1:21" customFormat="1">
      <c r="A1695">
        <v>772</v>
      </c>
      <c r="B1695" t="s">
        <v>21</v>
      </c>
      <c r="C1695" s="3" t="s">
        <v>22</v>
      </c>
      <c r="D1695">
        <v>15</v>
      </c>
      <c r="E1695">
        <v>15</v>
      </c>
      <c r="F1695">
        <v>1</v>
      </c>
      <c r="G1695">
        <v>5</v>
      </c>
      <c r="H1695" t="s">
        <v>274</v>
      </c>
      <c r="I1695" t="s">
        <v>24</v>
      </c>
      <c r="J1695">
        <v>15</v>
      </c>
      <c r="K1695">
        <v>15</v>
      </c>
      <c r="L1695">
        <v>10</v>
      </c>
      <c r="M1695">
        <v>5</v>
      </c>
      <c r="N1695" t="s">
        <v>410</v>
      </c>
      <c r="O1695" s="21"/>
      <c r="P1695" s="22"/>
      <c r="Q1695" s="22"/>
      <c r="R1695" s="22"/>
      <c r="S1695" s="22"/>
      <c r="T1695" s="22"/>
      <c r="U1695" s="23"/>
    </row>
    <row r="1696" spans="1:21" customFormat="1">
      <c r="A1696">
        <v>774</v>
      </c>
      <c r="B1696" t="s">
        <v>21</v>
      </c>
      <c r="C1696" s="3" t="s">
        <v>22</v>
      </c>
      <c r="D1696">
        <v>6</v>
      </c>
      <c r="E1696">
        <v>8</v>
      </c>
      <c r="F1696">
        <v>2</v>
      </c>
      <c r="G1696">
        <v>4</v>
      </c>
      <c r="H1696" t="s">
        <v>274</v>
      </c>
      <c r="I1696" t="s">
        <v>24</v>
      </c>
      <c r="J1696">
        <v>6</v>
      </c>
      <c r="K1696">
        <v>10</v>
      </c>
      <c r="L1696">
        <v>6</v>
      </c>
      <c r="M1696">
        <v>8</v>
      </c>
      <c r="O1696" s="21"/>
      <c r="P1696" s="22"/>
      <c r="Q1696" s="22"/>
      <c r="R1696" s="22"/>
      <c r="S1696" s="22"/>
      <c r="T1696" s="22"/>
      <c r="U1696" s="23"/>
    </row>
    <row r="1697" spans="1:21" customFormat="1">
      <c r="A1697">
        <v>775</v>
      </c>
      <c r="B1697" s="9" t="s">
        <v>21</v>
      </c>
      <c r="C1697" s="9" t="s">
        <v>22</v>
      </c>
      <c r="D1697" s="9">
        <v>5</v>
      </c>
      <c r="E1697" s="9">
        <v>3</v>
      </c>
      <c r="F1697" s="9">
        <v>7</v>
      </c>
      <c r="G1697" s="9">
        <v>6</v>
      </c>
      <c r="H1697" s="9" t="s">
        <v>274</v>
      </c>
      <c r="I1697" s="9" t="s">
        <v>24</v>
      </c>
      <c r="J1697" s="9">
        <v>10</v>
      </c>
      <c r="K1697" s="9">
        <v>3</v>
      </c>
      <c r="L1697" s="9">
        <v>10</v>
      </c>
      <c r="M1697" s="9">
        <v>8</v>
      </c>
      <c r="N1697" s="9" t="s">
        <v>412</v>
      </c>
      <c r="O1697" s="21"/>
      <c r="P1697" s="22"/>
      <c r="Q1697" s="22"/>
      <c r="R1697" s="22"/>
      <c r="S1697" s="22"/>
      <c r="T1697" s="22"/>
      <c r="U1697" s="23"/>
    </row>
    <row r="1698" spans="1:21" customFormat="1">
      <c r="A1698">
        <v>776</v>
      </c>
      <c r="B1698" t="s">
        <v>32</v>
      </c>
      <c r="C1698" s="11" t="s">
        <v>22</v>
      </c>
      <c r="D1698">
        <v>5</v>
      </c>
      <c r="E1698">
        <v>7</v>
      </c>
      <c r="F1698">
        <v>0</v>
      </c>
      <c r="G1698">
        <v>1</v>
      </c>
      <c r="H1698" t="s">
        <v>274</v>
      </c>
      <c r="I1698" t="s">
        <v>24</v>
      </c>
      <c r="J1698">
        <v>10</v>
      </c>
      <c r="K1698">
        <v>10</v>
      </c>
      <c r="L1698">
        <v>0</v>
      </c>
      <c r="M1698">
        <v>4</v>
      </c>
      <c r="N1698" t="s">
        <v>413</v>
      </c>
      <c r="O1698" s="21"/>
      <c r="P1698" s="22"/>
      <c r="Q1698" s="22"/>
      <c r="R1698" s="22"/>
      <c r="S1698" s="22"/>
      <c r="T1698" s="22"/>
      <c r="U1698" s="23"/>
    </row>
    <row r="1699" spans="1:21" customFormat="1">
      <c r="A1699">
        <v>777</v>
      </c>
      <c r="B1699" t="s">
        <v>21</v>
      </c>
      <c r="C1699" s="3" t="s">
        <v>22</v>
      </c>
      <c r="D1699">
        <v>5</v>
      </c>
      <c r="E1699">
        <v>4</v>
      </c>
      <c r="F1699">
        <v>0</v>
      </c>
      <c r="G1699">
        <v>10</v>
      </c>
      <c r="H1699" t="s">
        <v>274</v>
      </c>
      <c r="I1699" t="s">
        <v>24</v>
      </c>
      <c r="J1699">
        <v>10</v>
      </c>
      <c r="K1699">
        <v>10</v>
      </c>
      <c r="L1699">
        <v>0</v>
      </c>
      <c r="M1699">
        <v>10</v>
      </c>
      <c r="O1699" s="21"/>
      <c r="P1699" s="22"/>
      <c r="Q1699" s="22"/>
      <c r="R1699" s="22"/>
      <c r="S1699" s="22"/>
      <c r="T1699" s="22"/>
      <c r="U1699" s="23"/>
    </row>
    <row r="1700" spans="1:21" customFormat="1">
      <c r="A1700">
        <v>778</v>
      </c>
      <c r="B1700" t="s">
        <v>35</v>
      </c>
      <c r="C1700" t="s">
        <v>22</v>
      </c>
      <c r="D1700">
        <v>0</v>
      </c>
      <c r="E1700">
        <v>5</v>
      </c>
      <c r="F1700">
        <v>5</v>
      </c>
      <c r="G1700">
        <v>6</v>
      </c>
      <c r="H1700" t="s">
        <v>274</v>
      </c>
      <c r="I1700" t="s">
        <v>24</v>
      </c>
      <c r="J1700">
        <v>0</v>
      </c>
      <c r="K1700">
        <v>9</v>
      </c>
      <c r="L1700">
        <v>10</v>
      </c>
      <c r="M1700">
        <v>10</v>
      </c>
      <c r="N1700" t="s">
        <v>414</v>
      </c>
      <c r="O1700" s="21"/>
      <c r="P1700" s="22"/>
      <c r="Q1700" s="22"/>
      <c r="R1700" s="22"/>
      <c r="S1700" s="22"/>
      <c r="T1700" s="22"/>
      <c r="U1700" s="23"/>
    </row>
    <row r="1701" spans="1:21" customFormat="1">
      <c r="A1701">
        <v>780</v>
      </c>
      <c r="B1701" s="9" t="s">
        <v>25</v>
      </c>
      <c r="C1701" s="9" t="s">
        <v>22</v>
      </c>
      <c r="D1701" s="9">
        <v>0</v>
      </c>
      <c r="E1701" s="9">
        <v>5</v>
      </c>
      <c r="F1701" s="9">
        <v>5</v>
      </c>
      <c r="G1701" s="9">
        <v>0</v>
      </c>
      <c r="H1701" s="9" t="s">
        <v>274</v>
      </c>
      <c r="I1701" s="9" t="s">
        <v>24</v>
      </c>
      <c r="J1701" s="9">
        <v>11</v>
      </c>
      <c r="K1701" s="9">
        <v>12</v>
      </c>
      <c r="L1701" s="9">
        <v>6</v>
      </c>
      <c r="M1701" s="9">
        <v>0</v>
      </c>
      <c r="N1701" s="9"/>
      <c r="O1701" s="21"/>
      <c r="P1701" s="22"/>
      <c r="Q1701" s="22"/>
      <c r="R1701" s="22"/>
      <c r="S1701" s="22"/>
      <c r="T1701" s="22"/>
      <c r="U1701" s="23"/>
    </row>
    <row r="1702" spans="1:21" customFormat="1">
      <c r="A1702">
        <v>801</v>
      </c>
      <c r="B1702" t="s">
        <v>21</v>
      </c>
      <c r="C1702" t="s">
        <v>22</v>
      </c>
      <c r="D1702">
        <v>2</v>
      </c>
      <c r="E1702">
        <v>1</v>
      </c>
      <c r="F1702">
        <v>2</v>
      </c>
      <c r="G1702">
        <v>2</v>
      </c>
      <c r="H1702" t="s">
        <v>274</v>
      </c>
      <c r="I1702" t="s">
        <v>29</v>
      </c>
      <c r="J1702">
        <v>2</v>
      </c>
      <c r="K1702">
        <v>0</v>
      </c>
      <c r="L1702">
        <v>0</v>
      </c>
      <c r="M1702">
        <v>1</v>
      </c>
      <c r="N1702" t="s">
        <v>430</v>
      </c>
      <c r="O1702" s="21"/>
      <c r="P1702" s="22"/>
      <c r="Q1702" s="22"/>
      <c r="R1702" s="22"/>
      <c r="S1702" s="22"/>
      <c r="T1702" s="22"/>
      <c r="U1702" s="23"/>
    </row>
    <row r="1703" spans="1:21" customFormat="1">
      <c r="A1703">
        <v>805</v>
      </c>
      <c r="B1703" t="s">
        <v>25</v>
      </c>
      <c r="C1703" t="s">
        <v>22</v>
      </c>
      <c r="D1703">
        <v>3</v>
      </c>
      <c r="E1703">
        <v>7</v>
      </c>
      <c r="F1703">
        <v>1</v>
      </c>
      <c r="G1703">
        <v>3</v>
      </c>
      <c r="H1703" t="s">
        <v>274</v>
      </c>
      <c r="I1703" t="s">
        <v>29</v>
      </c>
      <c r="J1703">
        <v>3</v>
      </c>
      <c r="K1703">
        <v>5</v>
      </c>
      <c r="L1703">
        <v>1</v>
      </c>
      <c r="M1703">
        <v>2</v>
      </c>
      <c r="N1703" t="s">
        <v>433</v>
      </c>
      <c r="O1703" s="21"/>
      <c r="P1703" s="22"/>
      <c r="Q1703" s="22"/>
      <c r="R1703" s="22"/>
      <c r="S1703" s="22"/>
      <c r="T1703" s="22"/>
      <c r="U1703" s="23"/>
    </row>
    <row r="1704" spans="1:21" customFormat="1">
      <c r="A1704">
        <v>806</v>
      </c>
      <c r="B1704" t="s">
        <v>21</v>
      </c>
      <c r="C1704" t="s">
        <v>22</v>
      </c>
      <c r="D1704">
        <v>1</v>
      </c>
      <c r="E1704">
        <v>2</v>
      </c>
      <c r="F1704">
        <v>1</v>
      </c>
      <c r="G1704">
        <v>2</v>
      </c>
      <c r="H1704" t="s">
        <v>274</v>
      </c>
      <c r="I1704" t="s">
        <v>29</v>
      </c>
      <c r="J1704">
        <v>0</v>
      </c>
      <c r="K1704">
        <v>1</v>
      </c>
      <c r="L1704">
        <v>1</v>
      </c>
      <c r="M1704">
        <v>1</v>
      </c>
      <c r="N1704" t="s">
        <v>434</v>
      </c>
      <c r="O1704" s="21"/>
      <c r="P1704" s="22"/>
      <c r="Q1704" s="22"/>
      <c r="R1704" s="22"/>
      <c r="S1704" s="22"/>
      <c r="T1704" s="22"/>
      <c r="U1704" s="23"/>
    </row>
    <row r="1705" spans="1:21" customFormat="1">
      <c r="A1705">
        <v>812</v>
      </c>
      <c r="B1705" t="s">
        <v>21</v>
      </c>
      <c r="C1705" t="s">
        <v>22</v>
      </c>
      <c r="D1705">
        <v>5</v>
      </c>
      <c r="E1705">
        <v>2</v>
      </c>
      <c r="F1705">
        <v>1</v>
      </c>
      <c r="G1705">
        <v>1</v>
      </c>
      <c r="H1705" t="s">
        <v>274</v>
      </c>
      <c r="I1705" t="s">
        <v>24</v>
      </c>
      <c r="J1705">
        <v>4</v>
      </c>
      <c r="K1705">
        <v>1</v>
      </c>
      <c r="L1705">
        <v>1</v>
      </c>
      <c r="M1705">
        <v>1</v>
      </c>
      <c r="O1705" s="21"/>
      <c r="P1705" s="22"/>
      <c r="Q1705" s="22"/>
      <c r="R1705" s="22"/>
      <c r="S1705" s="22"/>
      <c r="T1705" s="22"/>
      <c r="U1705" s="23"/>
    </row>
    <row r="1706" spans="1:21" customFormat="1">
      <c r="A1706">
        <v>844</v>
      </c>
      <c r="B1706" t="s">
        <v>21</v>
      </c>
      <c r="C1706" t="s">
        <v>22</v>
      </c>
      <c r="D1706">
        <v>9</v>
      </c>
      <c r="E1706">
        <v>8</v>
      </c>
      <c r="F1706">
        <v>2</v>
      </c>
      <c r="G1706">
        <v>5</v>
      </c>
      <c r="H1706" t="s">
        <v>274</v>
      </c>
      <c r="I1706" t="s">
        <v>24</v>
      </c>
      <c r="J1706">
        <v>9</v>
      </c>
      <c r="K1706">
        <v>8</v>
      </c>
      <c r="L1706">
        <v>2</v>
      </c>
      <c r="M1706">
        <v>5</v>
      </c>
      <c r="N1706" t="s">
        <v>458</v>
      </c>
      <c r="O1706" s="21"/>
      <c r="P1706" s="22"/>
      <c r="Q1706" s="22"/>
      <c r="R1706" s="22"/>
      <c r="S1706" s="22"/>
      <c r="T1706" s="22"/>
      <c r="U1706" s="23"/>
    </row>
    <row r="1707" spans="1:21" customFormat="1">
      <c r="A1707">
        <v>847</v>
      </c>
      <c r="B1707" s="6" t="s">
        <v>21</v>
      </c>
      <c r="C1707" s="6" t="s">
        <v>22</v>
      </c>
      <c r="D1707" s="6">
        <v>6</v>
      </c>
      <c r="E1707" s="6">
        <v>6</v>
      </c>
      <c r="F1707" s="6">
        <v>0</v>
      </c>
      <c r="G1707" s="6">
        <v>3</v>
      </c>
      <c r="H1707" s="6" t="s">
        <v>274</v>
      </c>
      <c r="I1707" s="6" t="s">
        <v>24</v>
      </c>
      <c r="J1707" s="6">
        <v>6</v>
      </c>
      <c r="K1707" s="6">
        <v>6</v>
      </c>
      <c r="L1707" s="6">
        <v>0</v>
      </c>
      <c r="M1707" s="6">
        <v>3</v>
      </c>
      <c r="N1707" s="6" t="s">
        <v>24</v>
      </c>
      <c r="O1707" s="21"/>
      <c r="P1707" s="22"/>
      <c r="Q1707" s="22"/>
      <c r="R1707" s="22"/>
      <c r="S1707" s="22"/>
      <c r="T1707" s="22"/>
      <c r="U1707" s="23"/>
    </row>
    <row r="1708" spans="1:21" customFormat="1">
      <c r="A1708">
        <v>860</v>
      </c>
      <c r="B1708" t="s">
        <v>25</v>
      </c>
      <c r="C1708" t="s">
        <v>22</v>
      </c>
      <c r="D1708">
        <v>3</v>
      </c>
      <c r="E1708">
        <v>10</v>
      </c>
      <c r="F1708">
        <v>0</v>
      </c>
      <c r="G1708">
        <v>2</v>
      </c>
      <c r="H1708" t="s">
        <v>274</v>
      </c>
      <c r="I1708" t="s">
        <v>29</v>
      </c>
      <c r="J1708">
        <v>3</v>
      </c>
      <c r="K1708">
        <v>10</v>
      </c>
      <c r="L1708">
        <v>0</v>
      </c>
      <c r="M1708">
        <v>2</v>
      </c>
      <c r="N1708" t="s">
        <v>468</v>
      </c>
      <c r="O1708" s="21"/>
      <c r="P1708" s="22"/>
      <c r="Q1708" s="22"/>
      <c r="R1708" s="22"/>
      <c r="S1708" s="22"/>
      <c r="T1708" s="22"/>
      <c r="U1708" s="23"/>
    </row>
    <row r="1709" spans="1:21" customFormat="1">
      <c r="A1709">
        <v>861</v>
      </c>
      <c r="B1709" t="s">
        <v>25</v>
      </c>
      <c r="C1709" t="s">
        <v>22</v>
      </c>
      <c r="D1709">
        <v>4</v>
      </c>
      <c r="E1709">
        <v>3</v>
      </c>
      <c r="F1709">
        <v>0</v>
      </c>
      <c r="G1709">
        <v>2</v>
      </c>
      <c r="H1709" t="s">
        <v>274</v>
      </c>
      <c r="I1709" t="s">
        <v>24</v>
      </c>
      <c r="J1709">
        <v>4</v>
      </c>
      <c r="K1709">
        <v>3</v>
      </c>
      <c r="L1709">
        <v>0</v>
      </c>
      <c r="M1709">
        <v>2</v>
      </c>
      <c r="N1709" t="s">
        <v>469</v>
      </c>
      <c r="O1709" s="21"/>
      <c r="P1709" s="22"/>
      <c r="Q1709" s="22"/>
      <c r="R1709" s="22"/>
      <c r="S1709" s="22"/>
      <c r="T1709" s="22"/>
      <c r="U1709" s="23"/>
    </row>
    <row r="1710" spans="1:21" customFormat="1">
      <c r="A1710">
        <v>865</v>
      </c>
      <c r="B1710" t="s">
        <v>21</v>
      </c>
      <c r="C1710" t="s">
        <v>22</v>
      </c>
      <c r="D1710">
        <v>5</v>
      </c>
      <c r="E1710">
        <v>7</v>
      </c>
      <c r="F1710">
        <v>3</v>
      </c>
      <c r="G1710">
        <v>3</v>
      </c>
      <c r="H1710" t="s">
        <v>274</v>
      </c>
      <c r="I1710" t="s">
        <v>29</v>
      </c>
      <c r="J1710">
        <v>5</v>
      </c>
      <c r="K1710">
        <v>5</v>
      </c>
      <c r="L1710">
        <v>5</v>
      </c>
      <c r="M1710">
        <v>4</v>
      </c>
      <c r="O1710" s="21"/>
      <c r="P1710" s="22"/>
      <c r="Q1710" s="22"/>
      <c r="R1710" s="22"/>
      <c r="S1710" s="22"/>
      <c r="T1710" s="22"/>
      <c r="U1710" s="23"/>
    </row>
    <row r="1711" spans="1:21" customFormat="1">
      <c r="A1711">
        <v>875</v>
      </c>
      <c r="B1711" t="s">
        <v>25</v>
      </c>
      <c r="C1711" t="s">
        <v>22</v>
      </c>
      <c r="D1711">
        <v>2</v>
      </c>
      <c r="E1711">
        <v>2</v>
      </c>
      <c r="F1711">
        <v>1</v>
      </c>
      <c r="G1711">
        <v>5</v>
      </c>
      <c r="H1711" t="s">
        <v>274</v>
      </c>
      <c r="I1711" t="s">
        <v>24</v>
      </c>
      <c r="J1711">
        <v>3</v>
      </c>
      <c r="K1711">
        <v>2</v>
      </c>
      <c r="L1711">
        <v>2</v>
      </c>
      <c r="M1711">
        <v>5</v>
      </c>
      <c r="N1711" t="s">
        <v>36</v>
      </c>
      <c r="O1711" s="21"/>
      <c r="P1711" s="22"/>
      <c r="Q1711" s="22"/>
      <c r="R1711" s="22"/>
      <c r="S1711" s="22"/>
      <c r="T1711" s="22"/>
      <c r="U1711" s="23"/>
    </row>
    <row r="1712" spans="1:21" customFormat="1">
      <c r="A1712">
        <v>880</v>
      </c>
      <c r="B1712" t="s">
        <v>21</v>
      </c>
      <c r="C1712" t="s">
        <v>22</v>
      </c>
      <c r="D1712">
        <v>15</v>
      </c>
      <c r="E1712">
        <v>8</v>
      </c>
      <c r="F1712">
        <v>2</v>
      </c>
      <c r="G1712">
        <v>5</v>
      </c>
      <c r="H1712" t="s">
        <v>274</v>
      </c>
      <c r="I1712" t="s">
        <v>24</v>
      </c>
      <c r="J1712">
        <v>15</v>
      </c>
      <c r="K1712">
        <v>10</v>
      </c>
      <c r="L1712">
        <v>2</v>
      </c>
      <c r="M1712">
        <v>5</v>
      </c>
      <c r="N1712" t="s">
        <v>477</v>
      </c>
      <c r="O1712" s="21"/>
      <c r="P1712" s="22"/>
      <c r="Q1712" s="22"/>
      <c r="R1712" s="22"/>
      <c r="S1712" s="22"/>
      <c r="T1712" s="22"/>
      <c r="U1712" s="23"/>
    </row>
    <row r="1713" spans="1:21" customFormat="1">
      <c r="A1713">
        <v>884</v>
      </c>
      <c r="B1713" t="s">
        <v>21</v>
      </c>
      <c r="C1713" t="s">
        <v>22</v>
      </c>
      <c r="D1713">
        <v>15</v>
      </c>
      <c r="E1713">
        <v>15</v>
      </c>
      <c r="F1713">
        <v>4</v>
      </c>
      <c r="G1713">
        <v>3</v>
      </c>
      <c r="H1713" t="s">
        <v>274</v>
      </c>
      <c r="I1713" t="s">
        <v>24</v>
      </c>
      <c r="J1713">
        <v>15</v>
      </c>
      <c r="K1713">
        <v>15</v>
      </c>
      <c r="L1713">
        <v>6</v>
      </c>
      <c r="M1713">
        <v>5</v>
      </c>
      <c r="N1713" t="s">
        <v>480</v>
      </c>
      <c r="O1713" s="21"/>
      <c r="P1713" s="22"/>
      <c r="Q1713" s="22"/>
      <c r="R1713" s="22"/>
      <c r="S1713" s="22"/>
      <c r="T1713" s="22"/>
      <c r="U1713" s="23"/>
    </row>
    <row r="1714" spans="1:21" customFormat="1">
      <c r="A1714">
        <v>924</v>
      </c>
      <c r="B1714" t="s">
        <v>32</v>
      </c>
      <c r="C1714" t="s">
        <v>22</v>
      </c>
      <c r="D1714">
        <v>1</v>
      </c>
      <c r="E1714">
        <v>5</v>
      </c>
      <c r="F1714">
        <v>3</v>
      </c>
      <c r="G1714">
        <v>1</v>
      </c>
      <c r="H1714" t="s">
        <v>491</v>
      </c>
      <c r="I1714" t="s">
        <v>29</v>
      </c>
      <c r="J1714">
        <v>2</v>
      </c>
      <c r="K1714">
        <v>5</v>
      </c>
      <c r="L1714">
        <v>4</v>
      </c>
      <c r="M1714">
        <v>0</v>
      </c>
      <c r="N1714" t="s">
        <v>492</v>
      </c>
      <c r="O1714" s="21"/>
      <c r="P1714" s="22">
        <v>0</v>
      </c>
      <c r="Q1714" s="22">
        <v>3</v>
      </c>
      <c r="R1714" s="22">
        <v>5</v>
      </c>
      <c r="S1714" s="22">
        <v>0</v>
      </c>
      <c r="T1714" s="22"/>
      <c r="U1714" s="23"/>
    </row>
    <row r="1715" spans="1:21" customFormat="1">
      <c r="A1715">
        <v>929</v>
      </c>
      <c r="B1715" t="s">
        <v>25</v>
      </c>
      <c r="C1715" s="3" t="s">
        <v>22</v>
      </c>
      <c r="D1715">
        <v>2</v>
      </c>
      <c r="E1715">
        <v>4</v>
      </c>
      <c r="F1715">
        <v>0</v>
      </c>
      <c r="G1715">
        <v>4</v>
      </c>
      <c r="H1715" t="s">
        <v>493</v>
      </c>
      <c r="I1715" t="s">
        <v>24</v>
      </c>
      <c r="J1715">
        <v>0</v>
      </c>
      <c r="K1715">
        <v>2</v>
      </c>
      <c r="L1715">
        <v>0</v>
      </c>
      <c r="M1715">
        <v>3</v>
      </c>
      <c r="N1715" t="s">
        <v>499</v>
      </c>
      <c r="O1715" s="21"/>
      <c r="P1715" s="22">
        <v>0</v>
      </c>
      <c r="Q1715" s="22">
        <v>3</v>
      </c>
      <c r="R1715" s="22">
        <v>0</v>
      </c>
      <c r="S1715" s="22">
        <v>7</v>
      </c>
      <c r="T1715" s="22"/>
      <c r="U1715" s="23"/>
    </row>
    <row r="1716" spans="1:21" customFormat="1">
      <c r="A1716">
        <v>946</v>
      </c>
      <c r="B1716" t="s">
        <v>32</v>
      </c>
      <c r="C1716" s="11" t="s">
        <v>22</v>
      </c>
      <c r="D1716">
        <v>0</v>
      </c>
      <c r="E1716">
        <v>4</v>
      </c>
      <c r="F1716">
        <v>1</v>
      </c>
      <c r="G1716">
        <v>1</v>
      </c>
      <c r="H1716" t="s">
        <v>493</v>
      </c>
      <c r="I1716" t="s">
        <v>24</v>
      </c>
      <c r="J1716">
        <v>0</v>
      </c>
      <c r="K1716">
        <v>4</v>
      </c>
      <c r="L1716">
        <v>2</v>
      </c>
      <c r="M1716">
        <v>2</v>
      </c>
      <c r="N1716" t="s">
        <v>498</v>
      </c>
      <c r="O1716" s="21"/>
      <c r="P1716" s="22">
        <v>0</v>
      </c>
      <c r="Q1716" s="22">
        <v>3</v>
      </c>
      <c r="R1716" s="22">
        <v>0</v>
      </c>
      <c r="S1716" s="22">
        <v>0</v>
      </c>
      <c r="T1716" s="22"/>
      <c r="U1716" s="23"/>
    </row>
    <row r="1717" spans="1:21" customFormat="1">
      <c r="A1717">
        <v>925</v>
      </c>
      <c r="B1717" t="s">
        <v>21</v>
      </c>
      <c r="C1717" s="3" t="s">
        <v>22</v>
      </c>
      <c r="D1717">
        <v>14</v>
      </c>
      <c r="E1717">
        <v>14</v>
      </c>
      <c r="F1717">
        <v>3</v>
      </c>
      <c r="G1717">
        <v>3</v>
      </c>
      <c r="H1717" t="s">
        <v>493</v>
      </c>
      <c r="I1717" t="s">
        <v>24</v>
      </c>
      <c r="J1717">
        <v>10</v>
      </c>
      <c r="K1717">
        <v>10</v>
      </c>
      <c r="L1717">
        <v>3</v>
      </c>
      <c r="M1717">
        <v>3</v>
      </c>
      <c r="N1717" t="s">
        <v>509</v>
      </c>
      <c r="O1717" s="21"/>
      <c r="P1717" s="22">
        <v>2</v>
      </c>
      <c r="Q1717" s="22">
        <v>3</v>
      </c>
      <c r="R1717" s="22">
        <v>0</v>
      </c>
      <c r="S1717" s="22">
        <v>2</v>
      </c>
      <c r="T1717" s="22"/>
      <c r="U1717" s="23"/>
    </row>
    <row r="1718" spans="1:21" customFormat="1">
      <c r="A1718">
        <v>931</v>
      </c>
      <c r="B1718" t="s">
        <v>25</v>
      </c>
      <c r="C1718" s="3" t="s">
        <v>22</v>
      </c>
      <c r="D1718">
        <v>7</v>
      </c>
      <c r="E1718">
        <v>7</v>
      </c>
      <c r="F1718">
        <v>2</v>
      </c>
      <c r="G1718">
        <v>7</v>
      </c>
      <c r="H1718" t="s">
        <v>493</v>
      </c>
      <c r="I1718" t="s">
        <v>24</v>
      </c>
      <c r="J1718">
        <v>6</v>
      </c>
      <c r="K1718">
        <v>5</v>
      </c>
      <c r="L1718">
        <v>4</v>
      </c>
      <c r="M1718">
        <v>4</v>
      </c>
      <c r="N1718" t="s">
        <v>513</v>
      </c>
      <c r="O1718" s="21"/>
      <c r="P1718" s="22">
        <v>2</v>
      </c>
      <c r="Q1718" s="22">
        <v>4</v>
      </c>
      <c r="R1718" s="22">
        <v>1</v>
      </c>
      <c r="S1718" s="22">
        <v>3</v>
      </c>
      <c r="T1718" s="22"/>
      <c r="U1718" s="23"/>
    </row>
    <row r="1719" spans="1:21" customFormat="1">
      <c r="A1719">
        <v>952</v>
      </c>
      <c r="B1719" t="s">
        <v>21</v>
      </c>
      <c r="C1719" s="3" t="s">
        <v>22</v>
      </c>
      <c r="D1719">
        <v>3</v>
      </c>
      <c r="E1719">
        <v>3</v>
      </c>
      <c r="F1719">
        <v>1</v>
      </c>
      <c r="G1719">
        <v>4</v>
      </c>
      <c r="H1719" t="s">
        <v>493</v>
      </c>
      <c r="I1719" t="s">
        <v>29</v>
      </c>
      <c r="J1719">
        <v>2</v>
      </c>
      <c r="K1719">
        <v>1</v>
      </c>
      <c r="L1719">
        <v>0</v>
      </c>
      <c r="M1719">
        <v>0</v>
      </c>
      <c r="N1719" t="s">
        <v>511</v>
      </c>
      <c r="O1719" s="21"/>
      <c r="P1719" s="22">
        <v>2</v>
      </c>
      <c r="Q1719" s="22">
        <v>4</v>
      </c>
      <c r="R1719" s="22">
        <v>0</v>
      </c>
      <c r="S1719" s="22">
        <v>3</v>
      </c>
      <c r="T1719" s="22" t="s">
        <v>512</v>
      </c>
      <c r="U1719" s="23" t="s">
        <v>37</v>
      </c>
    </row>
    <row r="1720" spans="1:21" customFormat="1">
      <c r="A1720">
        <v>935</v>
      </c>
      <c r="B1720" t="s">
        <v>25</v>
      </c>
      <c r="C1720" s="3" t="s">
        <v>22</v>
      </c>
      <c r="D1720">
        <v>3</v>
      </c>
      <c r="E1720">
        <v>6</v>
      </c>
      <c r="F1720">
        <v>0</v>
      </c>
      <c r="G1720">
        <v>0</v>
      </c>
      <c r="H1720" t="s">
        <v>493</v>
      </c>
      <c r="I1720" t="s">
        <v>29</v>
      </c>
      <c r="J1720">
        <v>2</v>
      </c>
      <c r="K1720">
        <v>3</v>
      </c>
      <c r="L1720">
        <v>0</v>
      </c>
      <c r="M1720">
        <v>1</v>
      </c>
      <c r="N1720" t="s">
        <v>515</v>
      </c>
      <c r="O1720" s="21"/>
      <c r="P1720" s="22">
        <v>3</v>
      </c>
      <c r="Q1720" s="22">
        <v>5</v>
      </c>
      <c r="R1720" s="22">
        <v>1</v>
      </c>
      <c r="S1720" s="22">
        <v>4</v>
      </c>
      <c r="T1720" s="22"/>
      <c r="U1720" s="23"/>
    </row>
    <row r="1721" spans="1:21" customFormat="1">
      <c r="A1721">
        <v>930</v>
      </c>
      <c r="B1721" t="s">
        <v>25</v>
      </c>
      <c r="C1721" s="3" t="s">
        <v>22</v>
      </c>
      <c r="D1721">
        <v>2</v>
      </c>
      <c r="E1721">
        <v>10</v>
      </c>
      <c r="F1721">
        <v>4</v>
      </c>
      <c r="G1721">
        <v>10</v>
      </c>
      <c r="H1721" t="s">
        <v>493</v>
      </c>
      <c r="I1721" t="s">
        <v>29</v>
      </c>
      <c r="J1721">
        <v>5</v>
      </c>
      <c r="K1721">
        <v>5</v>
      </c>
      <c r="L1721">
        <v>3</v>
      </c>
      <c r="M1721">
        <v>9</v>
      </c>
      <c r="O1721" s="21"/>
      <c r="P1721" s="22">
        <v>4</v>
      </c>
      <c r="Q1721" s="22">
        <v>8</v>
      </c>
      <c r="R1721" s="22">
        <v>0</v>
      </c>
      <c r="S1721" s="22">
        <v>10</v>
      </c>
      <c r="T1721" s="22"/>
      <c r="U1721" s="23"/>
    </row>
    <row r="1722" spans="1:21" customFormat="1">
      <c r="A1722">
        <v>927</v>
      </c>
      <c r="B1722" t="s">
        <v>25</v>
      </c>
      <c r="C1722" s="3" t="s">
        <v>22</v>
      </c>
      <c r="D1722">
        <v>0</v>
      </c>
      <c r="E1722">
        <v>7</v>
      </c>
      <c r="F1722">
        <v>0</v>
      </c>
      <c r="G1722">
        <v>3</v>
      </c>
      <c r="H1722" t="s">
        <v>493</v>
      </c>
      <c r="I1722" t="s">
        <v>24</v>
      </c>
      <c r="J1722">
        <v>0</v>
      </c>
      <c r="K1722">
        <v>2</v>
      </c>
      <c r="L1722">
        <v>0</v>
      </c>
      <c r="M1722">
        <v>1</v>
      </c>
      <c r="N1722" t="s">
        <v>520</v>
      </c>
      <c r="O1722" s="21"/>
      <c r="P1722" s="22">
        <v>5</v>
      </c>
      <c r="Q1722" s="22">
        <v>8</v>
      </c>
      <c r="R1722" s="22">
        <v>2</v>
      </c>
      <c r="S1722" s="22">
        <v>2</v>
      </c>
      <c r="T1722" s="22"/>
      <c r="U1722" s="23"/>
    </row>
    <row r="1723" spans="1:21" customFormat="1">
      <c r="A1723">
        <v>932</v>
      </c>
      <c r="B1723" s="9" t="s">
        <v>25</v>
      </c>
      <c r="C1723" s="9" t="s">
        <v>22</v>
      </c>
      <c r="D1723" s="9">
        <v>6</v>
      </c>
      <c r="E1723" s="9">
        <v>8</v>
      </c>
      <c r="F1723" s="9">
        <v>4</v>
      </c>
      <c r="G1723" s="9">
        <v>2</v>
      </c>
      <c r="H1723" s="9" t="s">
        <v>493</v>
      </c>
      <c r="I1723" s="9" t="s">
        <v>24</v>
      </c>
      <c r="J1723" s="9">
        <v>4</v>
      </c>
      <c r="K1723" s="9">
        <v>8</v>
      </c>
      <c r="L1723" s="9">
        <v>4</v>
      </c>
      <c r="M1723" s="9">
        <v>0</v>
      </c>
      <c r="N1723" s="9" t="s">
        <v>522</v>
      </c>
      <c r="O1723" s="21"/>
      <c r="P1723" s="22">
        <v>5</v>
      </c>
      <c r="Q1723" s="22">
        <v>10</v>
      </c>
      <c r="R1723" s="22">
        <v>2</v>
      </c>
      <c r="S1723" s="22">
        <v>5</v>
      </c>
      <c r="T1723" s="22"/>
      <c r="U1723" s="23"/>
    </row>
    <row r="1724" spans="1:21" customFormat="1">
      <c r="A1724">
        <v>933</v>
      </c>
      <c r="B1724" s="9" t="s">
        <v>21</v>
      </c>
      <c r="C1724" s="9" t="s">
        <v>22</v>
      </c>
      <c r="D1724" s="9">
        <v>5</v>
      </c>
      <c r="E1724" s="9">
        <v>8</v>
      </c>
      <c r="F1724" s="9">
        <v>0</v>
      </c>
      <c r="G1724" s="9">
        <v>2</v>
      </c>
      <c r="H1724" s="9" t="s">
        <v>493</v>
      </c>
      <c r="I1724" s="9" t="s">
        <v>24</v>
      </c>
      <c r="J1724" s="9">
        <v>4</v>
      </c>
      <c r="K1724" s="9">
        <v>5</v>
      </c>
      <c r="L1724" s="9">
        <v>0</v>
      </c>
      <c r="M1724" s="9">
        <v>2</v>
      </c>
      <c r="N1724" s="9"/>
      <c r="O1724" s="21"/>
      <c r="P1724" s="22">
        <v>5</v>
      </c>
      <c r="Q1724" s="22">
        <v>7</v>
      </c>
      <c r="R1724" s="22">
        <v>2</v>
      </c>
      <c r="S1724" s="22">
        <v>5</v>
      </c>
      <c r="T1724" s="22"/>
      <c r="U1724" s="23"/>
    </row>
    <row r="1725" spans="1:21" customFormat="1">
      <c r="A1725">
        <v>936</v>
      </c>
      <c r="B1725" t="s">
        <v>329</v>
      </c>
      <c r="C1725" s="3" t="s">
        <v>22</v>
      </c>
      <c r="D1725">
        <v>2</v>
      </c>
      <c r="E1725">
        <v>5</v>
      </c>
      <c r="F1725">
        <v>0</v>
      </c>
      <c r="G1725">
        <v>0</v>
      </c>
      <c r="H1725" t="s">
        <v>493</v>
      </c>
      <c r="I1725" t="s">
        <v>24</v>
      </c>
      <c r="J1725">
        <v>2</v>
      </c>
      <c r="K1725">
        <v>4</v>
      </c>
      <c r="L1725">
        <v>0</v>
      </c>
      <c r="M1725">
        <v>1</v>
      </c>
      <c r="O1725" s="21"/>
      <c r="P1725" s="22">
        <v>5</v>
      </c>
      <c r="Q1725" s="22">
        <v>1</v>
      </c>
      <c r="R1725" s="22">
        <v>0</v>
      </c>
      <c r="S1725" s="22">
        <v>2</v>
      </c>
      <c r="T1725" s="22" t="s">
        <v>518</v>
      </c>
      <c r="U1725" s="23"/>
    </row>
    <row r="1726" spans="1:21" customFormat="1">
      <c r="A1726">
        <v>940</v>
      </c>
      <c r="B1726" t="s">
        <v>25</v>
      </c>
      <c r="C1726" s="3" t="s">
        <v>22</v>
      </c>
      <c r="D1726">
        <v>0</v>
      </c>
      <c r="E1726">
        <v>0</v>
      </c>
      <c r="F1726">
        <v>1</v>
      </c>
      <c r="G1726">
        <v>3</v>
      </c>
      <c r="H1726" t="s">
        <v>493</v>
      </c>
      <c r="I1726" t="s">
        <v>24</v>
      </c>
      <c r="J1726">
        <v>0</v>
      </c>
      <c r="K1726">
        <v>0</v>
      </c>
      <c r="L1726">
        <v>1</v>
      </c>
      <c r="M1726">
        <v>3</v>
      </c>
      <c r="N1726" t="s">
        <v>519</v>
      </c>
      <c r="O1726" s="21"/>
      <c r="P1726" s="22">
        <v>5</v>
      </c>
      <c r="Q1726" s="22">
        <v>3</v>
      </c>
      <c r="R1726" s="22">
        <v>0</v>
      </c>
      <c r="S1726" s="22">
        <v>3</v>
      </c>
      <c r="T1726" s="22"/>
      <c r="U1726" s="23"/>
    </row>
    <row r="1727" spans="1:21" customFormat="1">
      <c r="A1727">
        <v>947</v>
      </c>
      <c r="B1727" t="s">
        <v>25</v>
      </c>
      <c r="C1727" s="3" t="s">
        <v>22</v>
      </c>
      <c r="D1727">
        <v>1</v>
      </c>
      <c r="E1727">
        <v>8</v>
      </c>
      <c r="F1727">
        <v>0</v>
      </c>
      <c r="G1727">
        <v>4</v>
      </c>
      <c r="H1727" t="s">
        <v>493</v>
      </c>
      <c r="I1727" t="s">
        <v>29</v>
      </c>
      <c r="J1727">
        <v>2</v>
      </c>
      <c r="K1727">
        <v>8</v>
      </c>
      <c r="L1727">
        <v>0</v>
      </c>
      <c r="M1727">
        <v>5</v>
      </c>
      <c r="N1727" t="s">
        <v>523</v>
      </c>
      <c r="O1727" s="21"/>
      <c r="P1727" s="22">
        <v>5</v>
      </c>
      <c r="Q1727" s="22">
        <v>13</v>
      </c>
      <c r="R1727" s="22">
        <v>0</v>
      </c>
      <c r="S1727" s="22">
        <v>8</v>
      </c>
      <c r="T1727" s="22"/>
      <c r="U1727" s="23"/>
    </row>
    <row r="1728" spans="1:21" customFormat="1">
      <c r="A1728">
        <v>939</v>
      </c>
      <c r="B1728" t="s">
        <v>21</v>
      </c>
      <c r="C1728" s="3" t="s">
        <v>22</v>
      </c>
      <c r="D1728">
        <v>4</v>
      </c>
      <c r="E1728">
        <v>4</v>
      </c>
      <c r="F1728">
        <v>1</v>
      </c>
      <c r="G1728">
        <v>4</v>
      </c>
      <c r="H1728" t="s">
        <v>493</v>
      </c>
      <c r="I1728" t="s">
        <v>29</v>
      </c>
      <c r="J1728">
        <v>4</v>
      </c>
      <c r="K1728">
        <v>4</v>
      </c>
      <c r="L1728">
        <v>1</v>
      </c>
      <c r="M1728">
        <v>4</v>
      </c>
      <c r="N1728" t="s">
        <v>526</v>
      </c>
      <c r="O1728" s="21"/>
      <c r="P1728" s="22">
        <v>6</v>
      </c>
      <c r="Q1728" s="22">
        <v>6</v>
      </c>
      <c r="R1728" s="22">
        <v>0</v>
      </c>
      <c r="S1728" s="22">
        <v>2</v>
      </c>
      <c r="T1728" s="22"/>
      <c r="U1728" s="23"/>
    </row>
    <row r="1729" spans="1:21" customFormat="1">
      <c r="A1729">
        <v>941</v>
      </c>
      <c r="B1729" s="9" t="s">
        <v>21</v>
      </c>
      <c r="C1729" s="9" t="s">
        <v>22</v>
      </c>
      <c r="D1729" s="9">
        <v>7</v>
      </c>
      <c r="E1729" s="9">
        <v>7</v>
      </c>
      <c r="F1729" s="9">
        <v>2</v>
      </c>
      <c r="G1729" s="9">
        <v>3</v>
      </c>
      <c r="H1729" s="9" t="s">
        <v>493</v>
      </c>
      <c r="I1729" s="9" t="s">
        <v>29</v>
      </c>
      <c r="J1729" s="9">
        <v>7</v>
      </c>
      <c r="K1729" s="9">
        <v>7</v>
      </c>
      <c r="L1729" s="9">
        <v>2</v>
      </c>
      <c r="M1729" s="9">
        <v>4</v>
      </c>
      <c r="N1729" s="9"/>
      <c r="O1729" s="21"/>
      <c r="P1729" s="22">
        <v>7</v>
      </c>
      <c r="Q1729" s="22">
        <v>5</v>
      </c>
      <c r="R1729" s="22">
        <v>1</v>
      </c>
      <c r="S1729" s="22">
        <v>2</v>
      </c>
      <c r="T1729" s="22"/>
      <c r="U1729" s="23"/>
    </row>
    <row r="1730" spans="1:21" customFormat="1">
      <c r="A1730">
        <v>944</v>
      </c>
      <c r="B1730" s="9" t="s">
        <v>21</v>
      </c>
      <c r="C1730" s="9" t="s">
        <v>22</v>
      </c>
      <c r="D1730" s="9">
        <v>5</v>
      </c>
      <c r="E1730" s="9">
        <v>2</v>
      </c>
      <c r="F1730" s="9">
        <v>1</v>
      </c>
      <c r="G1730" s="9">
        <v>3</v>
      </c>
      <c r="H1730" s="9" t="s">
        <v>500</v>
      </c>
      <c r="I1730" s="9" t="s">
        <v>29</v>
      </c>
      <c r="J1730" s="9">
        <v>5</v>
      </c>
      <c r="K1730" s="9">
        <v>3</v>
      </c>
      <c r="L1730" s="9">
        <v>1</v>
      </c>
      <c r="M1730" s="9">
        <v>3</v>
      </c>
      <c r="N1730" s="9"/>
      <c r="O1730" s="21"/>
      <c r="P1730" s="22">
        <v>7</v>
      </c>
      <c r="Q1730" s="22">
        <v>3</v>
      </c>
      <c r="R1730" s="22">
        <v>1</v>
      </c>
      <c r="S1730" s="22">
        <v>5</v>
      </c>
      <c r="T1730" s="22"/>
      <c r="U1730" s="23"/>
    </row>
    <row r="1731" spans="1:21" customFormat="1">
      <c r="A1731">
        <v>937</v>
      </c>
      <c r="B1731" t="s">
        <v>25</v>
      </c>
      <c r="C1731" s="3" t="s">
        <v>22</v>
      </c>
      <c r="D1731">
        <v>9</v>
      </c>
      <c r="E1731">
        <v>8</v>
      </c>
      <c r="F1731">
        <v>0</v>
      </c>
      <c r="G1731">
        <v>2</v>
      </c>
      <c r="H1731" t="s">
        <v>493</v>
      </c>
      <c r="I1731" t="s">
        <v>24</v>
      </c>
      <c r="J1731">
        <v>9</v>
      </c>
      <c r="K1731">
        <v>8</v>
      </c>
      <c r="L1731">
        <v>0</v>
      </c>
      <c r="M1731">
        <v>2</v>
      </c>
      <c r="N1731" t="s">
        <v>530</v>
      </c>
      <c r="O1731" s="21"/>
      <c r="P1731" s="22">
        <v>11</v>
      </c>
      <c r="Q1731" s="22">
        <v>5</v>
      </c>
      <c r="R1731" s="22">
        <v>0</v>
      </c>
      <c r="S1731" s="22">
        <v>2</v>
      </c>
      <c r="T1731" s="22"/>
      <c r="U1731" s="23"/>
    </row>
    <row r="1732" spans="1:21" customFormat="1">
      <c r="A1732">
        <v>949</v>
      </c>
      <c r="B1732" s="9" t="s">
        <v>21</v>
      </c>
      <c r="C1732" s="9" t="s">
        <v>22</v>
      </c>
      <c r="D1732" s="9">
        <v>5</v>
      </c>
      <c r="E1732" s="9">
        <v>5</v>
      </c>
      <c r="F1732" s="9">
        <v>1</v>
      </c>
      <c r="G1732" s="9">
        <v>2</v>
      </c>
      <c r="H1732" s="9" t="s">
        <v>493</v>
      </c>
      <c r="I1732" s="9" t="s">
        <v>24</v>
      </c>
      <c r="J1732" s="9">
        <v>7</v>
      </c>
      <c r="K1732" s="9">
        <v>7</v>
      </c>
      <c r="L1732" s="9">
        <v>2</v>
      </c>
      <c r="M1732" s="9">
        <v>3</v>
      </c>
      <c r="N1732" s="9" t="s">
        <v>531</v>
      </c>
      <c r="O1732" s="21"/>
      <c r="P1732" s="22">
        <v>12</v>
      </c>
      <c r="Q1732" s="22">
        <v>5</v>
      </c>
      <c r="R1732" s="22">
        <v>1</v>
      </c>
      <c r="S1732" s="22">
        <v>1</v>
      </c>
      <c r="T1732" s="22" t="s">
        <v>532</v>
      </c>
      <c r="U1732" s="23"/>
    </row>
    <row r="1733" spans="1:21" customFormat="1">
      <c r="A1733">
        <v>953</v>
      </c>
      <c r="B1733" s="9" t="s">
        <v>21</v>
      </c>
      <c r="C1733" s="9" t="s">
        <v>22</v>
      </c>
      <c r="D1733" s="9">
        <v>15</v>
      </c>
      <c r="E1733" s="9">
        <v>11</v>
      </c>
      <c r="F1733" s="9">
        <v>0</v>
      </c>
      <c r="G1733" s="9">
        <v>7</v>
      </c>
      <c r="H1733" s="9" t="s">
        <v>493</v>
      </c>
      <c r="I1733" s="9" t="s">
        <v>29</v>
      </c>
      <c r="J1733" s="9">
        <v>0</v>
      </c>
      <c r="K1733" s="9">
        <v>0</v>
      </c>
      <c r="L1733" s="9">
        <v>0</v>
      </c>
      <c r="M1733" s="9">
        <v>0</v>
      </c>
      <c r="N1733" s="9" t="s">
        <v>534</v>
      </c>
      <c r="O1733" s="21"/>
      <c r="P1733" s="22"/>
      <c r="Q1733" s="22"/>
      <c r="R1733" s="22"/>
      <c r="S1733" s="22"/>
      <c r="T1733" s="22"/>
      <c r="U1733" s="23"/>
    </row>
    <row r="1734" spans="1:21" customFormat="1">
      <c r="A1734">
        <v>954</v>
      </c>
      <c r="B1734" t="s">
        <v>32</v>
      </c>
      <c r="C1734" s="11" t="s">
        <v>22</v>
      </c>
      <c r="D1734">
        <v>6</v>
      </c>
      <c r="E1734">
        <v>6</v>
      </c>
      <c r="F1734">
        <v>0</v>
      </c>
      <c r="G1734">
        <v>12</v>
      </c>
      <c r="H1734" t="s">
        <v>493</v>
      </c>
      <c r="I1734" t="s">
        <v>24</v>
      </c>
      <c r="J1734">
        <v>1</v>
      </c>
      <c r="K1734">
        <v>1</v>
      </c>
      <c r="L1734">
        <v>0</v>
      </c>
      <c r="M1734">
        <v>3</v>
      </c>
      <c r="N1734" t="s">
        <v>535</v>
      </c>
      <c r="O1734" s="21"/>
      <c r="P1734" s="22"/>
      <c r="Q1734" s="22"/>
      <c r="R1734" s="22"/>
      <c r="S1734" s="22"/>
      <c r="T1734" s="22"/>
      <c r="U1734" s="23"/>
    </row>
    <row r="1735" spans="1:21" customFormat="1">
      <c r="A1735">
        <v>955</v>
      </c>
      <c r="B1735" t="s">
        <v>25</v>
      </c>
      <c r="C1735" s="3" t="s">
        <v>22</v>
      </c>
      <c r="D1735">
        <v>14</v>
      </c>
      <c r="E1735">
        <v>15</v>
      </c>
      <c r="F1735">
        <v>15</v>
      </c>
      <c r="G1735">
        <v>3</v>
      </c>
      <c r="H1735" t="s">
        <v>493</v>
      </c>
      <c r="I1735" t="s">
        <v>24</v>
      </c>
      <c r="J1735">
        <v>7</v>
      </c>
      <c r="K1735">
        <v>11</v>
      </c>
      <c r="L1735">
        <v>11</v>
      </c>
      <c r="M1735">
        <v>1</v>
      </c>
      <c r="N1735" t="s">
        <v>536</v>
      </c>
      <c r="O1735" s="21"/>
      <c r="P1735" s="22"/>
      <c r="Q1735" s="22"/>
      <c r="R1735" s="22"/>
      <c r="S1735" s="22"/>
      <c r="T1735" s="22"/>
      <c r="U1735" s="23"/>
    </row>
    <row r="1736" spans="1:21" customFormat="1">
      <c r="A1736">
        <v>957</v>
      </c>
      <c r="B1736" t="s">
        <v>35</v>
      </c>
      <c r="C1736" s="11" t="s">
        <v>22</v>
      </c>
      <c r="D1736">
        <v>3</v>
      </c>
      <c r="E1736">
        <v>5</v>
      </c>
      <c r="F1736">
        <v>2</v>
      </c>
      <c r="G1736">
        <v>4</v>
      </c>
      <c r="H1736" t="s">
        <v>493</v>
      </c>
      <c r="I1736" t="s">
        <v>29</v>
      </c>
      <c r="J1736">
        <v>0</v>
      </c>
      <c r="K1736">
        <v>0</v>
      </c>
      <c r="L1736">
        <v>0</v>
      </c>
      <c r="M1736">
        <v>0</v>
      </c>
      <c r="N1736" t="s">
        <v>538</v>
      </c>
      <c r="O1736" s="21"/>
      <c r="P1736" s="22"/>
      <c r="Q1736" s="22"/>
      <c r="R1736" s="22"/>
      <c r="S1736" s="22"/>
      <c r="T1736" s="22"/>
      <c r="U1736" s="23"/>
    </row>
    <row r="1737" spans="1:21" customFormat="1">
      <c r="A1737">
        <v>958</v>
      </c>
      <c r="B1737" t="s">
        <v>35</v>
      </c>
      <c r="C1737" t="s">
        <v>22</v>
      </c>
      <c r="D1737">
        <v>12</v>
      </c>
      <c r="E1737">
        <v>6</v>
      </c>
      <c r="F1737">
        <v>9</v>
      </c>
      <c r="G1737">
        <v>6</v>
      </c>
      <c r="H1737" t="s">
        <v>493</v>
      </c>
      <c r="I1737" t="s">
        <v>29</v>
      </c>
      <c r="J1737">
        <v>6</v>
      </c>
      <c r="K1737">
        <v>3</v>
      </c>
      <c r="L1737">
        <v>9</v>
      </c>
      <c r="M1737">
        <v>4</v>
      </c>
      <c r="O1737" s="21"/>
      <c r="P1737" s="22"/>
      <c r="Q1737" s="22"/>
      <c r="R1737" s="22"/>
      <c r="S1737" s="22"/>
      <c r="T1737" s="22"/>
      <c r="U1737" s="23"/>
    </row>
    <row r="1738" spans="1:21" customFormat="1">
      <c r="A1738">
        <v>959</v>
      </c>
      <c r="B1738" t="s">
        <v>25</v>
      </c>
      <c r="C1738" s="3" t="s">
        <v>22</v>
      </c>
      <c r="D1738">
        <v>8</v>
      </c>
      <c r="E1738">
        <v>9</v>
      </c>
      <c r="F1738">
        <v>0</v>
      </c>
      <c r="G1738">
        <v>3</v>
      </c>
      <c r="H1738" t="s">
        <v>493</v>
      </c>
      <c r="I1738" t="s">
        <v>29</v>
      </c>
      <c r="J1738">
        <v>3</v>
      </c>
      <c r="K1738">
        <v>6</v>
      </c>
      <c r="L1738">
        <v>0</v>
      </c>
      <c r="M1738">
        <v>2</v>
      </c>
      <c r="N1738" t="s">
        <v>539</v>
      </c>
      <c r="O1738" s="21"/>
      <c r="P1738" s="22"/>
      <c r="Q1738" s="22"/>
      <c r="R1738" s="22"/>
      <c r="S1738" s="22"/>
      <c r="T1738" s="22"/>
      <c r="U1738" s="23"/>
    </row>
    <row r="1739" spans="1:21" customFormat="1">
      <c r="A1739">
        <v>960</v>
      </c>
      <c r="B1739" t="s">
        <v>25</v>
      </c>
      <c r="C1739" s="3" t="s">
        <v>22</v>
      </c>
      <c r="D1739">
        <v>5</v>
      </c>
      <c r="E1739">
        <v>8</v>
      </c>
      <c r="F1739">
        <v>2</v>
      </c>
      <c r="G1739">
        <v>5</v>
      </c>
      <c r="H1739" t="s">
        <v>493</v>
      </c>
      <c r="I1739" t="s">
        <v>29</v>
      </c>
      <c r="J1739">
        <v>3</v>
      </c>
      <c r="K1739">
        <v>3</v>
      </c>
      <c r="L1739">
        <v>3</v>
      </c>
      <c r="M1739">
        <v>3</v>
      </c>
      <c r="N1739" t="s">
        <v>540</v>
      </c>
      <c r="O1739" s="21"/>
      <c r="P1739" s="22"/>
      <c r="Q1739" s="22"/>
      <c r="R1739" s="22"/>
      <c r="S1739" s="22"/>
      <c r="T1739" s="22"/>
      <c r="U1739" s="23"/>
    </row>
    <row r="1740" spans="1:21" customFormat="1">
      <c r="A1740">
        <v>961</v>
      </c>
      <c r="B1740" s="9" t="s">
        <v>25</v>
      </c>
      <c r="C1740" s="9" t="s">
        <v>22</v>
      </c>
      <c r="D1740" s="9">
        <v>4</v>
      </c>
      <c r="E1740" s="9">
        <v>4</v>
      </c>
      <c r="F1740" s="9">
        <v>1</v>
      </c>
      <c r="G1740" s="9">
        <v>5</v>
      </c>
      <c r="H1740" s="9" t="s">
        <v>493</v>
      </c>
      <c r="I1740" s="9" t="s">
        <v>24</v>
      </c>
      <c r="J1740" s="9">
        <v>1</v>
      </c>
      <c r="K1740" s="9">
        <v>1</v>
      </c>
      <c r="L1740" s="9">
        <v>3</v>
      </c>
      <c r="M1740" s="9">
        <v>1</v>
      </c>
      <c r="N1740" s="9" t="s">
        <v>541</v>
      </c>
      <c r="O1740" s="21"/>
      <c r="P1740" s="22"/>
      <c r="Q1740" s="22"/>
      <c r="R1740" s="22"/>
      <c r="S1740" s="22"/>
      <c r="T1740" s="22"/>
      <c r="U1740" s="23"/>
    </row>
    <row r="1741" spans="1:21" customFormat="1">
      <c r="A1741">
        <v>962</v>
      </c>
      <c r="B1741" t="s">
        <v>32</v>
      </c>
      <c r="C1741" s="11" t="s">
        <v>22</v>
      </c>
      <c r="D1741">
        <v>2</v>
      </c>
      <c r="E1741">
        <v>5</v>
      </c>
      <c r="F1741">
        <v>0</v>
      </c>
      <c r="G1741">
        <v>1</v>
      </c>
      <c r="H1741" t="s">
        <v>493</v>
      </c>
      <c r="I1741" t="s">
        <v>29</v>
      </c>
      <c r="J1741">
        <v>1</v>
      </c>
      <c r="K1741">
        <v>1</v>
      </c>
      <c r="L1741">
        <v>0</v>
      </c>
      <c r="M1741">
        <v>0</v>
      </c>
      <c r="N1741" t="s">
        <v>542</v>
      </c>
      <c r="O1741" s="21"/>
      <c r="P1741" s="22"/>
      <c r="Q1741" s="22"/>
      <c r="R1741" s="22"/>
      <c r="S1741" s="22"/>
      <c r="T1741" s="22"/>
      <c r="U1741" s="23"/>
    </row>
    <row r="1742" spans="1:21" customFormat="1">
      <c r="A1742">
        <v>964</v>
      </c>
      <c r="B1742" t="s">
        <v>21</v>
      </c>
      <c r="C1742" s="3" t="s">
        <v>22</v>
      </c>
      <c r="D1742">
        <v>2</v>
      </c>
      <c r="E1742">
        <v>5</v>
      </c>
      <c r="F1742">
        <v>1</v>
      </c>
      <c r="G1742">
        <v>2</v>
      </c>
      <c r="H1742" t="s">
        <v>493</v>
      </c>
      <c r="I1742" t="s">
        <v>24</v>
      </c>
      <c r="J1742">
        <v>2</v>
      </c>
      <c r="K1742">
        <v>1</v>
      </c>
      <c r="L1742">
        <v>1</v>
      </c>
      <c r="M1742">
        <v>1</v>
      </c>
      <c r="N1742" t="s">
        <v>543</v>
      </c>
      <c r="O1742" s="21"/>
      <c r="P1742" s="22"/>
      <c r="Q1742" s="22"/>
      <c r="R1742" s="22"/>
      <c r="S1742" s="22"/>
      <c r="T1742" s="22"/>
      <c r="U1742" s="23"/>
    </row>
    <row r="1743" spans="1:21" customFormat="1">
      <c r="A1743">
        <v>965</v>
      </c>
      <c r="B1743" t="s">
        <v>25</v>
      </c>
      <c r="C1743" s="3" t="s">
        <v>22</v>
      </c>
      <c r="D1743">
        <v>3</v>
      </c>
      <c r="E1743">
        <v>5</v>
      </c>
      <c r="F1743">
        <v>0</v>
      </c>
      <c r="G1743">
        <v>4</v>
      </c>
      <c r="H1743" t="s">
        <v>493</v>
      </c>
      <c r="I1743" t="s">
        <v>24</v>
      </c>
      <c r="J1743">
        <v>2</v>
      </c>
      <c r="K1743">
        <v>3</v>
      </c>
      <c r="L1743">
        <v>0</v>
      </c>
      <c r="M1743">
        <v>2</v>
      </c>
      <c r="N1743" t="s">
        <v>544</v>
      </c>
      <c r="O1743" s="21"/>
      <c r="P1743" s="22"/>
      <c r="Q1743" s="22"/>
      <c r="R1743" s="22"/>
      <c r="S1743" s="22"/>
      <c r="T1743" s="22"/>
      <c r="U1743" s="23"/>
    </row>
    <row r="1744" spans="1:21" customFormat="1">
      <c r="A1744">
        <v>967</v>
      </c>
      <c r="B1744" t="s">
        <v>25</v>
      </c>
      <c r="C1744" s="3" t="s">
        <v>22</v>
      </c>
      <c r="D1744">
        <v>6</v>
      </c>
      <c r="E1744">
        <v>11</v>
      </c>
      <c r="F1744">
        <v>7</v>
      </c>
      <c r="G1744">
        <v>7</v>
      </c>
      <c r="H1744" t="s">
        <v>493</v>
      </c>
      <c r="I1744" t="s">
        <v>29</v>
      </c>
      <c r="J1744">
        <v>4</v>
      </c>
      <c r="K1744">
        <v>8</v>
      </c>
      <c r="L1744">
        <v>10</v>
      </c>
      <c r="M1744">
        <v>5</v>
      </c>
      <c r="N1744" t="s">
        <v>546</v>
      </c>
      <c r="O1744" s="21"/>
      <c r="P1744" s="22"/>
      <c r="Q1744" s="22"/>
      <c r="R1744" s="22"/>
      <c r="S1744" s="22"/>
      <c r="T1744" s="22"/>
      <c r="U1744" s="23"/>
    </row>
    <row r="1745" spans="1:21" customFormat="1">
      <c r="A1745">
        <v>968</v>
      </c>
      <c r="B1745" s="9" t="s">
        <v>21</v>
      </c>
      <c r="C1745" s="9" t="s">
        <v>22</v>
      </c>
      <c r="D1745" s="9">
        <v>10</v>
      </c>
      <c r="E1745" s="9">
        <v>8</v>
      </c>
      <c r="F1745" s="9">
        <v>2</v>
      </c>
      <c r="G1745" s="9">
        <v>5</v>
      </c>
      <c r="H1745" s="9" t="s">
        <v>493</v>
      </c>
      <c r="I1745" s="9" t="s">
        <v>24</v>
      </c>
      <c r="J1745" s="9">
        <v>8</v>
      </c>
      <c r="K1745" s="9">
        <v>8</v>
      </c>
      <c r="L1745" s="9">
        <v>0</v>
      </c>
      <c r="M1745" s="9">
        <v>5</v>
      </c>
      <c r="N1745" s="9"/>
      <c r="O1745" s="21"/>
      <c r="P1745" s="22"/>
      <c r="Q1745" s="22"/>
      <c r="R1745" s="22"/>
      <c r="S1745" s="22"/>
      <c r="T1745" s="22"/>
      <c r="U1745" s="23"/>
    </row>
    <row r="1746" spans="1:21" customFormat="1">
      <c r="A1746">
        <v>969</v>
      </c>
      <c r="B1746" t="s">
        <v>25</v>
      </c>
      <c r="C1746" s="3" t="s">
        <v>22</v>
      </c>
      <c r="D1746">
        <v>2</v>
      </c>
      <c r="E1746">
        <v>12</v>
      </c>
      <c r="F1746">
        <v>10</v>
      </c>
      <c r="G1746">
        <v>5</v>
      </c>
      <c r="H1746" t="s">
        <v>493</v>
      </c>
      <c r="I1746" t="s">
        <v>24</v>
      </c>
      <c r="J1746">
        <v>1</v>
      </c>
      <c r="K1746">
        <v>10</v>
      </c>
      <c r="L1746">
        <v>10</v>
      </c>
      <c r="M1746">
        <v>5</v>
      </c>
      <c r="O1746" s="21"/>
      <c r="P1746" s="22"/>
      <c r="Q1746" s="22"/>
      <c r="R1746" s="22"/>
      <c r="S1746" s="22"/>
      <c r="T1746" s="22"/>
      <c r="U1746" s="23"/>
    </row>
    <row r="1747" spans="1:21" customFormat="1">
      <c r="A1747">
        <v>970</v>
      </c>
      <c r="B1747" t="s">
        <v>25</v>
      </c>
      <c r="C1747" s="3" t="s">
        <v>22</v>
      </c>
      <c r="D1747">
        <v>2</v>
      </c>
      <c r="E1747">
        <v>4</v>
      </c>
      <c r="F1747">
        <v>0</v>
      </c>
      <c r="G1747">
        <v>4</v>
      </c>
      <c r="H1747" t="s">
        <v>493</v>
      </c>
      <c r="I1747" t="s">
        <v>24</v>
      </c>
      <c r="J1747">
        <v>2</v>
      </c>
      <c r="K1747">
        <v>2</v>
      </c>
      <c r="L1747">
        <v>0</v>
      </c>
      <c r="M1747">
        <v>3</v>
      </c>
      <c r="O1747" s="21"/>
      <c r="P1747" s="22"/>
      <c r="Q1747" s="22"/>
      <c r="R1747" s="22"/>
      <c r="S1747" s="22"/>
      <c r="T1747" s="22"/>
      <c r="U1747" s="23"/>
    </row>
    <row r="1748" spans="1:21" customFormat="1">
      <c r="A1748">
        <v>972</v>
      </c>
      <c r="B1748" t="s">
        <v>25</v>
      </c>
      <c r="C1748" s="3" t="s">
        <v>22</v>
      </c>
      <c r="D1748">
        <v>5</v>
      </c>
      <c r="E1748">
        <v>5</v>
      </c>
      <c r="F1748">
        <v>2</v>
      </c>
      <c r="G1748">
        <v>3</v>
      </c>
      <c r="H1748" t="s">
        <v>493</v>
      </c>
      <c r="I1748" t="s">
        <v>24</v>
      </c>
      <c r="J1748">
        <v>3</v>
      </c>
      <c r="K1748">
        <v>3</v>
      </c>
      <c r="L1748">
        <v>2</v>
      </c>
      <c r="M1748">
        <v>5</v>
      </c>
      <c r="N1748" t="s">
        <v>547</v>
      </c>
      <c r="O1748" s="21"/>
      <c r="P1748" s="22"/>
      <c r="Q1748" s="22"/>
      <c r="R1748" s="22"/>
      <c r="S1748" s="22"/>
      <c r="T1748" s="22"/>
      <c r="U1748" s="23"/>
    </row>
    <row r="1749" spans="1:21" customFormat="1">
      <c r="A1749">
        <v>974</v>
      </c>
      <c r="B1749" t="s">
        <v>25</v>
      </c>
      <c r="C1749" s="3" t="s">
        <v>22</v>
      </c>
      <c r="D1749">
        <v>5</v>
      </c>
      <c r="E1749">
        <v>2</v>
      </c>
      <c r="F1749">
        <v>0</v>
      </c>
      <c r="G1749">
        <v>2</v>
      </c>
      <c r="H1749" t="s">
        <v>493</v>
      </c>
      <c r="I1749" t="s">
        <v>24</v>
      </c>
      <c r="J1749">
        <v>4</v>
      </c>
      <c r="K1749">
        <v>1</v>
      </c>
      <c r="L1749">
        <v>0</v>
      </c>
      <c r="M1749">
        <v>2</v>
      </c>
      <c r="O1749" s="21"/>
      <c r="P1749" s="22"/>
      <c r="Q1749" s="22"/>
      <c r="R1749" s="22"/>
      <c r="S1749" s="22"/>
      <c r="T1749" s="22"/>
      <c r="U1749" s="23"/>
    </row>
    <row r="1750" spans="1:21" customFormat="1">
      <c r="A1750">
        <v>976</v>
      </c>
      <c r="B1750" t="s">
        <v>21</v>
      </c>
      <c r="C1750" s="3" t="s">
        <v>22</v>
      </c>
      <c r="D1750">
        <v>4</v>
      </c>
      <c r="E1750">
        <v>4</v>
      </c>
      <c r="F1750">
        <v>4</v>
      </c>
      <c r="G1750">
        <v>6</v>
      </c>
      <c r="H1750" t="s">
        <v>493</v>
      </c>
      <c r="I1750" t="s">
        <v>24</v>
      </c>
      <c r="J1750">
        <v>4</v>
      </c>
      <c r="K1750">
        <v>4</v>
      </c>
      <c r="L1750">
        <v>4</v>
      </c>
      <c r="M1750">
        <v>4</v>
      </c>
      <c r="O1750" s="21"/>
      <c r="P1750" s="22"/>
      <c r="Q1750" s="22"/>
      <c r="R1750" s="22"/>
      <c r="S1750" s="22"/>
      <c r="T1750" s="22"/>
      <c r="U1750" s="23"/>
    </row>
    <row r="1751" spans="1:21" customFormat="1">
      <c r="A1751">
        <v>977</v>
      </c>
      <c r="B1751" t="s">
        <v>25</v>
      </c>
      <c r="C1751" s="3" t="s">
        <v>22</v>
      </c>
      <c r="D1751">
        <v>1</v>
      </c>
      <c r="E1751">
        <v>6</v>
      </c>
      <c r="F1751">
        <v>2</v>
      </c>
      <c r="G1751">
        <v>4</v>
      </c>
      <c r="H1751" t="s">
        <v>493</v>
      </c>
      <c r="I1751" t="s">
        <v>24</v>
      </c>
      <c r="J1751">
        <v>1</v>
      </c>
      <c r="K1751">
        <v>4</v>
      </c>
      <c r="L1751">
        <v>3</v>
      </c>
      <c r="M1751">
        <v>3</v>
      </c>
      <c r="N1751" t="s">
        <v>549</v>
      </c>
      <c r="O1751" s="21"/>
      <c r="P1751" s="22"/>
      <c r="Q1751" s="22"/>
      <c r="R1751" s="22"/>
      <c r="S1751" s="22"/>
      <c r="T1751" s="22"/>
      <c r="U1751" s="23"/>
    </row>
    <row r="1752" spans="1:21" customFormat="1">
      <c r="A1752">
        <v>978</v>
      </c>
      <c r="B1752" t="s">
        <v>32</v>
      </c>
      <c r="C1752" t="s">
        <v>22</v>
      </c>
      <c r="D1752">
        <v>2</v>
      </c>
      <c r="E1752">
        <v>2</v>
      </c>
      <c r="F1752">
        <v>1</v>
      </c>
      <c r="G1752">
        <v>1</v>
      </c>
      <c r="H1752" t="s">
        <v>493</v>
      </c>
      <c r="I1752" t="s">
        <v>24</v>
      </c>
      <c r="J1752">
        <v>1</v>
      </c>
      <c r="K1752">
        <v>1</v>
      </c>
      <c r="L1752">
        <v>1</v>
      </c>
      <c r="M1752">
        <v>1</v>
      </c>
      <c r="O1752" s="21"/>
      <c r="P1752" s="22"/>
      <c r="Q1752" s="22"/>
      <c r="R1752" s="22"/>
      <c r="S1752" s="22"/>
      <c r="T1752" s="22"/>
      <c r="U1752" s="23"/>
    </row>
    <row r="1753" spans="1:21" customFormat="1">
      <c r="A1753">
        <v>979</v>
      </c>
      <c r="B1753" t="s">
        <v>25</v>
      </c>
      <c r="C1753" s="3" t="s">
        <v>22</v>
      </c>
      <c r="D1753">
        <v>1</v>
      </c>
      <c r="E1753">
        <v>0</v>
      </c>
      <c r="F1753">
        <v>0</v>
      </c>
      <c r="G1753">
        <v>5</v>
      </c>
      <c r="H1753" t="s">
        <v>493</v>
      </c>
      <c r="I1753" t="s">
        <v>24</v>
      </c>
      <c r="J1753">
        <v>1</v>
      </c>
      <c r="K1753">
        <v>0</v>
      </c>
      <c r="L1753">
        <v>0</v>
      </c>
      <c r="M1753">
        <v>3</v>
      </c>
      <c r="N1753" t="s">
        <v>550</v>
      </c>
      <c r="O1753" s="21"/>
      <c r="P1753" s="22"/>
      <c r="Q1753" s="22"/>
      <c r="R1753" s="22"/>
      <c r="S1753" s="22"/>
      <c r="T1753" s="22"/>
      <c r="U1753" s="23"/>
    </row>
    <row r="1754" spans="1:21" customFormat="1">
      <c r="A1754">
        <v>981</v>
      </c>
      <c r="B1754" t="s">
        <v>25</v>
      </c>
      <c r="C1754" s="3" t="s">
        <v>22</v>
      </c>
      <c r="D1754">
        <v>2</v>
      </c>
      <c r="E1754">
        <v>2</v>
      </c>
      <c r="F1754">
        <v>3</v>
      </c>
      <c r="G1754">
        <v>1</v>
      </c>
      <c r="H1754" t="s">
        <v>493</v>
      </c>
      <c r="I1754" t="s">
        <v>29</v>
      </c>
      <c r="J1754">
        <v>2</v>
      </c>
      <c r="K1754">
        <v>1</v>
      </c>
      <c r="L1754">
        <v>2</v>
      </c>
      <c r="M1754">
        <v>1</v>
      </c>
      <c r="N1754" t="s">
        <v>551</v>
      </c>
      <c r="O1754" s="21"/>
      <c r="P1754" s="22"/>
      <c r="Q1754" s="22"/>
      <c r="R1754" s="22"/>
      <c r="S1754" s="22"/>
      <c r="T1754" s="22"/>
      <c r="U1754" s="23"/>
    </row>
    <row r="1755" spans="1:21" customFormat="1">
      <c r="A1755">
        <v>983</v>
      </c>
      <c r="B1755" t="s">
        <v>25</v>
      </c>
      <c r="C1755" s="3" t="s">
        <v>22</v>
      </c>
      <c r="D1755">
        <v>6</v>
      </c>
      <c r="E1755">
        <v>4</v>
      </c>
      <c r="F1755">
        <v>0</v>
      </c>
      <c r="G1755">
        <v>1</v>
      </c>
      <c r="H1755" t="s">
        <v>493</v>
      </c>
      <c r="I1755" t="s">
        <v>24</v>
      </c>
      <c r="J1755">
        <v>4</v>
      </c>
      <c r="K1755">
        <v>4</v>
      </c>
      <c r="L1755">
        <v>0</v>
      </c>
      <c r="M1755">
        <v>1</v>
      </c>
      <c r="O1755" s="21"/>
      <c r="P1755" s="22"/>
      <c r="Q1755" s="22"/>
      <c r="R1755" s="22"/>
      <c r="S1755" s="22"/>
      <c r="T1755" s="22"/>
      <c r="U1755" s="23"/>
    </row>
    <row r="1756" spans="1:21" customFormat="1">
      <c r="A1756">
        <v>984</v>
      </c>
      <c r="B1756" t="s">
        <v>25</v>
      </c>
      <c r="C1756" s="3" t="s">
        <v>22</v>
      </c>
      <c r="D1756">
        <v>1</v>
      </c>
      <c r="E1756">
        <v>4</v>
      </c>
      <c r="F1756">
        <v>0</v>
      </c>
      <c r="G1756">
        <v>2</v>
      </c>
      <c r="H1756" t="s">
        <v>493</v>
      </c>
      <c r="I1756" t="s">
        <v>29</v>
      </c>
      <c r="J1756">
        <v>1</v>
      </c>
      <c r="K1756">
        <v>2</v>
      </c>
      <c r="L1756">
        <v>1</v>
      </c>
      <c r="M1756">
        <v>2</v>
      </c>
      <c r="N1756" t="s">
        <v>553</v>
      </c>
      <c r="O1756" s="21"/>
      <c r="P1756" s="22"/>
      <c r="Q1756" s="22"/>
      <c r="R1756" s="22"/>
      <c r="S1756" s="22"/>
      <c r="T1756" s="22"/>
      <c r="U1756" s="23"/>
    </row>
    <row r="1757" spans="1:21" customFormat="1">
      <c r="A1757">
        <v>985</v>
      </c>
      <c r="B1757" t="s">
        <v>25</v>
      </c>
      <c r="C1757" s="3" t="s">
        <v>22</v>
      </c>
      <c r="D1757">
        <v>3</v>
      </c>
      <c r="E1757">
        <v>4</v>
      </c>
      <c r="F1757">
        <v>5</v>
      </c>
      <c r="G1757">
        <v>4</v>
      </c>
      <c r="H1757" t="s">
        <v>493</v>
      </c>
      <c r="I1757" t="s">
        <v>24</v>
      </c>
      <c r="J1757">
        <v>3</v>
      </c>
      <c r="K1757">
        <v>4</v>
      </c>
      <c r="L1757">
        <v>5</v>
      </c>
      <c r="M1757">
        <v>3</v>
      </c>
      <c r="O1757" s="21"/>
      <c r="P1757" s="22"/>
      <c r="Q1757" s="22"/>
      <c r="R1757" s="22"/>
      <c r="S1757" s="22"/>
      <c r="T1757" s="22"/>
      <c r="U1757" s="23"/>
    </row>
    <row r="1758" spans="1:21" customFormat="1">
      <c r="A1758">
        <v>986</v>
      </c>
      <c r="B1758" t="s">
        <v>25</v>
      </c>
      <c r="C1758" s="3" t="s">
        <v>22</v>
      </c>
      <c r="D1758">
        <v>2</v>
      </c>
      <c r="E1758">
        <v>6</v>
      </c>
      <c r="F1758">
        <v>1</v>
      </c>
      <c r="G1758">
        <v>2</v>
      </c>
      <c r="H1758" t="s">
        <v>493</v>
      </c>
      <c r="I1758" t="s">
        <v>24</v>
      </c>
      <c r="J1758">
        <v>2</v>
      </c>
      <c r="K1758">
        <v>4</v>
      </c>
      <c r="L1758">
        <v>2</v>
      </c>
      <c r="M1758">
        <v>2</v>
      </c>
      <c r="N1758" t="s">
        <v>554</v>
      </c>
      <c r="O1758" s="21"/>
      <c r="P1758" s="22"/>
      <c r="Q1758" s="22"/>
      <c r="R1758" s="22"/>
      <c r="S1758" s="22"/>
      <c r="T1758" s="22"/>
      <c r="U1758" s="23"/>
    </row>
    <row r="1759" spans="1:21" customFormat="1">
      <c r="A1759">
        <v>988</v>
      </c>
      <c r="B1759" t="s">
        <v>32</v>
      </c>
      <c r="C1759" t="s">
        <v>22</v>
      </c>
      <c r="D1759">
        <v>0</v>
      </c>
      <c r="E1759">
        <v>2</v>
      </c>
      <c r="F1759">
        <v>0</v>
      </c>
      <c r="G1759">
        <v>4</v>
      </c>
      <c r="H1759" t="s">
        <v>493</v>
      </c>
      <c r="I1759" t="s">
        <v>24</v>
      </c>
      <c r="J1759">
        <v>0</v>
      </c>
      <c r="K1759">
        <v>2</v>
      </c>
      <c r="L1759">
        <v>0</v>
      </c>
      <c r="M1759">
        <v>3</v>
      </c>
      <c r="N1759" t="s">
        <v>555</v>
      </c>
      <c r="O1759" s="21"/>
      <c r="P1759" s="22"/>
      <c r="Q1759" s="22"/>
      <c r="R1759" s="22"/>
      <c r="S1759" s="22"/>
      <c r="T1759" s="22"/>
      <c r="U1759" s="23"/>
    </row>
    <row r="1760" spans="1:21" customFormat="1">
      <c r="A1760">
        <v>990</v>
      </c>
      <c r="B1760" t="s">
        <v>35</v>
      </c>
      <c r="C1760" t="s">
        <v>22</v>
      </c>
      <c r="D1760">
        <v>9</v>
      </c>
      <c r="E1760">
        <v>6</v>
      </c>
      <c r="F1760">
        <v>0</v>
      </c>
      <c r="G1760">
        <v>4</v>
      </c>
      <c r="H1760" t="s">
        <v>493</v>
      </c>
      <c r="I1760" t="s">
        <v>24</v>
      </c>
      <c r="J1760">
        <v>5</v>
      </c>
      <c r="K1760">
        <v>4</v>
      </c>
      <c r="L1760">
        <v>0</v>
      </c>
      <c r="M1760">
        <v>9</v>
      </c>
      <c r="N1760" t="s">
        <v>556</v>
      </c>
      <c r="O1760" s="21"/>
      <c r="P1760" s="22"/>
      <c r="Q1760" s="22"/>
      <c r="R1760" s="22"/>
      <c r="S1760" s="22"/>
      <c r="T1760" s="22"/>
      <c r="U1760" s="23"/>
    </row>
    <row r="1761" spans="1:21" customFormat="1">
      <c r="A1761">
        <v>991</v>
      </c>
      <c r="B1761" t="s">
        <v>25</v>
      </c>
      <c r="C1761" s="3" t="s">
        <v>22</v>
      </c>
      <c r="D1761">
        <v>5</v>
      </c>
      <c r="E1761">
        <v>6</v>
      </c>
      <c r="F1761">
        <v>1</v>
      </c>
      <c r="G1761">
        <v>0</v>
      </c>
      <c r="H1761" t="s">
        <v>493</v>
      </c>
      <c r="I1761" t="s">
        <v>29</v>
      </c>
      <c r="J1761">
        <v>4</v>
      </c>
      <c r="K1761">
        <v>4</v>
      </c>
      <c r="L1761">
        <v>3</v>
      </c>
      <c r="M1761">
        <v>0</v>
      </c>
      <c r="N1761" t="s">
        <v>557</v>
      </c>
      <c r="O1761" s="21"/>
      <c r="P1761" s="22"/>
      <c r="Q1761" s="22"/>
      <c r="R1761" s="22"/>
      <c r="S1761" s="22"/>
      <c r="T1761" s="22"/>
      <c r="U1761" s="23"/>
    </row>
    <row r="1762" spans="1:21" customFormat="1">
      <c r="A1762">
        <v>992</v>
      </c>
      <c r="B1762" t="s">
        <v>21</v>
      </c>
      <c r="C1762" s="3" t="s">
        <v>22</v>
      </c>
      <c r="D1762">
        <v>12</v>
      </c>
      <c r="E1762">
        <v>10</v>
      </c>
      <c r="F1762">
        <v>5</v>
      </c>
      <c r="G1762">
        <v>15</v>
      </c>
      <c r="H1762" t="s">
        <v>493</v>
      </c>
      <c r="I1762" t="s">
        <v>24</v>
      </c>
      <c r="J1762">
        <v>8</v>
      </c>
      <c r="K1762">
        <v>8</v>
      </c>
      <c r="L1762">
        <v>12</v>
      </c>
      <c r="M1762">
        <v>13</v>
      </c>
      <c r="O1762" s="21"/>
      <c r="P1762" s="22"/>
      <c r="Q1762" s="22"/>
      <c r="R1762" s="22"/>
      <c r="S1762" s="22"/>
      <c r="T1762" s="22"/>
      <c r="U1762" s="23"/>
    </row>
    <row r="1763" spans="1:21" customFormat="1">
      <c r="A1763">
        <v>993</v>
      </c>
      <c r="B1763" t="s">
        <v>32</v>
      </c>
      <c r="C1763" t="s">
        <v>22</v>
      </c>
      <c r="D1763">
        <v>0</v>
      </c>
      <c r="E1763">
        <v>1</v>
      </c>
      <c r="F1763">
        <v>2</v>
      </c>
      <c r="G1763">
        <v>3</v>
      </c>
      <c r="H1763" t="s">
        <v>493</v>
      </c>
      <c r="I1763" t="s">
        <v>24</v>
      </c>
      <c r="J1763">
        <v>0</v>
      </c>
      <c r="K1763">
        <v>2</v>
      </c>
      <c r="L1763">
        <v>1</v>
      </c>
      <c r="M1763">
        <v>2</v>
      </c>
      <c r="N1763" t="s">
        <v>558</v>
      </c>
      <c r="O1763" s="21"/>
      <c r="P1763" s="22"/>
      <c r="Q1763" s="22"/>
      <c r="R1763" s="22"/>
      <c r="S1763" s="22"/>
      <c r="T1763" s="22"/>
      <c r="U1763" s="23"/>
    </row>
    <row r="1764" spans="1:21" customFormat="1">
      <c r="A1764">
        <v>994</v>
      </c>
      <c r="B1764" t="s">
        <v>21</v>
      </c>
      <c r="C1764" s="3" t="s">
        <v>22</v>
      </c>
      <c r="D1764">
        <v>5</v>
      </c>
      <c r="E1764">
        <v>15</v>
      </c>
      <c r="F1764">
        <v>10</v>
      </c>
      <c r="G1764">
        <v>5</v>
      </c>
      <c r="H1764" t="s">
        <v>493</v>
      </c>
      <c r="I1764" t="s">
        <v>29</v>
      </c>
      <c r="J1764">
        <v>2</v>
      </c>
      <c r="K1764">
        <v>15</v>
      </c>
      <c r="L1764">
        <v>12</v>
      </c>
      <c r="M1764">
        <v>5</v>
      </c>
      <c r="N1764" t="s">
        <v>559</v>
      </c>
      <c r="O1764" s="21"/>
      <c r="P1764" s="22"/>
      <c r="Q1764" s="22"/>
      <c r="R1764" s="22"/>
      <c r="S1764" s="22"/>
      <c r="T1764" s="22"/>
      <c r="U1764" s="23"/>
    </row>
    <row r="1765" spans="1:21" customFormat="1">
      <c r="A1765">
        <v>996</v>
      </c>
      <c r="B1765" s="9" t="s">
        <v>25</v>
      </c>
      <c r="C1765" s="9" t="s">
        <v>22</v>
      </c>
      <c r="D1765" s="9">
        <v>0</v>
      </c>
      <c r="E1765" s="9">
        <v>0</v>
      </c>
      <c r="F1765" s="9">
        <v>0</v>
      </c>
      <c r="G1765" s="9">
        <v>4</v>
      </c>
      <c r="H1765" s="9" t="s">
        <v>493</v>
      </c>
      <c r="I1765" s="9" t="s">
        <v>29</v>
      </c>
      <c r="J1765" s="9">
        <v>0</v>
      </c>
      <c r="K1765" s="9">
        <v>0</v>
      </c>
      <c r="L1765" s="9">
        <v>0</v>
      </c>
      <c r="M1765" s="9">
        <v>4</v>
      </c>
      <c r="N1765" s="9" t="s">
        <v>560</v>
      </c>
      <c r="O1765" s="21"/>
      <c r="P1765" s="22"/>
      <c r="Q1765" s="22"/>
      <c r="R1765" s="22"/>
      <c r="S1765" s="22"/>
      <c r="T1765" s="22"/>
      <c r="U1765" s="23"/>
    </row>
    <row r="1766" spans="1:21" customFormat="1">
      <c r="A1766">
        <v>998</v>
      </c>
      <c r="B1766" t="s">
        <v>25</v>
      </c>
      <c r="C1766" s="3" t="s">
        <v>22</v>
      </c>
      <c r="D1766">
        <v>1</v>
      </c>
      <c r="E1766">
        <v>4</v>
      </c>
      <c r="F1766">
        <v>0</v>
      </c>
      <c r="G1766">
        <v>10</v>
      </c>
      <c r="H1766" t="s">
        <v>493</v>
      </c>
      <c r="I1766" t="s">
        <v>29</v>
      </c>
      <c r="J1766">
        <v>1</v>
      </c>
      <c r="K1766">
        <v>4</v>
      </c>
      <c r="L1766">
        <v>0</v>
      </c>
      <c r="M1766">
        <v>10</v>
      </c>
      <c r="O1766" s="21"/>
      <c r="P1766" s="22"/>
      <c r="Q1766" s="22"/>
      <c r="R1766" s="22"/>
      <c r="S1766" s="22"/>
      <c r="T1766" s="22"/>
      <c r="U1766" s="23"/>
    </row>
    <row r="1767" spans="1:21" customFormat="1">
      <c r="A1767">
        <v>999</v>
      </c>
      <c r="B1767" t="s">
        <v>21</v>
      </c>
      <c r="C1767" s="3" t="s">
        <v>22</v>
      </c>
      <c r="D1767">
        <v>2</v>
      </c>
      <c r="E1767">
        <v>3</v>
      </c>
      <c r="F1767">
        <v>0</v>
      </c>
      <c r="G1767">
        <v>4</v>
      </c>
      <c r="H1767" t="s">
        <v>493</v>
      </c>
      <c r="I1767" t="s">
        <v>29</v>
      </c>
      <c r="J1767">
        <v>2</v>
      </c>
      <c r="K1767">
        <v>3</v>
      </c>
      <c r="L1767">
        <v>0</v>
      </c>
      <c r="M1767">
        <v>4</v>
      </c>
      <c r="O1767" s="21"/>
      <c r="P1767" s="22"/>
      <c r="Q1767" s="22"/>
      <c r="R1767" s="22"/>
      <c r="S1767" s="22"/>
      <c r="T1767" s="22"/>
      <c r="U1767" s="23"/>
    </row>
    <row r="1768" spans="1:21" customFormat="1">
      <c r="A1768">
        <v>1001</v>
      </c>
      <c r="B1768" t="s">
        <v>25</v>
      </c>
      <c r="C1768" s="3" t="s">
        <v>22</v>
      </c>
      <c r="D1768">
        <v>0</v>
      </c>
      <c r="E1768">
        <v>0</v>
      </c>
      <c r="F1768">
        <v>0</v>
      </c>
      <c r="G1768">
        <v>2</v>
      </c>
      <c r="H1768" t="s">
        <v>493</v>
      </c>
      <c r="I1768" t="s">
        <v>24</v>
      </c>
      <c r="J1768">
        <v>0</v>
      </c>
      <c r="K1768">
        <v>0</v>
      </c>
      <c r="L1768">
        <v>0</v>
      </c>
      <c r="M1768">
        <v>2</v>
      </c>
      <c r="O1768" s="21"/>
      <c r="P1768" s="22"/>
      <c r="Q1768" s="22"/>
      <c r="R1768" s="22"/>
      <c r="S1768" s="22"/>
      <c r="T1768" s="22"/>
      <c r="U1768" s="23"/>
    </row>
    <row r="1769" spans="1:21" customFormat="1">
      <c r="A1769">
        <v>1002</v>
      </c>
      <c r="B1769" t="s">
        <v>25</v>
      </c>
      <c r="C1769" s="3" t="s">
        <v>22</v>
      </c>
      <c r="D1769">
        <v>3</v>
      </c>
      <c r="E1769">
        <v>15</v>
      </c>
      <c r="F1769">
        <v>0</v>
      </c>
      <c r="G1769">
        <v>0</v>
      </c>
      <c r="H1769" t="s">
        <v>493</v>
      </c>
      <c r="I1769" t="s">
        <v>24</v>
      </c>
      <c r="J1769">
        <v>3</v>
      </c>
      <c r="K1769">
        <v>15</v>
      </c>
      <c r="L1769">
        <v>0</v>
      </c>
      <c r="M1769">
        <v>0</v>
      </c>
      <c r="O1769" s="21"/>
      <c r="P1769" s="22"/>
      <c r="Q1769" s="22"/>
      <c r="R1769" s="22"/>
      <c r="S1769" s="22"/>
      <c r="T1769" s="22"/>
      <c r="U1769" s="23"/>
    </row>
    <row r="1770" spans="1:21" customFormat="1">
      <c r="A1770">
        <v>1003</v>
      </c>
      <c r="B1770" t="s">
        <v>21</v>
      </c>
      <c r="C1770" s="3" t="s">
        <v>22</v>
      </c>
      <c r="D1770">
        <v>15</v>
      </c>
      <c r="E1770">
        <v>15</v>
      </c>
      <c r="F1770">
        <v>1</v>
      </c>
      <c r="G1770">
        <v>10</v>
      </c>
      <c r="H1770" t="s">
        <v>493</v>
      </c>
      <c r="I1770" t="s">
        <v>24</v>
      </c>
      <c r="J1770">
        <v>15</v>
      </c>
      <c r="K1770">
        <v>15</v>
      </c>
      <c r="L1770">
        <v>1</v>
      </c>
      <c r="M1770">
        <v>10</v>
      </c>
      <c r="O1770" s="21"/>
      <c r="P1770" s="22"/>
      <c r="Q1770" s="22"/>
      <c r="R1770" s="22"/>
      <c r="S1770" s="22"/>
      <c r="T1770" s="22"/>
      <c r="U1770" s="23"/>
    </row>
    <row r="1771" spans="1:21" customFormat="1">
      <c r="A1771">
        <v>1005</v>
      </c>
      <c r="B1771" t="s">
        <v>25</v>
      </c>
      <c r="C1771" s="3" t="s">
        <v>22</v>
      </c>
      <c r="D1771">
        <v>4</v>
      </c>
      <c r="E1771">
        <v>6</v>
      </c>
      <c r="F1771">
        <v>2</v>
      </c>
      <c r="G1771">
        <v>4</v>
      </c>
      <c r="H1771" t="s">
        <v>493</v>
      </c>
      <c r="I1771" t="s">
        <v>24</v>
      </c>
      <c r="J1771">
        <v>4</v>
      </c>
      <c r="K1771">
        <v>6</v>
      </c>
      <c r="L1771">
        <v>2</v>
      </c>
      <c r="M1771">
        <v>4</v>
      </c>
      <c r="N1771" t="s">
        <v>247</v>
      </c>
      <c r="O1771" s="21"/>
      <c r="P1771" s="22"/>
      <c r="Q1771" s="22"/>
      <c r="R1771" s="22"/>
      <c r="S1771" s="22"/>
      <c r="T1771" s="22"/>
      <c r="U1771" s="23"/>
    </row>
    <row r="1772" spans="1:21" customFormat="1">
      <c r="A1772">
        <v>1006</v>
      </c>
      <c r="B1772" s="9" t="s">
        <v>25</v>
      </c>
      <c r="C1772" s="9" t="s">
        <v>22</v>
      </c>
      <c r="D1772" s="9">
        <v>6</v>
      </c>
      <c r="E1772" s="9">
        <v>5</v>
      </c>
      <c r="F1772" s="9">
        <v>3</v>
      </c>
      <c r="G1772" s="9">
        <v>0</v>
      </c>
      <c r="H1772" s="9" t="s">
        <v>493</v>
      </c>
      <c r="I1772" s="9" t="s">
        <v>24</v>
      </c>
      <c r="J1772" s="9">
        <v>6</v>
      </c>
      <c r="K1772" s="9">
        <v>5</v>
      </c>
      <c r="L1772" s="9">
        <v>3</v>
      </c>
      <c r="M1772" s="9">
        <v>0</v>
      </c>
      <c r="N1772" s="9"/>
      <c r="O1772" s="21"/>
      <c r="P1772" s="22"/>
      <c r="Q1772" s="22"/>
      <c r="R1772" s="22"/>
      <c r="S1772" s="22"/>
      <c r="T1772" s="22"/>
      <c r="U1772" s="23"/>
    </row>
    <row r="1773" spans="1:21" customFormat="1">
      <c r="A1773">
        <v>1008</v>
      </c>
      <c r="B1773" t="s">
        <v>25</v>
      </c>
      <c r="C1773" s="3" t="s">
        <v>22</v>
      </c>
      <c r="D1773">
        <v>3</v>
      </c>
      <c r="E1773">
        <v>6</v>
      </c>
      <c r="F1773">
        <v>0</v>
      </c>
      <c r="G1773">
        <v>3</v>
      </c>
      <c r="H1773" t="s">
        <v>493</v>
      </c>
      <c r="I1773" t="s">
        <v>29</v>
      </c>
      <c r="J1773">
        <v>3</v>
      </c>
      <c r="K1773">
        <v>6</v>
      </c>
      <c r="L1773">
        <v>0</v>
      </c>
      <c r="M1773">
        <v>3</v>
      </c>
      <c r="O1773" s="21"/>
      <c r="P1773" s="22"/>
      <c r="Q1773" s="22"/>
      <c r="R1773" s="22"/>
      <c r="S1773" s="22"/>
      <c r="T1773" s="22"/>
      <c r="U1773" s="23"/>
    </row>
    <row r="1774" spans="1:21" customFormat="1">
      <c r="A1774">
        <v>1009</v>
      </c>
      <c r="B1774" t="s">
        <v>21</v>
      </c>
      <c r="C1774" s="3" t="s">
        <v>22</v>
      </c>
      <c r="D1774">
        <v>5</v>
      </c>
      <c r="E1774">
        <v>9</v>
      </c>
      <c r="F1774">
        <v>0</v>
      </c>
      <c r="G1774">
        <v>7</v>
      </c>
      <c r="H1774" t="s">
        <v>493</v>
      </c>
      <c r="I1774" t="s">
        <v>24</v>
      </c>
      <c r="J1774">
        <v>5</v>
      </c>
      <c r="K1774">
        <v>9</v>
      </c>
      <c r="L1774">
        <v>0</v>
      </c>
      <c r="M1774">
        <v>7</v>
      </c>
      <c r="N1774" t="s">
        <v>563</v>
      </c>
      <c r="O1774" s="21"/>
      <c r="P1774" s="22"/>
      <c r="Q1774" s="22"/>
      <c r="R1774" s="22"/>
      <c r="S1774" s="22"/>
      <c r="T1774" s="22"/>
      <c r="U1774" s="23"/>
    </row>
    <row r="1775" spans="1:21" customFormat="1">
      <c r="A1775">
        <v>1011</v>
      </c>
      <c r="B1775" t="s">
        <v>25</v>
      </c>
      <c r="C1775" s="3" t="s">
        <v>22</v>
      </c>
      <c r="D1775">
        <v>1</v>
      </c>
      <c r="E1775">
        <v>5</v>
      </c>
      <c r="F1775">
        <v>2</v>
      </c>
      <c r="G1775">
        <v>1</v>
      </c>
      <c r="H1775" t="s">
        <v>493</v>
      </c>
      <c r="I1775" t="s">
        <v>29</v>
      </c>
      <c r="J1775">
        <v>1</v>
      </c>
      <c r="K1775">
        <v>5</v>
      </c>
      <c r="L1775">
        <v>2</v>
      </c>
      <c r="M1775">
        <v>1</v>
      </c>
      <c r="N1775" t="s">
        <v>564</v>
      </c>
      <c r="O1775" s="21"/>
      <c r="P1775" s="22"/>
      <c r="Q1775" s="22"/>
      <c r="R1775" s="22"/>
      <c r="S1775" s="22"/>
      <c r="T1775" s="22"/>
      <c r="U1775" s="23"/>
    </row>
    <row r="1776" spans="1:21" customFormat="1">
      <c r="A1776">
        <v>1012</v>
      </c>
      <c r="B1776" t="s">
        <v>25</v>
      </c>
      <c r="C1776" s="3" t="s">
        <v>22</v>
      </c>
      <c r="D1776">
        <v>2</v>
      </c>
      <c r="E1776">
        <v>7</v>
      </c>
      <c r="F1776">
        <v>1</v>
      </c>
      <c r="G1776">
        <v>2</v>
      </c>
      <c r="H1776" t="s">
        <v>493</v>
      </c>
      <c r="I1776" t="s">
        <v>24</v>
      </c>
      <c r="J1776">
        <v>2</v>
      </c>
      <c r="K1776">
        <v>7</v>
      </c>
      <c r="L1776">
        <v>1</v>
      </c>
      <c r="M1776">
        <v>2</v>
      </c>
      <c r="O1776" s="21"/>
      <c r="P1776" s="22"/>
      <c r="Q1776" s="22"/>
      <c r="R1776" s="22"/>
      <c r="S1776" s="22"/>
      <c r="T1776" s="22"/>
      <c r="U1776" s="23"/>
    </row>
    <row r="1777" spans="1:21" customFormat="1">
      <c r="A1777">
        <v>1013</v>
      </c>
      <c r="B1777" t="s">
        <v>21</v>
      </c>
      <c r="C1777" s="3" t="s">
        <v>22</v>
      </c>
      <c r="D1777">
        <v>4</v>
      </c>
      <c r="E1777">
        <v>4</v>
      </c>
      <c r="F1777">
        <v>1</v>
      </c>
      <c r="G1777">
        <v>2</v>
      </c>
      <c r="H1777" t="s">
        <v>493</v>
      </c>
      <c r="I1777" t="s">
        <v>24</v>
      </c>
      <c r="J1777">
        <v>4</v>
      </c>
      <c r="K1777">
        <v>4</v>
      </c>
      <c r="L1777">
        <v>1</v>
      </c>
      <c r="M1777">
        <v>2</v>
      </c>
      <c r="O1777" s="21"/>
      <c r="P1777" s="22"/>
      <c r="Q1777" s="22"/>
      <c r="R1777" s="22"/>
      <c r="S1777" s="22"/>
      <c r="T1777" s="22"/>
      <c r="U1777" s="23"/>
    </row>
    <row r="1778" spans="1:21" customFormat="1">
      <c r="A1778">
        <v>1014</v>
      </c>
      <c r="B1778" t="s">
        <v>25</v>
      </c>
      <c r="C1778" s="3" t="s">
        <v>22</v>
      </c>
      <c r="D1778">
        <v>0</v>
      </c>
      <c r="E1778">
        <v>0</v>
      </c>
      <c r="F1778">
        <v>0</v>
      </c>
      <c r="G1778">
        <v>0</v>
      </c>
      <c r="H1778" t="s">
        <v>493</v>
      </c>
      <c r="I1778" t="s">
        <v>29</v>
      </c>
      <c r="J1778">
        <v>0</v>
      </c>
      <c r="K1778">
        <v>0</v>
      </c>
      <c r="L1778">
        <v>0</v>
      </c>
      <c r="M1778">
        <v>0</v>
      </c>
      <c r="O1778" s="21"/>
      <c r="P1778" s="22"/>
      <c r="Q1778" s="22"/>
      <c r="R1778" s="22"/>
      <c r="S1778" s="22"/>
      <c r="T1778" s="22"/>
      <c r="U1778" s="23"/>
    </row>
    <row r="1779" spans="1:21" customFormat="1">
      <c r="A1779">
        <v>1015</v>
      </c>
      <c r="B1779" t="s">
        <v>25</v>
      </c>
      <c r="C1779" s="3" t="s">
        <v>22</v>
      </c>
      <c r="D1779">
        <v>0</v>
      </c>
      <c r="E1779">
        <v>10</v>
      </c>
      <c r="F1779">
        <v>10</v>
      </c>
      <c r="G1779">
        <v>3</v>
      </c>
      <c r="H1779" t="s">
        <v>493</v>
      </c>
      <c r="I1779" t="s">
        <v>24</v>
      </c>
      <c r="J1779">
        <v>0</v>
      </c>
      <c r="K1779">
        <v>10</v>
      </c>
      <c r="L1779">
        <v>10</v>
      </c>
      <c r="M1779">
        <v>3</v>
      </c>
      <c r="O1779" s="21"/>
      <c r="P1779" s="22"/>
      <c r="Q1779" s="22"/>
      <c r="R1779" s="22"/>
      <c r="S1779" s="22"/>
      <c r="T1779" s="22"/>
      <c r="U1779" s="23"/>
    </row>
    <row r="1780" spans="1:21" customFormat="1">
      <c r="A1780">
        <v>1016</v>
      </c>
      <c r="B1780" t="s">
        <v>25</v>
      </c>
      <c r="C1780" s="3" t="s">
        <v>22</v>
      </c>
      <c r="D1780">
        <v>3</v>
      </c>
      <c r="E1780">
        <v>2</v>
      </c>
      <c r="F1780">
        <v>1</v>
      </c>
      <c r="G1780">
        <v>0</v>
      </c>
      <c r="H1780" t="s">
        <v>493</v>
      </c>
      <c r="I1780" t="s">
        <v>24</v>
      </c>
      <c r="J1780">
        <v>2</v>
      </c>
      <c r="K1780">
        <v>1</v>
      </c>
      <c r="L1780">
        <v>2</v>
      </c>
      <c r="M1780">
        <v>1</v>
      </c>
      <c r="N1780" t="s">
        <v>565</v>
      </c>
      <c r="O1780" s="21"/>
      <c r="P1780" s="22"/>
      <c r="Q1780" s="22"/>
      <c r="R1780" s="22"/>
      <c r="S1780" s="22"/>
      <c r="T1780" s="22"/>
      <c r="U1780" s="23"/>
    </row>
    <row r="1781" spans="1:21" customFormat="1">
      <c r="A1781">
        <v>1017</v>
      </c>
      <c r="B1781" t="s">
        <v>25</v>
      </c>
      <c r="C1781" s="3" t="s">
        <v>22</v>
      </c>
      <c r="D1781">
        <v>4</v>
      </c>
      <c r="E1781">
        <v>4</v>
      </c>
      <c r="F1781">
        <v>0</v>
      </c>
      <c r="G1781">
        <v>2</v>
      </c>
      <c r="H1781" t="s">
        <v>493</v>
      </c>
      <c r="I1781" t="s">
        <v>24</v>
      </c>
      <c r="J1781">
        <v>4</v>
      </c>
      <c r="K1781">
        <v>4</v>
      </c>
      <c r="L1781">
        <v>0</v>
      </c>
      <c r="M1781">
        <v>2</v>
      </c>
      <c r="N1781" t="s">
        <v>566</v>
      </c>
      <c r="O1781" s="21"/>
      <c r="P1781" s="22"/>
      <c r="Q1781" s="22"/>
      <c r="R1781" s="22"/>
      <c r="S1781" s="22"/>
      <c r="T1781" s="22"/>
      <c r="U1781" s="23"/>
    </row>
    <row r="1782" spans="1:21" customFormat="1">
      <c r="A1782">
        <v>1018</v>
      </c>
      <c r="B1782" t="s">
        <v>25</v>
      </c>
      <c r="C1782" s="3" t="s">
        <v>22</v>
      </c>
      <c r="D1782">
        <v>3</v>
      </c>
      <c r="E1782">
        <v>3</v>
      </c>
      <c r="F1782">
        <v>3</v>
      </c>
      <c r="G1782">
        <v>4</v>
      </c>
      <c r="H1782" t="s">
        <v>493</v>
      </c>
      <c r="I1782" t="s">
        <v>24</v>
      </c>
      <c r="J1782">
        <v>3</v>
      </c>
      <c r="K1782">
        <v>3</v>
      </c>
      <c r="L1782">
        <v>3</v>
      </c>
      <c r="M1782">
        <v>4</v>
      </c>
      <c r="N1782" t="s">
        <v>567</v>
      </c>
      <c r="O1782" s="21"/>
      <c r="P1782" s="22"/>
      <c r="Q1782" s="22"/>
      <c r="R1782" s="22"/>
      <c r="S1782" s="22"/>
      <c r="T1782" s="22"/>
      <c r="U1782" s="23"/>
    </row>
    <row r="1783" spans="1:21" customFormat="1">
      <c r="A1783">
        <v>1019</v>
      </c>
      <c r="B1783" t="s">
        <v>25</v>
      </c>
      <c r="C1783" s="3" t="s">
        <v>22</v>
      </c>
      <c r="D1783">
        <v>0</v>
      </c>
      <c r="E1783">
        <v>11</v>
      </c>
      <c r="F1783">
        <v>5</v>
      </c>
      <c r="G1783">
        <v>6</v>
      </c>
      <c r="H1783" t="s">
        <v>493</v>
      </c>
      <c r="I1783" t="s">
        <v>24</v>
      </c>
      <c r="J1783">
        <v>0</v>
      </c>
      <c r="K1783">
        <v>11</v>
      </c>
      <c r="L1783">
        <v>5</v>
      </c>
      <c r="M1783">
        <v>6</v>
      </c>
      <c r="O1783" s="21"/>
      <c r="P1783" s="22"/>
      <c r="Q1783" s="22"/>
      <c r="R1783" s="22"/>
      <c r="S1783" s="22"/>
      <c r="T1783" s="22"/>
      <c r="U1783" s="23"/>
    </row>
    <row r="1784" spans="1:21" customFormat="1">
      <c r="A1784">
        <v>1024</v>
      </c>
      <c r="B1784" t="s">
        <v>21</v>
      </c>
      <c r="C1784" s="3" t="s">
        <v>22</v>
      </c>
      <c r="D1784">
        <v>3</v>
      </c>
      <c r="E1784">
        <v>5</v>
      </c>
      <c r="F1784">
        <v>1</v>
      </c>
      <c r="G1784">
        <v>5</v>
      </c>
      <c r="H1784" t="s">
        <v>493</v>
      </c>
      <c r="I1784" t="s">
        <v>29</v>
      </c>
      <c r="J1784">
        <v>5</v>
      </c>
      <c r="K1784">
        <v>4</v>
      </c>
      <c r="L1784">
        <v>1</v>
      </c>
      <c r="M1784">
        <v>4</v>
      </c>
      <c r="O1784" s="21"/>
      <c r="P1784" s="22"/>
      <c r="Q1784" s="22"/>
      <c r="R1784" s="22"/>
      <c r="S1784" s="22"/>
      <c r="T1784" s="22"/>
      <c r="U1784" s="23"/>
    </row>
    <row r="1785" spans="1:21" customFormat="1">
      <c r="A1785">
        <v>1025</v>
      </c>
      <c r="B1785" t="s">
        <v>25</v>
      </c>
      <c r="C1785" s="3" t="s">
        <v>22</v>
      </c>
      <c r="D1785">
        <v>5</v>
      </c>
      <c r="E1785">
        <v>8</v>
      </c>
      <c r="F1785">
        <v>2</v>
      </c>
      <c r="G1785">
        <v>1</v>
      </c>
      <c r="H1785" t="s">
        <v>493</v>
      </c>
      <c r="I1785" t="s">
        <v>24</v>
      </c>
      <c r="J1785">
        <v>5</v>
      </c>
      <c r="K1785">
        <v>8</v>
      </c>
      <c r="L1785">
        <v>2</v>
      </c>
      <c r="M1785">
        <v>1</v>
      </c>
      <c r="N1785" t="s">
        <v>570</v>
      </c>
      <c r="O1785" s="21"/>
      <c r="P1785" s="22"/>
      <c r="Q1785" s="22"/>
      <c r="R1785" s="22"/>
      <c r="S1785" s="22"/>
      <c r="T1785" s="22"/>
      <c r="U1785" s="23"/>
    </row>
    <row r="1786" spans="1:21" customFormat="1">
      <c r="A1786">
        <v>1026</v>
      </c>
      <c r="B1786" t="s">
        <v>21</v>
      </c>
      <c r="C1786" s="3" t="s">
        <v>22</v>
      </c>
      <c r="D1786">
        <v>4</v>
      </c>
      <c r="E1786">
        <v>7</v>
      </c>
      <c r="F1786">
        <v>4</v>
      </c>
      <c r="G1786">
        <v>3</v>
      </c>
      <c r="H1786" t="s">
        <v>493</v>
      </c>
      <c r="I1786" t="s">
        <v>24</v>
      </c>
      <c r="J1786">
        <v>5</v>
      </c>
      <c r="K1786">
        <v>6</v>
      </c>
      <c r="L1786">
        <v>6</v>
      </c>
      <c r="M1786">
        <v>1</v>
      </c>
      <c r="O1786" s="21"/>
      <c r="P1786" s="22"/>
      <c r="Q1786" s="22"/>
      <c r="R1786" s="22"/>
      <c r="S1786" s="22"/>
      <c r="T1786" s="22"/>
      <c r="U1786" s="23"/>
    </row>
    <row r="1787" spans="1:21" customFormat="1">
      <c r="A1787">
        <v>1028</v>
      </c>
      <c r="B1787" t="s">
        <v>25</v>
      </c>
      <c r="C1787" s="3" t="s">
        <v>22</v>
      </c>
      <c r="D1787">
        <v>0</v>
      </c>
      <c r="E1787">
        <v>4</v>
      </c>
      <c r="F1787">
        <v>2</v>
      </c>
      <c r="G1787">
        <v>2</v>
      </c>
      <c r="H1787" t="s">
        <v>493</v>
      </c>
      <c r="I1787" t="s">
        <v>24</v>
      </c>
      <c r="J1787">
        <v>0</v>
      </c>
      <c r="K1787">
        <v>4</v>
      </c>
      <c r="L1787">
        <v>2</v>
      </c>
      <c r="M1787">
        <v>2</v>
      </c>
      <c r="O1787" s="21"/>
      <c r="P1787" s="22"/>
      <c r="Q1787" s="22"/>
      <c r="R1787" s="22"/>
      <c r="S1787" s="22"/>
      <c r="T1787" s="22"/>
      <c r="U1787" s="23"/>
    </row>
    <row r="1788" spans="1:21" customFormat="1">
      <c r="A1788">
        <v>1029</v>
      </c>
      <c r="B1788" t="s">
        <v>21</v>
      </c>
      <c r="C1788" s="3" t="s">
        <v>22</v>
      </c>
      <c r="D1788">
        <v>10</v>
      </c>
      <c r="E1788">
        <v>7</v>
      </c>
      <c r="F1788">
        <v>0</v>
      </c>
      <c r="G1788">
        <v>4</v>
      </c>
      <c r="H1788" t="s">
        <v>493</v>
      </c>
      <c r="I1788" t="s">
        <v>24</v>
      </c>
      <c r="J1788">
        <v>10</v>
      </c>
      <c r="K1788">
        <v>7</v>
      </c>
      <c r="L1788">
        <v>0</v>
      </c>
      <c r="M1788">
        <v>4</v>
      </c>
      <c r="O1788" s="21"/>
      <c r="P1788" s="22"/>
      <c r="Q1788" s="22"/>
      <c r="R1788" s="22"/>
      <c r="S1788" s="22"/>
      <c r="T1788" s="22"/>
      <c r="U1788" s="23"/>
    </row>
    <row r="1789" spans="1:21" customFormat="1">
      <c r="A1789">
        <v>1031</v>
      </c>
      <c r="B1789" t="s">
        <v>21</v>
      </c>
      <c r="C1789" s="3" t="s">
        <v>22</v>
      </c>
      <c r="D1789">
        <v>15</v>
      </c>
      <c r="E1789">
        <v>15</v>
      </c>
      <c r="F1789">
        <v>1</v>
      </c>
      <c r="G1789">
        <v>5</v>
      </c>
      <c r="H1789" t="s">
        <v>493</v>
      </c>
      <c r="I1789" t="s">
        <v>24</v>
      </c>
      <c r="J1789">
        <v>15</v>
      </c>
      <c r="K1789">
        <v>15</v>
      </c>
      <c r="L1789">
        <v>1</v>
      </c>
      <c r="M1789">
        <v>5</v>
      </c>
      <c r="O1789" s="21"/>
      <c r="P1789" s="22"/>
      <c r="Q1789" s="22"/>
      <c r="R1789" s="22"/>
      <c r="S1789" s="22"/>
      <c r="T1789" s="22"/>
      <c r="U1789" s="23"/>
    </row>
    <row r="1790" spans="1:21" customFormat="1">
      <c r="A1790">
        <v>1032</v>
      </c>
      <c r="B1790" t="s">
        <v>21</v>
      </c>
      <c r="C1790" s="3" t="s">
        <v>22</v>
      </c>
      <c r="D1790">
        <v>3</v>
      </c>
      <c r="E1790">
        <v>5</v>
      </c>
      <c r="F1790">
        <v>1</v>
      </c>
      <c r="G1790">
        <v>4</v>
      </c>
      <c r="H1790" t="s">
        <v>493</v>
      </c>
      <c r="I1790" t="s">
        <v>29</v>
      </c>
      <c r="J1790">
        <v>3</v>
      </c>
      <c r="K1790">
        <v>5</v>
      </c>
      <c r="L1790">
        <v>1</v>
      </c>
      <c r="M1790">
        <v>4</v>
      </c>
      <c r="O1790" s="21"/>
      <c r="P1790" s="22"/>
      <c r="Q1790" s="22"/>
      <c r="R1790" s="22"/>
      <c r="S1790" s="22"/>
      <c r="T1790" s="22"/>
      <c r="U1790" s="23"/>
    </row>
    <row r="1791" spans="1:21" customFormat="1">
      <c r="A1791">
        <v>1034</v>
      </c>
      <c r="B1791" t="s">
        <v>21</v>
      </c>
      <c r="C1791" s="3" t="s">
        <v>22</v>
      </c>
      <c r="D1791">
        <v>0</v>
      </c>
      <c r="E1791">
        <v>0</v>
      </c>
      <c r="F1791">
        <v>0</v>
      </c>
      <c r="G1791">
        <v>0</v>
      </c>
      <c r="H1791" t="s">
        <v>493</v>
      </c>
      <c r="I1791" t="s">
        <v>24</v>
      </c>
      <c r="J1791">
        <v>0</v>
      </c>
      <c r="K1791">
        <v>0</v>
      </c>
      <c r="L1791">
        <v>0</v>
      </c>
      <c r="M1791">
        <v>0</v>
      </c>
      <c r="O1791" s="21"/>
      <c r="P1791" s="22"/>
      <c r="Q1791" s="22"/>
      <c r="R1791" s="22"/>
      <c r="S1791" s="22"/>
      <c r="T1791" s="22"/>
      <c r="U1791" s="23"/>
    </row>
    <row r="1792" spans="1:21" customFormat="1">
      <c r="A1792">
        <v>1035</v>
      </c>
      <c r="B1792" t="s">
        <v>25</v>
      </c>
      <c r="C1792" s="3" t="s">
        <v>22</v>
      </c>
      <c r="D1792">
        <v>1</v>
      </c>
      <c r="E1792">
        <v>7</v>
      </c>
      <c r="F1792">
        <v>1</v>
      </c>
      <c r="G1792">
        <v>4</v>
      </c>
      <c r="H1792" t="s">
        <v>493</v>
      </c>
      <c r="I1792" t="s">
        <v>29</v>
      </c>
      <c r="J1792">
        <v>1</v>
      </c>
      <c r="K1792">
        <v>7</v>
      </c>
      <c r="L1792">
        <v>3</v>
      </c>
      <c r="M1792">
        <v>2</v>
      </c>
      <c r="O1792" s="21"/>
      <c r="P1792" s="22"/>
      <c r="Q1792" s="22"/>
      <c r="R1792" s="22"/>
      <c r="S1792" s="22"/>
      <c r="T1792" s="22"/>
      <c r="U1792" s="23"/>
    </row>
    <row r="1793" spans="1:21" customFormat="1">
      <c r="A1793">
        <v>1036</v>
      </c>
      <c r="B1793" t="s">
        <v>21</v>
      </c>
      <c r="C1793" s="3" t="s">
        <v>22</v>
      </c>
      <c r="D1793">
        <v>11</v>
      </c>
      <c r="E1793">
        <v>11</v>
      </c>
      <c r="F1793">
        <v>0</v>
      </c>
      <c r="G1793">
        <v>3</v>
      </c>
      <c r="H1793" t="s">
        <v>493</v>
      </c>
      <c r="I1793" t="s">
        <v>24</v>
      </c>
      <c r="J1793">
        <v>11</v>
      </c>
      <c r="K1793">
        <v>11</v>
      </c>
      <c r="L1793">
        <v>0</v>
      </c>
      <c r="M1793">
        <v>3</v>
      </c>
      <c r="O1793" s="21"/>
      <c r="P1793" s="22"/>
      <c r="Q1793" s="22"/>
      <c r="R1793" s="22"/>
      <c r="S1793" s="22"/>
      <c r="T1793" s="22"/>
      <c r="U1793" s="23"/>
    </row>
    <row r="1794" spans="1:21" customFormat="1">
      <c r="A1794">
        <v>1037</v>
      </c>
      <c r="B1794" t="s">
        <v>25</v>
      </c>
      <c r="C1794" s="3" t="s">
        <v>22</v>
      </c>
      <c r="D1794">
        <v>2</v>
      </c>
      <c r="E1794">
        <v>7</v>
      </c>
      <c r="F1794">
        <v>1</v>
      </c>
      <c r="G1794">
        <v>4</v>
      </c>
      <c r="H1794" t="s">
        <v>493</v>
      </c>
      <c r="I1794" t="s">
        <v>24</v>
      </c>
      <c r="J1794">
        <v>2</v>
      </c>
      <c r="K1794">
        <v>7</v>
      </c>
      <c r="L1794">
        <v>1</v>
      </c>
      <c r="M1794">
        <v>4</v>
      </c>
      <c r="O1794" s="21"/>
      <c r="P1794" s="22"/>
      <c r="Q1794" s="22"/>
      <c r="R1794" s="22"/>
      <c r="S1794" s="22"/>
      <c r="T1794" s="22"/>
      <c r="U1794" s="23"/>
    </row>
    <row r="1795" spans="1:21" customFormat="1">
      <c r="A1795">
        <v>1038</v>
      </c>
      <c r="B1795" s="9" t="s">
        <v>21</v>
      </c>
      <c r="C1795" s="9" t="s">
        <v>22</v>
      </c>
      <c r="D1795" s="9">
        <v>7</v>
      </c>
      <c r="E1795" s="9">
        <v>2</v>
      </c>
      <c r="F1795" s="9">
        <v>1</v>
      </c>
      <c r="G1795" s="9">
        <v>5</v>
      </c>
      <c r="H1795" s="9" t="s">
        <v>493</v>
      </c>
      <c r="I1795" s="9" t="s">
        <v>29</v>
      </c>
      <c r="J1795" s="9">
        <v>7</v>
      </c>
      <c r="K1795" s="9">
        <v>2</v>
      </c>
      <c r="L1795" s="9">
        <v>1</v>
      </c>
      <c r="M1795" s="9">
        <v>5</v>
      </c>
      <c r="N1795" s="9"/>
      <c r="O1795" s="21"/>
      <c r="P1795" s="22"/>
      <c r="Q1795" s="22"/>
      <c r="R1795" s="22"/>
      <c r="S1795" s="22"/>
      <c r="T1795" s="22"/>
      <c r="U1795" s="23"/>
    </row>
    <row r="1796" spans="1:21" customFormat="1">
      <c r="A1796">
        <v>1039</v>
      </c>
      <c r="B1796" t="s">
        <v>35</v>
      </c>
      <c r="C1796" s="11" t="s">
        <v>22</v>
      </c>
      <c r="D1796">
        <v>10</v>
      </c>
      <c r="E1796">
        <v>8</v>
      </c>
      <c r="F1796">
        <v>3</v>
      </c>
      <c r="G1796">
        <v>7</v>
      </c>
      <c r="H1796" t="s">
        <v>493</v>
      </c>
      <c r="I1796" t="s">
        <v>24</v>
      </c>
      <c r="J1796">
        <v>10</v>
      </c>
      <c r="K1796">
        <v>9</v>
      </c>
      <c r="L1796">
        <v>3</v>
      </c>
      <c r="M1796">
        <v>7</v>
      </c>
      <c r="O1796" s="21"/>
      <c r="P1796" s="22"/>
      <c r="Q1796" s="22"/>
      <c r="R1796" s="22"/>
      <c r="S1796" s="22"/>
      <c r="T1796" s="22"/>
      <c r="U1796" s="23"/>
    </row>
    <row r="1797" spans="1:21" customFormat="1">
      <c r="A1797">
        <v>1040</v>
      </c>
      <c r="B1797" t="s">
        <v>21</v>
      </c>
      <c r="C1797" s="3" t="s">
        <v>22</v>
      </c>
      <c r="D1797">
        <v>4</v>
      </c>
      <c r="E1797">
        <v>5</v>
      </c>
      <c r="F1797">
        <v>1</v>
      </c>
      <c r="G1797">
        <v>2</v>
      </c>
      <c r="H1797" t="s">
        <v>493</v>
      </c>
      <c r="I1797" t="s">
        <v>29</v>
      </c>
      <c r="J1797">
        <v>4</v>
      </c>
      <c r="K1797">
        <v>5</v>
      </c>
      <c r="L1797">
        <v>2</v>
      </c>
      <c r="M1797">
        <v>2</v>
      </c>
      <c r="N1797" t="s">
        <v>573</v>
      </c>
      <c r="O1797" s="21"/>
      <c r="P1797" s="22"/>
      <c r="Q1797" s="22"/>
      <c r="R1797" s="22"/>
      <c r="S1797" s="22"/>
      <c r="T1797" s="22"/>
      <c r="U1797" s="23"/>
    </row>
    <row r="1798" spans="1:21" customFormat="1">
      <c r="A1798">
        <v>1041</v>
      </c>
      <c r="B1798" t="s">
        <v>35</v>
      </c>
      <c r="C1798" s="11" t="s">
        <v>22</v>
      </c>
      <c r="D1798">
        <v>3</v>
      </c>
      <c r="E1798">
        <v>3</v>
      </c>
      <c r="F1798">
        <v>0</v>
      </c>
      <c r="G1798">
        <v>1</v>
      </c>
      <c r="H1798" t="s">
        <v>493</v>
      </c>
      <c r="I1798" t="s">
        <v>24</v>
      </c>
      <c r="J1798">
        <v>2</v>
      </c>
      <c r="K1798">
        <v>2</v>
      </c>
      <c r="L1798">
        <v>2</v>
      </c>
      <c r="M1798">
        <v>2</v>
      </c>
      <c r="N1798" t="s">
        <v>574</v>
      </c>
      <c r="O1798" s="21"/>
      <c r="P1798" s="22"/>
      <c r="Q1798" s="22"/>
      <c r="R1798" s="22"/>
      <c r="S1798" s="22"/>
      <c r="T1798" s="22"/>
      <c r="U1798" s="23"/>
    </row>
    <row r="1799" spans="1:21" customFormat="1">
      <c r="A1799">
        <v>1042</v>
      </c>
      <c r="B1799" t="s">
        <v>21</v>
      </c>
      <c r="C1799" s="3" t="s">
        <v>22</v>
      </c>
      <c r="D1799">
        <v>6</v>
      </c>
      <c r="E1799">
        <v>6</v>
      </c>
      <c r="F1799">
        <v>3</v>
      </c>
      <c r="G1799">
        <v>3</v>
      </c>
      <c r="H1799" t="s">
        <v>493</v>
      </c>
      <c r="I1799" t="s">
        <v>29</v>
      </c>
      <c r="J1799">
        <v>6</v>
      </c>
      <c r="K1799">
        <v>6</v>
      </c>
      <c r="L1799">
        <v>4</v>
      </c>
      <c r="M1799">
        <v>3</v>
      </c>
      <c r="O1799" s="21"/>
      <c r="P1799" s="22"/>
      <c r="Q1799" s="22"/>
      <c r="R1799" s="22"/>
      <c r="S1799" s="22"/>
      <c r="T1799" s="22"/>
      <c r="U1799" s="23"/>
    </row>
    <row r="1800" spans="1:21" customFormat="1">
      <c r="A1800">
        <v>1044</v>
      </c>
      <c r="B1800" t="s">
        <v>25</v>
      </c>
      <c r="C1800" s="3" t="s">
        <v>22</v>
      </c>
      <c r="D1800">
        <v>3</v>
      </c>
      <c r="E1800">
        <v>2</v>
      </c>
      <c r="F1800">
        <v>0</v>
      </c>
      <c r="G1800">
        <v>2</v>
      </c>
      <c r="H1800" t="s">
        <v>493</v>
      </c>
      <c r="I1800" t="s">
        <v>24</v>
      </c>
      <c r="J1800">
        <v>3</v>
      </c>
      <c r="K1800">
        <v>2</v>
      </c>
      <c r="L1800">
        <v>0</v>
      </c>
      <c r="M1800">
        <v>3</v>
      </c>
      <c r="N1800" t="s">
        <v>575</v>
      </c>
      <c r="O1800" s="21"/>
      <c r="P1800" s="22"/>
      <c r="Q1800" s="22"/>
      <c r="R1800" s="22"/>
      <c r="S1800" s="22"/>
      <c r="T1800" s="22"/>
      <c r="U1800" s="23"/>
    </row>
    <row r="1801" spans="1:21" customFormat="1">
      <c r="A1801">
        <v>1045</v>
      </c>
      <c r="B1801" t="s">
        <v>25</v>
      </c>
      <c r="C1801" s="3" t="s">
        <v>22</v>
      </c>
      <c r="D1801">
        <v>2</v>
      </c>
      <c r="E1801">
        <v>12</v>
      </c>
      <c r="F1801">
        <v>0</v>
      </c>
      <c r="G1801">
        <v>3</v>
      </c>
      <c r="H1801" t="s">
        <v>493</v>
      </c>
      <c r="I1801" t="s">
        <v>24</v>
      </c>
      <c r="J1801">
        <v>1</v>
      </c>
      <c r="K1801">
        <v>9</v>
      </c>
      <c r="L1801">
        <v>5</v>
      </c>
      <c r="M1801">
        <v>3</v>
      </c>
      <c r="N1801" t="s">
        <v>529</v>
      </c>
      <c r="O1801" s="21"/>
      <c r="P1801" s="22"/>
      <c r="Q1801" s="22"/>
      <c r="R1801" s="22"/>
      <c r="S1801" s="22"/>
      <c r="T1801" s="22"/>
      <c r="U1801" s="23"/>
    </row>
    <row r="1802" spans="1:21" customFormat="1">
      <c r="A1802">
        <v>1046</v>
      </c>
      <c r="B1802" t="s">
        <v>25</v>
      </c>
      <c r="C1802" s="3" t="s">
        <v>22</v>
      </c>
      <c r="D1802">
        <v>4</v>
      </c>
      <c r="E1802">
        <v>2</v>
      </c>
      <c r="F1802">
        <v>0</v>
      </c>
      <c r="G1802">
        <v>0</v>
      </c>
      <c r="H1802" t="s">
        <v>493</v>
      </c>
      <c r="I1802" t="s">
        <v>24</v>
      </c>
      <c r="J1802">
        <v>1</v>
      </c>
      <c r="K1802">
        <v>5</v>
      </c>
      <c r="L1802">
        <v>0</v>
      </c>
      <c r="M1802">
        <v>1</v>
      </c>
      <c r="O1802" s="21"/>
      <c r="P1802" s="22"/>
      <c r="Q1802" s="22"/>
      <c r="R1802" s="22"/>
      <c r="S1802" s="22"/>
      <c r="T1802" s="22"/>
      <c r="U1802" s="23"/>
    </row>
    <row r="1803" spans="1:21" customFormat="1">
      <c r="A1803">
        <v>1047</v>
      </c>
      <c r="B1803" t="s">
        <v>25</v>
      </c>
      <c r="C1803" s="3" t="s">
        <v>22</v>
      </c>
      <c r="D1803">
        <v>0</v>
      </c>
      <c r="E1803">
        <v>2</v>
      </c>
      <c r="F1803">
        <v>3</v>
      </c>
      <c r="G1803">
        <v>4</v>
      </c>
      <c r="H1803" t="s">
        <v>493</v>
      </c>
      <c r="I1803" t="s">
        <v>24</v>
      </c>
      <c r="J1803">
        <v>0</v>
      </c>
      <c r="K1803">
        <v>2</v>
      </c>
      <c r="L1803">
        <v>5</v>
      </c>
      <c r="M1803">
        <v>4</v>
      </c>
      <c r="O1803" s="21"/>
      <c r="P1803" s="22"/>
      <c r="Q1803" s="22"/>
      <c r="R1803" s="22"/>
      <c r="S1803" s="22"/>
      <c r="T1803" s="22"/>
      <c r="U1803" s="23"/>
    </row>
    <row r="1804" spans="1:21" customFormat="1">
      <c r="A1804">
        <v>1048</v>
      </c>
      <c r="B1804" t="s">
        <v>21</v>
      </c>
      <c r="C1804" s="3" t="s">
        <v>22</v>
      </c>
      <c r="D1804">
        <v>3</v>
      </c>
      <c r="E1804">
        <v>3</v>
      </c>
      <c r="F1804">
        <v>1</v>
      </c>
      <c r="G1804">
        <v>3</v>
      </c>
      <c r="H1804" t="s">
        <v>493</v>
      </c>
      <c r="I1804" t="s">
        <v>24</v>
      </c>
      <c r="J1804">
        <v>3</v>
      </c>
      <c r="K1804">
        <v>3</v>
      </c>
      <c r="L1804">
        <v>2</v>
      </c>
      <c r="M1804">
        <v>4</v>
      </c>
      <c r="N1804" t="s">
        <v>576</v>
      </c>
      <c r="O1804" s="21"/>
      <c r="P1804" s="22"/>
      <c r="Q1804" s="22"/>
      <c r="R1804" s="22"/>
      <c r="S1804" s="22"/>
      <c r="T1804" s="22"/>
      <c r="U1804" s="23"/>
    </row>
    <row r="1805" spans="1:21" customFormat="1">
      <c r="A1805">
        <v>1050</v>
      </c>
      <c r="B1805" t="s">
        <v>21</v>
      </c>
      <c r="C1805" s="3" t="s">
        <v>22</v>
      </c>
      <c r="D1805">
        <v>10</v>
      </c>
      <c r="E1805">
        <v>15</v>
      </c>
      <c r="F1805">
        <v>6</v>
      </c>
      <c r="G1805">
        <v>12</v>
      </c>
      <c r="H1805" t="s">
        <v>493</v>
      </c>
      <c r="I1805" t="s">
        <v>29</v>
      </c>
      <c r="J1805">
        <v>10</v>
      </c>
      <c r="K1805">
        <v>15</v>
      </c>
      <c r="L1805">
        <v>6</v>
      </c>
      <c r="M1805">
        <v>14</v>
      </c>
      <c r="O1805" s="21"/>
      <c r="P1805" s="22"/>
      <c r="Q1805" s="22"/>
      <c r="R1805" s="22"/>
      <c r="S1805" s="22"/>
      <c r="T1805" s="22"/>
      <c r="U1805" s="23"/>
    </row>
    <row r="1806" spans="1:21" customFormat="1">
      <c r="A1806">
        <v>1051</v>
      </c>
      <c r="B1806" t="s">
        <v>21</v>
      </c>
      <c r="C1806" s="3" t="s">
        <v>22</v>
      </c>
      <c r="D1806">
        <v>8</v>
      </c>
      <c r="E1806">
        <v>10</v>
      </c>
      <c r="F1806">
        <v>1</v>
      </c>
      <c r="G1806">
        <v>8</v>
      </c>
      <c r="H1806" t="s">
        <v>493</v>
      </c>
      <c r="I1806" t="s">
        <v>24</v>
      </c>
      <c r="J1806">
        <v>10</v>
      </c>
      <c r="K1806">
        <v>10</v>
      </c>
      <c r="L1806">
        <v>1</v>
      </c>
      <c r="M1806">
        <v>8</v>
      </c>
      <c r="O1806" s="21"/>
      <c r="P1806" s="22"/>
      <c r="Q1806" s="22"/>
      <c r="R1806" s="22"/>
      <c r="S1806" s="22"/>
      <c r="T1806" s="22"/>
      <c r="U1806" s="23"/>
    </row>
    <row r="1807" spans="1:21" customFormat="1">
      <c r="A1807">
        <v>1052</v>
      </c>
      <c r="B1807" t="s">
        <v>21</v>
      </c>
      <c r="C1807" s="3" t="s">
        <v>22</v>
      </c>
      <c r="D1807">
        <v>7</v>
      </c>
      <c r="E1807">
        <v>7</v>
      </c>
      <c r="F1807">
        <v>1</v>
      </c>
      <c r="G1807">
        <v>4</v>
      </c>
      <c r="H1807" t="s">
        <v>493</v>
      </c>
      <c r="I1807" t="s">
        <v>24</v>
      </c>
      <c r="J1807">
        <v>7</v>
      </c>
      <c r="K1807">
        <v>7</v>
      </c>
      <c r="L1807">
        <v>2</v>
      </c>
      <c r="M1807">
        <v>5</v>
      </c>
      <c r="O1807" s="21"/>
      <c r="P1807" s="22"/>
      <c r="Q1807" s="22"/>
      <c r="R1807" s="22"/>
      <c r="S1807" s="22"/>
      <c r="T1807" s="22"/>
      <c r="U1807" s="23"/>
    </row>
    <row r="1808" spans="1:21" customFormat="1">
      <c r="A1808">
        <v>1053</v>
      </c>
      <c r="B1808" s="9" t="s">
        <v>25</v>
      </c>
      <c r="C1808" s="9" t="s">
        <v>22</v>
      </c>
      <c r="D1808" s="9">
        <v>12</v>
      </c>
      <c r="E1808" s="9">
        <v>15</v>
      </c>
      <c r="F1808" s="9">
        <v>8</v>
      </c>
      <c r="G1808" s="9">
        <v>7</v>
      </c>
      <c r="H1808" s="9" t="s">
        <v>493</v>
      </c>
      <c r="I1808" s="9" t="s">
        <v>29</v>
      </c>
      <c r="J1808" s="9">
        <v>12</v>
      </c>
      <c r="K1808" s="9">
        <v>15</v>
      </c>
      <c r="L1808" s="9">
        <v>10</v>
      </c>
      <c r="M1808" s="9">
        <v>8</v>
      </c>
      <c r="N1808" s="9" t="s">
        <v>578</v>
      </c>
      <c r="O1808" s="21"/>
      <c r="P1808" s="22"/>
      <c r="Q1808" s="22"/>
      <c r="R1808" s="22"/>
      <c r="S1808" s="22"/>
      <c r="T1808" s="22"/>
      <c r="U1808" s="23"/>
    </row>
    <row r="1809" spans="1:21" customFormat="1">
      <c r="A1809">
        <v>1054</v>
      </c>
      <c r="B1809" t="s">
        <v>25</v>
      </c>
      <c r="C1809" s="3" t="s">
        <v>22</v>
      </c>
      <c r="D1809">
        <v>0</v>
      </c>
      <c r="E1809">
        <v>3</v>
      </c>
      <c r="F1809">
        <v>2</v>
      </c>
      <c r="G1809">
        <v>2</v>
      </c>
      <c r="H1809" t="s">
        <v>493</v>
      </c>
      <c r="I1809" t="s">
        <v>29</v>
      </c>
      <c r="J1809">
        <v>0</v>
      </c>
      <c r="K1809">
        <v>2</v>
      </c>
      <c r="L1809">
        <v>4</v>
      </c>
      <c r="M1809">
        <v>4</v>
      </c>
      <c r="N1809" t="s">
        <v>579</v>
      </c>
      <c r="O1809" s="21"/>
      <c r="P1809" s="22"/>
      <c r="Q1809" s="22"/>
      <c r="R1809" s="22"/>
      <c r="S1809" s="22"/>
      <c r="T1809" s="22"/>
      <c r="U1809" s="23"/>
    </row>
    <row r="1810" spans="1:21" customFormat="1">
      <c r="A1810">
        <v>1055</v>
      </c>
      <c r="B1810" t="s">
        <v>25</v>
      </c>
      <c r="C1810" s="3" t="s">
        <v>22</v>
      </c>
      <c r="D1810">
        <v>1</v>
      </c>
      <c r="E1810">
        <v>5</v>
      </c>
      <c r="F1810">
        <v>0</v>
      </c>
      <c r="G1810">
        <v>0</v>
      </c>
      <c r="H1810" t="s">
        <v>493</v>
      </c>
      <c r="I1810" t="s">
        <v>24</v>
      </c>
      <c r="J1810">
        <v>3</v>
      </c>
      <c r="K1810">
        <v>6</v>
      </c>
      <c r="L1810">
        <v>0</v>
      </c>
      <c r="M1810">
        <v>0</v>
      </c>
      <c r="N1810" t="s">
        <v>580</v>
      </c>
      <c r="O1810" s="21"/>
      <c r="P1810" s="22"/>
      <c r="Q1810" s="22"/>
      <c r="R1810" s="22"/>
      <c r="S1810" s="22"/>
      <c r="T1810" s="22"/>
      <c r="U1810" s="23"/>
    </row>
    <row r="1811" spans="1:21" customFormat="1">
      <c r="A1811">
        <v>1056</v>
      </c>
      <c r="B1811" t="s">
        <v>25</v>
      </c>
      <c r="C1811" s="3" t="s">
        <v>22</v>
      </c>
      <c r="D1811">
        <v>2</v>
      </c>
      <c r="E1811">
        <v>2</v>
      </c>
      <c r="F1811">
        <v>0</v>
      </c>
      <c r="G1811">
        <v>2</v>
      </c>
      <c r="H1811" t="s">
        <v>493</v>
      </c>
      <c r="I1811" t="s">
        <v>24</v>
      </c>
      <c r="J1811">
        <v>4</v>
      </c>
      <c r="K1811">
        <v>4</v>
      </c>
      <c r="L1811">
        <v>0</v>
      </c>
      <c r="M1811">
        <v>2</v>
      </c>
      <c r="O1811" s="21"/>
      <c r="P1811" s="22"/>
      <c r="Q1811" s="22"/>
      <c r="R1811" s="22"/>
      <c r="S1811" s="22"/>
      <c r="T1811" s="22"/>
      <c r="U1811" s="23"/>
    </row>
    <row r="1812" spans="1:21" customFormat="1">
      <c r="A1812">
        <v>1057</v>
      </c>
      <c r="B1812" s="9" t="s">
        <v>21</v>
      </c>
      <c r="C1812" s="9" t="s">
        <v>22</v>
      </c>
      <c r="D1812" s="9">
        <v>12</v>
      </c>
      <c r="E1812" s="9">
        <v>5</v>
      </c>
      <c r="F1812" s="9">
        <v>2</v>
      </c>
      <c r="G1812" s="9">
        <v>3</v>
      </c>
      <c r="H1812" s="9" t="s">
        <v>500</v>
      </c>
      <c r="I1812" s="9" t="s">
        <v>24</v>
      </c>
      <c r="J1812" s="9">
        <v>3</v>
      </c>
      <c r="K1812" s="9">
        <v>10</v>
      </c>
      <c r="L1812" s="9">
        <v>3</v>
      </c>
      <c r="M1812" s="9">
        <v>10</v>
      </c>
      <c r="N1812" s="9"/>
      <c r="O1812" s="21"/>
      <c r="P1812" s="22"/>
      <c r="Q1812" s="22"/>
      <c r="R1812" s="22"/>
      <c r="S1812" s="22"/>
      <c r="T1812" s="22"/>
      <c r="U1812" s="23"/>
    </row>
    <row r="1813" spans="1:21" customFormat="1">
      <c r="A1813">
        <v>1058</v>
      </c>
      <c r="B1813" t="s">
        <v>25</v>
      </c>
      <c r="C1813" s="3" t="s">
        <v>22</v>
      </c>
      <c r="D1813">
        <v>0</v>
      </c>
      <c r="E1813">
        <v>5</v>
      </c>
      <c r="F1813">
        <v>0</v>
      </c>
      <c r="G1813">
        <v>10</v>
      </c>
      <c r="H1813" t="s">
        <v>493</v>
      </c>
      <c r="I1813" t="s">
        <v>29</v>
      </c>
      <c r="J1813">
        <v>0</v>
      </c>
      <c r="K1813">
        <v>7</v>
      </c>
      <c r="L1813">
        <v>2</v>
      </c>
      <c r="M1813">
        <v>10</v>
      </c>
      <c r="O1813" s="21"/>
      <c r="P1813" s="22"/>
      <c r="Q1813" s="22"/>
      <c r="R1813" s="22"/>
      <c r="S1813" s="22"/>
      <c r="T1813" s="22"/>
      <c r="U1813" s="23"/>
    </row>
    <row r="1814" spans="1:21" customFormat="1">
      <c r="A1814">
        <v>1059</v>
      </c>
      <c r="B1814" t="s">
        <v>25</v>
      </c>
      <c r="C1814" s="3" t="s">
        <v>22</v>
      </c>
      <c r="D1814">
        <v>2</v>
      </c>
      <c r="E1814">
        <v>15</v>
      </c>
      <c r="F1814">
        <v>2</v>
      </c>
      <c r="G1814">
        <v>7</v>
      </c>
      <c r="H1814" t="s">
        <v>493</v>
      </c>
      <c r="I1814" t="s">
        <v>24</v>
      </c>
      <c r="J1814">
        <v>4</v>
      </c>
      <c r="K1814">
        <v>15</v>
      </c>
      <c r="L1814">
        <v>4</v>
      </c>
      <c r="M1814">
        <v>7</v>
      </c>
      <c r="O1814" s="21"/>
      <c r="P1814" s="22"/>
      <c r="Q1814" s="22"/>
      <c r="R1814" s="22"/>
      <c r="S1814" s="22"/>
      <c r="T1814" s="22"/>
      <c r="U1814" s="23"/>
    </row>
    <row r="1815" spans="1:21" customFormat="1">
      <c r="A1815">
        <v>1060</v>
      </c>
      <c r="B1815" t="s">
        <v>25</v>
      </c>
      <c r="C1815" s="3" t="s">
        <v>22</v>
      </c>
      <c r="D1815">
        <v>0</v>
      </c>
      <c r="E1815">
        <v>0</v>
      </c>
      <c r="F1815">
        <v>0</v>
      </c>
      <c r="G1815">
        <v>4</v>
      </c>
      <c r="H1815" t="s">
        <v>493</v>
      </c>
      <c r="I1815" t="s">
        <v>24</v>
      </c>
      <c r="J1815">
        <v>0</v>
      </c>
      <c r="K1815">
        <v>0</v>
      </c>
      <c r="L1815">
        <v>4</v>
      </c>
      <c r="M1815">
        <v>5</v>
      </c>
      <c r="N1815" t="s">
        <v>581</v>
      </c>
      <c r="O1815" s="21"/>
      <c r="P1815" s="22"/>
      <c r="Q1815" s="22"/>
      <c r="R1815" s="22"/>
      <c r="S1815" s="22"/>
      <c r="T1815" s="22"/>
      <c r="U1815" s="23"/>
    </row>
    <row r="1816" spans="1:21" customFormat="1">
      <c r="A1816">
        <v>1061</v>
      </c>
      <c r="B1816" t="s">
        <v>35</v>
      </c>
      <c r="C1816" s="11" t="s">
        <v>22</v>
      </c>
      <c r="D1816">
        <v>0</v>
      </c>
      <c r="E1816">
        <v>2</v>
      </c>
      <c r="F1816">
        <v>2</v>
      </c>
      <c r="G1816">
        <v>2</v>
      </c>
      <c r="H1816" t="s">
        <v>493</v>
      </c>
      <c r="I1816" t="s">
        <v>24</v>
      </c>
      <c r="J1816">
        <v>0</v>
      </c>
      <c r="K1816">
        <v>8</v>
      </c>
      <c r="L1816">
        <v>3</v>
      </c>
      <c r="M1816">
        <v>0</v>
      </c>
      <c r="N1816" t="s">
        <v>582</v>
      </c>
      <c r="O1816" s="21"/>
      <c r="P1816" s="22"/>
      <c r="Q1816" s="22"/>
      <c r="R1816" s="22"/>
      <c r="S1816" s="22"/>
      <c r="T1816" s="22"/>
      <c r="U1816" s="23"/>
    </row>
    <row r="1817" spans="1:21" customFormat="1">
      <c r="A1817">
        <v>1062</v>
      </c>
      <c r="B1817" t="s">
        <v>21</v>
      </c>
      <c r="C1817" s="3" t="s">
        <v>22</v>
      </c>
      <c r="D1817">
        <v>3</v>
      </c>
      <c r="E1817">
        <v>9</v>
      </c>
      <c r="F1817">
        <v>2</v>
      </c>
      <c r="G1817">
        <v>2</v>
      </c>
      <c r="H1817" t="s">
        <v>493</v>
      </c>
      <c r="I1817" t="s">
        <v>24</v>
      </c>
      <c r="J1817">
        <v>5</v>
      </c>
      <c r="K1817">
        <v>6</v>
      </c>
      <c r="L1817">
        <v>4</v>
      </c>
      <c r="M1817">
        <v>6</v>
      </c>
      <c r="O1817" s="21"/>
      <c r="P1817" s="22"/>
      <c r="Q1817" s="22"/>
      <c r="R1817" s="22"/>
      <c r="S1817" s="22"/>
      <c r="T1817" s="22"/>
      <c r="U1817" s="23"/>
    </row>
    <row r="1818" spans="1:21" customFormat="1">
      <c r="A1818">
        <v>1063</v>
      </c>
      <c r="B1818" t="s">
        <v>25</v>
      </c>
      <c r="C1818" s="3" t="s">
        <v>22</v>
      </c>
      <c r="D1818">
        <v>5</v>
      </c>
      <c r="E1818">
        <v>11</v>
      </c>
      <c r="F1818">
        <v>0</v>
      </c>
      <c r="G1818">
        <v>3</v>
      </c>
      <c r="H1818" t="s">
        <v>493</v>
      </c>
      <c r="I1818" t="s">
        <v>24</v>
      </c>
      <c r="J1818">
        <v>5</v>
      </c>
      <c r="K1818">
        <v>14</v>
      </c>
      <c r="L1818">
        <v>3</v>
      </c>
      <c r="M1818">
        <v>3</v>
      </c>
      <c r="O1818" s="21"/>
      <c r="P1818" s="22"/>
      <c r="Q1818" s="22"/>
      <c r="R1818" s="22"/>
      <c r="S1818" s="22"/>
      <c r="T1818" s="22"/>
      <c r="U1818" s="23"/>
    </row>
    <row r="1819" spans="1:21" customFormat="1">
      <c r="A1819">
        <v>1065</v>
      </c>
      <c r="B1819" t="s">
        <v>35</v>
      </c>
      <c r="C1819" s="11" t="s">
        <v>22</v>
      </c>
      <c r="D1819">
        <v>0</v>
      </c>
      <c r="E1819">
        <v>0</v>
      </c>
      <c r="F1819">
        <v>0</v>
      </c>
      <c r="G1819">
        <v>2</v>
      </c>
      <c r="H1819" t="s">
        <v>493</v>
      </c>
      <c r="I1819" t="s">
        <v>29</v>
      </c>
      <c r="J1819">
        <v>2</v>
      </c>
      <c r="K1819">
        <v>3</v>
      </c>
      <c r="L1819">
        <v>3</v>
      </c>
      <c r="M1819">
        <v>2</v>
      </c>
      <c r="O1819" s="21"/>
      <c r="P1819" s="22"/>
      <c r="Q1819" s="22"/>
      <c r="R1819" s="22"/>
      <c r="S1819" s="22"/>
      <c r="T1819" s="22"/>
      <c r="U1819" s="23"/>
    </row>
    <row r="1820" spans="1:21" customFormat="1">
      <c r="A1820">
        <v>1066</v>
      </c>
      <c r="B1820" t="s">
        <v>35</v>
      </c>
      <c r="C1820" s="11" t="s">
        <v>22</v>
      </c>
      <c r="D1820">
        <v>10</v>
      </c>
      <c r="E1820">
        <v>5</v>
      </c>
      <c r="F1820">
        <v>1</v>
      </c>
      <c r="G1820">
        <v>4</v>
      </c>
      <c r="H1820" t="s">
        <v>493</v>
      </c>
      <c r="I1820" t="s">
        <v>24</v>
      </c>
      <c r="J1820">
        <v>10</v>
      </c>
      <c r="K1820">
        <v>5</v>
      </c>
      <c r="L1820">
        <v>5</v>
      </c>
      <c r="M1820">
        <v>8</v>
      </c>
      <c r="N1820" t="s">
        <v>406</v>
      </c>
      <c r="O1820" s="21"/>
      <c r="P1820" s="22"/>
      <c r="Q1820" s="22"/>
      <c r="R1820" s="22"/>
      <c r="S1820" s="22"/>
      <c r="T1820" s="22"/>
      <c r="U1820" s="23"/>
    </row>
    <row r="1821" spans="1:21" customFormat="1">
      <c r="A1821">
        <v>1067</v>
      </c>
      <c r="B1821" t="s">
        <v>32</v>
      </c>
      <c r="C1821" t="s">
        <v>22</v>
      </c>
      <c r="D1821">
        <v>7</v>
      </c>
      <c r="E1821">
        <v>8</v>
      </c>
      <c r="F1821">
        <v>1</v>
      </c>
      <c r="G1821">
        <v>4</v>
      </c>
      <c r="H1821" t="s">
        <v>493</v>
      </c>
      <c r="I1821" t="s">
        <v>29</v>
      </c>
      <c r="J1821">
        <v>8</v>
      </c>
      <c r="K1821">
        <v>7</v>
      </c>
      <c r="L1821">
        <v>8</v>
      </c>
      <c r="M1821">
        <v>5</v>
      </c>
      <c r="O1821" s="21"/>
      <c r="P1821" s="22"/>
      <c r="Q1821" s="22"/>
      <c r="R1821" s="22"/>
      <c r="S1821" s="22"/>
      <c r="T1821" s="22"/>
      <c r="U1821" s="23"/>
    </row>
    <row r="1822" spans="1:21" customFormat="1">
      <c r="A1822">
        <v>1068</v>
      </c>
      <c r="B1822" t="s">
        <v>21</v>
      </c>
      <c r="C1822" s="3" t="s">
        <v>22</v>
      </c>
      <c r="D1822">
        <v>5</v>
      </c>
      <c r="E1822">
        <v>3</v>
      </c>
      <c r="F1822">
        <v>0</v>
      </c>
      <c r="G1822">
        <v>3</v>
      </c>
      <c r="H1822" t="s">
        <v>493</v>
      </c>
      <c r="I1822" t="s">
        <v>24</v>
      </c>
      <c r="J1822">
        <v>5</v>
      </c>
      <c r="K1822">
        <v>6</v>
      </c>
      <c r="L1822">
        <v>4</v>
      </c>
      <c r="M1822">
        <v>6</v>
      </c>
      <c r="O1822" s="21"/>
      <c r="P1822" s="22"/>
      <c r="Q1822" s="22"/>
      <c r="R1822" s="22"/>
      <c r="S1822" s="22"/>
      <c r="T1822" s="22"/>
      <c r="U1822" s="23"/>
    </row>
    <row r="1823" spans="1:21" customFormat="1">
      <c r="A1823">
        <v>1071</v>
      </c>
      <c r="B1823" t="s">
        <v>21</v>
      </c>
      <c r="C1823" s="3" t="s">
        <v>22</v>
      </c>
      <c r="D1823">
        <v>5</v>
      </c>
      <c r="E1823">
        <v>6</v>
      </c>
      <c r="F1823">
        <v>9</v>
      </c>
      <c r="G1823">
        <v>3</v>
      </c>
      <c r="H1823" t="s">
        <v>493</v>
      </c>
      <c r="I1823" t="s">
        <v>24</v>
      </c>
      <c r="J1823">
        <v>8</v>
      </c>
      <c r="K1823">
        <v>10</v>
      </c>
      <c r="L1823">
        <v>9</v>
      </c>
      <c r="M1823">
        <v>10</v>
      </c>
      <c r="N1823" t="s">
        <v>585</v>
      </c>
      <c r="O1823" s="21"/>
      <c r="P1823" s="22"/>
      <c r="Q1823" s="22"/>
      <c r="R1823" s="22"/>
      <c r="S1823" s="22"/>
      <c r="T1823" s="22"/>
      <c r="U1823" s="23"/>
    </row>
    <row r="1824" spans="1:21" customFormat="1">
      <c r="A1824">
        <v>1074</v>
      </c>
      <c r="B1824" t="s">
        <v>35</v>
      </c>
      <c r="C1824" t="s">
        <v>22</v>
      </c>
      <c r="D1824">
        <v>5</v>
      </c>
      <c r="E1824">
        <v>5</v>
      </c>
      <c r="F1824">
        <v>3</v>
      </c>
      <c r="G1824">
        <v>10</v>
      </c>
      <c r="H1824" t="s">
        <v>493</v>
      </c>
      <c r="I1824" t="s">
        <v>24</v>
      </c>
      <c r="J1824">
        <v>10</v>
      </c>
      <c r="K1824">
        <v>10</v>
      </c>
      <c r="L1824">
        <v>10</v>
      </c>
      <c r="M1824">
        <v>10</v>
      </c>
      <c r="O1824" s="21"/>
      <c r="P1824" s="22"/>
      <c r="Q1824" s="22"/>
      <c r="R1824" s="22"/>
      <c r="S1824" s="22"/>
      <c r="T1824" s="22"/>
      <c r="U1824" s="23"/>
    </row>
    <row r="1825" spans="1:21" customFormat="1">
      <c r="A1825">
        <v>1075</v>
      </c>
      <c r="B1825" s="9" t="s">
        <v>25</v>
      </c>
      <c r="C1825" s="9" t="s">
        <v>22</v>
      </c>
      <c r="D1825" s="9">
        <v>0</v>
      </c>
      <c r="E1825" s="9">
        <v>4</v>
      </c>
      <c r="F1825" s="9">
        <v>1</v>
      </c>
      <c r="G1825" s="9">
        <v>15</v>
      </c>
      <c r="H1825" s="9" t="s">
        <v>493</v>
      </c>
      <c r="I1825" s="9" t="s">
        <v>29</v>
      </c>
      <c r="J1825" s="9">
        <v>0</v>
      </c>
      <c r="K1825" s="9">
        <v>8</v>
      </c>
      <c r="L1825" s="9">
        <v>14</v>
      </c>
      <c r="M1825" s="9">
        <v>15</v>
      </c>
      <c r="N1825" s="9"/>
      <c r="O1825" s="21"/>
      <c r="P1825" s="22"/>
      <c r="Q1825" s="22"/>
      <c r="R1825" s="22"/>
      <c r="S1825" s="22"/>
      <c r="T1825" s="22"/>
      <c r="U1825" s="23"/>
    </row>
    <row r="1826" spans="1:21" customFormat="1">
      <c r="A1826">
        <v>1224</v>
      </c>
      <c r="B1826" t="s">
        <v>21</v>
      </c>
      <c r="C1826" s="3" t="s">
        <v>22</v>
      </c>
      <c r="D1826">
        <v>5</v>
      </c>
      <c r="E1826">
        <v>3</v>
      </c>
      <c r="F1826">
        <v>0</v>
      </c>
      <c r="G1826">
        <v>1</v>
      </c>
      <c r="H1826" t="s">
        <v>647</v>
      </c>
      <c r="I1826" t="s">
        <v>24</v>
      </c>
      <c r="J1826">
        <v>3</v>
      </c>
      <c r="K1826">
        <v>1</v>
      </c>
      <c r="L1826">
        <v>0</v>
      </c>
      <c r="M1826">
        <v>1</v>
      </c>
      <c r="N1826" t="s">
        <v>653</v>
      </c>
      <c r="O1826" s="21"/>
      <c r="P1826" s="22">
        <v>0</v>
      </c>
      <c r="Q1826" s="22">
        <v>4</v>
      </c>
      <c r="R1826" s="22">
        <v>1</v>
      </c>
      <c r="S1826" s="22">
        <v>3</v>
      </c>
      <c r="T1826" s="22"/>
      <c r="U1826" s="23"/>
    </row>
    <row r="1827" spans="1:21" customFormat="1">
      <c r="A1827">
        <v>1231</v>
      </c>
      <c r="B1827" t="s">
        <v>25</v>
      </c>
      <c r="C1827" s="3" t="s">
        <v>22</v>
      </c>
      <c r="D1827">
        <v>0</v>
      </c>
      <c r="E1827">
        <v>2</v>
      </c>
      <c r="F1827">
        <v>2</v>
      </c>
      <c r="G1827">
        <v>2</v>
      </c>
      <c r="H1827" t="s">
        <v>647</v>
      </c>
      <c r="I1827" t="s">
        <v>24</v>
      </c>
      <c r="J1827">
        <v>0</v>
      </c>
      <c r="K1827">
        <v>0</v>
      </c>
      <c r="L1827">
        <v>2</v>
      </c>
      <c r="M1827">
        <v>2</v>
      </c>
      <c r="N1827" t="s">
        <v>654</v>
      </c>
      <c r="O1827" s="21"/>
      <c r="P1827" s="22">
        <v>0</v>
      </c>
      <c r="Q1827" s="22">
        <v>4</v>
      </c>
      <c r="R1827" s="22">
        <v>4</v>
      </c>
      <c r="S1827" s="22">
        <v>2</v>
      </c>
      <c r="T1827" s="22"/>
      <c r="U1827" s="23"/>
    </row>
    <row r="1828" spans="1:21" customFormat="1">
      <c r="A1828">
        <v>1232</v>
      </c>
      <c r="B1828" t="s">
        <v>25</v>
      </c>
      <c r="C1828" s="3" t="s">
        <v>22</v>
      </c>
      <c r="D1828">
        <v>0</v>
      </c>
      <c r="E1828">
        <v>1</v>
      </c>
      <c r="F1828">
        <v>3</v>
      </c>
      <c r="G1828">
        <v>7</v>
      </c>
      <c r="H1828" t="s">
        <v>647</v>
      </c>
      <c r="I1828" t="s">
        <v>24</v>
      </c>
      <c r="J1828">
        <v>0</v>
      </c>
      <c r="K1828">
        <v>0</v>
      </c>
      <c r="L1828">
        <v>3</v>
      </c>
      <c r="M1828">
        <v>7</v>
      </c>
      <c r="N1828" t="s">
        <v>649</v>
      </c>
      <c r="O1828" s="21"/>
      <c r="P1828" s="22">
        <v>0</v>
      </c>
      <c r="Q1828" s="22">
        <v>0</v>
      </c>
      <c r="R1828" s="22">
        <v>1</v>
      </c>
      <c r="S1828" s="22">
        <v>7</v>
      </c>
      <c r="T1828" s="22"/>
      <c r="U1828" s="23"/>
    </row>
    <row r="1829" spans="1:21" customFormat="1">
      <c r="A1829">
        <v>1236</v>
      </c>
      <c r="B1829" t="s">
        <v>25</v>
      </c>
      <c r="C1829" s="3" t="s">
        <v>22</v>
      </c>
      <c r="D1829">
        <v>0</v>
      </c>
      <c r="E1829">
        <v>0</v>
      </c>
      <c r="F1829">
        <v>1</v>
      </c>
      <c r="G1829">
        <v>5</v>
      </c>
      <c r="H1829" t="s">
        <v>647</v>
      </c>
      <c r="I1829" t="s">
        <v>29</v>
      </c>
      <c r="J1829">
        <v>0</v>
      </c>
      <c r="K1829">
        <v>0</v>
      </c>
      <c r="L1829">
        <v>1</v>
      </c>
      <c r="M1829">
        <v>5</v>
      </c>
      <c r="N1829" t="s">
        <v>651</v>
      </c>
      <c r="O1829" s="21"/>
      <c r="P1829" s="22">
        <v>0</v>
      </c>
      <c r="Q1829" s="22">
        <v>0</v>
      </c>
      <c r="R1829" s="22">
        <v>3</v>
      </c>
      <c r="S1829" s="22">
        <v>4</v>
      </c>
      <c r="T1829" s="22"/>
      <c r="U1829" s="23"/>
    </row>
    <row r="1830" spans="1:21" customFormat="1">
      <c r="A1830">
        <v>1239</v>
      </c>
      <c r="B1830" t="s">
        <v>25</v>
      </c>
      <c r="C1830" s="3" t="s">
        <v>22</v>
      </c>
      <c r="D1830">
        <v>0</v>
      </c>
      <c r="E1830">
        <v>0</v>
      </c>
      <c r="F1830">
        <v>3</v>
      </c>
      <c r="G1830">
        <v>2</v>
      </c>
      <c r="H1830" t="s">
        <v>647</v>
      </c>
      <c r="I1830" t="s">
        <v>29</v>
      </c>
      <c r="J1830">
        <v>0</v>
      </c>
      <c r="K1830">
        <v>0</v>
      </c>
      <c r="L1830">
        <v>2</v>
      </c>
      <c r="M1830">
        <v>3</v>
      </c>
      <c r="N1830" t="s">
        <v>652</v>
      </c>
      <c r="O1830" s="21"/>
      <c r="P1830" s="22">
        <v>0</v>
      </c>
      <c r="Q1830" s="22">
        <v>0</v>
      </c>
      <c r="R1830" s="22">
        <v>4</v>
      </c>
      <c r="S1830" s="22">
        <v>3</v>
      </c>
      <c r="T1830" s="22"/>
      <c r="U1830" s="23"/>
    </row>
    <row r="1831" spans="1:21" customFormat="1">
      <c r="A1831">
        <v>1243</v>
      </c>
      <c r="B1831" t="s">
        <v>25</v>
      </c>
      <c r="C1831" s="3" t="s">
        <v>22</v>
      </c>
      <c r="D1831">
        <v>1</v>
      </c>
      <c r="E1831">
        <v>3</v>
      </c>
      <c r="F1831">
        <v>0</v>
      </c>
      <c r="G1831">
        <v>1</v>
      </c>
      <c r="H1831" t="s">
        <v>647</v>
      </c>
      <c r="I1831" t="s">
        <v>29</v>
      </c>
      <c r="J1831">
        <v>1</v>
      </c>
      <c r="K1831">
        <v>2</v>
      </c>
      <c r="L1831">
        <v>1</v>
      </c>
      <c r="M1831">
        <v>1</v>
      </c>
      <c r="O1831" s="21"/>
      <c r="P1831" s="22">
        <v>0</v>
      </c>
      <c r="Q1831" s="22">
        <v>3</v>
      </c>
      <c r="R1831" s="22">
        <v>0</v>
      </c>
      <c r="S1831" s="22">
        <v>1</v>
      </c>
      <c r="T1831" s="22"/>
      <c r="U1831" s="23"/>
    </row>
    <row r="1832" spans="1:21" customFormat="1">
      <c r="A1832">
        <v>1240</v>
      </c>
      <c r="B1832" t="s">
        <v>656</v>
      </c>
      <c r="C1832" t="s">
        <v>22</v>
      </c>
      <c r="D1832">
        <v>4</v>
      </c>
      <c r="E1832">
        <v>4</v>
      </c>
      <c r="F1832">
        <v>0</v>
      </c>
      <c r="G1832">
        <v>0</v>
      </c>
      <c r="H1832" t="s">
        <v>647</v>
      </c>
      <c r="I1832" t="s">
        <v>29</v>
      </c>
      <c r="J1832">
        <v>2</v>
      </c>
      <c r="K1832">
        <v>4</v>
      </c>
      <c r="L1832">
        <v>0</v>
      </c>
      <c r="M1832">
        <v>2</v>
      </c>
      <c r="N1832" t="s">
        <v>657</v>
      </c>
      <c r="O1832" s="21"/>
      <c r="P1832" s="22">
        <v>1</v>
      </c>
      <c r="Q1832" s="22">
        <v>2</v>
      </c>
      <c r="R1832" s="22">
        <v>0</v>
      </c>
      <c r="S1832" s="22">
        <v>0</v>
      </c>
      <c r="T1832" s="22"/>
      <c r="U1832" s="23"/>
    </row>
    <row r="1833" spans="1:21" customFormat="1">
      <c r="A1833">
        <v>1258</v>
      </c>
      <c r="B1833" s="9" t="s">
        <v>21</v>
      </c>
      <c r="C1833" s="9" t="s">
        <v>22</v>
      </c>
      <c r="D1833" s="9">
        <v>1</v>
      </c>
      <c r="E1833" s="9">
        <v>2</v>
      </c>
      <c r="F1833" s="9">
        <v>0</v>
      </c>
      <c r="G1833" s="9">
        <v>1</v>
      </c>
      <c r="H1833" s="9" t="s">
        <v>647</v>
      </c>
      <c r="I1833" s="9" t="s">
        <v>24</v>
      </c>
      <c r="J1833" s="9">
        <v>1</v>
      </c>
      <c r="K1833" s="9">
        <v>2</v>
      </c>
      <c r="L1833" s="9">
        <v>2</v>
      </c>
      <c r="M1833" s="9">
        <v>2</v>
      </c>
      <c r="N1833" s="9"/>
      <c r="O1833" s="21"/>
      <c r="P1833" s="22">
        <v>1</v>
      </c>
      <c r="Q1833" s="22">
        <v>5</v>
      </c>
      <c r="R1833" s="22">
        <v>0</v>
      </c>
      <c r="S1833" s="22">
        <v>5</v>
      </c>
      <c r="T1833" s="22"/>
      <c r="U1833" s="23"/>
    </row>
    <row r="1834" spans="1:21" customFormat="1">
      <c r="A1834">
        <v>1221</v>
      </c>
      <c r="B1834" t="s">
        <v>32</v>
      </c>
      <c r="C1834" t="s">
        <v>22</v>
      </c>
      <c r="D1834">
        <v>1</v>
      </c>
      <c r="E1834">
        <v>13</v>
      </c>
      <c r="F1834">
        <v>6</v>
      </c>
      <c r="G1834">
        <v>8</v>
      </c>
      <c r="H1834" t="s">
        <v>647</v>
      </c>
      <c r="I1834" t="s">
        <v>29</v>
      </c>
      <c r="J1834">
        <v>0</v>
      </c>
      <c r="K1834">
        <v>6</v>
      </c>
      <c r="L1834">
        <v>3</v>
      </c>
      <c r="M1834">
        <v>5</v>
      </c>
      <c r="O1834" s="21"/>
      <c r="P1834" s="22">
        <v>2</v>
      </c>
      <c r="Q1834" s="22">
        <v>5</v>
      </c>
      <c r="R1834" s="22">
        <v>2</v>
      </c>
      <c r="S1834" s="22">
        <v>2</v>
      </c>
      <c r="T1834" s="22"/>
      <c r="U1834" s="23"/>
    </row>
    <row r="1835" spans="1:21" customFormat="1">
      <c r="A1835">
        <v>1230</v>
      </c>
      <c r="B1835" t="s">
        <v>25</v>
      </c>
      <c r="C1835" s="3" t="s">
        <v>22</v>
      </c>
      <c r="D1835">
        <v>3</v>
      </c>
      <c r="E1835">
        <v>4</v>
      </c>
      <c r="F1835">
        <v>0</v>
      </c>
      <c r="G1835">
        <v>1</v>
      </c>
      <c r="H1835" t="s">
        <v>647</v>
      </c>
      <c r="I1835" t="s">
        <v>29</v>
      </c>
      <c r="J1835">
        <v>1</v>
      </c>
      <c r="K1835">
        <v>3</v>
      </c>
      <c r="L1835">
        <v>0</v>
      </c>
      <c r="M1835">
        <v>2</v>
      </c>
      <c r="N1835" t="s">
        <v>665</v>
      </c>
      <c r="O1835" s="21"/>
      <c r="P1835" s="22">
        <v>2</v>
      </c>
      <c r="Q1835" s="22">
        <v>3</v>
      </c>
      <c r="R1835" s="22">
        <v>0</v>
      </c>
      <c r="S1835" s="22">
        <v>1</v>
      </c>
      <c r="T1835" s="22"/>
      <c r="U1835" s="23"/>
    </row>
    <row r="1836" spans="1:21" customFormat="1">
      <c r="A1836">
        <v>1237</v>
      </c>
      <c r="B1836" t="s">
        <v>25</v>
      </c>
      <c r="C1836" s="3" t="s">
        <v>22</v>
      </c>
      <c r="D1836">
        <v>3</v>
      </c>
      <c r="E1836">
        <v>4</v>
      </c>
      <c r="F1836">
        <v>1</v>
      </c>
      <c r="G1836">
        <v>4</v>
      </c>
      <c r="H1836" t="s">
        <v>647</v>
      </c>
      <c r="I1836" t="s">
        <v>29</v>
      </c>
      <c r="J1836">
        <v>3</v>
      </c>
      <c r="K1836">
        <v>2</v>
      </c>
      <c r="L1836">
        <v>3</v>
      </c>
      <c r="M1836">
        <v>4</v>
      </c>
      <c r="N1836" t="s">
        <v>669</v>
      </c>
      <c r="O1836" s="21"/>
      <c r="P1836" s="22">
        <v>2</v>
      </c>
      <c r="Q1836" s="22">
        <v>4</v>
      </c>
      <c r="R1836" s="22">
        <v>1</v>
      </c>
      <c r="S1836" s="22">
        <v>4</v>
      </c>
      <c r="T1836" s="22"/>
      <c r="U1836" s="23"/>
    </row>
    <row r="1837" spans="1:21" customFormat="1">
      <c r="A1837">
        <v>1251</v>
      </c>
      <c r="B1837" t="s">
        <v>25</v>
      </c>
      <c r="C1837" s="3" t="s">
        <v>22</v>
      </c>
      <c r="D1837">
        <v>3</v>
      </c>
      <c r="E1837">
        <v>8</v>
      </c>
      <c r="F1837">
        <v>0</v>
      </c>
      <c r="G1837">
        <v>8</v>
      </c>
      <c r="H1837" t="s">
        <v>647</v>
      </c>
      <c r="I1837" t="s">
        <v>29</v>
      </c>
      <c r="J1837">
        <v>3</v>
      </c>
      <c r="K1837">
        <v>8</v>
      </c>
      <c r="L1837">
        <v>1</v>
      </c>
      <c r="M1837">
        <v>8</v>
      </c>
      <c r="N1837" t="s">
        <v>673</v>
      </c>
      <c r="O1837" s="21"/>
      <c r="P1837" s="22">
        <v>2</v>
      </c>
      <c r="Q1837" s="22">
        <v>10</v>
      </c>
      <c r="R1837" s="22">
        <v>1</v>
      </c>
      <c r="S1837" s="22">
        <v>5</v>
      </c>
      <c r="T1837" s="22"/>
      <c r="U1837" s="23"/>
    </row>
    <row r="1838" spans="1:21" customFormat="1">
      <c r="A1838">
        <v>1253</v>
      </c>
      <c r="B1838" t="s">
        <v>25</v>
      </c>
      <c r="C1838" s="3" t="s">
        <v>22</v>
      </c>
      <c r="D1838">
        <v>2</v>
      </c>
      <c r="E1838">
        <v>5</v>
      </c>
      <c r="F1838">
        <v>0</v>
      </c>
      <c r="G1838">
        <v>1</v>
      </c>
      <c r="H1838" t="s">
        <v>647</v>
      </c>
      <c r="I1838" t="s">
        <v>29</v>
      </c>
      <c r="J1838">
        <v>2</v>
      </c>
      <c r="K1838">
        <v>5</v>
      </c>
      <c r="L1838">
        <v>1</v>
      </c>
      <c r="M1838">
        <v>2</v>
      </c>
      <c r="O1838" s="21"/>
      <c r="P1838" s="22">
        <v>2</v>
      </c>
      <c r="Q1838" s="22">
        <v>3</v>
      </c>
      <c r="R1838" s="22">
        <v>0</v>
      </c>
      <c r="S1838" s="22">
        <v>2</v>
      </c>
      <c r="T1838" s="26" t="s">
        <v>666</v>
      </c>
      <c r="U1838" s="23"/>
    </row>
    <row r="1839" spans="1:21" customFormat="1">
      <c r="A1839">
        <v>1254</v>
      </c>
      <c r="B1839" t="s">
        <v>25</v>
      </c>
      <c r="C1839" s="3" t="s">
        <v>22</v>
      </c>
      <c r="D1839">
        <v>3</v>
      </c>
      <c r="E1839">
        <v>5</v>
      </c>
      <c r="F1839">
        <v>2</v>
      </c>
      <c r="G1839">
        <v>3</v>
      </c>
      <c r="H1839" t="s">
        <v>647</v>
      </c>
      <c r="I1839" t="s">
        <v>29</v>
      </c>
      <c r="J1839">
        <v>3</v>
      </c>
      <c r="K1839">
        <v>4</v>
      </c>
      <c r="L1839">
        <v>5</v>
      </c>
      <c r="M1839">
        <v>3</v>
      </c>
      <c r="N1839" t="s">
        <v>671</v>
      </c>
      <c r="O1839" s="21"/>
      <c r="P1839" s="22">
        <v>2</v>
      </c>
      <c r="Q1839" s="22">
        <v>6</v>
      </c>
      <c r="R1839" s="22">
        <v>6</v>
      </c>
      <c r="S1839" s="22">
        <v>3</v>
      </c>
      <c r="T1839" s="22"/>
      <c r="U1839" s="23"/>
    </row>
    <row r="1840" spans="1:21" customFormat="1">
      <c r="A1840">
        <v>1257</v>
      </c>
      <c r="B1840" t="s">
        <v>25</v>
      </c>
      <c r="C1840" s="3" t="s">
        <v>22</v>
      </c>
      <c r="D1840">
        <v>1</v>
      </c>
      <c r="E1840">
        <v>13</v>
      </c>
      <c r="F1840">
        <v>1</v>
      </c>
      <c r="G1840">
        <v>5</v>
      </c>
      <c r="H1840" t="s">
        <v>647</v>
      </c>
      <c r="I1840" t="s">
        <v>24</v>
      </c>
      <c r="J1840">
        <v>1</v>
      </c>
      <c r="K1840">
        <v>11</v>
      </c>
      <c r="L1840">
        <v>6</v>
      </c>
      <c r="M1840">
        <v>4</v>
      </c>
      <c r="N1840" t="s">
        <v>674</v>
      </c>
      <c r="O1840" s="21"/>
      <c r="P1840" s="22">
        <v>2</v>
      </c>
      <c r="Q1840" s="22">
        <v>10</v>
      </c>
      <c r="R1840" s="22">
        <v>3</v>
      </c>
      <c r="S1840" s="22">
        <v>2</v>
      </c>
      <c r="T1840" s="22"/>
      <c r="U1840" s="23"/>
    </row>
    <row r="1841" spans="1:21" customFormat="1">
      <c r="A1841">
        <v>1259</v>
      </c>
      <c r="B1841" t="s">
        <v>21</v>
      </c>
      <c r="C1841" s="3" t="s">
        <v>22</v>
      </c>
      <c r="D1841">
        <v>0</v>
      </c>
      <c r="E1841">
        <v>0</v>
      </c>
      <c r="F1841">
        <v>0</v>
      </c>
      <c r="G1841">
        <v>6</v>
      </c>
      <c r="H1841" t="s">
        <v>647</v>
      </c>
      <c r="I1841" t="s">
        <v>24</v>
      </c>
      <c r="J1841">
        <v>0</v>
      </c>
      <c r="K1841">
        <v>0</v>
      </c>
      <c r="L1841">
        <v>0</v>
      </c>
      <c r="M1841">
        <v>9</v>
      </c>
      <c r="O1841" s="21"/>
      <c r="P1841" s="22">
        <v>2</v>
      </c>
      <c r="Q1841" s="22">
        <v>5</v>
      </c>
      <c r="R1841" s="22">
        <v>3</v>
      </c>
      <c r="S1841" s="22">
        <v>3</v>
      </c>
      <c r="T1841" s="22"/>
      <c r="U1841" s="23"/>
    </row>
    <row r="1842" spans="1:21" customFormat="1">
      <c r="A1842">
        <v>1226</v>
      </c>
      <c r="B1842" t="s">
        <v>25</v>
      </c>
      <c r="C1842" s="3" t="s">
        <v>22</v>
      </c>
      <c r="D1842">
        <v>10</v>
      </c>
      <c r="E1842">
        <v>8</v>
      </c>
      <c r="F1842">
        <v>0</v>
      </c>
      <c r="G1842">
        <v>4</v>
      </c>
      <c r="H1842" t="s">
        <v>647</v>
      </c>
      <c r="I1842" t="s">
        <v>24</v>
      </c>
      <c r="J1842">
        <v>5</v>
      </c>
      <c r="K1842">
        <v>10</v>
      </c>
      <c r="L1842">
        <v>0</v>
      </c>
      <c r="M1842">
        <v>4</v>
      </c>
      <c r="N1842" t="s">
        <v>683</v>
      </c>
      <c r="O1842" s="21"/>
      <c r="P1842" s="22">
        <v>3</v>
      </c>
      <c r="Q1842" s="22">
        <v>8</v>
      </c>
      <c r="R1842" s="22">
        <v>0</v>
      </c>
      <c r="S1842" s="22">
        <v>6</v>
      </c>
      <c r="T1842" s="22"/>
      <c r="U1842" s="23"/>
    </row>
    <row r="1843" spans="1:21" customFormat="1">
      <c r="A1843">
        <v>1227</v>
      </c>
      <c r="B1843" t="s">
        <v>329</v>
      </c>
      <c r="C1843" s="3" t="s">
        <v>22</v>
      </c>
      <c r="D1843">
        <v>1</v>
      </c>
      <c r="E1843">
        <v>8</v>
      </c>
      <c r="F1843">
        <v>0</v>
      </c>
      <c r="G1843">
        <v>3</v>
      </c>
      <c r="H1843" t="s">
        <v>647</v>
      </c>
      <c r="I1843" t="s">
        <v>29</v>
      </c>
      <c r="J1843">
        <v>1</v>
      </c>
      <c r="K1843">
        <v>7</v>
      </c>
      <c r="L1843">
        <v>0</v>
      </c>
      <c r="M1843">
        <v>2</v>
      </c>
      <c r="O1843" s="21"/>
      <c r="P1843" s="22">
        <v>3</v>
      </c>
      <c r="Q1843" s="22">
        <v>10</v>
      </c>
      <c r="R1843" s="22">
        <v>0</v>
      </c>
      <c r="S1843" s="22">
        <v>7</v>
      </c>
      <c r="T1843" s="22"/>
      <c r="U1843" s="23"/>
    </row>
    <row r="1844" spans="1:21" customFormat="1">
      <c r="A1844">
        <v>1228</v>
      </c>
      <c r="B1844" s="9" t="s">
        <v>25</v>
      </c>
      <c r="C1844" s="9" t="s">
        <v>22</v>
      </c>
      <c r="D1844" s="9">
        <v>3</v>
      </c>
      <c r="E1844" s="9">
        <v>6</v>
      </c>
      <c r="F1844" s="9">
        <v>2</v>
      </c>
      <c r="G1844" s="9">
        <v>0</v>
      </c>
      <c r="H1844" s="9" t="s">
        <v>647</v>
      </c>
      <c r="I1844" s="9" t="s">
        <v>24</v>
      </c>
      <c r="J1844" s="9">
        <v>2</v>
      </c>
      <c r="K1844" s="9">
        <v>4</v>
      </c>
      <c r="L1844" s="9">
        <v>3</v>
      </c>
      <c r="M1844" s="9">
        <v>0</v>
      </c>
      <c r="N1844" s="9"/>
      <c r="O1844" s="21"/>
      <c r="P1844" s="22">
        <v>3</v>
      </c>
      <c r="Q1844" s="22">
        <v>4</v>
      </c>
      <c r="R1844" s="22">
        <v>1</v>
      </c>
      <c r="S1844" s="22">
        <v>0</v>
      </c>
      <c r="T1844" s="22"/>
      <c r="U1844" s="23"/>
    </row>
    <row r="1845" spans="1:21" customFormat="1">
      <c r="A1845">
        <v>1242</v>
      </c>
      <c r="B1845" t="s">
        <v>21</v>
      </c>
      <c r="C1845" s="3" t="s">
        <v>22</v>
      </c>
      <c r="D1845">
        <v>10</v>
      </c>
      <c r="E1845">
        <v>6</v>
      </c>
      <c r="F1845">
        <v>0</v>
      </c>
      <c r="G1845">
        <v>14</v>
      </c>
      <c r="H1845" t="s">
        <v>647</v>
      </c>
      <c r="I1845" t="s">
        <v>24</v>
      </c>
      <c r="J1845">
        <v>10</v>
      </c>
      <c r="K1845">
        <v>6</v>
      </c>
      <c r="L1845">
        <v>0</v>
      </c>
      <c r="M1845">
        <v>14</v>
      </c>
      <c r="N1845" t="s">
        <v>681</v>
      </c>
      <c r="O1845" s="21"/>
      <c r="P1845" s="22">
        <v>3</v>
      </c>
      <c r="Q1845" s="22">
        <v>7</v>
      </c>
      <c r="R1845" s="22">
        <v>0</v>
      </c>
      <c r="S1845" s="22">
        <v>13</v>
      </c>
      <c r="T1845" s="22"/>
      <c r="U1845" s="23"/>
    </row>
    <row r="1846" spans="1:21" customFormat="1">
      <c r="A1846">
        <v>1244</v>
      </c>
      <c r="B1846" t="s">
        <v>25</v>
      </c>
      <c r="C1846" s="3" t="s">
        <v>22</v>
      </c>
      <c r="D1846">
        <v>4</v>
      </c>
      <c r="E1846">
        <v>6</v>
      </c>
      <c r="F1846">
        <v>2</v>
      </c>
      <c r="G1846">
        <v>6</v>
      </c>
      <c r="H1846" t="s">
        <v>647</v>
      </c>
      <c r="I1846" t="s">
        <v>24</v>
      </c>
      <c r="J1846">
        <v>4</v>
      </c>
      <c r="K1846">
        <v>6</v>
      </c>
      <c r="L1846">
        <v>2</v>
      </c>
      <c r="M1846">
        <v>6</v>
      </c>
      <c r="O1846" s="21"/>
      <c r="P1846" s="22">
        <v>3</v>
      </c>
      <c r="Q1846" s="22">
        <v>8</v>
      </c>
      <c r="R1846" s="22">
        <v>3</v>
      </c>
      <c r="S1846" s="22">
        <v>8</v>
      </c>
      <c r="T1846" s="22"/>
      <c r="U1846" s="23"/>
    </row>
    <row r="1847" spans="1:21" customFormat="1">
      <c r="A1847">
        <v>1262</v>
      </c>
      <c r="B1847" t="s">
        <v>21</v>
      </c>
      <c r="C1847" s="3" t="s">
        <v>22</v>
      </c>
      <c r="D1847">
        <v>10</v>
      </c>
      <c r="E1847">
        <v>15</v>
      </c>
      <c r="F1847">
        <v>2</v>
      </c>
      <c r="G1847">
        <v>11</v>
      </c>
      <c r="H1847" t="s">
        <v>647</v>
      </c>
      <c r="I1847" t="s">
        <v>29</v>
      </c>
      <c r="J1847">
        <v>10</v>
      </c>
      <c r="K1847">
        <v>15</v>
      </c>
      <c r="L1847">
        <v>7</v>
      </c>
      <c r="M1847">
        <v>11</v>
      </c>
      <c r="O1847" s="21"/>
      <c r="P1847" s="22">
        <v>3</v>
      </c>
      <c r="Q1847" s="22">
        <v>10</v>
      </c>
      <c r="R1847" s="22">
        <v>2</v>
      </c>
      <c r="S1847" s="22">
        <v>14</v>
      </c>
      <c r="T1847" s="22"/>
      <c r="U1847" s="23"/>
    </row>
    <row r="1848" spans="1:21" customFormat="1">
      <c r="A1848">
        <v>1222</v>
      </c>
      <c r="B1848" t="s">
        <v>25</v>
      </c>
      <c r="C1848" s="3" t="s">
        <v>22</v>
      </c>
      <c r="D1848">
        <v>2</v>
      </c>
      <c r="E1848">
        <v>8</v>
      </c>
      <c r="F1848">
        <v>4</v>
      </c>
      <c r="G1848">
        <v>2</v>
      </c>
      <c r="H1848" t="s">
        <v>647</v>
      </c>
      <c r="I1848" t="s">
        <v>29</v>
      </c>
      <c r="J1848">
        <v>0</v>
      </c>
      <c r="K1848">
        <v>4</v>
      </c>
      <c r="L1848">
        <v>1</v>
      </c>
      <c r="M1848">
        <v>0</v>
      </c>
      <c r="N1848" t="s">
        <v>689</v>
      </c>
      <c r="O1848" s="21"/>
      <c r="P1848" s="22">
        <v>4</v>
      </c>
      <c r="Q1848" s="22">
        <v>6</v>
      </c>
      <c r="R1848" s="22">
        <v>3</v>
      </c>
      <c r="S1848" s="22">
        <v>3</v>
      </c>
      <c r="T1848" s="22" t="s">
        <v>690</v>
      </c>
      <c r="U1848" s="23"/>
    </row>
    <row r="1849" spans="1:21" customFormat="1">
      <c r="A1849">
        <v>1233</v>
      </c>
      <c r="B1849" s="9" t="s">
        <v>25</v>
      </c>
      <c r="C1849" s="9" t="s">
        <v>22</v>
      </c>
      <c r="D1849" s="9">
        <v>2</v>
      </c>
      <c r="E1849" s="9">
        <v>4</v>
      </c>
      <c r="F1849" s="9">
        <v>0</v>
      </c>
      <c r="G1849" s="9">
        <v>2</v>
      </c>
      <c r="H1849" s="9" t="s">
        <v>647</v>
      </c>
      <c r="I1849" s="9" t="s">
        <v>24</v>
      </c>
      <c r="J1849" s="9">
        <v>2</v>
      </c>
      <c r="K1849" s="9">
        <v>4</v>
      </c>
      <c r="L1849" s="9">
        <v>0</v>
      </c>
      <c r="M1849" s="9">
        <v>1</v>
      </c>
      <c r="N1849" s="9"/>
      <c r="O1849" s="21"/>
      <c r="P1849" s="22">
        <v>4</v>
      </c>
      <c r="Q1849" s="22">
        <v>10</v>
      </c>
      <c r="R1849" s="22">
        <v>0</v>
      </c>
      <c r="S1849" s="22">
        <v>2</v>
      </c>
      <c r="T1849" s="22"/>
      <c r="U1849" s="23"/>
    </row>
    <row r="1850" spans="1:21" customFormat="1">
      <c r="A1850">
        <v>1247</v>
      </c>
      <c r="B1850" t="s">
        <v>25</v>
      </c>
      <c r="C1850" s="3" t="s">
        <v>22</v>
      </c>
      <c r="D1850">
        <v>3</v>
      </c>
      <c r="E1850">
        <v>5</v>
      </c>
      <c r="F1850">
        <v>1</v>
      </c>
      <c r="G1850">
        <v>1</v>
      </c>
      <c r="H1850" t="s">
        <v>647</v>
      </c>
      <c r="I1850" t="s">
        <v>29</v>
      </c>
      <c r="J1850">
        <v>3</v>
      </c>
      <c r="K1850">
        <v>2</v>
      </c>
      <c r="L1850">
        <v>4</v>
      </c>
      <c r="M1850">
        <v>1</v>
      </c>
      <c r="O1850" s="21"/>
      <c r="P1850" s="22">
        <v>4</v>
      </c>
      <c r="Q1850" s="22">
        <v>7</v>
      </c>
      <c r="R1850" s="22">
        <v>2</v>
      </c>
      <c r="S1850" s="22">
        <v>4</v>
      </c>
      <c r="T1850" s="22"/>
      <c r="U1850" s="23"/>
    </row>
    <row r="1851" spans="1:21" customFormat="1">
      <c r="A1851">
        <v>1249</v>
      </c>
      <c r="B1851" t="s">
        <v>25</v>
      </c>
      <c r="C1851" s="3" t="s">
        <v>22</v>
      </c>
      <c r="D1851">
        <v>4</v>
      </c>
      <c r="E1851">
        <v>7</v>
      </c>
      <c r="F1851">
        <v>0</v>
      </c>
      <c r="G1851">
        <v>2</v>
      </c>
      <c r="H1851" t="s">
        <v>647</v>
      </c>
      <c r="I1851" t="s">
        <v>24</v>
      </c>
      <c r="J1851">
        <v>9</v>
      </c>
      <c r="K1851">
        <v>3</v>
      </c>
      <c r="L1851">
        <v>0</v>
      </c>
      <c r="M1851">
        <v>2</v>
      </c>
      <c r="N1851" t="s">
        <v>686</v>
      </c>
      <c r="O1851" s="21"/>
      <c r="P1851" s="22">
        <v>4</v>
      </c>
      <c r="Q1851" s="22">
        <v>3</v>
      </c>
      <c r="R1851" s="22">
        <v>0</v>
      </c>
      <c r="S1851" s="22">
        <v>2</v>
      </c>
      <c r="T1851" s="22"/>
      <c r="U1851" s="23"/>
    </row>
    <row r="1852" spans="1:21" customFormat="1">
      <c r="A1852">
        <v>1225</v>
      </c>
      <c r="B1852" t="s">
        <v>25</v>
      </c>
      <c r="C1852" s="3" t="s">
        <v>22</v>
      </c>
      <c r="D1852">
        <v>4</v>
      </c>
      <c r="E1852">
        <v>7</v>
      </c>
      <c r="F1852">
        <v>2</v>
      </c>
      <c r="G1852">
        <v>7</v>
      </c>
      <c r="H1852" t="s">
        <v>647</v>
      </c>
      <c r="I1852" t="s">
        <v>29</v>
      </c>
      <c r="J1852">
        <v>3</v>
      </c>
      <c r="K1852">
        <v>4</v>
      </c>
      <c r="L1852">
        <v>3</v>
      </c>
      <c r="M1852">
        <v>7</v>
      </c>
      <c r="N1852" t="s">
        <v>694</v>
      </c>
      <c r="O1852" s="21"/>
      <c r="P1852" s="22">
        <v>5</v>
      </c>
      <c r="Q1852" s="22">
        <v>6</v>
      </c>
      <c r="R1852" s="22">
        <v>2</v>
      </c>
      <c r="S1852" s="22">
        <v>5</v>
      </c>
      <c r="T1852" s="22"/>
      <c r="U1852" s="23"/>
    </row>
    <row r="1853" spans="1:21" customFormat="1">
      <c r="A1853">
        <v>1234</v>
      </c>
      <c r="B1853" t="s">
        <v>25</v>
      </c>
      <c r="C1853" s="3" t="s">
        <v>22</v>
      </c>
      <c r="D1853">
        <v>5</v>
      </c>
      <c r="E1853">
        <v>8</v>
      </c>
      <c r="F1853">
        <v>4</v>
      </c>
      <c r="G1853">
        <v>4</v>
      </c>
      <c r="H1853" t="s">
        <v>647</v>
      </c>
      <c r="I1853" t="s">
        <v>29</v>
      </c>
      <c r="J1853">
        <v>5</v>
      </c>
      <c r="K1853">
        <v>5</v>
      </c>
      <c r="L1853">
        <v>6</v>
      </c>
      <c r="M1853">
        <v>4</v>
      </c>
      <c r="N1853" t="s">
        <v>692</v>
      </c>
      <c r="O1853" s="21"/>
      <c r="P1853" s="22">
        <v>5</v>
      </c>
      <c r="Q1853" s="22">
        <v>5</v>
      </c>
      <c r="R1853" s="22">
        <v>1</v>
      </c>
      <c r="S1853" s="22">
        <v>3</v>
      </c>
      <c r="T1853" s="22" t="s">
        <v>693</v>
      </c>
      <c r="U1853" s="23"/>
    </row>
    <row r="1854" spans="1:21" customFormat="1">
      <c r="A1854">
        <v>1246</v>
      </c>
      <c r="B1854" t="s">
        <v>21</v>
      </c>
      <c r="C1854" s="3" t="s">
        <v>22</v>
      </c>
      <c r="D1854">
        <v>9</v>
      </c>
      <c r="E1854">
        <v>3</v>
      </c>
      <c r="F1854">
        <v>1</v>
      </c>
      <c r="G1854">
        <v>2</v>
      </c>
      <c r="H1854" t="s">
        <v>647</v>
      </c>
      <c r="I1854" t="s">
        <v>24</v>
      </c>
      <c r="J1854">
        <v>9</v>
      </c>
      <c r="K1854">
        <v>3</v>
      </c>
      <c r="L1854">
        <v>1</v>
      </c>
      <c r="M1854">
        <v>2</v>
      </c>
      <c r="O1854" s="21"/>
      <c r="P1854" s="22">
        <v>5</v>
      </c>
      <c r="Q1854" s="22">
        <v>5</v>
      </c>
      <c r="R1854" s="22">
        <v>2</v>
      </c>
      <c r="S1854" s="22">
        <v>1</v>
      </c>
      <c r="T1854" s="22"/>
      <c r="U1854" s="23"/>
    </row>
    <row r="1855" spans="1:21" customFormat="1">
      <c r="A1855">
        <v>1260</v>
      </c>
      <c r="B1855" t="s">
        <v>21</v>
      </c>
      <c r="C1855" s="3" t="s">
        <v>22</v>
      </c>
      <c r="D1855">
        <v>2</v>
      </c>
      <c r="E1855">
        <v>6</v>
      </c>
      <c r="F1855">
        <v>8</v>
      </c>
      <c r="G1855">
        <v>10</v>
      </c>
      <c r="H1855" t="s">
        <v>647</v>
      </c>
      <c r="I1855" t="s">
        <v>24</v>
      </c>
      <c r="J1855">
        <v>2</v>
      </c>
      <c r="K1855">
        <v>8</v>
      </c>
      <c r="L1855">
        <v>10</v>
      </c>
      <c r="M1855">
        <v>10</v>
      </c>
      <c r="O1855" s="21"/>
      <c r="P1855" s="22">
        <v>6</v>
      </c>
      <c r="Q1855" s="22">
        <v>7</v>
      </c>
      <c r="R1855" s="22">
        <v>7</v>
      </c>
      <c r="S1855" s="22">
        <v>2</v>
      </c>
      <c r="T1855" s="22"/>
      <c r="U1855" s="23"/>
    </row>
    <row r="1856" spans="1:21" customFormat="1">
      <c r="A1856">
        <v>1245</v>
      </c>
      <c r="B1856" t="s">
        <v>21</v>
      </c>
      <c r="C1856" s="3" t="s">
        <v>22</v>
      </c>
      <c r="D1856">
        <v>7</v>
      </c>
      <c r="E1856">
        <v>10</v>
      </c>
      <c r="F1856">
        <v>1</v>
      </c>
      <c r="G1856">
        <v>7</v>
      </c>
      <c r="H1856" t="s">
        <v>647</v>
      </c>
      <c r="I1856" t="s">
        <v>24</v>
      </c>
      <c r="J1856">
        <v>7</v>
      </c>
      <c r="K1856">
        <v>10</v>
      </c>
      <c r="L1856">
        <v>1</v>
      </c>
      <c r="M1856">
        <v>7</v>
      </c>
      <c r="O1856" s="21"/>
      <c r="P1856" s="22">
        <v>7</v>
      </c>
      <c r="Q1856" s="22">
        <v>7</v>
      </c>
      <c r="R1856" s="22">
        <v>1</v>
      </c>
      <c r="S1856" s="22">
        <v>4</v>
      </c>
      <c r="T1856" s="22"/>
      <c r="U1856" s="23"/>
    </row>
    <row r="1857" spans="1:21" customFormat="1">
      <c r="A1857">
        <v>1248</v>
      </c>
      <c r="B1857" t="s">
        <v>25</v>
      </c>
      <c r="C1857" s="3" t="s">
        <v>22</v>
      </c>
      <c r="D1857">
        <v>4</v>
      </c>
      <c r="E1857">
        <v>10</v>
      </c>
      <c r="F1857">
        <v>6</v>
      </c>
      <c r="G1857">
        <v>13</v>
      </c>
      <c r="H1857" t="s">
        <v>647</v>
      </c>
      <c r="I1857" t="s">
        <v>29</v>
      </c>
      <c r="J1857">
        <v>5</v>
      </c>
      <c r="K1857">
        <v>7</v>
      </c>
      <c r="L1857">
        <v>9</v>
      </c>
      <c r="M1857">
        <v>13</v>
      </c>
      <c r="O1857" s="21"/>
      <c r="P1857" s="22">
        <v>7</v>
      </c>
      <c r="Q1857" s="22">
        <v>14</v>
      </c>
      <c r="R1857" s="22">
        <v>2</v>
      </c>
      <c r="S1857" s="22">
        <v>7</v>
      </c>
      <c r="T1857" s="22" t="s">
        <v>699</v>
      </c>
      <c r="U1857" s="23"/>
    </row>
    <row r="1858" spans="1:21" customFormat="1">
      <c r="A1858">
        <v>1252</v>
      </c>
      <c r="B1858" s="9" t="s">
        <v>21</v>
      </c>
      <c r="C1858" s="9" t="s">
        <v>22</v>
      </c>
      <c r="D1858" s="9">
        <v>12</v>
      </c>
      <c r="E1858" s="9">
        <v>12</v>
      </c>
      <c r="F1858" s="9">
        <v>3</v>
      </c>
      <c r="G1858" s="9">
        <v>1</v>
      </c>
      <c r="H1858" s="9" t="s">
        <v>647</v>
      </c>
      <c r="I1858" s="9" t="s">
        <v>24</v>
      </c>
      <c r="J1858" s="9">
        <v>10</v>
      </c>
      <c r="K1858" s="9">
        <v>8</v>
      </c>
      <c r="L1858" s="9">
        <v>6</v>
      </c>
      <c r="M1858" s="9">
        <v>5</v>
      </c>
      <c r="N1858" s="9" t="s">
        <v>700</v>
      </c>
      <c r="O1858" s="21"/>
      <c r="P1858" s="22">
        <v>9</v>
      </c>
      <c r="Q1858" s="22">
        <v>5</v>
      </c>
      <c r="R1858" s="22">
        <v>2</v>
      </c>
      <c r="S1858" s="22">
        <v>2</v>
      </c>
      <c r="T1858" s="22"/>
      <c r="U1858" s="23"/>
    </row>
    <row r="1859" spans="1:21" customFormat="1">
      <c r="A1859">
        <v>1229</v>
      </c>
      <c r="B1859" t="s">
        <v>25</v>
      </c>
      <c r="C1859" s="3" t="s">
        <v>22</v>
      </c>
      <c r="D1859">
        <v>2</v>
      </c>
      <c r="E1859">
        <v>1</v>
      </c>
      <c r="F1859">
        <v>4</v>
      </c>
      <c r="G1859">
        <v>4</v>
      </c>
      <c r="H1859" t="s">
        <v>647</v>
      </c>
      <c r="I1859" t="s">
        <v>29</v>
      </c>
      <c r="J1859">
        <v>2</v>
      </c>
      <c r="K1859">
        <v>1</v>
      </c>
      <c r="L1859">
        <v>2</v>
      </c>
      <c r="M1859">
        <v>4</v>
      </c>
      <c r="N1859" t="s">
        <v>701</v>
      </c>
      <c r="O1859" s="21"/>
      <c r="P1859" s="22">
        <v>10</v>
      </c>
      <c r="Q1859" s="22">
        <v>0</v>
      </c>
      <c r="R1859" s="22">
        <v>0</v>
      </c>
      <c r="S1859" s="22">
        <v>3</v>
      </c>
      <c r="T1859" s="22"/>
      <c r="U1859" s="23"/>
    </row>
    <row r="1860" spans="1:21" customFormat="1">
      <c r="A1860">
        <v>1235</v>
      </c>
      <c r="B1860" t="s">
        <v>21</v>
      </c>
      <c r="C1860" s="3" t="s">
        <v>22</v>
      </c>
      <c r="D1860">
        <v>5</v>
      </c>
      <c r="E1860">
        <v>5</v>
      </c>
      <c r="F1860">
        <v>0</v>
      </c>
      <c r="G1860">
        <v>3</v>
      </c>
      <c r="H1860" t="s">
        <v>647</v>
      </c>
      <c r="I1860" t="s">
        <v>24</v>
      </c>
      <c r="J1860">
        <v>5</v>
      </c>
      <c r="K1860">
        <v>4</v>
      </c>
      <c r="L1860">
        <v>0</v>
      </c>
      <c r="M1860">
        <v>3</v>
      </c>
      <c r="O1860" s="21"/>
      <c r="P1860" s="22">
        <v>10</v>
      </c>
      <c r="Q1860" s="22">
        <v>7</v>
      </c>
      <c r="R1860" s="22">
        <v>0</v>
      </c>
      <c r="S1860" s="22">
        <v>7</v>
      </c>
      <c r="T1860" s="22"/>
      <c r="U1860" s="23"/>
    </row>
    <row r="1861" spans="1:21" customFormat="1">
      <c r="A1861">
        <v>1261</v>
      </c>
      <c r="B1861" t="s">
        <v>21</v>
      </c>
      <c r="C1861" s="3" t="s">
        <v>22</v>
      </c>
      <c r="D1861">
        <v>10</v>
      </c>
      <c r="E1861">
        <v>10</v>
      </c>
      <c r="F1861">
        <v>4</v>
      </c>
      <c r="G1861">
        <v>15</v>
      </c>
      <c r="H1861" t="s">
        <v>647</v>
      </c>
      <c r="I1861" t="s">
        <v>24</v>
      </c>
      <c r="J1861">
        <v>10</v>
      </c>
      <c r="K1861">
        <v>12</v>
      </c>
      <c r="L1861">
        <v>6</v>
      </c>
      <c r="M1861">
        <v>15</v>
      </c>
      <c r="O1861" s="21"/>
      <c r="P1861" s="22">
        <v>10</v>
      </c>
      <c r="Q1861" s="22">
        <v>12</v>
      </c>
      <c r="R1861" s="22">
        <v>0</v>
      </c>
      <c r="S1861" s="22">
        <v>8</v>
      </c>
      <c r="T1861" s="22"/>
      <c r="U1861" s="23"/>
    </row>
    <row r="1862" spans="1:21" customFormat="1">
      <c r="A1862">
        <v>1241</v>
      </c>
      <c r="B1862" t="s">
        <v>21</v>
      </c>
      <c r="C1862" s="3" t="s">
        <v>22</v>
      </c>
      <c r="D1862">
        <v>15</v>
      </c>
      <c r="E1862">
        <v>15</v>
      </c>
      <c r="F1862">
        <v>10</v>
      </c>
      <c r="G1862">
        <v>8</v>
      </c>
      <c r="H1862" t="s">
        <v>647</v>
      </c>
      <c r="I1862" t="s">
        <v>24</v>
      </c>
      <c r="J1862">
        <v>15</v>
      </c>
      <c r="K1862">
        <v>15</v>
      </c>
      <c r="L1862">
        <v>10</v>
      </c>
      <c r="M1862">
        <v>8</v>
      </c>
      <c r="O1862" s="21"/>
      <c r="P1862" s="22">
        <v>11</v>
      </c>
      <c r="Q1862" s="22">
        <v>7</v>
      </c>
      <c r="R1862" s="22">
        <v>4</v>
      </c>
      <c r="S1862" s="22">
        <v>4</v>
      </c>
      <c r="T1862" s="22" t="s">
        <v>702</v>
      </c>
      <c r="U1862" s="23"/>
    </row>
    <row r="1863" spans="1:21" customFormat="1">
      <c r="A1863">
        <v>1263</v>
      </c>
      <c r="B1863" t="s">
        <v>21</v>
      </c>
      <c r="C1863" s="3" t="s">
        <v>22</v>
      </c>
      <c r="D1863">
        <v>8</v>
      </c>
      <c r="E1863">
        <v>10</v>
      </c>
      <c r="F1863">
        <v>8</v>
      </c>
      <c r="G1863">
        <v>5</v>
      </c>
      <c r="H1863" t="s">
        <v>647</v>
      </c>
      <c r="I1863" t="s">
        <v>24</v>
      </c>
      <c r="J1863">
        <v>12</v>
      </c>
      <c r="K1863">
        <v>8</v>
      </c>
      <c r="L1863">
        <v>10</v>
      </c>
      <c r="M1863">
        <v>6</v>
      </c>
      <c r="N1863" t="s">
        <v>703</v>
      </c>
      <c r="O1863" s="21"/>
      <c r="P1863" s="22">
        <v>12</v>
      </c>
      <c r="Q1863" s="22">
        <v>12</v>
      </c>
      <c r="R1863" s="22">
        <v>6</v>
      </c>
      <c r="S1863" s="22">
        <v>4</v>
      </c>
      <c r="T1863" s="22"/>
      <c r="U1863" s="23"/>
    </row>
    <row r="1864" spans="1:21" customFormat="1">
      <c r="A1864">
        <v>1274</v>
      </c>
      <c r="B1864" s="9" t="s">
        <v>25</v>
      </c>
      <c r="C1864" s="9" t="s">
        <v>22</v>
      </c>
      <c r="D1864" s="9">
        <v>2</v>
      </c>
      <c r="E1864" s="9">
        <v>5</v>
      </c>
      <c r="F1864" s="9">
        <v>1</v>
      </c>
      <c r="G1864" s="9">
        <v>15</v>
      </c>
      <c r="H1864" s="9" t="s">
        <v>647</v>
      </c>
      <c r="I1864" s="9" t="s">
        <v>24</v>
      </c>
      <c r="J1864" s="9">
        <v>1</v>
      </c>
      <c r="K1864" s="9">
        <v>4</v>
      </c>
      <c r="L1864" s="9">
        <v>1</v>
      </c>
      <c r="M1864" s="9">
        <v>3</v>
      </c>
      <c r="N1864" s="9" t="s">
        <v>704</v>
      </c>
      <c r="O1864" s="21"/>
      <c r="P1864" s="22"/>
      <c r="Q1864" s="22"/>
      <c r="R1864" s="22"/>
      <c r="S1864" s="22"/>
      <c r="T1864" s="22"/>
      <c r="U1864" s="23"/>
    </row>
    <row r="1865" spans="1:21" customFormat="1">
      <c r="A1865">
        <v>1275</v>
      </c>
      <c r="B1865" t="s">
        <v>25</v>
      </c>
      <c r="C1865" s="3" t="s">
        <v>22</v>
      </c>
      <c r="D1865">
        <v>5</v>
      </c>
      <c r="E1865">
        <v>10</v>
      </c>
      <c r="F1865">
        <v>2</v>
      </c>
      <c r="G1865">
        <v>14</v>
      </c>
      <c r="H1865" t="s">
        <v>647</v>
      </c>
      <c r="I1865" t="s">
        <v>24</v>
      </c>
      <c r="J1865">
        <v>3</v>
      </c>
      <c r="K1865">
        <v>5</v>
      </c>
      <c r="L1865">
        <v>2</v>
      </c>
      <c r="M1865">
        <v>7</v>
      </c>
      <c r="N1865" t="s">
        <v>705</v>
      </c>
      <c r="O1865" s="21"/>
      <c r="P1865" s="22"/>
      <c r="Q1865" s="22"/>
      <c r="R1865" s="22"/>
      <c r="S1865" s="22"/>
      <c r="T1865" s="22"/>
      <c r="U1865" s="23"/>
    </row>
    <row r="1866" spans="1:21" customFormat="1">
      <c r="A1866">
        <v>1277</v>
      </c>
      <c r="B1866" t="s">
        <v>21</v>
      </c>
      <c r="C1866" s="3" t="s">
        <v>22</v>
      </c>
      <c r="D1866">
        <v>9</v>
      </c>
      <c r="E1866">
        <v>13</v>
      </c>
      <c r="F1866">
        <v>7</v>
      </c>
      <c r="G1866">
        <v>10</v>
      </c>
      <c r="H1866" t="s">
        <v>647</v>
      </c>
      <c r="I1866" t="s">
        <v>29</v>
      </c>
      <c r="J1866">
        <v>8</v>
      </c>
      <c r="K1866">
        <v>8</v>
      </c>
      <c r="L1866">
        <v>5</v>
      </c>
      <c r="M1866">
        <v>8</v>
      </c>
      <c r="N1866" t="s">
        <v>707</v>
      </c>
      <c r="O1866" s="21"/>
      <c r="P1866" s="22"/>
      <c r="Q1866" s="22"/>
      <c r="R1866" s="22"/>
      <c r="S1866" s="22"/>
      <c r="T1866" s="22"/>
      <c r="U1866" s="23"/>
    </row>
    <row r="1867" spans="1:21" customFormat="1">
      <c r="A1867">
        <v>1278</v>
      </c>
      <c r="B1867" t="s">
        <v>21</v>
      </c>
      <c r="C1867" s="3" t="s">
        <v>22</v>
      </c>
      <c r="D1867">
        <v>5</v>
      </c>
      <c r="E1867">
        <v>4</v>
      </c>
      <c r="F1867">
        <v>5</v>
      </c>
      <c r="G1867">
        <v>7</v>
      </c>
      <c r="H1867" t="s">
        <v>647</v>
      </c>
      <c r="I1867" t="s">
        <v>29</v>
      </c>
      <c r="J1867">
        <v>2</v>
      </c>
      <c r="K1867">
        <v>2</v>
      </c>
      <c r="L1867">
        <v>3</v>
      </c>
      <c r="M1867">
        <v>5</v>
      </c>
      <c r="N1867" t="s">
        <v>708</v>
      </c>
      <c r="O1867" s="21"/>
      <c r="P1867" s="22"/>
      <c r="Q1867" s="22"/>
      <c r="R1867" s="22"/>
      <c r="S1867" s="22"/>
      <c r="T1867" s="22"/>
      <c r="U1867" s="23"/>
    </row>
    <row r="1868" spans="1:21" customFormat="1">
      <c r="A1868">
        <v>1280</v>
      </c>
      <c r="B1868" t="s">
        <v>25</v>
      </c>
      <c r="C1868" s="3" t="s">
        <v>22</v>
      </c>
      <c r="D1868">
        <v>8</v>
      </c>
      <c r="E1868">
        <v>10</v>
      </c>
      <c r="F1868">
        <v>3</v>
      </c>
      <c r="G1868">
        <v>5</v>
      </c>
      <c r="H1868" t="s">
        <v>647</v>
      </c>
      <c r="I1868" t="s">
        <v>24</v>
      </c>
      <c r="J1868">
        <v>7</v>
      </c>
      <c r="K1868">
        <v>6</v>
      </c>
      <c r="L1868">
        <v>2</v>
      </c>
      <c r="M1868">
        <v>4</v>
      </c>
      <c r="N1868" t="s">
        <v>710</v>
      </c>
      <c r="O1868" s="21"/>
      <c r="P1868" s="22"/>
      <c r="Q1868" s="22"/>
      <c r="R1868" s="22"/>
      <c r="S1868" s="22"/>
      <c r="T1868" s="22"/>
      <c r="U1868" s="23"/>
    </row>
    <row r="1869" spans="1:21" customFormat="1">
      <c r="A1869">
        <v>1281</v>
      </c>
      <c r="B1869" t="s">
        <v>25</v>
      </c>
      <c r="C1869" s="3" t="s">
        <v>22</v>
      </c>
      <c r="D1869">
        <v>1</v>
      </c>
      <c r="E1869">
        <v>8</v>
      </c>
      <c r="F1869">
        <v>0</v>
      </c>
      <c r="G1869">
        <v>0</v>
      </c>
      <c r="H1869" t="s">
        <v>647</v>
      </c>
      <c r="I1869" t="s">
        <v>24</v>
      </c>
      <c r="J1869">
        <v>1</v>
      </c>
      <c r="K1869">
        <v>1</v>
      </c>
      <c r="L1869">
        <v>0</v>
      </c>
      <c r="M1869">
        <v>0</v>
      </c>
      <c r="N1869" t="s">
        <v>711</v>
      </c>
      <c r="O1869" s="21"/>
      <c r="P1869" s="22"/>
      <c r="Q1869" s="22"/>
      <c r="R1869" s="22"/>
      <c r="S1869" s="22"/>
      <c r="T1869" s="22"/>
      <c r="U1869" s="23"/>
    </row>
    <row r="1870" spans="1:21" customFormat="1">
      <c r="A1870">
        <v>1282</v>
      </c>
      <c r="B1870" t="s">
        <v>25</v>
      </c>
      <c r="C1870" s="3" t="s">
        <v>22</v>
      </c>
      <c r="D1870">
        <v>4</v>
      </c>
      <c r="E1870">
        <v>8</v>
      </c>
      <c r="F1870">
        <v>5</v>
      </c>
      <c r="G1870">
        <v>5</v>
      </c>
      <c r="H1870" t="s">
        <v>647</v>
      </c>
      <c r="I1870" t="s">
        <v>24</v>
      </c>
      <c r="J1870">
        <v>0</v>
      </c>
      <c r="K1870">
        <v>6</v>
      </c>
      <c r="L1870">
        <v>6</v>
      </c>
      <c r="M1870">
        <v>4</v>
      </c>
      <c r="N1870" t="s">
        <v>712</v>
      </c>
      <c r="O1870" s="21"/>
      <c r="P1870" s="22"/>
      <c r="Q1870" s="22"/>
      <c r="R1870" s="22"/>
      <c r="S1870" s="22"/>
      <c r="T1870" s="22"/>
      <c r="U1870" s="23"/>
    </row>
    <row r="1871" spans="1:21" customFormat="1">
      <c r="A1871">
        <v>1283</v>
      </c>
      <c r="B1871" t="s">
        <v>25</v>
      </c>
      <c r="C1871" s="3" t="s">
        <v>22</v>
      </c>
      <c r="D1871">
        <v>3</v>
      </c>
      <c r="E1871">
        <v>15</v>
      </c>
      <c r="F1871">
        <v>0</v>
      </c>
      <c r="G1871">
        <v>7</v>
      </c>
      <c r="H1871" t="s">
        <v>647</v>
      </c>
      <c r="I1871" t="s">
        <v>24</v>
      </c>
      <c r="J1871">
        <v>3</v>
      </c>
      <c r="K1871">
        <v>9</v>
      </c>
      <c r="L1871">
        <v>0</v>
      </c>
      <c r="M1871">
        <v>7</v>
      </c>
      <c r="O1871" s="21"/>
      <c r="P1871" s="22"/>
      <c r="Q1871" s="22"/>
      <c r="R1871" s="22"/>
      <c r="S1871" s="22"/>
      <c r="T1871" s="22"/>
      <c r="U1871" s="23"/>
    </row>
    <row r="1872" spans="1:21" customFormat="1">
      <c r="A1872">
        <v>1284</v>
      </c>
      <c r="B1872" t="s">
        <v>32</v>
      </c>
      <c r="C1872" t="s">
        <v>22</v>
      </c>
      <c r="D1872">
        <v>0</v>
      </c>
      <c r="E1872">
        <v>7</v>
      </c>
      <c r="F1872">
        <v>3</v>
      </c>
      <c r="G1872">
        <v>11</v>
      </c>
      <c r="H1872" t="s">
        <v>647</v>
      </c>
      <c r="I1872" t="s">
        <v>29</v>
      </c>
      <c r="J1872">
        <v>0</v>
      </c>
      <c r="K1872">
        <v>2</v>
      </c>
      <c r="L1872">
        <v>12</v>
      </c>
      <c r="M1872">
        <v>1</v>
      </c>
      <c r="N1872" s="12" t="s">
        <v>713</v>
      </c>
      <c r="O1872" s="21"/>
      <c r="P1872" s="22"/>
      <c r="Q1872" s="22"/>
      <c r="R1872" s="22"/>
      <c r="S1872" s="22"/>
      <c r="T1872" s="22"/>
      <c r="U1872" s="23"/>
    </row>
    <row r="1873" spans="1:21" customFormat="1">
      <c r="A1873">
        <v>1286</v>
      </c>
      <c r="B1873" t="s">
        <v>25</v>
      </c>
      <c r="C1873" s="3" t="s">
        <v>22</v>
      </c>
      <c r="D1873">
        <v>0</v>
      </c>
      <c r="E1873">
        <v>4</v>
      </c>
      <c r="F1873">
        <v>0</v>
      </c>
      <c r="G1873">
        <v>4</v>
      </c>
      <c r="H1873" t="s">
        <v>647</v>
      </c>
      <c r="I1873" t="s">
        <v>29</v>
      </c>
      <c r="J1873">
        <v>0</v>
      </c>
      <c r="K1873">
        <v>1</v>
      </c>
      <c r="L1873">
        <v>0</v>
      </c>
      <c r="M1873">
        <v>1</v>
      </c>
      <c r="N1873" t="s">
        <v>715</v>
      </c>
      <c r="O1873" s="21"/>
      <c r="P1873" s="22"/>
      <c r="Q1873" s="22"/>
      <c r="R1873" s="22"/>
      <c r="S1873" s="22"/>
      <c r="T1873" s="22"/>
      <c r="U1873" s="23"/>
    </row>
    <row r="1874" spans="1:21" customFormat="1">
      <c r="A1874">
        <v>1287</v>
      </c>
      <c r="B1874" t="s">
        <v>25</v>
      </c>
      <c r="C1874" s="3" t="s">
        <v>22</v>
      </c>
      <c r="D1874">
        <v>13</v>
      </c>
      <c r="E1874">
        <v>9</v>
      </c>
      <c r="F1874">
        <v>3</v>
      </c>
      <c r="G1874">
        <v>0</v>
      </c>
      <c r="H1874" t="s">
        <v>647</v>
      </c>
      <c r="I1874" t="s">
        <v>24</v>
      </c>
      <c r="J1874">
        <v>10</v>
      </c>
      <c r="K1874">
        <v>7</v>
      </c>
      <c r="L1874">
        <v>3</v>
      </c>
      <c r="M1874">
        <v>0</v>
      </c>
      <c r="O1874" s="21"/>
      <c r="P1874" s="22"/>
      <c r="Q1874" s="22"/>
      <c r="R1874" s="22"/>
      <c r="S1874" s="22"/>
      <c r="T1874" s="22"/>
      <c r="U1874" s="23"/>
    </row>
    <row r="1875" spans="1:21" customFormat="1">
      <c r="A1875">
        <v>1288</v>
      </c>
      <c r="B1875" t="s">
        <v>25</v>
      </c>
      <c r="C1875" s="3" t="s">
        <v>22</v>
      </c>
      <c r="D1875">
        <v>3</v>
      </c>
      <c r="E1875">
        <v>7</v>
      </c>
      <c r="F1875">
        <v>1</v>
      </c>
      <c r="G1875">
        <v>2</v>
      </c>
      <c r="H1875" t="s">
        <v>647</v>
      </c>
      <c r="I1875" t="s">
        <v>29</v>
      </c>
      <c r="J1875">
        <v>2</v>
      </c>
      <c r="K1875">
        <v>4</v>
      </c>
      <c r="L1875">
        <v>1</v>
      </c>
      <c r="M1875">
        <v>1</v>
      </c>
      <c r="N1875" t="s">
        <v>716</v>
      </c>
      <c r="O1875" s="21"/>
      <c r="P1875" s="22"/>
      <c r="Q1875" s="22"/>
      <c r="R1875" s="22"/>
      <c r="S1875" s="22"/>
      <c r="T1875" s="22"/>
      <c r="U1875" s="23"/>
    </row>
    <row r="1876" spans="1:21" customFormat="1">
      <c r="A1876">
        <v>1289</v>
      </c>
      <c r="B1876" t="s">
        <v>21</v>
      </c>
      <c r="C1876" s="3" t="s">
        <v>22</v>
      </c>
      <c r="D1876">
        <v>5</v>
      </c>
      <c r="E1876">
        <v>5</v>
      </c>
      <c r="F1876">
        <v>3</v>
      </c>
      <c r="G1876">
        <v>4</v>
      </c>
      <c r="H1876" t="s">
        <v>647</v>
      </c>
      <c r="I1876" t="s">
        <v>24</v>
      </c>
      <c r="J1876">
        <v>3</v>
      </c>
      <c r="K1876">
        <v>3</v>
      </c>
      <c r="L1876">
        <v>3</v>
      </c>
      <c r="M1876">
        <v>3</v>
      </c>
      <c r="N1876" t="s">
        <v>717</v>
      </c>
      <c r="O1876" s="21"/>
      <c r="P1876" s="22"/>
      <c r="Q1876" s="22"/>
      <c r="R1876" s="22"/>
      <c r="S1876" s="22"/>
      <c r="T1876" s="22"/>
      <c r="U1876" s="23"/>
    </row>
    <row r="1877" spans="1:21" customFormat="1">
      <c r="A1877">
        <v>1291</v>
      </c>
      <c r="B1877" t="s">
        <v>25</v>
      </c>
      <c r="C1877" s="3" t="s">
        <v>22</v>
      </c>
      <c r="D1877">
        <v>1</v>
      </c>
      <c r="E1877">
        <v>12</v>
      </c>
      <c r="F1877">
        <v>3</v>
      </c>
      <c r="G1877">
        <v>2</v>
      </c>
      <c r="H1877" t="s">
        <v>647</v>
      </c>
      <c r="I1877" t="s">
        <v>29</v>
      </c>
      <c r="J1877">
        <v>0</v>
      </c>
      <c r="K1877">
        <v>10</v>
      </c>
      <c r="L1877">
        <v>2</v>
      </c>
      <c r="M1877">
        <v>1</v>
      </c>
      <c r="N1877" t="s">
        <v>719</v>
      </c>
      <c r="O1877" s="21"/>
      <c r="P1877" s="22"/>
      <c r="Q1877" s="22"/>
      <c r="R1877" s="22"/>
      <c r="S1877" s="22"/>
      <c r="T1877" s="22"/>
      <c r="U1877" s="23"/>
    </row>
    <row r="1878" spans="1:21" customFormat="1">
      <c r="A1878">
        <v>1292</v>
      </c>
      <c r="B1878" t="s">
        <v>25</v>
      </c>
      <c r="C1878" s="3" t="s">
        <v>22</v>
      </c>
      <c r="D1878">
        <v>3</v>
      </c>
      <c r="E1878">
        <v>11</v>
      </c>
      <c r="F1878">
        <v>0</v>
      </c>
      <c r="G1878">
        <v>7</v>
      </c>
      <c r="H1878" t="s">
        <v>647</v>
      </c>
      <c r="I1878" t="s">
        <v>24</v>
      </c>
      <c r="J1878">
        <v>3</v>
      </c>
      <c r="K1878">
        <v>7</v>
      </c>
      <c r="L1878">
        <v>0</v>
      </c>
      <c r="M1878">
        <v>7</v>
      </c>
      <c r="N1878" t="s">
        <v>720</v>
      </c>
      <c r="O1878" s="21"/>
      <c r="P1878" s="22"/>
      <c r="Q1878" s="22"/>
      <c r="R1878" s="22"/>
      <c r="S1878" s="22"/>
      <c r="T1878" s="22"/>
      <c r="U1878" s="23"/>
    </row>
    <row r="1879" spans="1:21" customFormat="1">
      <c r="A1879">
        <v>1293</v>
      </c>
      <c r="B1879" t="s">
        <v>25</v>
      </c>
      <c r="C1879" s="3" t="s">
        <v>22</v>
      </c>
      <c r="D1879">
        <v>0</v>
      </c>
      <c r="E1879">
        <v>10</v>
      </c>
      <c r="F1879">
        <v>2</v>
      </c>
      <c r="G1879">
        <v>4</v>
      </c>
      <c r="H1879" t="s">
        <v>647</v>
      </c>
      <c r="I1879" t="s">
        <v>29</v>
      </c>
      <c r="J1879">
        <v>0</v>
      </c>
      <c r="K1879">
        <v>8</v>
      </c>
      <c r="L1879">
        <v>0</v>
      </c>
      <c r="M1879">
        <v>4</v>
      </c>
      <c r="N1879" t="s">
        <v>721</v>
      </c>
      <c r="O1879" s="21"/>
      <c r="P1879" s="22"/>
      <c r="Q1879" s="22"/>
      <c r="R1879" s="22"/>
      <c r="S1879" s="22"/>
      <c r="T1879" s="22"/>
      <c r="U1879" s="23"/>
    </row>
    <row r="1880" spans="1:21" customFormat="1">
      <c r="A1880">
        <v>1294</v>
      </c>
      <c r="B1880" s="9" t="s">
        <v>25</v>
      </c>
      <c r="C1880" s="9" t="s">
        <v>22</v>
      </c>
      <c r="D1880" s="9">
        <v>0</v>
      </c>
      <c r="E1880" s="9">
        <v>8</v>
      </c>
      <c r="F1880" s="9">
        <v>6</v>
      </c>
      <c r="G1880" s="9">
        <v>7</v>
      </c>
      <c r="H1880" s="9" t="s">
        <v>647</v>
      </c>
      <c r="I1880" s="9" t="s">
        <v>24</v>
      </c>
      <c r="J1880" s="9">
        <v>0</v>
      </c>
      <c r="K1880" s="9">
        <v>5</v>
      </c>
      <c r="L1880" s="9">
        <v>6</v>
      </c>
      <c r="M1880" s="9">
        <v>7</v>
      </c>
      <c r="N1880" s="9" t="s">
        <v>722</v>
      </c>
      <c r="O1880" s="21"/>
      <c r="P1880" s="22"/>
      <c r="Q1880" s="22"/>
      <c r="R1880" s="22"/>
      <c r="S1880" s="22"/>
      <c r="T1880" s="22"/>
      <c r="U1880" s="23"/>
    </row>
    <row r="1881" spans="1:21" customFormat="1">
      <c r="A1881">
        <v>1296</v>
      </c>
      <c r="B1881" s="9" t="s">
        <v>25</v>
      </c>
      <c r="C1881" s="9" t="s">
        <v>22</v>
      </c>
      <c r="D1881" s="9">
        <v>7</v>
      </c>
      <c r="E1881" s="9">
        <v>7</v>
      </c>
      <c r="F1881" s="9">
        <v>2</v>
      </c>
      <c r="G1881" s="9">
        <v>4</v>
      </c>
      <c r="H1881" s="9" t="s">
        <v>647</v>
      </c>
      <c r="I1881" s="9" t="s">
        <v>29</v>
      </c>
      <c r="J1881" s="9">
        <v>5</v>
      </c>
      <c r="K1881" s="9">
        <v>6</v>
      </c>
      <c r="L1881" s="9">
        <v>2</v>
      </c>
      <c r="M1881" s="9">
        <v>4</v>
      </c>
      <c r="N1881" s="9"/>
      <c r="O1881" s="21"/>
      <c r="P1881" s="22"/>
      <c r="Q1881" s="22"/>
      <c r="R1881" s="22"/>
      <c r="S1881" s="22"/>
      <c r="T1881" s="22"/>
      <c r="U1881" s="23"/>
    </row>
    <row r="1882" spans="1:21" customFormat="1">
      <c r="A1882">
        <v>1297</v>
      </c>
      <c r="B1882" t="s">
        <v>25</v>
      </c>
      <c r="C1882" s="3" t="s">
        <v>22</v>
      </c>
      <c r="D1882">
        <v>0</v>
      </c>
      <c r="E1882">
        <v>5</v>
      </c>
      <c r="F1882">
        <v>0</v>
      </c>
      <c r="G1882">
        <v>1</v>
      </c>
      <c r="H1882" t="s">
        <v>647</v>
      </c>
      <c r="I1882" t="s">
        <v>29</v>
      </c>
      <c r="J1882">
        <v>0</v>
      </c>
      <c r="K1882">
        <v>0</v>
      </c>
      <c r="L1882">
        <v>3</v>
      </c>
      <c r="M1882">
        <v>0</v>
      </c>
      <c r="N1882" t="s">
        <v>724</v>
      </c>
      <c r="O1882" s="21"/>
      <c r="P1882" s="22"/>
      <c r="Q1882" s="22"/>
      <c r="R1882" s="22"/>
      <c r="S1882" s="22"/>
      <c r="T1882" s="22"/>
      <c r="U1882" s="23"/>
    </row>
    <row r="1883" spans="1:21" customFormat="1">
      <c r="A1883">
        <v>1298</v>
      </c>
      <c r="B1883" t="s">
        <v>25</v>
      </c>
      <c r="C1883" s="3" t="s">
        <v>22</v>
      </c>
      <c r="D1883">
        <v>4</v>
      </c>
      <c r="E1883">
        <v>3</v>
      </c>
      <c r="F1883">
        <v>1</v>
      </c>
      <c r="G1883">
        <v>4</v>
      </c>
      <c r="H1883" t="s">
        <v>647</v>
      </c>
      <c r="I1883" t="s">
        <v>24</v>
      </c>
      <c r="J1883">
        <v>3</v>
      </c>
      <c r="K1883">
        <v>2</v>
      </c>
      <c r="L1883">
        <v>1</v>
      </c>
      <c r="M1883">
        <v>3</v>
      </c>
      <c r="N1883" t="s">
        <v>725</v>
      </c>
      <c r="O1883" s="21"/>
      <c r="P1883" s="22"/>
      <c r="Q1883" s="22"/>
      <c r="R1883" s="22"/>
      <c r="S1883" s="22"/>
      <c r="T1883" s="22"/>
      <c r="U1883" s="23"/>
    </row>
    <row r="1884" spans="1:21" customFormat="1">
      <c r="A1884">
        <v>1300</v>
      </c>
      <c r="B1884" t="s">
        <v>25</v>
      </c>
      <c r="C1884" s="3" t="s">
        <v>22</v>
      </c>
      <c r="D1884">
        <v>5</v>
      </c>
      <c r="E1884">
        <v>8</v>
      </c>
      <c r="F1884">
        <v>4</v>
      </c>
      <c r="G1884">
        <v>3</v>
      </c>
      <c r="H1884" t="s">
        <v>647</v>
      </c>
      <c r="I1884" t="s">
        <v>29</v>
      </c>
      <c r="J1884">
        <v>2</v>
      </c>
      <c r="K1884">
        <v>5</v>
      </c>
      <c r="L1884">
        <v>8</v>
      </c>
      <c r="M1884">
        <v>2</v>
      </c>
      <c r="N1884" t="s">
        <v>727</v>
      </c>
      <c r="O1884" s="21"/>
      <c r="P1884" s="22"/>
      <c r="Q1884" s="22"/>
      <c r="R1884" s="22"/>
      <c r="S1884" s="22"/>
      <c r="T1884" s="22"/>
      <c r="U1884" s="23"/>
    </row>
    <row r="1885" spans="1:21" customFormat="1">
      <c r="A1885">
        <v>1301</v>
      </c>
      <c r="B1885" t="s">
        <v>25</v>
      </c>
      <c r="C1885" s="3" t="s">
        <v>22</v>
      </c>
      <c r="D1885">
        <v>2</v>
      </c>
      <c r="E1885">
        <v>4</v>
      </c>
      <c r="F1885">
        <v>1</v>
      </c>
      <c r="G1885">
        <v>2</v>
      </c>
      <c r="H1885" t="s">
        <v>647</v>
      </c>
      <c r="I1885" t="s">
        <v>24</v>
      </c>
      <c r="J1885">
        <v>1</v>
      </c>
      <c r="K1885">
        <v>2</v>
      </c>
      <c r="L1885">
        <v>1</v>
      </c>
      <c r="M1885">
        <v>2</v>
      </c>
      <c r="N1885" t="s">
        <v>728</v>
      </c>
      <c r="O1885" s="21"/>
      <c r="P1885" s="22"/>
      <c r="Q1885" s="22"/>
      <c r="R1885" s="22"/>
      <c r="S1885" s="22"/>
      <c r="T1885" s="22"/>
      <c r="U1885" s="23"/>
    </row>
    <row r="1886" spans="1:21" customFormat="1">
      <c r="A1886">
        <v>1302</v>
      </c>
      <c r="B1886" t="s">
        <v>21</v>
      </c>
      <c r="C1886" s="3" t="s">
        <v>22</v>
      </c>
      <c r="D1886">
        <v>4</v>
      </c>
      <c r="E1886">
        <v>6</v>
      </c>
      <c r="F1886">
        <v>0</v>
      </c>
      <c r="G1886">
        <v>2</v>
      </c>
      <c r="H1886" t="s">
        <v>647</v>
      </c>
      <c r="I1886" t="s">
        <v>29</v>
      </c>
      <c r="J1886">
        <v>2</v>
      </c>
      <c r="K1886">
        <v>3</v>
      </c>
      <c r="L1886">
        <v>2</v>
      </c>
      <c r="M1886">
        <v>2</v>
      </c>
      <c r="N1886" t="s">
        <v>729</v>
      </c>
      <c r="O1886" s="21"/>
      <c r="P1886" s="22"/>
      <c r="Q1886" s="22"/>
      <c r="R1886" s="22"/>
      <c r="S1886" s="22"/>
      <c r="T1886" s="22"/>
      <c r="U1886" s="23"/>
    </row>
    <row r="1887" spans="1:21" customFormat="1">
      <c r="A1887">
        <v>1303</v>
      </c>
      <c r="B1887" t="s">
        <v>35</v>
      </c>
      <c r="C1887" t="s">
        <v>22</v>
      </c>
      <c r="D1887">
        <v>2</v>
      </c>
      <c r="E1887">
        <v>10</v>
      </c>
      <c r="F1887">
        <v>2</v>
      </c>
      <c r="G1887">
        <v>2</v>
      </c>
      <c r="H1887" t="s">
        <v>647</v>
      </c>
      <c r="I1887" t="s">
        <v>24</v>
      </c>
      <c r="J1887">
        <v>2</v>
      </c>
      <c r="K1887">
        <v>10</v>
      </c>
      <c r="L1887">
        <v>0</v>
      </c>
      <c r="M1887">
        <v>1</v>
      </c>
      <c r="O1887" s="21"/>
      <c r="P1887" s="22"/>
      <c r="Q1887" s="22"/>
      <c r="R1887" s="22"/>
      <c r="S1887" s="22"/>
      <c r="T1887" s="22"/>
      <c r="U1887" s="23"/>
    </row>
    <row r="1888" spans="1:21" customFormat="1">
      <c r="A1888">
        <v>1304</v>
      </c>
      <c r="B1888" t="s">
        <v>25</v>
      </c>
      <c r="C1888" s="3" t="s">
        <v>22</v>
      </c>
      <c r="D1888">
        <v>0</v>
      </c>
      <c r="E1888">
        <v>3</v>
      </c>
      <c r="F1888">
        <v>1</v>
      </c>
      <c r="G1888">
        <v>1</v>
      </c>
      <c r="H1888" t="s">
        <v>647</v>
      </c>
      <c r="I1888" t="s">
        <v>29</v>
      </c>
      <c r="J1888">
        <v>0</v>
      </c>
      <c r="K1888">
        <v>2</v>
      </c>
      <c r="L1888">
        <v>0</v>
      </c>
      <c r="M1888">
        <v>0</v>
      </c>
      <c r="N1888" t="s">
        <v>730</v>
      </c>
      <c r="O1888" s="21"/>
      <c r="P1888" s="22"/>
      <c r="Q1888" s="22"/>
      <c r="R1888" s="22"/>
      <c r="S1888" s="22"/>
      <c r="T1888" s="22"/>
      <c r="U1888" s="23"/>
    </row>
    <row r="1889" spans="1:21" customFormat="1">
      <c r="A1889">
        <v>1306</v>
      </c>
      <c r="B1889" t="s">
        <v>35</v>
      </c>
      <c r="C1889" t="s">
        <v>22</v>
      </c>
      <c r="D1889">
        <v>4</v>
      </c>
      <c r="E1889">
        <v>4</v>
      </c>
      <c r="F1889">
        <v>3</v>
      </c>
      <c r="G1889">
        <v>6</v>
      </c>
      <c r="H1889" t="s">
        <v>647</v>
      </c>
      <c r="I1889" t="s">
        <v>29</v>
      </c>
      <c r="J1889">
        <v>4</v>
      </c>
      <c r="K1889">
        <v>4</v>
      </c>
      <c r="L1889">
        <v>3</v>
      </c>
      <c r="M1889">
        <v>4</v>
      </c>
      <c r="O1889" s="21"/>
      <c r="P1889" s="22"/>
      <c r="Q1889" s="22"/>
      <c r="R1889" s="22"/>
      <c r="S1889" s="22"/>
      <c r="T1889" s="22"/>
      <c r="U1889" s="23"/>
    </row>
    <row r="1890" spans="1:21" customFormat="1">
      <c r="A1890">
        <v>1307</v>
      </c>
      <c r="B1890" t="s">
        <v>25</v>
      </c>
      <c r="C1890" s="3" t="s">
        <v>22</v>
      </c>
      <c r="D1890">
        <v>5</v>
      </c>
      <c r="E1890">
        <v>12</v>
      </c>
      <c r="F1890">
        <v>4</v>
      </c>
      <c r="G1890">
        <v>8</v>
      </c>
      <c r="H1890" t="s">
        <v>647</v>
      </c>
      <c r="I1890" t="s">
        <v>29</v>
      </c>
      <c r="J1890">
        <v>5</v>
      </c>
      <c r="K1890">
        <v>12</v>
      </c>
      <c r="L1890">
        <v>2</v>
      </c>
      <c r="M1890">
        <v>8</v>
      </c>
      <c r="N1890" t="s">
        <v>732</v>
      </c>
      <c r="O1890" s="21"/>
      <c r="P1890" s="22"/>
      <c r="Q1890" s="22"/>
      <c r="R1890" s="22"/>
      <c r="S1890" s="22"/>
      <c r="T1890" s="22"/>
      <c r="U1890" s="23"/>
    </row>
    <row r="1891" spans="1:21" customFormat="1">
      <c r="A1891">
        <v>1308</v>
      </c>
      <c r="B1891" t="s">
        <v>25</v>
      </c>
      <c r="C1891" s="3" t="s">
        <v>22</v>
      </c>
      <c r="D1891">
        <v>6</v>
      </c>
      <c r="E1891">
        <v>11</v>
      </c>
      <c r="F1891">
        <v>1</v>
      </c>
      <c r="G1891">
        <v>5</v>
      </c>
      <c r="H1891" t="s">
        <v>647</v>
      </c>
      <c r="I1891" t="s">
        <v>24</v>
      </c>
      <c r="J1891">
        <v>4</v>
      </c>
      <c r="K1891">
        <v>11</v>
      </c>
      <c r="L1891">
        <v>1</v>
      </c>
      <c r="M1891">
        <v>5</v>
      </c>
      <c r="O1891" s="21"/>
      <c r="P1891" s="22"/>
      <c r="Q1891" s="22"/>
      <c r="R1891" s="22"/>
      <c r="S1891" s="22"/>
      <c r="T1891" s="22"/>
      <c r="U1891" s="23"/>
    </row>
    <row r="1892" spans="1:21" customFormat="1">
      <c r="A1892">
        <v>1311</v>
      </c>
      <c r="B1892" t="s">
        <v>25</v>
      </c>
      <c r="C1892" s="3" t="s">
        <v>22</v>
      </c>
      <c r="D1892">
        <v>3</v>
      </c>
      <c r="E1892">
        <v>6</v>
      </c>
      <c r="F1892">
        <v>2</v>
      </c>
      <c r="G1892">
        <v>3</v>
      </c>
      <c r="H1892" t="s">
        <v>647</v>
      </c>
      <c r="I1892" t="s">
        <v>29</v>
      </c>
      <c r="J1892">
        <v>2</v>
      </c>
      <c r="K1892">
        <v>5</v>
      </c>
      <c r="L1892">
        <v>2</v>
      </c>
      <c r="M1892">
        <v>3</v>
      </c>
      <c r="N1892" t="s">
        <v>734</v>
      </c>
      <c r="O1892" s="21"/>
      <c r="P1892" s="22"/>
      <c r="Q1892" s="22"/>
      <c r="R1892" s="22"/>
      <c r="S1892" s="22"/>
      <c r="T1892" s="22"/>
      <c r="U1892" s="23"/>
    </row>
    <row r="1893" spans="1:21" customFormat="1">
      <c r="A1893">
        <v>1313</v>
      </c>
      <c r="B1893" s="9" t="s">
        <v>21</v>
      </c>
      <c r="C1893" s="9" t="s">
        <v>22</v>
      </c>
      <c r="D1893" s="9">
        <v>4</v>
      </c>
      <c r="E1893" s="9">
        <v>10</v>
      </c>
      <c r="F1893" s="9">
        <v>0</v>
      </c>
      <c r="G1893" s="9">
        <v>3</v>
      </c>
      <c r="H1893" s="9" t="s">
        <v>647</v>
      </c>
      <c r="I1893" s="9" t="s">
        <v>29</v>
      </c>
      <c r="J1893" s="9">
        <v>2</v>
      </c>
      <c r="K1893" s="9">
        <v>10</v>
      </c>
      <c r="L1893" s="9">
        <v>0</v>
      </c>
      <c r="M1893" s="9">
        <v>3</v>
      </c>
      <c r="N1893" s="9" t="s">
        <v>736</v>
      </c>
      <c r="O1893" s="21"/>
      <c r="P1893" s="22"/>
      <c r="Q1893" s="22"/>
      <c r="R1893" s="22"/>
      <c r="S1893" s="22"/>
      <c r="T1893" s="22"/>
      <c r="U1893" s="23"/>
    </row>
    <row r="1894" spans="1:21" customFormat="1">
      <c r="A1894">
        <v>1314</v>
      </c>
      <c r="B1894" t="s">
        <v>21</v>
      </c>
      <c r="C1894" s="3" t="s">
        <v>22</v>
      </c>
      <c r="D1894">
        <v>6</v>
      </c>
      <c r="E1894">
        <v>6</v>
      </c>
      <c r="F1894">
        <v>2</v>
      </c>
      <c r="G1894">
        <v>4</v>
      </c>
      <c r="H1894" t="s">
        <v>647</v>
      </c>
      <c r="I1894" t="s">
        <v>24</v>
      </c>
      <c r="J1894">
        <v>8</v>
      </c>
      <c r="K1894">
        <v>4</v>
      </c>
      <c r="L1894">
        <v>2</v>
      </c>
      <c r="M1894">
        <v>2</v>
      </c>
      <c r="O1894" s="21"/>
      <c r="P1894" s="22"/>
      <c r="Q1894" s="22"/>
      <c r="R1894" s="22"/>
      <c r="S1894" s="22"/>
      <c r="T1894" s="22"/>
      <c r="U1894" s="23"/>
    </row>
    <row r="1895" spans="1:21" customFormat="1">
      <c r="A1895">
        <v>1317</v>
      </c>
      <c r="B1895" t="s">
        <v>21</v>
      </c>
      <c r="C1895" s="3" t="s">
        <v>22</v>
      </c>
      <c r="D1895">
        <v>0</v>
      </c>
      <c r="E1895">
        <v>6</v>
      </c>
      <c r="F1895">
        <v>0</v>
      </c>
      <c r="G1895">
        <v>10</v>
      </c>
      <c r="H1895" t="s">
        <v>647</v>
      </c>
      <c r="I1895" t="s">
        <v>29</v>
      </c>
      <c r="J1895">
        <v>0</v>
      </c>
      <c r="K1895">
        <v>6</v>
      </c>
      <c r="L1895">
        <v>0</v>
      </c>
      <c r="M1895">
        <v>9</v>
      </c>
      <c r="O1895" s="21"/>
      <c r="P1895" s="22"/>
      <c r="Q1895" s="22"/>
      <c r="R1895" s="22"/>
      <c r="S1895" s="22"/>
      <c r="T1895" s="22"/>
      <c r="U1895" s="23"/>
    </row>
    <row r="1896" spans="1:21" customFormat="1">
      <c r="A1896">
        <v>1318</v>
      </c>
      <c r="B1896" t="s">
        <v>21</v>
      </c>
      <c r="C1896" s="3" t="s">
        <v>22</v>
      </c>
      <c r="D1896">
        <v>0</v>
      </c>
      <c r="E1896">
        <v>2</v>
      </c>
      <c r="F1896">
        <v>1</v>
      </c>
      <c r="G1896">
        <v>1</v>
      </c>
      <c r="H1896" t="s">
        <v>647</v>
      </c>
      <c r="I1896" t="s">
        <v>24</v>
      </c>
      <c r="J1896">
        <v>0</v>
      </c>
      <c r="K1896">
        <v>1</v>
      </c>
      <c r="L1896">
        <v>1</v>
      </c>
      <c r="M1896">
        <v>1</v>
      </c>
      <c r="N1896" t="s">
        <v>738</v>
      </c>
      <c r="O1896" s="21"/>
      <c r="P1896" s="22"/>
      <c r="Q1896" s="22"/>
      <c r="R1896" s="22"/>
      <c r="S1896" s="22"/>
      <c r="T1896" s="22"/>
      <c r="U1896" s="23"/>
    </row>
    <row r="1897" spans="1:21" customFormat="1">
      <c r="A1897">
        <v>1320</v>
      </c>
      <c r="B1897" t="s">
        <v>21</v>
      </c>
      <c r="C1897" s="3" t="s">
        <v>22</v>
      </c>
      <c r="D1897">
        <v>6</v>
      </c>
      <c r="E1897">
        <v>9</v>
      </c>
      <c r="F1897">
        <v>0</v>
      </c>
      <c r="G1897">
        <v>1</v>
      </c>
      <c r="H1897" t="s">
        <v>647</v>
      </c>
      <c r="I1897" t="s">
        <v>24</v>
      </c>
      <c r="J1897">
        <v>5</v>
      </c>
      <c r="K1897">
        <v>8</v>
      </c>
      <c r="L1897">
        <v>1</v>
      </c>
      <c r="M1897">
        <v>1</v>
      </c>
      <c r="N1897" t="s">
        <v>740</v>
      </c>
      <c r="O1897" s="21"/>
      <c r="P1897" s="22"/>
      <c r="Q1897" s="22"/>
      <c r="R1897" s="22"/>
      <c r="S1897" s="22"/>
      <c r="T1897" s="22"/>
      <c r="U1897" s="23"/>
    </row>
    <row r="1898" spans="1:21" customFormat="1">
      <c r="A1898">
        <v>1321</v>
      </c>
      <c r="B1898" t="s">
        <v>25</v>
      </c>
      <c r="C1898" s="3" t="s">
        <v>22</v>
      </c>
      <c r="D1898">
        <v>1</v>
      </c>
      <c r="E1898">
        <v>3</v>
      </c>
      <c r="F1898">
        <v>0</v>
      </c>
      <c r="G1898">
        <v>4</v>
      </c>
      <c r="H1898" t="s">
        <v>647</v>
      </c>
      <c r="I1898" t="s">
        <v>24</v>
      </c>
      <c r="J1898">
        <v>1</v>
      </c>
      <c r="K1898">
        <v>1</v>
      </c>
      <c r="L1898">
        <v>2</v>
      </c>
      <c r="M1898">
        <v>3</v>
      </c>
      <c r="N1898" t="s">
        <v>741</v>
      </c>
      <c r="O1898" s="21"/>
      <c r="P1898" s="22"/>
      <c r="Q1898" s="22"/>
      <c r="R1898" s="22"/>
      <c r="S1898" s="22"/>
      <c r="T1898" s="22"/>
      <c r="U1898" s="23"/>
    </row>
    <row r="1899" spans="1:21" customFormat="1">
      <c r="A1899">
        <v>1322</v>
      </c>
      <c r="B1899" s="9" t="s">
        <v>25</v>
      </c>
      <c r="C1899" s="9" t="s">
        <v>22</v>
      </c>
      <c r="D1899" s="9">
        <v>3</v>
      </c>
      <c r="E1899" s="9">
        <v>3</v>
      </c>
      <c r="F1899" s="9">
        <v>1</v>
      </c>
      <c r="G1899" s="9">
        <v>5</v>
      </c>
      <c r="H1899" s="9" t="s">
        <v>647</v>
      </c>
      <c r="I1899" s="9" t="s">
        <v>24</v>
      </c>
      <c r="J1899" s="9">
        <v>2</v>
      </c>
      <c r="K1899" s="9">
        <v>2</v>
      </c>
      <c r="L1899" s="9">
        <v>3</v>
      </c>
      <c r="M1899" s="9">
        <v>4</v>
      </c>
      <c r="N1899" s="9" t="s">
        <v>742</v>
      </c>
      <c r="O1899" s="21"/>
      <c r="P1899" s="22"/>
      <c r="Q1899" s="22"/>
      <c r="R1899" s="22"/>
      <c r="S1899" s="22"/>
      <c r="T1899" s="22"/>
      <c r="U1899" s="23"/>
    </row>
    <row r="1900" spans="1:21" customFormat="1">
      <c r="A1900">
        <v>1323</v>
      </c>
      <c r="B1900" s="9" t="s">
        <v>25</v>
      </c>
      <c r="C1900" s="9" t="s">
        <v>22</v>
      </c>
      <c r="D1900" s="9">
        <v>2</v>
      </c>
      <c r="E1900" s="9">
        <v>5</v>
      </c>
      <c r="F1900" s="9">
        <v>0</v>
      </c>
      <c r="G1900" s="9">
        <v>4</v>
      </c>
      <c r="H1900" s="9" t="s">
        <v>647</v>
      </c>
      <c r="I1900" s="9" t="s">
        <v>24</v>
      </c>
      <c r="J1900" s="9">
        <v>2</v>
      </c>
      <c r="K1900" s="9">
        <v>2</v>
      </c>
      <c r="L1900" s="9">
        <v>3</v>
      </c>
      <c r="M1900" s="9">
        <v>3</v>
      </c>
      <c r="N1900" s="9" t="s">
        <v>743</v>
      </c>
      <c r="O1900" s="21"/>
      <c r="P1900" s="22"/>
      <c r="Q1900" s="22"/>
      <c r="R1900" s="22"/>
      <c r="S1900" s="22"/>
      <c r="T1900" s="22"/>
      <c r="U1900" s="23"/>
    </row>
    <row r="1901" spans="1:21" customFormat="1">
      <c r="A1901">
        <v>1324</v>
      </c>
      <c r="B1901" t="s">
        <v>25</v>
      </c>
      <c r="C1901" s="3" t="s">
        <v>22</v>
      </c>
      <c r="D1901">
        <v>1</v>
      </c>
      <c r="E1901">
        <v>5</v>
      </c>
      <c r="F1901">
        <v>0</v>
      </c>
      <c r="G1901">
        <v>1</v>
      </c>
      <c r="H1901" t="s">
        <v>647</v>
      </c>
      <c r="I1901" t="s">
        <v>29</v>
      </c>
      <c r="J1901">
        <v>0</v>
      </c>
      <c r="K1901">
        <v>5</v>
      </c>
      <c r="L1901">
        <v>0</v>
      </c>
      <c r="M1901">
        <v>1</v>
      </c>
      <c r="N1901" t="s">
        <v>744</v>
      </c>
      <c r="O1901" s="21"/>
      <c r="P1901" s="22"/>
      <c r="Q1901" s="22"/>
      <c r="R1901" s="22"/>
      <c r="S1901" s="22"/>
      <c r="T1901" s="22"/>
      <c r="U1901" s="23"/>
    </row>
    <row r="1902" spans="1:21" customFormat="1">
      <c r="A1902">
        <v>1326</v>
      </c>
      <c r="B1902" t="s">
        <v>25</v>
      </c>
      <c r="C1902" s="3" t="s">
        <v>22</v>
      </c>
      <c r="D1902">
        <v>0</v>
      </c>
      <c r="E1902">
        <v>4</v>
      </c>
      <c r="F1902">
        <v>0</v>
      </c>
      <c r="G1902">
        <v>1</v>
      </c>
      <c r="H1902" t="s">
        <v>647</v>
      </c>
      <c r="I1902" t="s">
        <v>24</v>
      </c>
      <c r="J1902">
        <v>0</v>
      </c>
      <c r="K1902">
        <v>4</v>
      </c>
      <c r="L1902">
        <v>0</v>
      </c>
      <c r="M1902">
        <v>0</v>
      </c>
      <c r="O1902" s="21"/>
      <c r="P1902" s="22"/>
      <c r="Q1902" s="22"/>
      <c r="R1902" s="22"/>
      <c r="S1902" s="22"/>
      <c r="T1902" s="22"/>
      <c r="U1902" s="23"/>
    </row>
    <row r="1903" spans="1:21" customFormat="1">
      <c r="A1903">
        <v>1328</v>
      </c>
      <c r="B1903" s="9" t="s">
        <v>25</v>
      </c>
      <c r="C1903" s="9" t="s">
        <v>22</v>
      </c>
      <c r="D1903" s="9">
        <v>5</v>
      </c>
      <c r="E1903" s="9">
        <v>5</v>
      </c>
      <c r="F1903" s="9">
        <v>0</v>
      </c>
      <c r="G1903" s="9">
        <v>3</v>
      </c>
      <c r="H1903" s="9" t="s">
        <v>647</v>
      </c>
      <c r="I1903" s="9" t="s">
        <v>24</v>
      </c>
      <c r="J1903" s="9">
        <v>6</v>
      </c>
      <c r="K1903" s="9">
        <v>4</v>
      </c>
      <c r="L1903" s="9">
        <v>0</v>
      </c>
      <c r="M1903" s="9">
        <v>2</v>
      </c>
      <c r="N1903" s="9" t="s">
        <v>746</v>
      </c>
      <c r="O1903" s="21"/>
      <c r="P1903" s="22"/>
      <c r="Q1903" s="22"/>
      <c r="R1903" s="22"/>
      <c r="S1903" s="22"/>
      <c r="T1903" s="22"/>
      <c r="U1903" s="23"/>
    </row>
    <row r="1904" spans="1:21" customFormat="1">
      <c r="A1904">
        <v>1329</v>
      </c>
      <c r="B1904" t="s">
        <v>25</v>
      </c>
      <c r="C1904" s="3" t="s">
        <v>22</v>
      </c>
      <c r="D1904">
        <v>0</v>
      </c>
      <c r="E1904">
        <v>7</v>
      </c>
      <c r="F1904">
        <v>2</v>
      </c>
      <c r="G1904">
        <v>0</v>
      </c>
      <c r="H1904" t="s">
        <v>647</v>
      </c>
      <c r="I1904" t="s">
        <v>29</v>
      </c>
      <c r="J1904">
        <v>0</v>
      </c>
      <c r="K1904">
        <v>5</v>
      </c>
      <c r="L1904">
        <v>3</v>
      </c>
      <c r="M1904">
        <v>0</v>
      </c>
      <c r="N1904" t="s">
        <v>747</v>
      </c>
      <c r="O1904" s="21"/>
      <c r="P1904" s="22"/>
      <c r="Q1904" s="22"/>
      <c r="R1904" s="22"/>
      <c r="S1904" s="22"/>
      <c r="T1904" s="22"/>
      <c r="U1904" s="23"/>
    </row>
    <row r="1905" spans="1:21" customFormat="1">
      <c r="A1905">
        <v>1331</v>
      </c>
      <c r="B1905" t="s">
        <v>25</v>
      </c>
      <c r="C1905" s="3" t="s">
        <v>22</v>
      </c>
      <c r="D1905">
        <v>0</v>
      </c>
      <c r="E1905">
        <v>0</v>
      </c>
      <c r="F1905">
        <v>0</v>
      </c>
      <c r="G1905">
        <v>1</v>
      </c>
      <c r="H1905" t="s">
        <v>647</v>
      </c>
      <c r="I1905" t="s">
        <v>24</v>
      </c>
      <c r="J1905">
        <v>0</v>
      </c>
      <c r="K1905">
        <v>0</v>
      </c>
      <c r="L1905">
        <v>0</v>
      </c>
      <c r="M1905">
        <v>0</v>
      </c>
      <c r="O1905" s="21"/>
      <c r="P1905" s="22"/>
      <c r="Q1905" s="22"/>
      <c r="R1905" s="22"/>
      <c r="S1905" s="22"/>
      <c r="T1905" s="22"/>
      <c r="U1905" s="23"/>
    </row>
    <row r="1906" spans="1:21" customFormat="1">
      <c r="A1906">
        <v>1332</v>
      </c>
      <c r="B1906" t="s">
        <v>32</v>
      </c>
      <c r="C1906" s="11" t="s">
        <v>22</v>
      </c>
      <c r="D1906">
        <v>3</v>
      </c>
      <c r="E1906">
        <v>4</v>
      </c>
      <c r="F1906">
        <v>0</v>
      </c>
      <c r="G1906">
        <v>1</v>
      </c>
      <c r="H1906" t="s">
        <v>647</v>
      </c>
      <c r="I1906" t="s">
        <v>24</v>
      </c>
      <c r="J1906">
        <v>2</v>
      </c>
      <c r="K1906">
        <v>2</v>
      </c>
      <c r="L1906">
        <v>1</v>
      </c>
      <c r="M1906">
        <v>2</v>
      </c>
      <c r="N1906" t="s">
        <v>748</v>
      </c>
      <c r="O1906" s="21"/>
      <c r="P1906" s="22"/>
      <c r="Q1906" s="22"/>
      <c r="R1906" s="22"/>
      <c r="S1906" s="22"/>
      <c r="T1906" s="22"/>
      <c r="U1906" s="23"/>
    </row>
    <row r="1907" spans="1:21" customFormat="1">
      <c r="A1907">
        <v>1333</v>
      </c>
      <c r="B1907" t="s">
        <v>25</v>
      </c>
      <c r="C1907" s="3" t="s">
        <v>22</v>
      </c>
      <c r="D1907">
        <v>9</v>
      </c>
      <c r="E1907">
        <v>6</v>
      </c>
      <c r="F1907">
        <v>3</v>
      </c>
      <c r="G1907">
        <v>5</v>
      </c>
      <c r="H1907" t="s">
        <v>647</v>
      </c>
      <c r="I1907" t="s">
        <v>24</v>
      </c>
      <c r="J1907">
        <v>7</v>
      </c>
      <c r="K1907">
        <v>5</v>
      </c>
      <c r="L1907">
        <v>5</v>
      </c>
      <c r="M1907">
        <v>5</v>
      </c>
      <c r="N1907" t="s">
        <v>749</v>
      </c>
      <c r="O1907" s="21"/>
      <c r="P1907" s="22"/>
      <c r="Q1907" s="22"/>
      <c r="R1907" s="22"/>
      <c r="S1907" s="22"/>
      <c r="T1907" s="22"/>
      <c r="U1907" s="23"/>
    </row>
    <row r="1908" spans="1:21" customFormat="1">
      <c r="A1908">
        <v>1334</v>
      </c>
      <c r="B1908" t="s">
        <v>25</v>
      </c>
      <c r="C1908" s="3" t="s">
        <v>22</v>
      </c>
      <c r="D1908">
        <v>1</v>
      </c>
      <c r="E1908">
        <v>4</v>
      </c>
      <c r="F1908">
        <v>0</v>
      </c>
      <c r="G1908">
        <v>1</v>
      </c>
      <c r="H1908" t="s">
        <v>647</v>
      </c>
      <c r="I1908" t="s">
        <v>29</v>
      </c>
      <c r="J1908">
        <v>0</v>
      </c>
      <c r="K1908">
        <v>4</v>
      </c>
      <c r="L1908">
        <v>0</v>
      </c>
      <c r="M1908">
        <v>1</v>
      </c>
      <c r="N1908" t="s">
        <v>750</v>
      </c>
      <c r="O1908" s="21"/>
      <c r="P1908" s="22"/>
      <c r="Q1908" s="22"/>
      <c r="R1908" s="22"/>
      <c r="S1908" s="22"/>
      <c r="T1908" s="22"/>
      <c r="U1908" s="23"/>
    </row>
    <row r="1909" spans="1:21" customFormat="1">
      <c r="A1909">
        <v>1335</v>
      </c>
      <c r="B1909" t="s">
        <v>25</v>
      </c>
      <c r="C1909" s="3" t="s">
        <v>22</v>
      </c>
      <c r="D1909">
        <v>1</v>
      </c>
      <c r="E1909">
        <v>3</v>
      </c>
      <c r="F1909">
        <v>1</v>
      </c>
      <c r="G1909">
        <v>4</v>
      </c>
      <c r="H1909" t="s">
        <v>647</v>
      </c>
      <c r="I1909" t="s">
        <v>29</v>
      </c>
      <c r="J1909">
        <v>1</v>
      </c>
      <c r="K1909">
        <v>2</v>
      </c>
      <c r="L1909">
        <v>1</v>
      </c>
      <c r="M1909">
        <v>4</v>
      </c>
      <c r="N1909" t="s">
        <v>751</v>
      </c>
      <c r="O1909" s="21"/>
      <c r="P1909" s="22"/>
      <c r="Q1909" s="22"/>
      <c r="R1909" s="22"/>
      <c r="S1909" s="22"/>
      <c r="T1909" s="22"/>
      <c r="U1909" s="23"/>
    </row>
    <row r="1910" spans="1:21" customFormat="1">
      <c r="A1910">
        <v>1338</v>
      </c>
      <c r="B1910" t="s">
        <v>21</v>
      </c>
      <c r="C1910" s="3" t="s">
        <v>22</v>
      </c>
      <c r="D1910">
        <v>8</v>
      </c>
      <c r="E1910">
        <v>9</v>
      </c>
      <c r="F1910">
        <v>1</v>
      </c>
      <c r="G1910">
        <v>8</v>
      </c>
      <c r="H1910" t="s">
        <v>647</v>
      </c>
      <c r="I1910" t="s">
        <v>24</v>
      </c>
      <c r="J1910">
        <v>8</v>
      </c>
      <c r="K1910">
        <v>8</v>
      </c>
      <c r="L1910">
        <v>1</v>
      </c>
      <c r="M1910">
        <v>8</v>
      </c>
      <c r="O1910" s="21"/>
      <c r="P1910" s="22"/>
      <c r="Q1910" s="22"/>
      <c r="R1910" s="22"/>
      <c r="S1910" s="22"/>
      <c r="T1910" s="22"/>
      <c r="U1910" s="23"/>
    </row>
    <row r="1911" spans="1:21" customFormat="1">
      <c r="A1911">
        <v>1339</v>
      </c>
      <c r="B1911" s="9" t="s">
        <v>25</v>
      </c>
      <c r="C1911" s="9" t="s">
        <v>22</v>
      </c>
      <c r="D1911" s="9">
        <v>2</v>
      </c>
      <c r="E1911" s="9">
        <v>6</v>
      </c>
      <c r="F1911" s="9">
        <v>0</v>
      </c>
      <c r="G1911" s="9">
        <v>2</v>
      </c>
      <c r="H1911" s="9" t="s">
        <v>647</v>
      </c>
      <c r="I1911" s="9" t="s">
        <v>29</v>
      </c>
      <c r="J1911" s="9">
        <v>2</v>
      </c>
      <c r="K1911" s="9">
        <v>6</v>
      </c>
      <c r="L1911" s="9">
        <v>0</v>
      </c>
      <c r="M1911" s="9">
        <v>2</v>
      </c>
      <c r="N1911" s="9"/>
      <c r="O1911" s="21"/>
      <c r="P1911" s="22"/>
      <c r="Q1911" s="22"/>
      <c r="R1911" s="22"/>
      <c r="S1911" s="22"/>
      <c r="T1911" s="22"/>
      <c r="U1911" s="23"/>
    </row>
    <row r="1912" spans="1:21" customFormat="1">
      <c r="A1912">
        <v>1341</v>
      </c>
      <c r="B1912" t="s">
        <v>25</v>
      </c>
      <c r="C1912" s="3" t="s">
        <v>22</v>
      </c>
      <c r="D1912">
        <v>3</v>
      </c>
      <c r="E1912">
        <v>6</v>
      </c>
      <c r="F1912">
        <v>0</v>
      </c>
      <c r="G1912">
        <v>1</v>
      </c>
      <c r="H1912" t="s">
        <v>647</v>
      </c>
      <c r="I1912" t="s">
        <v>24</v>
      </c>
      <c r="J1912">
        <v>3</v>
      </c>
      <c r="K1912">
        <v>6</v>
      </c>
      <c r="L1912">
        <v>0</v>
      </c>
      <c r="M1912">
        <v>1</v>
      </c>
      <c r="O1912" s="21"/>
      <c r="P1912" s="22"/>
      <c r="Q1912" s="22"/>
      <c r="R1912" s="22"/>
      <c r="S1912" s="22"/>
      <c r="T1912" s="22"/>
      <c r="U1912" s="23"/>
    </row>
    <row r="1913" spans="1:21" customFormat="1">
      <c r="A1913">
        <v>1342</v>
      </c>
      <c r="B1913" t="s">
        <v>21</v>
      </c>
      <c r="C1913" s="3" t="s">
        <v>22</v>
      </c>
      <c r="D1913">
        <v>10</v>
      </c>
      <c r="E1913">
        <v>10</v>
      </c>
      <c r="F1913">
        <v>2</v>
      </c>
      <c r="G1913">
        <v>7</v>
      </c>
      <c r="H1913" t="s">
        <v>647</v>
      </c>
      <c r="I1913" t="s">
        <v>29</v>
      </c>
      <c r="J1913">
        <v>10</v>
      </c>
      <c r="K1913">
        <v>10</v>
      </c>
      <c r="L1913">
        <v>2</v>
      </c>
      <c r="M1913">
        <v>7</v>
      </c>
      <c r="O1913" s="21"/>
      <c r="P1913" s="22"/>
      <c r="Q1913" s="22"/>
      <c r="R1913" s="22"/>
      <c r="S1913" s="22"/>
      <c r="T1913" s="22"/>
      <c r="U1913" s="23"/>
    </row>
    <row r="1914" spans="1:21" customFormat="1">
      <c r="A1914">
        <v>1343</v>
      </c>
      <c r="B1914" t="s">
        <v>35</v>
      </c>
      <c r="C1914" t="s">
        <v>22</v>
      </c>
      <c r="D1914">
        <v>10</v>
      </c>
      <c r="E1914">
        <v>10</v>
      </c>
      <c r="F1914">
        <v>3</v>
      </c>
      <c r="G1914">
        <v>6</v>
      </c>
      <c r="H1914" t="s">
        <v>647</v>
      </c>
      <c r="I1914" t="s">
        <v>29</v>
      </c>
      <c r="J1914">
        <v>10</v>
      </c>
      <c r="K1914">
        <v>10</v>
      </c>
      <c r="L1914">
        <v>3</v>
      </c>
      <c r="M1914">
        <v>6</v>
      </c>
      <c r="O1914" s="21"/>
      <c r="P1914" s="22"/>
      <c r="Q1914" s="22"/>
      <c r="R1914" s="22"/>
      <c r="S1914" s="22"/>
      <c r="T1914" s="22"/>
      <c r="U1914" s="23"/>
    </row>
    <row r="1915" spans="1:21" customFormat="1">
      <c r="A1915">
        <v>1346</v>
      </c>
      <c r="B1915" t="s">
        <v>25</v>
      </c>
      <c r="C1915" s="3" t="s">
        <v>22</v>
      </c>
      <c r="D1915">
        <v>0</v>
      </c>
      <c r="E1915">
        <v>6</v>
      </c>
      <c r="F1915">
        <v>0</v>
      </c>
      <c r="G1915">
        <v>5</v>
      </c>
      <c r="H1915" t="s">
        <v>647</v>
      </c>
      <c r="I1915" t="s">
        <v>24</v>
      </c>
      <c r="J1915">
        <v>0</v>
      </c>
      <c r="K1915">
        <v>6</v>
      </c>
      <c r="L1915">
        <v>0</v>
      </c>
      <c r="M1915">
        <v>5</v>
      </c>
      <c r="N1915" t="s">
        <v>755</v>
      </c>
      <c r="O1915" s="21"/>
      <c r="P1915" s="22"/>
      <c r="Q1915" s="22"/>
      <c r="R1915" s="22"/>
      <c r="S1915" s="22"/>
      <c r="T1915" s="22"/>
      <c r="U1915" s="23"/>
    </row>
    <row r="1916" spans="1:21" customFormat="1">
      <c r="A1916">
        <v>1347</v>
      </c>
      <c r="B1916" t="s">
        <v>21</v>
      </c>
      <c r="C1916" s="3" t="s">
        <v>22</v>
      </c>
      <c r="D1916">
        <v>7</v>
      </c>
      <c r="E1916">
        <v>4</v>
      </c>
      <c r="F1916">
        <v>0</v>
      </c>
      <c r="G1916">
        <v>1</v>
      </c>
      <c r="H1916" t="s">
        <v>647</v>
      </c>
      <c r="I1916" t="s">
        <v>24</v>
      </c>
      <c r="J1916">
        <v>7</v>
      </c>
      <c r="K1916">
        <v>4</v>
      </c>
      <c r="L1916">
        <v>0</v>
      </c>
      <c r="M1916">
        <v>1</v>
      </c>
      <c r="N1916" t="s">
        <v>756</v>
      </c>
      <c r="O1916" s="21"/>
      <c r="P1916" s="22"/>
      <c r="Q1916" s="22"/>
      <c r="R1916" s="22"/>
      <c r="S1916" s="22"/>
      <c r="T1916" s="22"/>
      <c r="U1916" s="23"/>
    </row>
    <row r="1917" spans="1:21" customFormat="1">
      <c r="A1917">
        <v>1348</v>
      </c>
      <c r="B1917" t="s">
        <v>35</v>
      </c>
      <c r="C1917" t="s">
        <v>22</v>
      </c>
      <c r="D1917">
        <v>3</v>
      </c>
      <c r="E1917">
        <v>3</v>
      </c>
      <c r="F1917">
        <v>1</v>
      </c>
      <c r="G1917">
        <v>4</v>
      </c>
      <c r="H1917" t="s">
        <v>647</v>
      </c>
      <c r="I1917" t="s">
        <v>29</v>
      </c>
      <c r="J1917">
        <v>3</v>
      </c>
      <c r="K1917">
        <v>3</v>
      </c>
      <c r="L1917">
        <v>1</v>
      </c>
      <c r="M1917">
        <v>4</v>
      </c>
      <c r="O1917" s="21"/>
      <c r="P1917" s="22"/>
      <c r="Q1917" s="22"/>
      <c r="R1917" s="22"/>
      <c r="S1917" s="22"/>
      <c r="T1917" s="22"/>
      <c r="U1917" s="23"/>
    </row>
    <row r="1918" spans="1:21" customFormat="1">
      <c r="A1918">
        <v>1351</v>
      </c>
      <c r="B1918" t="s">
        <v>21</v>
      </c>
      <c r="C1918" s="3" t="s">
        <v>22</v>
      </c>
      <c r="D1918">
        <v>7</v>
      </c>
      <c r="E1918">
        <v>10</v>
      </c>
      <c r="F1918">
        <v>0</v>
      </c>
      <c r="G1918">
        <v>4</v>
      </c>
      <c r="H1918" t="s">
        <v>647</v>
      </c>
      <c r="I1918" t="s">
        <v>24</v>
      </c>
      <c r="J1918">
        <v>7</v>
      </c>
      <c r="K1918">
        <v>10</v>
      </c>
      <c r="L1918">
        <v>0</v>
      </c>
      <c r="M1918">
        <v>4</v>
      </c>
      <c r="N1918" t="s">
        <v>757</v>
      </c>
      <c r="O1918" s="21"/>
      <c r="P1918" s="22"/>
      <c r="Q1918" s="22"/>
      <c r="R1918" s="22"/>
      <c r="S1918" s="22"/>
      <c r="T1918" s="22"/>
      <c r="U1918" s="23"/>
    </row>
    <row r="1919" spans="1:21" customFormat="1">
      <c r="A1919">
        <v>1352</v>
      </c>
      <c r="B1919" t="s">
        <v>35</v>
      </c>
      <c r="C1919" s="11" t="s">
        <v>22</v>
      </c>
      <c r="D1919">
        <v>7</v>
      </c>
      <c r="E1919">
        <v>7</v>
      </c>
      <c r="F1919">
        <v>3</v>
      </c>
      <c r="G1919">
        <v>3</v>
      </c>
      <c r="H1919" t="s">
        <v>647</v>
      </c>
      <c r="I1919" t="s">
        <v>24</v>
      </c>
      <c r="J1919">
        <v>7</v>
      </c>
      <c r="K1919">
        <v>7</v>
      </c>
      <c r="L1919">
        <v>3</v>
      </c>
      <c r="M1919">
        <v>3</v>
      </c>
      <c r="N1919" t="s">
        <v>758</v>
      </c>
      <c r="O1919" s="21"/>
      <c r="P1919" s="22"/>
      <c r="Q1919" s="22"/>
      <c r="R1919" s="22"/>
      <c r="S1919" s="22"/>
      <c r="T1919" s="22"/>
      <c r="U1919" s="23"/>
    </row>
    <row r="1920" spans="1:21" customFormat="1">
      <c r="A1920">
        <v>1354</v>
      </c>
      <c r="B1920" t="s">
        <v>25</v>
      </c>
      <c r="C1920" s="3" t="s">
        <v>22</v>
      </c>
      <c r="D1920">
        <v>0</v>
      </c>
      <c r="E1920">
        <v>7</v>
      </c>
      <c r="F1920">
        <v>3</v>
      </c>
      <c r="G1920">
        <v>1</v>
      </c>
      <c r="H1920" t="s">
        <v>647</v>
      </c>
      <c r="I1920" t="s">
        <v>24</v>
      </c>
      <c r="J1920">
        <v>0</v>
      </c>
      <c r="K1920">
        <v>7</v>
      </c>
      <c r="L1920">
        <v>3</v>
      </c>
      <c r="M1920">
        <v>1</v>
      </c>
      <c r="O1920" s="21"/>
      <c r="P1920" s="22"/>
      <c r="Q1920" s="22"/>
      <c r="R1920" s="22"/>
      <c r="S1920" s="22"/>
      <c r="T1920" s="22"/>
      <c r="U1920" s="23"/>
    </row>
    <row r="1921" spans="1:21" customFormat="1">
      <c r="A1921">
        <v>1355</v>
      </c>
      <c r="B1921" t="s">
        <v>21</v>
      </c>
      <c r="C1921" s="3" t="s">
        <v>22</v>
      </c>
      <c r="D1921">
        <v>6</v>
      </c>
      <c r="E1921">
        <v>4</v>
      </c>
      <c r="F1921">
        <v>3</v>
      </c>
      <c r="G1921">
        <v>5</v>
      </c>
      <c r="H1921" t="s">
        <v>647</v>
      </c>
      <c r="I1921" t="s">
        <v>29</v>
      </c>
      <c r="J1921">
        <v>6</v>
      </c>
      <c r="K1921">
        <v>4</v>
      </c>
      <c r="L1921">
        <v>3</v>
      </c>
      <c r="M1921">
        <v>5</v>
      </c>
      <c r="N1921" t="s">
        <v>759</v>
      </c>
      <c r="O1921" s="21"/>
      <c r="P1921" s="22"/>
      <c r="Q1921" s="22"/>
      <c r="R1921" s="22"/>
      <c r="S1921" s="22"/>
      <c r="T1921" s="22"/>
      <c r="U1921" s="23"/>
    </row>
    <row r="1922" spans="1:21" customFormat="1">
      <c r="A1922">
        <v>1358</v>
      </c>
      <c r="B1922" t="s">
        <v>35</v>
      </c>
      <c r="C1922" s="11" t="s">
        <v>22</v>
      </c>
      <c r="D1922">
        <v>4</v>
      </c>
      <c r="E1922">
        <v>10</v>
      </c>
      <c r="F1922">
        <v>3</v>
      </c>
      <c r="G1922">
        <v>2</v>
      </c>
      <c r="H1922" t="s">
        <v>647</v>
      </c>
      <c r="I1922" t="s">
        <v>24</v>
      </c>
      <c r="J1922">
        <v>4</v>
      </c>
      <c r="K1922">
        <v>10</v>
      </c>
      <c r="L1922">
        <v>3</v>
      </c>
      <c r="M1922">
        <v>2</v>
      </c>
      <c r="N1922" t="s">
        <v>762</v>
      </c>
      <c r="O1922" s="21"/>
      <c r="P1922" s="22"/>
      <c r="Q1922" s="22"/>
      <c r="R1922" s="22"/>
      <c r="S1922" s="22"/>
      <c r="T1922" s="22"/>
      <c r="U1922" s="23"/>
    </row>
    <row r="1923" spans="1:21" customFormat="1">
      <c r="A1923">
        <v>1359</v>
      </c>
      <c r="B1923" t="s">
        <v>25</v>
      </c>
      <c r="C1923" s="3" t="s">
        <v>22</v>
      </c>
      <c r="D1923">
        <v>0</v>
      </c>
      <c r="E1923">
        <v>0</v>
      </c>
      <c r="F1923">
        <v>2</v>
      </c>
      <c r="G1923">
        <v>4</v>
      </c>
      <c r="H1923" t="s">
        <v>647</v>
      </c>
      <c r="I1923" t="s">
        <v>29</v>
      </c>
      <c r="J1923">
        <v>0</v>
      </c>
      <c r="K1923">
        <v>0</v>
      </c>
      <c r="L1923">
        <v>2</v>
      </c>
      <c r="M1923">
        <v>4</v>
      </c>
      <c r="N1923" t="s">
        <v>763</v>
      </c>
      <c r="O1923" s="21"/>
      <c r="P1923" s="22"/>
      <c r="Q1923" s="22"/>
      <c r="R1923" s="22"/>
      <c r="S1923" s="22"/>
      <c r="T1923" s="22"/>
      <c r="U1923" s="23"/>
    </row>
    <row r="1924" spans="1:21" customFormat="1">
      <c r="A1924">
        <v>1361</v>
      </c>
      <c r="B1924" t="s">
        <v>21</v>
      </c>
      <c r="C1924" s="3" t="s">
        <v>22</v>
      </c>
      <c r="D1924">
        <v>10</v>
      </c>
      <c r="E1924">
        <v>7</v>
      </c>
      <c r="F1924">
        <v>4</v>
      </c>
      <c r="G1924">
        <v>7</v>
      </c>
      <c r="H1924" t="s">
        <v>647</v>
      </c>
      <c r="I1924" t="s">
        <v>29</v>
      </c>
      <c r="J1924">
        <v>10</v>
      </c>
      <c r="K1924">
        <v>7</v>
      </c>
      <c r="L1924">
        <v>4</v>
      </c>
      <c r="M1924">
        <v>7</v>
      </c>
      <c r="O1924" s="21"/>
      <c r="P1924" s="22"/>
      <c r="Q1924" s="22"/>
      <c r="R1924" s="22"/>
      <c r="S1924" s="22"/>
      <c r="T1924" s="22"/>
      <c r="U1924" s="23"/>
    </row>
    <row r="1925" spans="1:21" customFormat="1">
      <c r="A1925">
        <v>1363</v>
      </c>
      <c r="B1925" t="s">
        <v>25</v>
      </c>
      <c r="C1925" s="3" t="s">
        <v>22</v>
      </c>
      <c r="D1925">
        <v>0</v>
      </c>
      <c r="E1925">
        <v>0</v>
      </c>
      <c r="F1925">
        <v>0</v>
      </c>
      <c r="G1925">
        <v>7</v>
      </c>
      <c r="H1925" t="s">
        <v>647</v>
      </c>
      <c r="I1925" t="s">
        <v>24</v>
      </c>
      <c r="J1925">
        <v>0</v>
      </c>
      <c r="K1925">
        <v>0</v>
      </c>
      <c r="L1925">
        <v>0</v>
      </c>
      <c r="M1925">
        <v>7</v>
      </c>
      <c r="N1925" t="s">
        <v>764</v>
      </c>
      <c r="O1925" s="21"/>
      <c r="P1925" s="22"/>
      <c r="Q1925" s="22"/>
      <c r="R1925" s="22"/>
      <c r="S1925" s="22"/>
      <c r="T1925" s="22"/>
      <c r="U1925" s="23"/>
    </row>
    <row r="1926" spans="1:21" customFormat="1">
      <c r="A1926">
        <v>1365</v>
      </c>
      <c r="B1926" t="s">
        <v>25</v>
      </c>
      <c r="C1926" s="3" t="s">
        <v>22</v>
      </c>
      <c r="D1926">
        <v>0</v>
      </c>
      <c r="E1926">
        <v>0</v>
      </c>
      <c r="F1926">
        <v>0</v>
      </c>
      <c r="G1926">
        <v>3</v>
      </c>
      <c r="H1926" t="s">
        <v>647</v>
      </c>
      <c r="I1926" t="s">
        <v>24</v>
      </c>
      <c r="J1926">
        <v>0</v>
      </c>
      <c r="K1926">
        <v>0</v>
      </c>
      <c r="L1926">
        <v>0</v>
      </c>
      <c r="M1926">
        <v>3</v>
      </c>
      <c r="N1926" t="s">
        <v>766</v>
      </c>
      <c r="O1926" s="21"/>
      <c r="P1926" s="22"/>
      <c r="Q1926" s="22"/>
      <c r="R1926" s="22"/>
      <c r="S1926" s="22"/>
      <c r="T1926" s="22"/>
      <c r="U1926" s="23"/>
    </row>
    <row r="1927" spans="1:21" customFormat="1">
      <c r="A1927">
        <v>1366</v>
      </c>
      <c r="B1927" t="s">
        <v>25</v>
      </c>
      <c r="C1927" s="3" t="s">
        <v>22</v>
      </c>
      <c r="D1927">
        <v>0</v>
      </c>
      <c r="E1927">
        <v>0</v>
      </c>
      <c r="F1927">
        <v>3</v>
      </c>
      <c r="G1927">
        <v>3</v>
      </c>
      <c r="H1927" t="s">
        <v>647</v>
      </c>
      <c r="I1927" t="s">
        <v>29</v>
      </c>
      <c r="J1927">
        <v>0</v>
      </c>
      <c r="K1927">
        <v>0</v>
      </c>
      <c r="L1927">
        <v>3</v>
      </c>
      <c r="M1927">
        <v>3</v>
      </c>
      <c r="O1927" s="21"/>
      <c r="P1927" s="22"/>
      <c r="Q1927" s="22"/>
      <c r="R1927" s="22"/>
      <c r="S1927" s="22"/>
      <c r="T1927" s="22"/>
      <c r="U1927" s="23"/>
    </row>
    <row r="1928" spans="1:21" customFormat="1">
      <c r="A1928">
        <v>1367</v>
      </c>
      <c r="B1928" t="s">
        <v>25</v>
      </c>
      <c r="C1928" s="3" t="s">
        <v>22</v>
      </c>
      <c r="D1928">
        <v>4</v>
      </c>
      <c r="E1928">
        <v>6</v>
      </c>
      <c r="F1928">
        <v>2</v>
      </c>
      <c r="G1928">
        <v>2</v>
      </c>
      <c r="H1928" t="s">
        <v>647</v>
      </c>
      <c r="I1928" t="s">
        <v>29</v>
      </c>
      <c r="J1928">
        <v>4</v>
      </c>
      <c r="K1928">
        <v>6</v>
      </c>
      <c r="L1928">
        <v>2</v>
      </c>
      <c r="M1928">
        <v>2</v>
      </c>
      <c r="N1928" t="s">
        <v>767</v>
      </c>
      <c r="O1928" s="21"/>
      <c r="P1928" s="22"/>
      <c r="Q1928" s="22"/>
      <c r="R1928" s="22"/>
      <c r="S1928" s="22"/>
      <c r="T1928" s="22"/>
      <c r="U1928" s="23"/>
    </row>
    <row r="1929" spans="1:21" customFormat="1">
      <c r="A1929">
        <v>1368</v>
      </c>
      <c r="B1929" t="s">
        <v>25</v>
      </c>
      <c r="C1929" s="3" t="s">
        <v>22</v>
      </c>
      <c r="D1929">
        <v>0</v>
      </c>
      <c r="E1929">
        <v>0</v>
      </c>
      <c r="F1929">
        <v>0</v>
      </c>
      <c r="G1929">
        <v>6</v>
      </c>
      <c r="H1929" t="s">
        <v>647</v>
      </c>
      <c r="I1929" t="s">
        <v>24</v>
      </c>
      <c r="J1929">
        <v>0</v>
      </c>
      <c r="K1929">
        <v>0</v>
      </c>
      <c r="L1929">
        <v>0</v>
      </c>
      <c r="M1929">
        <v>6</v>
      </c>
      <c r="O1929" s="21"/>
      <c r="P1929" s="22"/>
      <c r="Q1929" s="22"/>
      <c r="R1929" s="22"/>
      <c r="S1929" s="22"/>
      <c r="T1929" s="22"/>
      <c r="U1929" s="23"/>
    </row>
    <row r="1930" spans="1:21" customFormat="1">
      <c r="A1930">
        <v>1369</v>
      </c>
      <c r="B1930" t="s">
        <v>25</v>
      </c>
      <c r="C1930" s="3" t="s">
        <v>22</v>
      </c>
      <c r="D1930">
        <v>5</v>
      </c>
      <c r="E1930">
        <v>12</v>
      </c>
      <c r="F1930">
        <v>2</v>
      </c>
      <c r="G1930">
        <v>10</v>
      </c>
      <c r="H1930" t="s">
        <v>647</v>
      </c>
      <c r="I1930" t="s">
        <v>29</v>
      </c>
      <c r="J1930">
        <v>5</v>
      </c>
      <c r="K1930">
        <v>12</v>
      </c>
      <c r="L1930">
        <v>2</v>
      </c>
      <c r="M1930">
        <v>10</v>
      </c>
      <c r="O1930" s="21"/>
      <c r="P1930" s="22"/>
      <c r="Q1930" s="22"/>
      <c r="R1930" s="22"/>
      <c r="S1930" s="22"/>
      <c r="T1930" s="22"/>
      <c r="U1930" s="23"/>
    </row>
    <row r="1931" spans="1:21" customFormat="1">
      <c r="A1931">
        <v>1370</v>
      </c>
      <c r="B1931" t="s">
        <v>25</v>
      </c>
      <c r="C1931" s="3" t="s">
        <v>22</v>
      </c>
      <c r="D1931">
        <v>3</v>
      </c>
      <c r="E1931">
        <v>7</v>
      </c>
      <c r="F1931">
        <v>0</v>
      </c>
      <c r="G1931">
        <v>3</v>
      </c>
      <c r="H1931" t="s">
        <v>647</v>
      </c>
      <c r="I1931" t="s">
        <v>24</v>
      </c>
      <c r="J1931">
        <v>3</v>
      </c>
      <c r="K1931">
        <v>7</v>
      </c>
      <c r="L1931">
        <v>0</v>
      </c>
      <c r="M1931">
        <v>3</v>
      </c>
      <c r="O1931" s="21"/>
      <c r="P1931" s="22"/>
      <c r="Q1931" s="22"/>
      <c r="R1931" s="22"/>
      <c r="S1931" s="22"/>
      <c r="T1931" s="22"/>
      <c r="U1931" s="23"/>
    </row>
    <row r="1932" spans="1:21" customFormat="1">
      <c r="A1932">
        <v>1371</v>
      </c>
      <c r="B1932" t="s">
        <v>21</v>
      </c>
      <c r="C1932" s="3" t="s">
        <v>22</v>
      </c>
      <c r="D1932">
        <v>15</v>
      </c>
      <c r="E1932">
        <v>15</v>
      </c>
      <c r="F1932">
        <v>1</v>
      </c>
      <c r="G1932">
        <v>4</v>
      </c>
      <c r="H1932" t="s">
        <v>647</v>
      </c>
      <c r="I1932" t="s">
        <v>29</v>
      </c>
      <c r="J1932">
        <v>15</v>
      </c>
      <c r="K1932">
        <v>15</v>
      </c>
      <c r="L1932">
        <v>1</v>
      </c>
      <c r="M1932">
        <v>4</v>
      </c>
      <c r="N1932" t="s">
        <v>768</v>
      </c>
      <c r="O1932" s="21"/>
      <c r="P1932" s="22"/>
      <c r="Q1932" s="22"/>
      <c r="R1932" s="22"/>
      <c r="S1932" s="22"/>
      <c r="T1932" s="22"/>
      <c r="U1932" s="23"/>
    </row>
    <row r="1933" spans="1:21" customFormat="1">
      <c r="A1933">
        <v>1373</v>
      </c>
      <c r="B1933" t="s">
        <v>21</v>
      </c>
      <c r="C1933" s="3" t="s">
        <v>22</v>
      </c>
      <c r="D1933">
        <v>6</v>
      </c>
      <c r="E1933">
        <v>2</v>
      </c>
      <c r="F1933">
        <v>1</v>
      </c>
      <c r="G1933">
        <v>2</v>
      </c>
      <c r="H1933" t="s">
        <v>647</v>
      </c>
      <c r="I1933" t="s">
        <v>24</v>
      </c>
      <c r="J1933">
        <v>6</v>
      </c>
      <c r="K1933">
        <v>2</v>
      </c>
      <c r="L1933">
        <v>1</v>
      </c>
      <c r="M1933">
        <v>2</v>
      </c>
      <c r="O1933" s="21"/>
      <c r="P1933" s="22"/>
      <c r="Q1933" s="22"/>
      <c r="R1933" s="22"/>
      <c r="S1933" s="22"/>
      <c r="T1933" s="22"/>
      <c r="U1933" s="23"/>
    </row>
    <row r="1934" spans="1:21" customFormat="1">
      <c r="A1934">
        <v>1374</v>
      </c>
      <c r="B1934" t="s">
        <v>25</v>
      </c>
      <c r="C1934" s="3" t="s">
        <v>22</v>
      </c>
      <c r="D1934">
        <v>3</v>
      </c>
      <c r="E1934">
        <v>3</v>
      </c>
      <c r="F1934">
        <v>3</v>
      </c>
      <c r="G1934">
        <v>3</v>
      </c>
      <c r="H1934" t="s">
        <v>647</v>
      </c>
      <c r="I1934" t="s">
        <v>24</v>
      </c>
      <c r="J1934">
        <v>3</v>
      </c>
      <c r="K1934">
        <v>3</v>
      </c>
      <c r="L1934">
        <v>3</v>
      </c>
      <c r="M1934">
        <v>3</v>
      </c>
      <c r="O1934" s="21"/>
      <c r="P1934" s="22"/>
      <c r="Q1934" s="22"/>
      <c r="R1934" s="22"/>
      <c r="S1934" s="22"/>
      <c r="T1934" s="22"/>
      <c r="U1934" s="23"/>
    </row>
    <row r="1935" spans="1:21" customFormat="1">
      <c r="A1935">
        <v>1377</v>
      </c>
      <c r="B1935" t="s">
        <v>25</v>
      </c>
      <c r="C1935" s="3" t="s">
        <v>22</v>
      </c>
      <c r="D1935">
        <v>3</v>
      </c>
      <c r="E1935">
        <v>5</v>
      </c>
      <c r="F1935">
        <v>0</v>
      </c>
      <c r="G1935">
        <v>2</v>
      </c>
      <c r="H1935" t="s">
        <v>647</v>
      </c>
      <c r="I1935" t="s">
        <v>29</v>
      </c>
      <c r="J1935">
        <v>3</v>
      </c>
      <c r="K1935">
        <v>5</v>
      </c>
      <c r="L1935">
        <v>0</v>
      </c>
      <c r="M1935">
        <v>2</v>
      </c>
      <c r="O1935" s="21"/>
      <c r="P1935" s="22"/>
      <c r="Q1935" s="22"/>
      <c r="R1935" s="22"/>
      <c r="S1935" s="22"/>
      <c r="T1935" s="22"/>
      <c r="U1935" s="23"/>
    </row>
    <row r="1936" spans="1:21" customFormat="1">
      <c r="A1936">
        <v>1379</v>
      </c>
      <c r="B1936" t="s">
        <v>25</v>
      </c>
      <c r="C1936" s="3" t="s">
        <v>22</v>
      </c>
      <c r="D1936">
        <v>0</v>
      </c>
      <c r="E1936">
        <v>0</v>
      </c>
      <c r="F1936">
        <v>0</v>
      </c>
      <c r="G1936">
        <v>1</v>
      </c>
      <c r="H1936" t="s">
        <v>647</v>
      </c>
      <c r="I1936" t="s">
        <v>29</v>
      </c>
      <c r="J1936">
        <v>0</v>
      </c>
      <c r="K1936">
        <v>0</v>
      </c>
      <c r="L1936">
        <v>0</v>
      </c>
      <c r="M1936">
        <v>1</v>
      </c>
      <c r="O1936" s="21"/>
      <c r="P1936" s="22"/>
      <c r="Q1936" s="22"/>
      <c r="R1936" s="22"/>
      <c r="S1936" s="22"/>
      <c r="T1936" s="22"/>
      <c r="U1936" s="23"/>
    </row>
    <row r="1937" spans="1:21" customFormat="1">
      <c r="A1937">
        <v>1380</v>
      </c>
      <c r="B1937" t="s">
        <v>21</v>
      </c>
      <c r="C1937" s="3" t="s">
        <v>22</v>
      </c>
      <c r="D1937">
        <v>7</v>
      </c>
      <c r="E1937">
        <v>7</v>
      </c>
      <c r="F1937">
        <v>0</v>
      </c>
      <c r="G1937">
        <v>3</v>
      </c>
      <c r="H1937" t="s">
        <v>647</v>
      </c>
      <c r="I1937" t="s">
        <v>24</v>
      </c>
      <c r="J1937">
        <v>7</v>
      </c>
      <c r="K1937">
        <v>7</v>
      </c>
      <c r="L1937">
        <v>0</v>
      </c>
      <c r="M1937">
        <v>3</v>
      </c>
      <c r="O1937" s="21"/>
      <c r="P1937" s="22"/>
      <c r="Q1937" s="22"/>
      <c r="R1937" s="22"/>
      <c r="S1937" s="22"/>
      <c r="T1937" s="22"/>
      <c r="U1937" s="23"/>
    </row>
    <row r="1938" spans="1:21" customFormat="1">
      <c r="A1938">
        <v>1382</v>
      </c>
      <c r="B1938" t="s">
        <v>21</v>
      </c>
      <c r="C1938" s="3" t="s">
        <v>22</v>
      </c>
      <c r="D1938">
        <v>3</v>
      </c>
      <c r="E1938">
        <v>10</v>
      </c>
      <c r="F1938">
        <v>0</v>
      </c>
      <c r="G1938">
        <v>3</v>
      </c>
      <c r="H1938" t="s">
        <v>647</v>
      </c>
      <c r="I1938" t="s">
        <v>24</v>
      </c>
      <c r="J1938">
        <v>3</v>
      </c>
      <c r="K1938">
        <v>10</v>
      </c>
      <c r="L1938">
        <v>0</v>
      </c>
      <c r="M1938">
        <v>3</v>
      </c>
      <c r="N1938" t="s">
        <v>770</v>
      </c>
      <c r="O1938" s="21"/>
      <c r="P1938" s="22"/>
      <c r="Q1938" s="22"/>
      <c r="R1938" s="22"/>
      <c r="S1938" s="22"/>
      <c r="T1938" s="22"/>
      <c r="U1938" s="23"/>
    </row>
    <row r="1939" spans="1:21" customFormat="1">
      <c r="A1939">
        <v>1383</v>
      </c>
      <c r="B1939" t="s">
        <v>21</v>
      </c>
      <c r="C1939" s="3" t="s">
        <v>22</v>
      </c>
      <c r="D1939">
        <v>9</v>
      </c>
      <c r="E1939">
        <v>4</v>
      </c>
      <c r="F1939">
        <v>2</v>
      </c>
      <c r="G1939">
        <v>5</v>
      </c>
      <c r="H1939" t="s">
        <v>647</v>
      </c>
      <c r="I1939" t="s">
        <v>24</v>
      </c>
      <c r="J1939">
        <v>9</v>
      </c>
      <c r="K1939">
        <v>4</v>
      </c>
      <c r="L1939">
        <v>2</v>
      </c>
      <c r="M1939">
        <v>5</v>
      </c>
      <c r="O1939" s="21"/>
      <c r="P1939" s="22"/>
      <c r="Q1939" s="22"/>
      <c r="R1939" s="22"/>
      <c r="S1939" s="22"/>
      <c r="T1939" s="22"/>
      <c r="U1939" s="23"/>
    </row>
    <row r="1940" spans="1:21" customFormat="1">
      <c r="A1940">
        <v>1384</v>
      </c>
      <c r="B1940" t="s">
        <v>25</v>
      </c>
      <c r="C1940" s="3" t="s">
        <v>22</v>
      </c>
      <c r="D1940">
        <v>7</v>
      </c>
      <c r="E1940">
        <v>8</v>
      </c>
      <c r="F1940">
        <v>1</v>
      </c>
      <c r="G1940">
        <v>5</v>
      </c>
      <c r="H1940" t="s">
        <v>647</v>
      </c>
      <c r="I1940" t="s">
        <v>24</v>
      </c>
      <c r="J1940">
        <v>7</v>
      </c>
      <c r="K1940">
        <v>8</v>
      </c>
      <c r="L1940">
        <v>1</v>
      </c>
      <c r="M1940">
        <v>5</v>
      </c>
      <c r="N1940" t="s">
        <v>771</v>
      </c>
      <c r="O1940" s="21"/>
      <c r="P1940" s="22"/>
      <c r="Q1940" s="22"/>
      <c r="R1940" s="22"/>
      <c r="S1940" s="22"/>
      <c r="T1940" s="22"/>
      <c r="U1940" s="23"/>
    </row>
    <row r="1941" spans="1:21" customFormat="1">
      <c r="A1941">
        <v>1386</v>
      </c>
      <c r="B1941" t="s">
        <v>25</v>
      </c>
      <c r="C1941" s="3" t="s">
        <v>22</v>
      </c>
      <c r="D1941">
        <v>1</v>
      </c>
      <c r="E1941">
        <v>5</v>
      </c>
      <c r="F1941">
        <v>1</v>
      </c>
      <c r="G1941">
        <v>0</v>
      </c>
      <c r="H1941" t="s">
        <v>647</v>
      </c>
      <c r="I1941" t="s">
        <v>29</v>
      </c>
      <c r="J1941">
        <v>0</v>
      </c>
      <c r="K1941">
        <v>4</v>
      </c>
      <c r="L1941">
        <v>3</v>
      </c>
      <c r="M1941">
        <v>1</v>
      </c>
      <c r="O1941" s="21"/>
      <c r="P1941" s="22"/>
      <c r="Q1941" s="22"/>
      <c r="R1941" s="22"/>
      <c r="S1941" s="22"/>
      <c r="T1941" s="22"/>
      <c r="U1941" s="23"/>
    </row>
    <row r="1942" spans="1:21" customFormat="1">
      <c r="A1942">
        <v>1387</v>
      </c>
      <c r="B1942" t="s">
        <v>21</v>
      </c>
      <c r="C1942" s="3" t="s">
        <v>22</v>
      </c>
      <c r="D1942">
        <v>7</v>
      </c>
      <c r="E1942">
        <v>7</v>
      </c>
      <c r="F1942">
        <v>4</v>
      </c>
      <c r="G1942">
        <v>5</v>
      </c>
      <c r="H1942" t="s">
        <v>647</v>
      </c>
      <c r="I1942" t="s">
        <v>24</v>
      </c>
      <c r="J1942">
        <v>7</v>
      </c>
      <c r="K1942">
        <v>7</v>
      </c>
      <c r="L1942">
        <v>4</v>
      </c>
      <c r="M1942">
        <v>6</v>
      </c>
      <c r="N1942" t="s">
        <v>773</v>
      </c>
      <c r="O1942" s="21"/>
      <c r="P1942" s="22"/>
      <c r="Q1942" s="22"/>
      <c r="R1942" s="22"/>
      <c r="S1942" s="22"/>
      <c r="T1942" s="22"/>
      <c r="U1942" s="23"/>
    </row>
    <row r="1943" spans="1:21" customFormat="1">
      <c r="A1943">
        <v>1388</v>
      </c>
      <c r="B1943" t="s">
        <v>21</v>
      </c>
      <c r="C1943" s="3" t="s">
        <v>22</v>
      </c>
      <c r="D1943">
        <v>3</v>
      </c>
      <c r="E1943">
        <v>3</v>
      </c>
      <c r="F1943">
        <v>0</v>
      </c>
      <c r="G1943">
        <v>2</v>
      </c>
      <c r="H1943" t="s">
        <v>647</v>
      </c>
      <c r="I1943" t="s">
        <v>24</v>
      </c>
      <c r="J1943">
        <v>3</v>
      </c>
      <c r="K1943">
        <v>3</v>
      </c>
      <c r="L1943">
        <v>0</v>
      </c>
      <c r="M1943">
        <v>3</v>
      </c>
      <c r="O1943" s="21"/>
      <c r="P1943" s="22"/>
      <c r="Q1943" s="22"/>
      <c r="R1943" s="22"/>
      <c r="S1943" s="22"/>
      <c r="T1943" s="22"/>
      <c r="U1943" s="23"/>
    </row>
    <row r="1944" spans="1:21" customFormat="1">
      <c r="A1944">
        <v>1389</v>
      </c>
      <c r="B1944" t="s">
        <v>25</v>
      </c>
      <c r="C1944" s="3" t="s">
        <v>22</v>
      </c>
      <c r="D1944">
        <v>2</v>
      </c>
      <c r="E1944">
        <v>4</v>
      </c>
      <c r="F1944">
        <v>1</v>
      </c>
      <c r="G1944">
        <v>5</v>
      </c>
      <c r="H1944" t="s">
        <v>647</v>
      </c>
      <c r="I1944" t="s">
        <v>29</v>
      </c>
      <c r="J1944">
        <v>2</v>
      </c>
      <c r="K1944">
        <v>4</v>
      </c>
      <c r="L1944">
        <v>1</v>
      </c>
      <c r="M1944">
        <v>6</v>
      </c>
      <c r="O1944" s="21"/>
      <c r="P1944" s="22"/>
      <c r="Q1944" s="22"/>
      <c r="R1944" s="22"/>
      <c r="S1944" s="22"/>
      <c r="T1944" s="22"/>
      <c r="U1944" s="23"/>
    </row>
    <row r="1945" spans="1:21" customFormat="1">
      <c r="A1945">
        <v>1391</v>
      </c>
      <c r="B1945" s="9" t="s">
        <v>25</v>
      </c>
      <c r="C1945" s="9" t="s">
        <v>22</v>
      </c>
      <c r="D1945" s="9">
        <v>2</v>
      </c>
      <c r="E1945" s="9">
        <v>3</v>
      </c>
      <c r="F1945" s="9">
        <v>0</v>
      </c>
      <c r="G1945" s="9">
        <v>0</v>
      </c>
      <c r="H1945" s="9" t="s">
        <v>647</v>
      </c>
      <c r="I1945" s="9" t="s">
        <v>24</v>
      </c>
      <c r="J1945" s="9">
        <v>2</v>
      </c>
      <c r="K1945" s="9">
        <v>3</v>
      </c>
      <c r="L1945" s="9">
        <v>1</v>
      </c>
      <c r="M1945" s="9">
        <v>0</v>
      </c>
      <c r="N1945" s="9" t="s">
        <v>774</v>
      </c>
      <c r="O1945" s="21"/>
      <c r="P1945" s="22"/>
      <c r="Q1945" s="22"/>
      <c r="R1945" s="22"/>
      <c r="S1945" s="22"/>
      <c r="T1945" s="22"/>
      <c r="U1945" s="23"/>
    </row>
    <row r="1946" spans="1:21" customFormat="1">
      <c r="A1946">
        <v>1392</v>
      </c>
      <c r="B1946" t="s">
        <v>25</v>
      </c>
      <c r="C1946" s="3" t="s">
        <v>22</v>
      </c>
      <c r="D1946">
        <v>4</v>
      </c>
      <c r="E1946">
        <v>4</v>
      </c>
      <c r="F1946">
        <v>0</v>
      </c>
      <c r="G1946">
        <v>4</v>
      </c>
      <c r="H1946" t="s">
        <v>647</v>
      </c>
      <c r="I1946" t="s">
        <v>24</v>
      </c>
      <c r="J1946">
        <v>2</v>
      </c>
      <c r="K1946">
        <v>3</v>
      </c>
      <c r="L1946">
        <v>4</v>
      </c>
      <c r="M1946">
        <v>4</v>
      </c>
      <c r="N1946" t="s">
        <v>775</v>
      </c>
      <c r="O1946" s="21"/>
      <c r="P1946" s="22"/>
      <c r="Q1946" s="22"/>
      <c r="R1946" s="22"/>
      <c r="S1946" s="22"/>
      <c r="T1946" s="22"/>
      <c r="U1946" s="23"/>
    </row>
    <row r="1947" spans="1:21" customFormat="1">
      <c r="A1947">
        <v>1394</v>
      </c>
      <c r="B1947" t="s">
        <v>25</v>
      </c>
      <c r="C1947" s="3" t="s">
        <v>22</v>
      </c>
      <c r="D1947">
        <v>2</v>
      </c>
      <c r="E1947">
        <v>4</v>
      </c>
      <c r="F1947">
        <v>2</v>
      </c>
      <c r="G1947">
        <v>0</v>
      </c>
      <c r="H1947" t="s">
        <v>647</v>
      </c>
      <c r="I1947" t="s">
        <v>29</v>
      </c>
      <c r="J1947">
        <v>1</v>
      </c>
      <c r="K1947">
        <v>4</v>
      </c>
      <c r="L1947">
        <v>4</v>
      </c>
      <c r="M1947">
        <v>0</v>
      </c>
      <c r="O1947" s="21"/>
      <c r="P1947" s="22"/>
      <c r="Q1947" s="22"/>
      <c r="R1947" s="22"/>
      <c r="S1947" s="22"/>
      <c r="T1947" s="22"/>
      <c r="U1947" s="23"/>
    </row>
    <row r="1948" spans="1:21" customFormat="1">
      <c r="A1948">
        <v>1395</v>
      </c>
      <c r="B1948" t="s">
        <v>25</v>
      </c>
      <c r="C1948" s="3" t="s">
        <v>22</v>
      </c>
      <c r="D1948">
        <v>2</v>
      </c>
      <c r="E1948">
        <v>5</v>
      </c>
      <c r="F1948">
        <v>0</v>
      </c>
      <c r="G1948">
        <v>4</v>
      </c>
      <c r="H1948" t="s">
        <v>647</v>
      </c>
      <c r="I1948" t="s">
        <v>24</v>
      </c>
      <c r="J1948">
        <v>1</v>
      </c>
      <c r="K1948">
        <v>4</v>
      </c>
      <c r="L1948">
        <v>3</v>
      </c>
      <c r="M1948">
        <v>4</v>
      </c>
      <c r="O1948" s="21"/>
      <c r="P1948" s="22"/>
      <c r="Q1948" s="22"/>
      <c r="R1948" s="22"/>
      <c r="S1948" s="22"/>
      <c r="T1948" s="22"/>
      <c r="U1948" s="23"/>
    </row>
    <row r="1949" spans="1:21" customFormat="1">
      <c r="A1949">
        <v>1396</v>
      </c>
      <c r="B1949" t="s">
        <v>25</v>
      </c>
      <c r="C1949" s="3" t="s">
        <v>22</v>
      </c>
      <c r="D1949">
        <v>5</v>
      </c>
      <c r="E1949">
        <v>2</v>
      </c>
      <c r="F1949">
        <v>1</v>
      </c>
      <c r="G1949">
        <v>3</v>
      </c>
      <c r="H1949" t="s">
        <v>647</v>
      </c>
      <c r="I1949" t="s">
        <v>29</v>
      </c>
      <c r="J1949">
        <v>5</v>
      </c>
      <c r="K1949">
        <v>1</v>
      </c>
      <c r="L1949">
        <v>1</v>
      </c>
      <c r="M1949">
        <v>5</v>
      </c>
      <c r="N1949" t="s">
        <v>776</v>
      </c>
      <c r="O1949" s="21"/>
      <c r="P1949" s="22"/>
      <c r="Q1949" s="22"/>
      <c r="R1949" s="22"/>
      <c r="S1949" s="22"/>
      <c r="T1949" s="22"/>
      <c r="U1949" s="23"/>
    </row>
    <row r="1950" spans="1:21" customFormat="1">
      <c r="A1950">
        <v>1397</v>
      </c>
      <c r="B1950" t="s">
        <v>25</v>
      </c>
      <c r="C1950" s="3" t="s">
        <v>22</v>
      </c>
      <c r="D1950">
        <v>4</v>
      </c>
      <c r="E1950">
        <v>2</v>
      </c>
      <c r="F1950">
        <v>0</v>
      </c>
      <c r="G1950">
        <v>3</v>
      </c>
      <c r="H1950" t="s">
        <v>647</v>
      </c>
      <c r="I1950" t="s">
        <v>24</v>
      </c>
      <c r="J1950">
        <v>3</v>
      </c>
      <c r="K1950">
        <v>5</v>
      </c>
      <c r="L1950">
        <v>0</v>
      </c>
      <c r="M1950">
        <v>2</v>
      </c>
      <c r="O1950" s="21"/>
      <c r="P1950" s="22"/>
      <c r="Q1950" s="22"/>
      <c r="R1950" s="22"/>
      <c r="S1950" s="22"/>
      <c r="T1950" s="22"/>
      <c r="U1950" s="23"/>
    </row>
    <row r="1951" spans="1:21" customFormat="1">
      <c r="A1951">
        <v>1398</v>
      </c>
      <c r="B1951" t="s">
        <v>21</v>
      </c>
      <c r="C1951" s="3" t="s">
        <v>22</v>
      </c>
      <c r="D1951">
        <v>4</v>
      </c>
      <c r="E1951">
        <v>10</v>
      </c>
      <c r="F1951">
        <v>3</v>
      </c>
      <c r="G1951">
        <v>7</v>
      </c>
      <c r="H1951" t="s">
        <v>647</v>
      </c>
      <c r="I1951" t="s">
        <v>24</v>
      </c>
      <c r="J1951">
        <v>5</v>
      </c>
      <c r="K1951">
        <v>10</v>
      </c>
      <c r="L1951">
        <v>3</v>
      </c>
      <c r="M1951">
        <v>7</v>
      </c>
      <c r="O1951" s="21"/>
      <c r="P1951" s="22"/>
      <c r="Q1951" s="22"/>
      <c r="R1951" s="22"/>
      <c r="S1951" s="22"/>
      <c r="T1951" s="22"/>
      <c r="U1951" s="23"/>
    </row>
    <row r="1952" spans="1:21" customFormat="1">
      <c r="A1952">
        <v>1404</v>
      </c>
      <c r="B1952" t="s">
        <v>25</v>
      </c>
      <c r="C1952" s="3" t="s">
        <v>22</v>
      </c>
      <c r="D1952">
        <v>0</v>
      </c>
      <c r="E1952">
        <v>2</v>
      </c>
      <c r="F1952">
        <v>1</v>
      </c>
      <c r="G1952">
        <v>3</v>
      </c>
      <c r="H1952" t="s">
        <v>647</v>
      </c>
      <c r="I1952" t="s">
        <v>24</v>
      </c>
      <c r="J1952">
        <v>0</v>
      </c>
      <c r="K1952">
        <v>3</v>
      </c>
      <c r="L1952">
        <v>2</v>
      </c>
      <c r="M1952">
        <v>3</v>
      </c>
      <c r="O1952" s="21"/>
      <c r="P1952" s="22"/>
      <c r="Q1952" s="22"/>
      <c r="R1952" s="22"/>
      <c r="S1952" s="22"/>
      <c r="T1952" s="22"/>
      <c r="U1952" s="23"/>
    </row>
    <row r="1953" spans="1:21" customFormat="1">
      <c r="A1953">
        <v>1405</v>
      </c>
      <c r="B1953" t="s">
        <v>25</v>
      </c>
      <c r="C1953" s="3" t="s">
        <v>22</v>
      </c>
      <c r="D1953">
        <v>1</v>
      </c>
      <c r="E1953">
        <v>2</v>
      </c>
      <c r="F1953">
        <v>1</v>
      </c>
      <c r="G1953">
        <v>1</v>
      </c>
      <c r="H1953" t="s">
        <v>647</v>
      </c>
      <c r="I1953" t="s">
        <v>29</v>
      </c>
      <c r="J1953">
        <v>1</v>
      </c>
      <c r="K1953">
        <v>3</v>
      </c>
      <c r="L1953">
        <v>2</v>
      </c>
      <c r="M1953">
        <v>1</v>
      </c>
      <c r="N1953" t="s">
        <v>192</v>
      </c>
      <c r="O1953" s="21"/>
      <c r="P1953" s="22"/>
      <c r="Q1953" s="22"/>
      <c r="R1953" s="22"/>
      <c r="S1953" s="22"/>
      <c r="T1953" s="22"/>
      <c r="U1953" s="23"/>
    </row>
    <row r="1954" spans="1:21" customFormat="1">
      <c r="A1954">
        <v>1406</v>
      </c>
      <c r="B1954" t="s">
        <v>32</v>
      </c>
      <c r="C1954" s="11" t="s">
        <v>22</v>
      </c>
      <c r="D1954">
        <v>2</v>
      </c>
      <c r="E1954">
        <v>3</v>
      </c>
      <c r="F1954">
        <v>0</v>
      </c>
      <c r="G1954">
        <v>4</v>
      </c>
      <c r="H1954" t="s">
        <v>647</v>
      </c>
      <c r="I1954" t="s">
        <v>24</v>
      </c>
      <c r="J1954">
        <v>3</v>
      </c>
      <c r="K1954">
        <v>3</v>
      </c>
      <c r="L1954">
        <v>1</v>
      </c>
      <c r="M1954">
        <v>4</v>
      </c>
      <c r="N1954" t="s">
        <v>778</v>
      </c>
      <c r="O1954" s="21"/>
      <c r="P1954" s="22"/>
      <c r="Q1954" s="22"/>
      <c r="R1954" s="22"/>
      <c r="S1954" s="22"/>
      <c r="T1954" s="22"/>
      <c r="U1954" s="23"/>
    </row>
    <row r="1955" spans="1:21" customFormat="1">
      <c r="A1955">
        <v>1407</v>
      </c>
      <c r="B1955" t="s">
        <v>25</v>
      </c>
      <c r="C1955" s="3" t="s">
        <v>22</v>
      </c>
      <c r="D1955">
        <v>10</v>
      </c>
      <c r="E1955">
        <v>10</v>
      </c>
      <c r="F1955">
        <v>1</v>
      </c>
      <c r="G1955">
        <v>4</v>
      </c>
      <c r="H1955" t="s">
        <v>647</v>
      </c>
      <c r="I1955" t="s">
        <v>29</v>
      </c>
      <c r="J1955">
        <v>11</v>
      </c>
      <c r="K1955">
        <v>11</v>
      </c>
      <c r="L1955">
        <v>1</v>
      </c>
      <c r="M1955">
        <v>4</v>
      </c>
      <c r="N1955" t="s">
        <v>779</v>
      </c>
      <c r="O1955" s="21"/>
      <c r="P1955" s="22"/>
      <c r="Q1955" s="22"/>
      <c r="R1955" s="22"/>
      <c r="S1955" s="22"/>
      <c r="T1955" s="22"/>
      <c r="U1955" s="23"/>
    </row>
    <row r="1956" spans="1:21" customFormat="1">
      <c r="A1956">
        <v>1408</v>
      </c>
      <c r="B1956" t="s">
        <v>25</v>
      </c>
      <c r="C1956" s="3" t="s">
        <v>22</v>
      </c>
      <c r="D1956">
        <v>3</v>
      </c>
      <c r="E1956">
        <v>5</v>
      </c>
      <c r="F1956">
        <v>0</v>
      </c>
      <c r="G1956">
        <v>4</v>
      </c>
      <c r="H1956" t="s">
        <v>647</v>
      </c>
      <c r="I1956" t="s">
        <v>24</v>
      </c>
      <c r="J1956">
        <v>4</v>
      </c>
      <c r="K1956">
        <v>5</v>
      </c>
      <c r="L1956">
        <v>0</v>
      </c>
      <c r="M1956">
        <v>5</v>
      </c>
      <c r="O1956" s="21"/>
      <c r="P1956" s="22"/>
      <c r="Q1956" s="22"/>
      <c r="R1956" s="22"/>
      <c r="S1956" s="22"/>
      <c r="T1956" s="22"/>
      <c r="U1956" s="23"/>
    </row>
    <row r="1957" spans="1:21" customFormat="1">
      <c r="A1957">
        <v>1409</v>
      </c>
      <c r="B1957" t="s">
        <v>25</v>
      </c>
      <c r="C1957" s="3" t="s">
        <v>22</v>
      </c>
      <c r="D1957">
        <v>5</v>
      </c>
      <c r="E1957">
        <v>2</v>
      </c>
      <c r="F1957">
        <v>0</v>
      </c>
      <c r="G1957">
        <v>2</v>
      </c>
      <c r="H1957" t="s">
        <v>647</v>
      </c>
      <c r="I1957" t="s">
        <v>24</v>
      </c>
      <c r="J1957">
        <v>5</v>
      </c>
      <c r="K1957">
        <v>3</v>
      </c>
      <c r="L1957">
        <v>0</v>
      </c>
      <c r="M1957">
        <v>3</v>
      </c>
      <c r="N1957" t="s">
        <v>780</v>
      </c>
      <c r="O1957" s="21"/>
      <c r="P1957" s="22"/>
      <c r="Q1957" s="22"/>
      <c r="R1957" s="22"/>
      <c r="S1957" s="22"/>
      <c r="T1957" s="22"/>
      <c r="U1957" s="23"/>
    </row>
    <row r="1958" spans="1:21" customFormat="1">
      <c r="A1958">
        <v>1410</v>
      </c>
      <c r="B1958" t="s">
        <v>21</v>
      </c>
      <c r="C1958" s="3" t="s">
        <v>22</v>
      </c>
      <c r="D1958">
        <v>6</v>
      </c>
      <c r="E1958">
        <v>15</v>
      </c>
      <c r="F1958">
        <v>0</v>
      </c>
      <c r="G1958">
        <v>2</v>
      </c>
      <c r="H1958" t="s">
        <v>647</v>
      </c>
      <c r="I1958" t="s">
        <v>24</v>
      </c>
      <c r="J1958">
        <v>5</v>
      </c>
      <c r="K1958">
        <v>15</v>
      </c>
      <c r="L1958">
        <v>0</v>
      </c>
      <c r="M1958">
        <v>5</v>
      </c>
      <c r="N1958" t="s">
        <v>781</v>
      </c>
      <c r="O1958" s="21"/>
      <c r="P1958" s="22"/>
      <c r="Q1958" s="22"/>
      <c r="R1958" s="22"/>
      <c r="S1958" s="22"/>
      <c r="T1958" s="22"/>
      <c r="U1958" s="23"/>
    </row>
    <row r="1959" spans="1:21" customFormat="1">
      <c r="A1959">
        <v>1411</v>
      </c>
      <c r="B1959" t="s">
        <v>32</v>
      </c>
      <c r="C1959" t="s">
        <v>22</v>
      </c>
      <c r="D1959">
        <v>5</v>
      </c>
      <c r="E1959">
        <v>2</v>
      </c>
      <c r="F1959">
        <v>6</v>
      </c>
      <c r="G1959">
        <v>1</v>
      </c>
      <c r="H1959" t="s">
        <v>647</v>
      </c>
      <c r="I1959" t="s">
        <v>29</v>
      </c>
      <c r="J1959">
        <v>5</v>
      </c>
      <c r="K1959">
        <v>1</v>
      </c>
      <c r="L1959">
        <v>9</v>
      </c>
      <c r="M1959">
        <v>1</v>
      </c>
      <c r="N1959" t="s">
        <v>782</v>
      </c>
      <c r="O1959" s="21"/>
      <c r="P1959" s="22"/>
      <c r="Q1959" s="22"/>
      <c r="R1959" s="22"/>
      <c r="S1959" s="22"/>
      <c r="T1959" s="22"/>
      <c r="U1959" s="23"/>
    </row>
    <row r="1960" spans="1:21" customFormat="1">
      <c r="A1960">
        <v>1412</v>
      </c>
      <c r="B1960" t="s">
        <v>21</v>
      </c>
      <c r="C1960" s="3" t="s">
        <v>22</v>
      </c>
      <c r="D1960">
        <v>6</v>
      </c>
      <c r="E1960">
        <v>3</v>
      </c>
      <c r="F1960">
        <v>1</v>
      </c>
      <c r="G1960">
        <v>4</v>
      </c>
      <c r="H1960" t="s">
        <v>647</v>
      </c>
      <c r="I1960" t="s">
        <v>24</v>
      </c>
      <c r="J1960">
        <v>4</v>
      </c>
      <c r="K1960">
        <v>5</v>
      </c>
      <c r="L1960">
        <v>4</v>
      </c>
      <c r="M1960">
        <v>3</v>
      </c>
      <c r="N1960" t="s">
        <v>783</v>
      </c>
      <c r="O1960" s="21"/>
      <c r="P1960" s="22"/>
      <c r="Q1960" s="22"/>
      <c r="R1960" s="22"/>
      <c r="S1960" s="22"/>
      <c r="T1960" s="22"/>
      <c r="U1960" s="23"/>
    </row>
    <row r="1961" spans="1:21" customFormat="1">
      <c r="A1961">
        <v>1419</v>
      </c>
      <c r="B1961" t="s">
        <v>21</v>
      </c>
      <c r="C1961" t="s">
        <v>22</v>
      </c>
      <c r="D1961">
        <v>4</v>
      </c>
      <c r="E1961">
        <v>15</v>
      </c>
      <c r="F1961">
        <v>1</v>
      </c>
      <c r="G1961">
        <v>15</v>
      </c>
      <c r="H1961" t="s">
        <v>647</v>
      </c>
      <c r="I1961" t="s">
        <v>29</v>
      </c>
      <c r="J1961">
        <v>9</v>
      </c>
      <c r="K1961">
        <v>7</v>
      </c>
      <c r="L1961">
        <v>8</v>
      </c>
      <c r="M1961">
        <v>3</v>
      </c>
      <c r="N1961" t="s">
        <v>789</v>
      </c>
      <c r="O1961" s="21"/>
      <c r="P1961" s="22"/>
      <c r="Q1961" s="22"/>
      <c r="R1961" s="22"/>
      <c r="S1961" s="22"/>
      <c r="T1961" s="22"/>
      <c r="U1961" s="23"/>
    </row>
    <row r="1962" spans="1:21" customFormat="1">
      <c r="A1962">
        <v>1420</v>
      </c>
      <c r="B1962" t="s">
        <v>25</v>
      </c>
      <c r="C1962" s="3" t="s">
        <v>22</v>
      </c>
      <c r="D1962">
        <v>2</v>
      </c>
      <c r="E1962">
        <v>12</v>
      </c>
      <c r="F1962">
        <v>0</v>
      </c>
      <c r="G1962">
        <v>1</v>
      </c>
      <c r="H1962" t="s">
        <v>647</v>
      </c>
      <c r="I1962" t="s">
        <v>24</v>
      </c>
      <c r="J1962">
        <v>2</v>
      </c>
      <c r="K1962">
        <v>11</v>
      </c>
      <c r="L1962">
        <v>4</v>
      </c>
      <c r="M1962">
        <v>1</v>
      </c>
      <c r="O1962" s="21"/>
      <c r="P1962" s="22"/>
      <c r="Q1962" s="22"/>
      <c r="R1962" s="22"/>
      <c r="S1962" s="22"/>
      <c r="T1962" s="22"/>
      <c r="U1962" s="23"/>
    </row>
    <row r="1963" spans="1:21" customFormat="1">
      <c r="A1963">
        <v>1421</v>
      </c>
      <c r="B1963" t="s">
        <v>21</v>
      </c>
      <c r="C1963" s="3" t="s">
        <v>22</v>
      </c>
      <c r="D1963">
        <v>2</v>
      </c>
      <c r="E1963">
        <v>4</v>
      </c>
      <c r="F1963">
        <v>0</v>
      </c>
      <c r="G1963">
        <v>4</v>
      </c>
      <c r="H1963" t="s">
        <v>647</v>
      </c>
      <c r="I1963" t="s">
        <v>24</v>
      </c>
      <c r="J1963">
        <v>3</v>
      </c>
      <c r="K1963">
        <v>3</v>
      </c>
      <c r="L1963">
        <v>2</v>
      </c>
      <c r="M1963">
        <v>5</v>
      </c>
      <c r="N1963" t="s">
        <v>790</v>
      </c>
      <c r="O1963" s="21"/>
      <c r="P1963" s="22"/>
      <c r="Q1963" s="22"/>
      <c r="R1963" s="22"/>
      <c r="S1963" s="22"/>
      <c r="T1963" s="22"/>
      <c r="U1963" s="23"/>
    </row>
    <row r="1964" spans="1:21" customFormat="1">
      <c r="A1964">
        <v>1422</v>
      </c>
      <c r="B1964" t="s">
        <v>32</v>
      </c>
      <c r="C1964" s="11" t="s">
        <v>22</v>
      </c>
      <c r="D1964">
        <v>3</v>
      </c>
      <c r="E1964">
        <v>7</v>
      </c>
      <c r="F1964">
        <v>0</v>
      </c>
      <c r="G1964">
        <v>4</v>
      </c>
      <c r="H1964" t="s">
        <v>647</v>
      </c>
      <c r="I1964" t="s">
        <v>29</v>
      </c>
      <c r="J1964">
        <v>3</v>
      </c>
      <c r="K1964">
        <v>8</v>
      </c>
      <c r="L1964">
        <v>0</v>
      </c>
      <c r="M1964">
        <v>6</v>
      </c>
      <c r="O1964" s="21"/>
      <c r="P1964" s="22"/>
      <c r="Q1964" s="22"/>
      <c r="R1964" s="22"/>
      <c r="S1964" s="22"/>
      <c r="T1964" s="22"/>
      <c r="U1964" s="23"/>
    </row>
    <row r="1965" spans="1:21" customFormat="1">
      <c r="A1965">
        <v>1423</v>
      </c>
      <c r="B1965" t="s">
        <v>32</v>
      </c>
      <c r="C1965" t="s">
        <v>22</v>
      </c>
      <c r="D1965">
        <v>5</v>
      </c>
      <c r="E1965">
        <v>8</v>
      </c>
      <c r="F1965">
        <v>3</v>
      </c>
      <c r="G1965">
        <v>12</v>
      </c>
      <c r="H1965" t="s">
        <v>647</v>
      </c>
      <c r="I1965" t="s">
        <v>29</v>
      </c>
      <c r="J1965">
        <v>3</v>
      </c>
      <c r="K1965">
        <v>7</v>
      </c>
      <c r="L1965">
        <v>10</v>
      </c>
      <c r="M1965">
        <v>11</v>
      </c>
      <c r="N1965" t="s">
        <v>791</v>
      </c>
      <c r="O1965" s="21"/>
      <c r="P1965" s="22"/>
      <c r="Q1965" s="22"/>
      <c r="R1965" s="22"/>
      <c r="S1965" s="22"/>
      <c r="T1965" s="22"/>
      <c r="U1965" s="23"/>
    </row>
    <row r="1966" spans="1:21" customFormat="1">
      <c r="A1966">
        <v>1425</v>
      </c>
      <c r="B1966" s="9" t="s">
        <v>25</v>
      </c>
      <c r="C1966" s="9" t="s">
        <v>22</v>
      </c>
      <c r="D1966" s="9">
        <v>4</v>
      </c>
      <c r="E1966" s="9">
        <v>2</v>
      </c>
      <c r="F1966" s="9">
        <v>5</v>
      </c>
      <c r="G1966" s="9">
        <v>1</v>
      </c>
      <c r="H1966" s="9" t="s">
        <v>647</v>
      </c>
      <c r="I1966" s="9" t="s">
        <v>24</v>
      </c>
      <c r="J1966" s="9">
        <v>4</v>
      </c>
      <c r="K1966" s="9">
        <v>5</v>
      </c>
      <c r="L1966" s="9">
        <v>5</v>
      </c>
      <c r="M1966" s="9">
        <v>1</v>
      </c>
      <c r="N1966" s="9"/>
      <c r="O1966" s="21"/>
      <c r="P1966" s="22"/>
      <c r="Q1966" s="22"/>
      <c r="R1966" s="22"/>
      <c r="S1966" s="22"/>
      <c r="T1966" s="22"/>
      <c r="U1966" s="23"/>
    </row>
    <row r="1967" spans="1:21" customFormat="1">
      <c r="A1967">
        <v>1426</v>
      </c>
      <c r="B1967" t="s">
        <v>25</v>
      </c>
      <c r="C1967" t="s">
        <v>22</v>
      </c>
      <c r="D1967">
        <v>2</v>
      </c>
      <c r="E1967">
        <v>12</v>
      </c>
      <c r="F1967">
        <v>0</v>
      </c>
      <c r="G1967">
        <v>12</v>
      </c>
      <c r="H1967" t="s">
        <v>647</v>
      </c>
      <c r="I1967" t="s">
        <v>24</v>
      </c>
      <c r="J1967">
        <v>1</v>
      </c>
      <c r="K1967">
        <v>5</v>
      </c>
      <c r="L1967">
        <v>1</v>
      </c>
      <c r="M1967">
        <v>12</v>
      </c>
      <c r="O1967" s="21"/>
      <c r="P1967" s="22"/>
      <c r="Q1967" s="22"/>
      <c r="R1967" s="22"/>
      <c r="S1967" s="22"/>
      <c r="T1967" s="22"/>
      <c r="U1967" s="23"/>
    </row>
    <row r="1968" spans="1:21" customFormat="1">
      <c r="A1968">
        <v>1428</v>
      </c>
      <c r="B1968" t="s">
        <v>25</v>
      </c>
      <c r="C1968" s="3" t="s">
        <v>22</v>
      </c>
      <c r="D1968">
        <v>2</v>
      </c>
      <c r="E1968">
        <v>2</v>
      </c>
      <c r="F1968">
        <v>3</v>
      </c>
      <c r="G1968">
        <v>3</v>
      </c>
      <c r="H1968" t="s">
        <v>647</v>
      </c>
      <c r="I1968" t="s">
        <v>29</v>
      </c>
      <c r="J1968">
        <v>3</v>
      </c>
      <c r="K1968">
        <v>3</v>
      </c>
      <c r="L1968">
        <v>4</v>
      </c>
      <c r="M1968">
        <v>4</v>
      </c>
      <c r="N1968" t="s">
        <v>794</v>
      </c>
      <c r="O1968" s="21"/>
      <c r="P1968" s="22"/>
      <c r="Q1968" s="22"/>
      <c r="R1968" s="22"/>
      <c r="S1968" s="22"/>
      <c r="T1968" s="22"/>
      <c r="U1968" s="23"/>
    </row>
    <row r="1969" spans="1:21" customFormat="1">
      <c r="A1969">
        <v>1429</v>
      </c>
      <c r="B1969" s="9" t="s">
        <v>25</v>
      </c>
      <c r="C1969" s="9" t="s">
        <v>22</v>
      </c>
      <c r="D1969" s="9">
        <v>9</v>
      </c>
      <c r="E1969" s="9">
        <v>15</v>
      </c>
      <c r="F1969" s="9">
        <v>5</v>
      </c>
      <c r="G1969" s="9">
        <v>14</v>
      </c>
      <c r="H1969" s="9" t="s">
        <v>647</v>
      </c>
      <c r="I1969" s="9" t="s">
        <v>24</v>
      </c>
      <c r="J1969" s="9">
        <v>11</v>
      </c>
      <c r="K1969" s="9">
        <v>13</v>
      </c>
      <c r="L1969" s="9">
        <v>12</v>
      </c>
      <c r="M1969" s="9">
        <v>11</v>
      </c>
      <c r="N1969" s="9" t="s">
        <v>795</v>
      </c>
      <c r="O1969" s="21"/>
      <c r="P1969" s="22"/>
      <c r="Q1969" s="22"/>
      <c r="R1969" s="22"/>
      <c r="S1969" s="22"/>
      <c r="T1969" s="22"/>
      <c r="U1969" s="23"/>
    </row>
    <row r="1970" spans="1:21" customFormat="1">
      <c r="A1970">
        <v>1430</v>
      </c>
      <c r="B1970" t="s">
        <v>25</v>
      </c>
      <c r="C1970" s="3" t="s">
        <v>22</v>
      </c>
      <c r="D1970">
        <v>2</v>
      </c>
      <c r="E1970">
        <v>10</v>
      </c>
      <c r="F1970">
        <v>2</v>
      </c>
      <c r="G1970">
        <v>5</v>
      </c>
      <c r="H1970" t="s">
        <v>647</v>
      </c>
      <c r="I1970" t="s">
        <v>24</v>
      </c>
      <c r="J1970">
        <v>1</v>
      </c>
      <c r="K1970">
        <v>10</v>
      </c>
      <c r="L1970">
        <v>4</v>
      </c>
      <c r="M1970">
        <v>8</v>
      </c>
      <c r="O1970" s="21"/>
      <c r="P1970" s="22"/>
      <c r="Q1970" s="22"/>
      <c r="R1970" s="22"/>
      <c r="S1970" s="22"/>
      <c r="T1970" s="22"/>
      <c r="U1970" s="23"/>
    </row>
    <row r="1971" spans="1:21" customFormat="1">
      <c r="A1971">
        <v>1431</v>
      </c>
      <c r="B1971" t="s">
        <v>25</v>
      </c>
      <c r="C1971" s="3" t="s">
        <v>22</v>
      </c>
      <c r="D1971">
        <v>14</v>
      </c>
      <c r="E1971">
        <v>10</v>
      </c>
      <c r="F1971">
        <v>5</v>
      </c>
      <c r="G1971">
        <v>2</v>
      </c>
      <c r="H1971" t="s">
        <v>647</v>
      </c>
      <c r="I1971" t="s">
        <v>29</v>
      </c>
      <c r="J1971">
        <v>15</v>
      </c>
      <c r="K1971">
        <v>10</v>
      </c>
      <c r="L1971">
        <v>5</v>
      </c>
      <c r="M1971">
        <v>5</v>
      </c>
      <c r="N1971" t="s">
        <v>796</v>
      </c>
      <c r="O1971" s="21"/>
      <c r="P1971" s="22"/>
      <c r="Q1971" s="22"/>
      <c r="R1971" s="22"/>
      <c r="S1971" s="22"/>
      <c r="T1971" s="22"/>
      <c r="U1971" s="23"/>
    </row>
    <row r="1972" spans="1:21" customFormat="1">
      <c r="A1972">
        <v>1433</v>
      </c>
      <c r="B1972" t="s">
        <v>25</v>
      </c>
      <c r="C1972" s="3" t="s">
        <v>22</v>
      </c>
      <c r="D1972">
        <v>2</v>
      </c>
      <c r="E1972">
        <v>5</v>
      </c>
      <c r="F1972">
        <v>2</v>
      </c>
      <c r="G1972">
        <v>2</v>
      </c>
      <c r="H1972" t="s">
        <v>647</v>
      </c>
      <c r="I1972" t="s">
        <v>24</v>
      </c>
      <c r="J1972">
        <v>4</v>
      </c>
      <c r="K1972">
        <v>6</v>
      </c>
      <c r="L1972">
        <v>4</v>
      </c>
      <c r="M1972">
        <v>2</v>
      </c>
      <c r="O1972" s="21"/>
      <c r="P1972" s="22"/>
      <c r="Q1972" s="22"/>
      <c r="R1972" s="22"/>
      <c r="S1972" s="22"/>
      <c r="T1972" s="22"/>
      <c r="U1972" s="23"/>
    </row>
    <row r="1973" spans="1:21" customFormat="1">
      <c r="A1973">
        <v>1434</v>
      </c>
      <c r="B1973" t="s">
        <v>21</v>
      </c>
      <c r="C1973" s="3" t="s">
        <v>22</v>
      </c>
      <c r="D1973">
        <v>3</v>
      </c>
      <c r="E1973">
        <v>11</v>
      </c>
      <c r="F1973">
        <v>4</v>
      </c>
      <c r="G1973">
        <v>7</v>
      </c>
      <c r="H1973" t="s">
        <v>647</v>
      </c>
      <c r="I1973" t="s">
        <v>24</v>
      </c>
      <c r="J1973">
        <v>4</v>
      </c>
      <c r="K1973">
        <v>11</v>
      </c>
      <c r="L1973">
        <v>9</v>
      </c>
      <c r="M1973">
        <v>6</v>
      </c>
      <c r="O1973" s="21"/>
      <c r="P1973" s="22"/>
      <c r="Q1973" s="22"/>
      <c r="R1973" s="22"/>
      <c r="S1973" s="22"/>
      <c r="T1973" s="22"/>
      <c r="U1973" s="23"/>
    </row>
    <row r="1974" spans="1:21" customFormat="1">
      <c r="A1974">
        <v>1441</v>
      </c>
      <c r="B1974" t="s">
        <v>25</v>
      </c>
      <c r="C1974" s="3" t="s">
        <v>22</v>
      </c>
      <c r="D1974">
        <v>7</v>
      </c>
      <c r="E1974">
        <v>11</v>
      </c>
      <c r="F1974">
        <v>9</v>
      </c>
      <c r="G1974">
        <v>11</v>
      </c>
      <c r="H1974" t="s">
        <v>647</v>
      </c>
      <c r="I1974" t="s">
        <v>29</v>
      </c>
      <c r="J1974">
        <v>11</v>
      </c>
      <c r="K1974">
        <v>11</v>
      </c>
      <c r="L1974">
        <v>11</v>
      </c>
      <c r="M1974">
        <v>11</v>
      </c>
      <c r="O1974" s="21"/>
      <c r="P1974" s="22"/>
      <c r="Q1974" s="22"/>
      <c r="R1974" s="22"/>
      <c r="S1974" s="22"/>
      <c r="T1974" s="22"/>
      <c r="U1974" s="23"/>
    </row>
    <row r="1975" spans="1:21" customFormat="1">
      <c r="A1975">
        <v>1442</v>
      </c>
      <c r="B1975" t="s">
        <v>25</v>
      </c>
      <c r="C1975" s="3" t="s">
        <v>22</v>
      </c>
      <c r="D1975">
        <v>5</v>
      </c>
      <c r="E1975">
        <v>8</v>
      </c>
      <c r="F1975">
        <v>1</v>
      </c>
      <c r="G1975">
        <v>2</v>
      </c>
      <c r="H1975" t="s">
        <v>647</v>
      </c>
      <c r="I1975" t="s">
        <v>24</v>
      </c>
      <c r="J1975">
        <v>5</v>
      </c>
      <c r="K1975">
        <v>8</v>
      </c>
      <c r="L1975">
        <v>3</v>
      </c>
      <c r="M1975">
        <v>6</v>
      </c>
      <c r="N1975" t="s">
        <v>801</v>
      </c>
      <c r="O1975" s="21"/>
      <c r="P1975" s="22"/>
      <c r="Q1975" s="22"/>
      <c r="R1975" s="22"/>
      <c r="S1975" s="22"/>
      <c r="T1975" s="22"/>
      <c r="U1975" s="23"/>
    </row>
    <row r="1976" spans="1:21" customFormat="1">
      <c r="A1976">
        <v>1443</v>
      </c>
      <c r="B1976" t="s">
        <v>25</v>
      </c>
      <c r="C1976" s="3" t="s">
        <v>22</v>
      </c>
      <c r="D1976">
        <v>0</v>
      </c>
      <c r="E1976">
        <v>3</v>
      </c>
      <c r="F1976">
        <v>1</v>
      </c>
      <c r="G1976">
        <v>5</v>
      </c>
      <c r="H1976" t="s">
        <v>647</v>
      </c>
      <c r="I1976" t="s">
        <v>24</v>
      </c>
      <c r="J1976">
        <v>2</v>
      </c>
      <c r="K1976">
        <v>3</v>
      </c>
      <c r="L1976">
        <v>5</v>
      </c>
      <c r="M1976">
        <v>5</v>
      </c>
      <c r="N1976" t="s">
        <v>802</v>
      </c>
      <c r="O1976" s="21"/>
      <c r="P1976" s="22"/>
      <c r="Q1976" s="22"/>
      <c r="R1976" s="22"/>
      <c r="S1976" s="22"/>
      <c r="T1976" s="22"/>
      <c r="U1976" s="23"/>
    </row>
    <row r="1977" spans="1:21" customFormat="1">
      <c r="A1977">
        <v>1444</v>
      </c>
      <c r="B1977" s="9" t="s">
        <v>25</v>
      </c>
      <c r="C1977" s="9" t="s">
        <v>22</v>
      </c>
      <c r="D1977" s="9">
        <v>1</v>
      </c>
      <c r="E1977" s="9">
        <v>4</v>
      </c>
      <c r="F1977" s="9">
        <v>0</v>
      </c>
      <c r="G1977" s="9">
        <v>2</v>
      </c>
      <c r="H1977" s="9" t="s">
        <v>647</v>
      </c>
      <c r="I1977" s="9" t="s">
        <v>24</v>
      </c>
      <c r="J1977" s="9">
        <v>5</v>
      </c>
      <c r="K1977" s="9">
        <v>5</v>
      </c>
      <c r="L1977" s="9">
        <v>0</v>
      </c>
      <c r="M1977" s="9">
        <v>3</v>
      </c>
      <c r="N1977" s="9"/>
      <c r="O1977" s="21"/>
      <c r="P1977" s="22"/>
      <c r="Q1977" s="22"/>
      <c r="R1977" s="22"/>
      <c r="S1977" s="22"/>
      <c r="T1977" s="22"/>
      <c r="U1977" s="23"/>
    </row>
    <row r="1978" spans="1:21" customFormat="1">
      <c r="A1978">
        <v>1445</v>
      </c>
      <c r="B1978" t="s">
        <v>35</v>
      </c>
      <c r="C1978" s="11" t="s">
        <v>22</v>
      </c>
      <c r="D1978">
        <v>12</v>
      </c>
      <c r="E1978">
        <v>6</v>
      </c>
      <c r="F1978">
        <v>3</v>
      </c>
      <c r="G1978">
        <v>13</v>
      </c>
      <c r="H1978" t="s">
        <v>647</v>
      </c>
      <c r="I1978" t="s">
        <v>29</v>
      </c>
      <c r="J1978">
        <v>12</v>
      </c>
      <c r="K1978">
        <v>9</v>
      </c>
      <c r="L1978">
        <v>8</v>
      </c>
      <c r="M1978">
        <v>12</v>
      </c>
      <c r="N1978" t="s">
        <v>803</v>
      </c>
      <c r="O1978" s="21"/>
      <c r="P1978" s="22"/>
      <c r="Q1978" s="22"/>
      <c r="R1978" s="22"/>
      <c r="S1978" s="22"/>
      <c r="T1978" s="22"/>
      <c r="U1978" s="23"/>
    </row>
    <row r="1979" spans="1:21" customFormat="1">
      <c r="A1979">
        <v>1449</v>
      </c>
      <c r="B1979" t="s">
        <v>25</v>
      </c>
      <c r="C1979" s="3" t="s">
        <v>22</v>
      </c>
      <c r="D1979">
        <v>3</v>
      </c>
      <c r="E1979">
        <v>3</v>
      </c>
      <c r="F1979">
        <v>1</v>
      </c>
      <c r="G1979">
        <v>7</v>
      </c>
      <c r="H1979" t="s">
        <v>647</v>
      </c>
      <c r="I1979" t="s">
        <v>29</v>
      </c>
      <c r="J1979">
        <v>7</v>
      </c>
      <c r="K1979">
        <v>3</v>
      </c>
      <c r="L1979">
        <v>7</v>
      </c>
      <c r="M1979">
        <v>5</v>
      </c>
      <c r="N1979" t="s">
        <v>807</v>
      </c>
      <c r="O1979" s="21"/>
      <c r="P1979" s="22"/>
      <c r="Q1979" s="22"/>
      <c r="R1979" s="22"/>
      <c r="S1979" s="22"/>
      <c r="T1979" s="22"/>
      <c r="U1979" s="23"/>
    </row>
    <row r="1980" spans="1:21" customFormat="1">
      <c r="A1980">
        <v>1451</v>
      </c>
      <c r="B1980" t="s">
        <v>32</v>
      </c>
      <c r="C1980" s="11" t="s">
        <v>22</v>
      </c>
      <c r="E1980">
        <v>8</v>
      </c>
      <c r="F1980">
        <v>2</v>
      </c>
      <c r="G1980">
        <v>6</v>
      </c>
      <c r="H1980" t="s">
        <v>647</v>
      </c>
      <c r="I1980" t="s">
        <v>29</v>
      </c>
      <c r="J1980">
        <v>3</v>
      </c>
      <c r="K1980">
        <v>7</v>
      </c>
      <c r="L1980">
        <v>7</v>
      </c>
      <c r="M1980">
        <v>7</v>
      </c>
      <c r="N1980" t="s">
        <v>808</v>
      </c>
      <c r="O1980" s="21"/>
      <c r="P1980" s="22"/>
      <c r="Q1980" s="22"/>
      <c r="R1980" s="22"/>
      <c r="S1980" s="22"/>
      <c r="T1980" s="22"/>
      <c r="U1980" s="23"/>
    </row>
    <row r="1981" spans="1:21" customFormat="1">
      <c r="A1981">
        <v>1452</v>
      </c>
      <c r="B1981" s="9" t="s">
        <v>25</v>
      </c>
      <c r="C1981" s="9" t="s">
        <v>22</v>
      </c>
      <c r="D1981" s="9">
        <v>12</v>
      </c>
      <c r="E1981" s="9">
        <v>10</v>
      </c>
      <c r="F1981" s="9">
        <v>0</v>
      </c>
      <c r="G1981" s="9">
        <v>3</v>
      </c>
      <c r="H1981" s="9" t="s">
        <v>647</v>
      </c>
      <c r="I1981" s="9" t="s">
        <v>24</v>
      </c>
      <c r="J1981" s="9">
        <v>10</v>
      </c>
      <c r="K1981" s="9">
        <v>12</v>
      </c>
      <c r="L1981" s="9">
        <v>7</v>
      </c>
      <c r="M1981" s="9">
        <v>4</v>
      </c>
      <c r="N1981" s="9"/>
      <c r="O1981" s="21"/>
      <c r="P1981" s="22"/>
      <c r="Q1981" s="22"/>
      <c r="R1981" s="22"/>
      <c r="S1981" s="22"/>
      <c r="T1981" s="22"/>
      <c r="U1981" s="23"/>
    </row>
    <row r="1982" spans="1:21" customFormat="1">
      <c r="A1982">
        <v>1458</v>
      </c>
      <c r="B1982" s="9" t="s">
        <v>21</v>
      </c>
      <c r="C1982" s="9" t="s">
        <v>22</v>
      </c>
      <c r="D1982" s="9">
        <v>1</v>
      </c>
      <c r="E1982" s="9">
        <v>1</v>
      </c>
      <c r="F1982" s="9">
        <v>1</v>
      </c>
      <c r="G1982" s="9">
        <v>1</v>
      </c>
      <c r="H1982" s="9" t="s">
        <v>647</v>
      </c>
      <c r="I1982" s="9" t="s">
        <v>24</v>
      </c>
      <c r="J1982" s="9">
        <v>5</v>
      </c>
      <c r="K1982" s="9">
        <v>5</v>
      </c>
      <c r="L1982" s="9">
        <v>2</v>
      </c>
      <c r="M1982" s="9">
        <v>3</v>
      </c>
      <c r="N1982" s="9" t="s">
        <v>812</v>
      </c>
      <c r="O1982" s="21"/>
      <c r="P1982" s="22"/>
      <c r="Q1982" s="22"/>
      <c r="R1982" s="22"/>
      <c r="S1982" s="22"/>
      <c r="T1982" s="22"/>
      <c r="U1982" s="23"/>
    </row>
    <row r="1983" spans="1:21" customFormat="1">
      <c r="A1983">
        <v>1460</v>
      </c>
      <c r="B1983" t="s">
        <v>25</v>
      </c>
      <c r="C1983" s="3" t="s">
        <v>22</v>
      </c>
      <c r="D1983">
        <v>0</v>
      </c>
      <c r="E1983">
        <v>5</v>
      </c>
      <c r="F1983">
        <v>9</v>
      </c>
      <c r="G1983">
        <v>4</v>
      </c>
      <c r="H1983" t="s">
        <v>647</v>
      </c>
      <c r="I1983" t="s">
        <v>24</v>
      </c>
      <c r="J1983">
        <v>6</v>
      </c>
      <c r="K1983">
        <v>11</v>
      </c>
      <c r="L1983">
        <v>6</v>
      </c>
      <c r="M1983">
        <v>9</v>
      </c>
      <c r="O1983" s="21"/>
      <c r="P1983" s="22"/>
      <c r="Q1983" s="22"/>
      <c r="R1983" s="22"/>
      <c r="S1983" s="22"/>
      <c r="T1983" s="22"/>
      <c r="U1983" s="23"/>
    </row>
    <row r="1984" spans="1:21" customFormat="1">
      <c r="A1984">
        <v>1463</v>
      </c>
      <c r="B1984" s="9" t="s">
        <v>25</v>
      </c>
      <c r="C1984" s="9" t="s">
        <v>22</v>
      </c>
      <c r="D1984" s="9">
        <v>2</v>
      </c>
      <c r="E1984" s="9">
        <v>4</v>
      </c>
      <c r="F1984" s="9">
        <v>2</v>
      </c>
      <c r="G1984" s="9">
        <v>4</v>
      </c>
      <c r="H1984" s="9" t="s">
        <v>647</v>
      </c>
      <c r="I1984" s="9" t="s">
        <v>29</v>
      </c>
      <c r="J1984" s="9">
        <v>4</v>
      </c>
      <c r="K1984" s="9">
        <v>9</v>
      </c>
      <c r="L1984" s="9">
        <v>7</v>
      </c>
      <c r="M1984" s="9">
        <v>7</v>
      </c>
      <c r="N1984" s="9"/>
      <c r="O1984" s="21"/>
      <c r="P1984" s="22"/>
      <c r="Q1984" s="22"/>
      <c r="R1984" s="22"/>
      <c r="S1984" s="22"/>
      <c r="T1984" s="22"/>
      <c r="U1984" s="23"/>
    </row>
    <row r="1985" spans="1:22" customFormat="1">
      <c r="A1985">
        <v>1466</v>
      </c>
      <c r="B1985" s="9" t="s">
        <v>25</v>
      </c>
      <c r="C1985" s="9" t="s">
        <v>22</v>
      </c>
      <c r="D1985" s="9">
        <v>7</v>
      </c>
      <c r="E1985" s="9">
        <v>4</v>
      </c>
      <c r="F1985" s="9">
        <v>3</v>
      </c>
      <c r="G1985" s="9">
        <v>0</v>
      </c>
      <c r="H1985" s="9" t="s">
        <v>647</v>
      </c>
      <c r="I1985" s="9" t="s">
        <v>29</v>
      </c>
      <c r="J1985" s="9">
        <v>9</v>
      </c>
      <c r="K1985" s="9">
        <v>15</v>
      </c>
      <c r="L1985" s="9">
        <v>7</v>
      </c>
      <c r="M1985" s="9">
        <v>4</v>
      </c>
      <c r="N1985" s="9"/>
      <c r="O1985" s="21"/>
      <c r="P1985" s="22"/>
      <c r="Q1985" s="22"/>
      <c r="R1985" s="22"/>
      <c r="S1985" s="22"/>
      <c r="T1985" s="22"/>
      <c r="U1985" s="23"/>
    </row>
    <row r="1986" spans="1:22" customFormat="1">
      <c r="A1986">
        <v>1470</v>
      </c>
      <c r="B1986" t="s">
        <v>21</v>
      </c>
      <c r="C1986" t="s">
        <v>22</v>
      </c>
      <c r="D1986">
        <v>12</v>
      </c>
      <c r="E1986">
        <v>11</v>
      </c>
      <c r="F1986">
        <v>5</v>
      </c>
      <c r="G1986">
        <v>13</v>
      </c>
      <c r="H1986" t="s">
        <v>647</v>
      </c>
      <c r="I1986" t="s">
        <v>29</v>
      </c>
      <c r="J1986">
        <v>12</v>
      </c>
      <c r="K1986">
        <v>10</v>
      </c>
      <c r="L1986">
        <v>5</v>
      </c>
      <c r="M1986">
        <v>11</v>
      </c>
      <c r="O1986" s="21"/>
      <c r="P1986" s="22"/>
      <c r="Q1986" s="22"/>
      <c r="R1986" s="22"/>
      <c r="S1986" s="22"/>
      <c r="T1986" s="22"/>
      <c r="U1986" s="23"/>
    </row>
    <row r="1987" spans="1:22" customFormat="1">
      <c r="A1987">
        <v>1495</v>
      </c>
      <c r="B1987" t="s">
        <v>25</v>
      </c>
      <c r="C1987" t="s">
        <v>22</v>
      </c>
      <c r="D1987">
        <v>3</v>
      </c>
      <c r="E1987">
        <v>13</v>
      </c>
      <c r="F1987">
        <v>0</v>
      </c>
      <c r="G1987">
        <v>15</v>
      </c>
      <c r="H1987" t="s">
        <v>647</v>
      </c>
      <c r="I1987" t="s">
        <v>29</v>
      </c>
      <c r="J1987">
        <v>3</v>
      </c>
      <c r="K1987">
        <v>13</v>
      </c>
      <c r="L1987">
        <v>0</v>
      </c>
      <c r="M1987">
        <v>15</v>
      </c>
      <c r="N1987" t="s">
        <v>833</v>
      </c>
      <c r="O1987" s="21"/>
      <c r="P1987" s="22"/>
      <c r="Q1987" s="22"/>
      <c r="R1987" s="22"/>
      <c r="S1987" s="22"/>
      <c r="T1987" s="22"/>
      <c r="U1987" s="23"/>
    </row>
    <row r="1988" spans="1:22" customFormat="1">
      <c r="A1988">
        <v>1501</v>
      </c>
      <c r="B1988" t="s">
        <v>21</v>
      </c>
      <c r="C1988" t="s">
        <v>22</v>
      </c>
      <c r="D1988">
        <v>3</v>
      </c>
      <c r="E1988">
        <v>9</v>
      </c>
      <c r="F1988">
        <v>0</v>
      </c>
      <c r="G1988">
        <v>0</v>
      </c>
      <c r="H1988" t="s">
        <v>647</v>
      </c>
      <c r="I1988" t="s">
        <v>24</v>
      </c>
      <c r="J1988">
        <v>0</v>
      </c>
      <c r="K1988">
        <v>12</v>
      </c>
      <c r="L1988">
        <v>0</v>
      </c>
      <c r="M1988">
        <v>0</v>
      </c>
      <c r="N1988" t="s">
        <v>622</v>
      </c>
      <c r="O1988" s="21"/>
      <c r="P1988" s="22"/>
      <c r="Q1988" s="22"/>
      <c r="R1988" s="22"/>
      <c r="S1988" s="22"/>
      <c r="T1988" s="22"/>
      <c r="U1988" s="23"/>
    </row>
    <row r="1989" spans="1:22" customFormat="1">
      <c r="A1989">
        <v>1508</v>
      </c>
      <c r="B1989" t="s">
        <v>25</v>
      </c>
      <c r="C1989" t="s">
        <v>22</v>
      </c>
      <c r="D1989">
        <v>1</v>
      </c>
      <c r="E1989">
        <v>3</v>
      </c>
      <c r="F1989">
        <v>2</v>
      </c>
      <c r="G1989">
        <v>2</v>
      </c>
      <c r="H1989" t="s">
        <v>647</v>
      </c>
      <c r="I1989" t="s">
        <v>24</v>
      </c>
      <c r="J1989">
        <v>1</v>
      </c>
      <c r="K1989">
        <v>3</v>
      </c>
      <c r="L1989">
        <v>2</v>
      </c>
      <c r="M1989">
        <v>2</v>
      </c>
      <c r="O1989" s="21"/>
      <c r="P1989" s="22"/>
      <c r="Q1989" s="22"/>
      <c r="R1989" s="22"/>
      <c r="S1989" s="22"/>
      <c r="T1989" s="22"/>
      <c r="U1989" s="23"/>
    </row>
    <row r="1990" spans="1:22" customFormat="1">
      <c r="A1990">
        <v>1522</v>
      </c>
      <c r="B1990" t="s">
        <v>21</v>
      </c>
      <c r="C1990" t="s">
        <v>22</v>
      </c>
      <c r="D1990">
        <v>10</v>
      </c>
      <c r="E1990">
        <v>7</v>
      </c>
      <c r="F1990">
        <v>0</v>
      </c>
      <c r="G1990">
        <v>6</v>
      </c>
      <c r="H1990" t="s">
        <v>647</v>
      </c>
      <c r="I1990" t="s">
        <v>29</v>
      </c>
      <c r="J1990">
        <v>8</v>
      </c>
      <c r="K1990">
        <v>10</v>
      </c>
      <c r="L1990">
        <v>0</v>
      </c>
      <c r="M1990">
        <v>6</v>
      </c>
      <c r="O1990" s="21"/>
      <c r="P1990" s="22"/>
      <c r="Q1990" s="22"/>
      <c r="R1990" s="22"/>
      <c r="S1990" s="22"/>
      <c r="T1990" s="22"/>
      <c r="U1990" s="23"/>
    </row>
    <row r="1991" spans="1:22" customFormat="1">
      <c r="A1991">
        <v>1542</v>
      </c>
      <c r="B1991" t="s">
        <v>21</v>
      </c>
      <c r="C1991" t="s">
        <v>22</v>
      </c>
      <c r="D1991">
        <v>10</v>
      </c>
      <c r="E1991">
        <v>8</v>
      </c>
      <c r="F1991">
        <v>2</v>
      </c>
      <c r="G1991">
        <v>8</v>
      </c>
      <c r="H1991" t="s">
        <v>647</v>
      </c>
      <c r="I1991" t="s">
        <v>24</v>
      </c>
      <c r="J1991">
        <v>12</v>
      </c>
      <c r="K1991">
        <v>11</v>
      </c>
      <c r="L1991">
        <v>2</v>
      </c>
      <c r="M1991">
        <v>8</v>
      </c>
      <c r="N1991" t="s">
        <v>247</v>
      </c>
      <c r="O1991" s="21"/>
      <c r="P1991" s="22"/>
      <c r="Q1991" s="22"/>
      <c r="R1991" s="22"/>
      <c r="S1991" s="22"/>
      <c r="T1991" s="22"/>
      <c r="U1991" s="23"/>
      <c r="V1991" s="6"/>
    </row>
    <row r="1992" spans="1:22" customFormat="1">
      <c r="A1992">
        <v>1552</v>
      </c>
      <c r="B1992" t="s">
        <v>21</v>
      </c>
      <c r="C1992" t="s">
        <v>22</v>
      </c>
      <c r="D1992">
        <v>5</v>
      </c>
      <c r="E1992">
        <v>9</v>
      </c>
      <c r="F1992">
        <v>10</v>
      </c>
      <c r="G1992">
        <v>3</v>
      </c>
      <c r="H1992" t="s">
        <v>647</v>
      </c>
      <c r="I1992" t="s">
        <v>24</v>
      </c>
      <c r="J1992">
        <v>8</v>
      </c>
      <c r="K1992">
        <v>10</v>
      </c>
      <c r="L1992">
        <v>12</v>
      </c>
      <c r="M1992">
        <v>11</v>
      </c>
      <c r="O1992" s="21"/>
      <c r="P1992" s="22"/>
      <c r="Q1992" s="22"/>
      <c r="R1992" s="22"/>
      <c r="S1992" s="22"/>
      <c r="T1992" s="22"/>
      <c r="U1992" s="23"/>
    </row>
    <row r="1993" spans="1:22" customFormat="1">
      <c r="A1993">
        <v>1595</v>
      </c>
      <c r="B1993" t="s">
        <v>25</v>
      </c>
      <c r="C1993" s="3" t="s">
        <v>22</v>
      </c>
      <c r="D1993">
        <v>0</v>
      </c>
      <c r="E1993">
        <v>13</v>
      </c>
      <c r="F1993">
        <v>2</v>
      </c>
      <c r="G1993">
        <v>4</v>
      </c>
      <c r="H1993" t="s">
        <v>859</v>
      </c>
      <c r="I1993" t="s">
        <v>29</v>
      </c>
      <c r="J1993">
        <v>0</v>
      </c>
      <c r="K1993">
        <v>13</v>
      </c>
      <c r="L1993">
        <v>2</v>
      </c>
      <c r="M1993">
        <v>3</v>
      </c>
      <c r="N1993" t="s">
        <v>873</v>
      </c>
      <c r="O1993" s="21"/>
      <c r="P1993" s="22">
        <v>0</v>
      </c>
      <c r="Q1993" s="22">
        <v>7</v>
      </c>
      <c r="R1993" s="22">
        <v>1</v>
      </c>
      <c r="S1993" s="22">
        <v>3</v>
      </c>
      <c r="T1993" s="22"/>
      <c r="U1993" s="23"/>
    </row>
    <row r="1994" spans="1:22" customFormat="1">
      <c r="A1994">
        <v>1601</v>
      </c>
      <c r="B1994" t="s">
        <v>25</v>
      </c>
      <c r="C1994" s="3" t="s">
        <v>22</v>
      </c>
      <c r="D1994">
        <v>0</v>
      </c>
      <c r="E1994">
        <v>1</v>
      </c>
      <c r="F1994">
        <v>2</v>
      </c>
      <c r="G1994">
        <v>2</v>
      </c>
      <c r="H1994" t="s">
        <v>859</v>
      </c>
      <c r="I1994" t="s">
        <v>24</v>
      </c>
      <c r="J1994">
        <v>0</v>
      </c>
      <c r="K1994">
        <v>1</v>
      </c>
      <c r="L1994">
        <v>2</v>
      </c>
      <c r="M1994">
        <v>2</v>
      </c>
      <c r="N1994" t="s">
        <v>865</v>
      </c>
      <c r="O1994" s="21"/>
      <c r="P1994" s="22">
        <v>0</v>
      </c>
      <c r="Q1994" s="22">
        <v>0</v>
      </c>
      <c r="R1994" s="22">
        <v>2</v>
      </c>
      <c r="S1994" s="22">
        <v>3</v>
      </c>
      <c r="T1994" s="22"/>
      <c r="U1994" s="23"/>
    </row>
    <row r="1995" spans="1:22" customFormat="1">
      <c r="A1995">
        <v>1613</v>
      </c>
      <c r="B1995" t="s">
        <v>25</v>
      </c>
      <c r="C1995" s="3" t="s">
        <v>22</v>
      </c>
      <c r="D1995">
        <v>0</v>
      </c>
      <c r="E1995">
        <v>5</v>
      </c>
      <c r="F1995">
        <v>6</v>
      </c>
      <c r="G1995">
        <v>4</v>
      </c>
      <c r="H1995" t="s">
        <v>859</v>
      </c>
      <c r="I1995" t="s">
        <v>24</v>
      </c>
      <c r="J1995">
        <v>5</v>
      </c>
      <c r="K1995">
        <v>5</v>
      </c>
      <c r="L1995">
        <v>5</v>
      </c>
      <c r="M1995">
        <v>4</v>
      </c>
      <c r="N1995" t="s">
        <v>868</v>
      </c>
      <c r="O1995" s="21"/>
      <c r="P1995" s="22">
        <v>0</v>
      </c>
      <c r="Q1995" s="22">
        <v>2</v>
      </c>
      <c r="R1995" s="22">
        <v>2</v>
      </c>
      <c r="S1995" s="22">
        <v>5</v>
      </c>
      <c r="T1995" s="22"/>
      <c r="U1995" s="23"/>
    </row>
    <row r="1996" spans="1:22" customFormat="1">
      <c r="A1996">
        <v>1616</v>
      </c>
      <c r="B1996" t="s">
        <v>25</v>
      </c>
      <c r="C1996" s="3" t="s">
        <v>22</v>
      </c>
      <c r="D1996">
        <v>0</v>
      </c>
      <c r="E1996">
        <v>12</v>
      </c>
      <c r="F1996">
        <v>0</v>
      </c>
      <c r="G1996">
        <v>5</v>
      </c>
      <c r="H1996" t="s">
        <v>859</v>
      </c>
      <c r="I1996" t="s">
        <v>24</v>
      </c>
      <c r="J1996">
        <v>1</v>
      </c>
      <c r="K1996">
        <v>12</v>
      </c>
      <c r="L1996">
        <v>5</v>
      </c>
      <c r="M1996">
        <v>5</v>
      </c>
      <c r="N1996" t="s">
        <v>875</v>
      </c>
      <c r="O1996" s="21"/>
      <c r="P1996" s="22">
        <v>0</v>
      </c>
      <c r="Q1996" s="22">
        <v>15</v>
      </c>
      <c r="R1996" s="22">
        <v>1</v>
      </c>
      <c r="S1996" s="22">
        <v>4</v>
      </c>
      <c r="T1996" s="22"/>
      <c r="U1996" s="23"/>
    </row>
    <row r="1997" spans="1:22" customFormat="1">
      <c r="A1997">
        <v>1585</v>
      </c>
      <c r="B1997" t="s">
        <v>35</v>
      </c>
      <c r="C1997" t="s">
        <v>22</v>
      </c>
      <c r="D1997">
        <v>5</v>
      </c>
      <c r="E1997">
        <v>3</v>
      </c>
      <c r="F1997">
        <v>3</v>
      </c>
      <c r="G1997">
        <v>9</v>
      </c>
      <c r="H1997" t="s">
        <v>859</v>
      </c>
      <c r="I1997" t="s">
        <v>24</v>
      </c>
      <c r="J1997">
        <v>3</v>
      </c>
      <c r="K1997">
        <v>2</v>
      </c>
      <c r="L1997">
        <v>5</v>
      </c>
      <c r="M1997">
        <v>5</v>
      </c>
      <c r="O1997" s="21"/>
      <c r="P1997" s="22">
        <v>1</v>
      </c>
      <c r="Q1997" s="22">
        <v>1</v>
      </c>
      <c r="R1997" s="22">
        <v>2</v>
      </c>
      <c r="S1997" s="22">
        <v>5</v>
      </c>
      <c r="T1997" s="22"/>
      <c r="U1997" s="23"/>
    </row>
    <row r="1998" spans="1:22" customFormat="1">
      <c r="A1998">
        <v>1599</v>
      </c>
      <c r="B1998" t="s">
        <v>25</v>
      </c>
      <c r="C1998" s="3" t="s">
        <v>22</v>
      </c>
      <c r="D1998">
        <v>1</v>
      </c>
      <c r="E1998">
        <v>2</v>
      </c>
      <c r="F1998">
        <v>2</v>
      </c>
      <c r="G1998">
        <v>2</v>
      </c>
      <c r="H1998" t="s">
        <v>859</v>
      </c>
      <c r="I1998" t="s">
        <v>29</v>
      </c>
      <c r="J1998">
        <v>1</v>
      </c>
      <c r="K1998">
        <v>1</v>
      </c>
      <c r="L1998">
        <v>2</v>
      </c>
      <c r="M1998">
        <v>3</v>
      </c>
      <c r="N1998" t="s">
        <v>877</v>
      </c>
      <c r="O1998" s="21"/>
      <c r="P1998" s="22">
        <v>1</v>
      </c>
      <c r="Q1998" s="22">
        <v>2</v>
      </c>
      <c r="R1998" s="22">
        <v>2</v>
      </c>
      <c r="S1998" s="22">
        <v>4</v>
      </c>
      <c r="T1998" s="22"/>
      <c r="U1998" s="23"/>
    </row>
    <row r="1999" spans="1:22" customFormat="1">
      <c r="A1999">
        <v>1612</v>
      </c>
      <c r="B1999" t="s">
        <v>25</v>
      </c>
      <c r="C1999" s="3" t="s">
        <v>22</v>
      </c>
      <c r="D1999">
        <v>2</v>
      </c>
      <c r="E1999">
        <v>6</v>
      </c>
      <c r="F1999">
        <v>4</v>
      </c>
      <c r="G1999">
        <v>6</v>
      </c>
      <c r="H1999" t="s">
        <v>859</v>
      </c>
      <c r="I1999" t="s">
        <v>24</v>
      </c>
      <c r="J1999">
        <v>8</v>
      </c>
      <c r="K1999">
        <v>3</v>
      </c>
      <c r="L1999">
        <v>6</v>
      </c>
      <c r="M1999">
        <v>4</v>
      </c>
      <c r="N1999" t="s">
        <v>879</v>
      </c>
      <c r="O1999" s="21"/>
      <c r="P1999" s="22">
        <v>1</v>
      </c>
      <c r="Q1999" s="22">
        <v>6</v>
      </c>
      <c r="R1999" s="22">
        <v>1</v>
      </c>
      <c r="S1999" s="22">
        <v>4</v>
      </c>
      <c r="T1999" s="22"/>
      <c r="U1999" s="23"/>
    </row>
    <row r="2000" spans="1:22" customFormat="1">
      <c r="A2000">
        <v>1588</v>
      </c>
      <c r="B2000" t="s">
        <v>25</v>
      </c>
      <c r="C2000" s="3" t="s">
        <v>22</v>
      </c>
      <c r="D2000">
        <v>7</v>
      </c>
      <c r="E2000">
        <v>4</v>
      </c>
      <c r="F2000">
        <v>0</v>
      </c>
      <c r="G2000">
        <v>9</v>
      </c>
      <c r="H2000" t="s">
        <v>859</v>
      </c>
      <c r="I2000" t="s">
        <v>24</v>
      </c>
      <c r="J2000">
        <v>4</v>
      </c>
      <c r="K2000">
        <v>2</v>
      </c>
      <c r="L2000">
        <v>0</v>
      </c>
      <c r="M2000">
        <v>10</v>
      </c>
      <c r="N2000" t="s">
        <v>887</v>
      </c>
      <c r="O2000" s="21"/>
      <c r="P2000" s="22">
        <v>3</v>
      </c>
      <c r="Q2000" s="22">
        <v>4</v>
      </c>
      <c r="R2000" s="22">
        <v>0</v>
      </c>
      <c r="S2000" s="22">
        <v>2</v>
      </c>
      <c r="T2000" s="22"/>
      <c r="U2000" s="23"/>
    </row>
    <row r="2001" spans="1:21" customFormat="1">
      <c r="A2001">
        <v>1589</v>
      </c>
      <c r="B2001" t="s">
        <v>25</v>
      </c>
      <c r="C2001" s="3" t="s">
        <v>22</v>
      </c>
      <c r="D2001">
        <v>3</v>
      </c>
      <c r="E2001">
        <v>5</v>
      </c>
      <c r="F2001">
        <v>0</v>
      </c>
      <c r="G2001">
        <v>1</v>
      </c>
      <c r="H2001" t="s">
        <v>859</v>
      </c>
      <c r="I2001" t="s">
        <v>24</v>
      </c>
      <c r="J2001">
        <v>1</v>
      </c>
      <c r="K2001">
        <v>4</v>
      </c>
      <c r="L2001">
        <v>0</v>
      </c>
      <c r="M2001">
        <v>1</v>
      </c>
      <c r="N2001" t="s">
        <v>108</v>
      </c>
      <c r="O2001" s="21"/>
      <c r="P2001" s="22">
        <v>4</v>
      </c>
      <c r="Q2001" s="22">
        <v>4</v>
      </c>
      <c r="R2001" s="22">
        <v>0</v>
      </c>
      <c r="S2001" s="22">
        <v>0</v>
      </c>
      <c r="T2001" s="22" t="s">
        <v>37</v>
      </c>
      <c r="U2001" s="23"/>
    </row>
    <row r="2002" spans="1:21" customFormat="1">
      <c r="A2002">
        <v>1590</v>
      </c>
      <c r="B2002" t="s">
        <v>35</v>
      </c>
      <c r="C2002" t="s">
        <v>22</v>
      </c>
      <c r="D2002">
        <v>1</v>
      </c>
      <c r="E2002">
        <v>3</v>
      </c>
      <c r="F2002">
        <v>4</v>
      </c>
      <c r="G2002">
        <v>7</v>
      </c>
      <c r="H2002" t="s">
        <v>859</v>
      </c>
      <c r="I2002" t="s">
        <v>24</v>
      </c>
      <c r="J2002">
        <v>1</v>
      </c>
      <c r="K2002">
        <v>2</v>
      </c>
      <c r="L2002">
        <v>4</v>
      </c>
      <c r="M2002">
        <v>5</v>
      </c>
      <c r="O2002" s="21"/>
      <c r="P2002" s="22">
        <v>4</v>
      </c>
      <c r="Q2002" s="22">
        <v>4</v>
      </c>
      <c r="R2002" s="22">
        <v>3</v>
      </c>
      <c r="S2002" s="22">
        <v>10</v>
      </c>
      <c r="T2002" s="22"/>
      <c r="U2002" s="23"/>
    </row>
    <row r="2003" spans="1:21" customFormat="1">
      <c r="A2003">
        <v>1603</v>
      </c>
      <c r="B2003" t="s">
        <v>25</v>
      </c>
      <c r="C2003" s="3" t="s">
        <v>22</v>
      </c>
      <c r="D2003">
        <v>5</v>
      </c>
      <c r="E2003">
        <v>9</v>
      </c>
      <c r="F2003">
        <v>4</v>
      </c>
      <c r="G2003">
        <v>15</v>
      </c>
      <c r="H2003" t="s">
        <v>859</v>
      </c>
      <c r="I2003" t="s">
        <v>29</v>
      </c>
      <c r="J2003">
        <v>5</v>
      </c>
      <c r="K2003">
        <v>9</v>
      </c>
      <c r="L2003">
        <v>4</v>
      </c>
      <c r="M2003">
        <v>15</v>
      </c>
      <c r="N2003" t="s">
        <v>890</v>
      </c>
      <c r="O2003" s="21"/>
      <c r="P2003" s="22">
        <v>4</v>
      </c>
      <c r="Q2003" s="22">
        <v>5</v>
      </c>
      <c r="R2003" s="22">
        <v>5</v>
      </c>
      <c r="S2003" s="22">
        <v>9</v>
      </c>
      <c r="T2003" s="22"/>
      <c r="U2003" s="23"/>
    </row>
    <row r="2004" spans="1:21" customFormat="1">
      <c r="A2004">
        <v>1610</v>
      </c>
      <c r="B2004" s="9" t="s">
        <v>25</v>
      </c>
      <c r="C2004" s="9" t="s">
        <v>22</v>
      </c>
      <c r="D2004" s="9">
        <v>3</v>
      </c>
      <c r="E2004" s="9">
        <v>6</v>
      </c>
      <c r="F2004" s="9">
        <v>7</v>
      </c>
      <c r="G2004" s="9">
        <v>5</v>
      </c>
      <c r="H2004" s="9" t="s">
        <v>859</v>
      </c>
      <c r="I2004" s="9" t="s">
        <v>29</v>
      </c>
      <c r="J2004" s="9">
        <v>4</v>
      </c>
      <c r="K2004" s="9">
        <v>7</v>
      </c>
      <c r="L2004" s="9">
        <v>6</v>
      </c>
      <c r="M2004" s="9">
        <v>5</v>
      </c>
      <c r="N2004" s="9"/>
      <c r="O2004" s="21"/>
      <c r="P2004" s="22">
        <v>4</v>
      </c>
      <c r="Q2004" s="22">
        <v>7</v>
      </c>
      <c r="R2004" s="22">
        <v>4</v>
      </c>
      <c r="S2004" s="22">
        <v>4</v>
      </c>
      <c r="T2004" s="22"/>
      <c r="U2004" s="23"/>
    </row>
    <row r="2005" spans="1:21" customFormat="1">
      <c r="A2005">
        <v>1611</v>
      </c>
      <c r="B2005" t="s">
        <v>25</v>
      </c>
      <c r="C2005" s="3" t="s">
        <v>22</v>
      </c>
      <c r="D2005">
        <v>10</v>
      </c>
      <c r="E2005">
        <v>5</v>
      </c>
      <c r="F2005">
        <v>1</v>
      </c>
      <c r="G2005">
        <v>5</v>
      </c>
      <c r="H2005" t="s">
        <v>859</v>
      </c>
      <c r="I2005" t="s">
        <v>29</v>
      </c>
      <c r="J2005">
        <v>5</v>
      </c>
      <c r="K2005">
        <v>10</v>
      </c>
      <c r="L2005">
        <v>3</v>
      </c>
      <c r="M2005">
        <v>6</v>
      </c>
      <c r="N2005" t="s">
        <v>891</v>
      </c>
      <c r="O2005" s="21"/>
      <c r="P2005" s="22">
        <v>4</v>
      </c>
      <c r="Q2005" s="22">
        <v>6</v>
      </c>
      <c r="R2005" s="22">
        <v>1</v>
      </c>
      <c r="S2005" s="22">
        <v>7</v>
      </c>
      <c r="T2005" s="22"/>
      <c r="U2005" s="23"/>
    </row>
    <row r="2006" spans="1:21" customFormat="1">
      <c r="A2006">
        <v>1592</v>
      </c>
      <c r="B2006" t="s">
        <v>21</v>
      </c>
      <c r="C2006" s="3" t="s">
        <v>22</v>
      </c>
      <c r="D2006">
        <v>14</v>
      </c>
      <c r="E2006">
        <v>10</v>
      </c>
      <c r="F2006">
        <v>1</v>
      </c>
      <c r="G2006">
        <v>3</v>
      </c>
      <c r="H2006" t="s">
        <v>859</v>
      </c>
      <c r="I2006" t="s">
        <v>24</v>
      </c>
      <c r="J2006">
        <v>10</v>
      </c>
      <c r="K2006">
        <v>10</v>
      </c>
      <c r="L2006">
        <v>3</v>
      </c>
      <c r="M2006">
        <v>4</v>
      </c>
      <c r="N2006" t="s">
        <v>893</v>
      </c>
      <c r="O2006" s="21"/>
      <c r="P2006" s="22">
        <v>5</v>
      </c>
      <c r="Q2006" s="22">
        <v>4</v>
      </c>
      <c r="R2006" s="22">
        <v>1</v>
      </c>
      <c r="S2006" s="22">
        <v>6</v>
      </c>
      <c r="T2006" s="22"/>
      <c r="U2006" s="23"/>
    </row>
    <row r="2007" spans="1:21" customFormat="1">
      <c r="A2007">
        <v>1600</v>
      </c>
      <c r="B2007" t="s">
        <v>35</v>
      </c>
      <c r="C2007" t="s">
        <v>22</v>
      </c>
      <c r="D2007">
        <v>6</v>
      </c>
      <c r="E2007">
        <v>4</v>
      </c>
      <c r="F2007">
        <v>0</v>
      </c>
      <c r="G2007">
        <v>2</v>
      </c>
      <c r="H2007" t="s">
        <v>859</v>
      </c>
      <c r="I2007" t="s">
        <v>24</v>
      </c>
      <c r="J2007">
        <v>6</v>
      </c>
      <c r="K2007">
        <v>4</v>
      </c>
      <c r="L2007">
        <v>0</v>
      </c>
      <c r="M2007">
        <v>2</v>
      </c>
      <c r="O2007" s="21"/>
      <c r="P2007" s="22">
        <v>5</v>
      </c>
      <c r="Q2007" s="22">
        <v>10</v>
      </c>
      <c r="R2007" s="22">
        <v>0</v>
      </c>
      <c r="S2007" s="22">
        <v>4</v>
      </c>
      <c r="T2007" s="22"/>
      <c r="U2007" s="23"/>
    </row>
    <row r="2008" spans="1:21" customFormat="1">
      <c r="A2008">
        <v>1606</v>
      </c>
      <c r="B2008" t="s">
        <v>25</v>
      </c>
      <c r="C2008" s="3" t="s">
        <v>22</v>
      </c>
      <c r="D2008">
        <v>2</v>
      </c>
      <c r="E2008">
        <v>5</v>
      </c>
      <c r="F2008">
        <v>0</v>
      </c>
      <c r="G2008">
        <v>3</v>
      </c>
      <c r="H2008" t="s">
        <v>859</v>
      </c>
      <c r="I2008" t="s">
        <v>29</v>
      </c>
      <c r="J2008">
        <v>2</v>
      </c>
      <c r="K2008">
        <v>5</v>
      </c>
      <c r="L2008">
        <v>0</v>
      </c>
      <c r="M2008">
        <v>3</v>
      </c>
      <c r="O2008" s="21"/>
      <c r="P2008" s="22">
        <v>5</v>
      </c>
      <c r="Q2008" s="22">
        <v>10</v>
      </c>
      <c r="R2008" s="22">
        <v>0</v>
      </c>
      <c r="S2008" s="22">
        <v>7</v>
      </c>
      <c r="T2008" s="22"/>
      <c r="U2008" s="23"/>
    </row>
    <row r="2009" spans="1:21" customFormat="1">
      <c r="A2009">
        <v>1584</v>
      </c>
      <c r="B2009" t="s">
        <v>25</v>
      </c>
      <c r="C2009" s="3" t="s">
        <v>22</v>
      </c>
      <c r="D2009">
        <v>5</v>
      </c>
      <c r="E2009">
        <v>10</v>
      </c>
      <c r="F2009">
        <v>1</v>
      </c>
      <c r="G2009">
        <v>3</v>
      </c>
      <c r="H2009" t="s">
        <v>859</v>
      </c>
      <c r="I2009" t="s">
        <v>24</v>
      </c>
      <c r="J2009">
        <v>3</v>
      </c>
      <c r="K2009">
        <v>5</v>
      </c>
      <c r="L2009">
        <v>0</v>
      </c>
      <c r="M2009">
        <v>1</v>
      </c>
      <c r="N2009" t="s">
        <v>897</v>
      </c>
      <c r="O2009" s="21"/>
      <c r="P2009" s="22">
        <v>6</v>
      </c>
      <c r="Q2009" s="22">
        <v>8</v>
      </c>
      <c r="R2009" s="22">
        <v>2</v>
      </c>
      <c r="S2009" s="22">
        <v>0</v>
      </c>
      <c r="T2009" s="22"/>
      <c r="U2009" s="23"/>
    </row>
    <row r="2010" spans="1:21" customFormat="1">
      <c r="A2010">
        <v>1617</v>
      </c>
      <c r="B2010" t="s">
        <v>21</v>
      </c>
      <c r="C2010" s="3" t="s">
        <v>22</v>
      </c>
      <c r="D2010">
        <v>4</v>
      </c>
      <c r="E2010">
        <v>5</v>
      </c>
      <c r="F2010">
        <v>1</v>
      </c>
      <c r="G2010">
        <v>10</v>
      </c>
      <c r="H2010" t="s">
        <v>859</v>
      </c>
      <c r="I2010" t="s">
        <v>29</v>
      </c>
      <c r="J2010">
        <v>6</v>
      </c>
      <c r="K2010">
        <v>5</v>
      </c>
      <c r="L2010">
        <v>6</v>
      </c>
      <c r="M2010">
        <v>10</v>
      </c>
      <c r="N2010" t="s">
        <v>898</v>
      </c>
      <c r="O2010" s="21"/>
      <c r="P2010" s="22">
        <v>6</v>
      </c>
      <c r="Q2010" s="22">
        <v>11</v>
      </c>
      <c r="R2010" s="22">
        <v>4</v>
      </c>
      <c r="S2010" s="22">
        <v>12</v>
      </c>
      <c r="T2010" s="22"/>
      <c r="U2010" s="23"/>
    </row>
    <row r="2011" spans="1:21" customFormat="1">
      <c r="A2011">
        <v>1602</v>
      </c>
      <c r="B2011" t="s">
        <v>21</v>
      </c>
      <c r="C2011" s="3" t="s">
        <v>22</v>
      </c>
      <c r="D2011">
        <v>3</v>
      </c>
      <c r="E2011">
        <v>5</v>
      </c>
      <c r="F2011">
        <v>1</v>
      </c>
      <c r="G2011">
        <v>3</v>
      </c>
      <c r="H2011" t="s">
        <v>859</v>
      </c>
      <c r="I2011" t="s">
        <v>24</v>
      </c>
      <c r="J2011">
        <v>3</v>
      </c>
      <c r="K2011">
        <v>5</v>
      </c>
      <c r="L2011">
        <v>1</v>
      </c>
      <c r="M2011">
        <v>3</v>
      </c>
      <c r="N2011" t="s">
        <v>905</v>
      </c>
      <c r="O2011" s="21"/>
      <c r="P2011" s="22">
        <v>8</v>
      </c>
      <c r="Q2011" s="22">
        <v>13</v>
      </c>
      <c r="R2011" s="22">
        <v>0</v>
      </c>
      <c r="S2011" s="22">
        <v>1</v>
      </c>
      <c r="T2011" s="22"/>
      <c r="U2011" s="23"/>
    </row>
    <row r="2012" spans="1:21" customFormat="1">
      <c r="A2012">
        <v>1607</v>
      </c>
      <c r="B2012" t="s">
        <v>35</v>
      </c>
      <c r="C2012" t="s">
        <v>22</v>
      </c>
      <c r="D2012">
        <v>8</v>
      </c>
      <c r="E2012">
        <v>6</v>
      </c>
      <c r="F2012">
        <v>5</v>
      </c>
      <c r="G2012">
        <v>3</v>
      </c>
      <c r="H2012" t="s">
        <v>859</v>
      </c>
      <c r="I2012" t="s">
        <v>29</v>
      </c>
      <c r="J2012">
        <v>8</v>
      </c>
      <c r="K2012">
        <v>6</v>
      </c>
      <c r="L2012">
        <v>5</v>
      </c>
      <c r="M2012">
        <v>3</v>
      </c>
      <c r="N2012" t="s">
        <v>904</v>
      </c>
      <c r="O2012" s="21"/>
      <c r="P2012" s="22">
        <v>8</v>
      </c>
      <c r="Q2012" s="22">
        <v>4</v>
      </c>
      <c r="R2012" s="22">
        <v>4</v>
      </c>
      <c r="S2012" s="22">
        <v>7</v>
      </c>
      <c r="T2012" s="22"/>
      <c r="U2012" s="23"/>
    </row>
    <row r="2013" spans="1:21" customFormat="1">
      <c r="A2013">
        <v>1618</v>
      </c>
      <c r="B2013" t="s">
        <v>21</v>
      </c>
      <c r="C2013" s="3" t="s">
        <v>22</v>
      </c>
      <c r="D2013">
        <v>15</v>
      </c>
      <c r="E2013">
        <v>15</v>
      </c>
      <c r="F2013">
        <v>7</v>
      </c>
      <c r="G2013">
        <v>15</v>
      </c>
      <c r="H2013" t="s">
        <v>859</v>
      </c>
      <c r="I2013" t="s">
        <v>29</v>
      </c>
      <c r="J2013">
        <v>15</v>
      </c>
      <c r="K2013">
        <v>15</v>
      </c>
      <c r="L2013">
        <v>15</v>
      </c>
      <c r="M2013">
        <v>15</v>
      </c>
      <c r="O2013" s="21"/>
      <c r="P2013" s="22">
        <v>8</v>
      </c>
      <c r="Q2013" s="22">
        <v>6</v>
      </c>
      <c r="R2013" s="22">
        <v>0</v>
      </c>
      <c r="S2013" s="22">
        <v>0</v>
      </c>
      <c r="T2013" s="22"/>
      <c r="U2013" s="23"/>
    </row>
    <row r="2014" spans="1:21" customFormat="1">
      <c r="A2014">
        <v>1586</v>
      </c>
      <c r="B2014" t="s">
        <v>25</v>
      </c>
      <c r="C2014" s="3" t="s">
        <v>22</v>
      </c>
      <c r="D2014">
        <v>3</v>
      </c>
      <c r="E2014">
        <v>4</v>
      </c>
      <c r="F2014">
        <v>3</v>
      </c>
      <c r="G2014">
        <v>7</v>
      </c>
      <c r="H2014" t="s">
        <v>859</v>
      </c>
      <c r="I2014" t="s">
        <v>29</v>
      </c>
      <c r="J2014">
        <v>3</v>
      </c>
      <c r="K2014">
        <v>2</v>
      </c>
      <c r="L2014">
        <v>3</v>
      </c>
      <c r="M2014">
        <v>5</v>
      </c>
      <c r="O2014" s="21"/>
      <c r="P2014" s="22">
        <v>10</v>
      </c>
      <c r="Q2014" s="22">
        <v>8</v>
      </c>
      <c r="R2014" s="22">
        <v>5</v>
      </c>
      <c r="S2014" s="22">
        <v>5</v>
      </c>
      <c r="T2014" s="22"/>
      <c r="U2014" s="23"/>
    </row>
    <row r="2015" spans="1:21" customFormat="1">
      <c r="A2015">
        <v>1605</v>
      </c>
      <c r="B2015" t="s">
        <v>21</v>
      </c>
      <c r="C2015" s="3" t="s">
        <v>22</v>
      </c>
      <c r="D2015">
        <v>6</v>
      </c>
      <c r="E2015">
        <v>8</v>
      </c>
      <c r="F2015">
        <v>2</v>
      </c>
      <c r="G2015">
        <v>4</v>
      </c>
      <c r="H2015" t="s">
        <v>859</v>
      </c>
      <c r="I2015" t="s">
        <v>24</v>
      </c>
      <c r="J2015">
        <v>6</v>
      </c>
      <c r="K2015">
        <v>8</v>
      </c>
      <c r="L2015">
        <v>2</v>
      </c>
      <c r="M2015">
        <v>4</v>
      </c>
      <c r="N2015" t="s">
        <v>906</v>
      </c>
      <c r="O2015" s="21"/>
      <c r="P2015" s="22">
        <v>10</v>
      </c>
      <c r="Q2015" s="22">
        <v>12</v>
      </c>
      <c r="R2015" s="22">
        <v>4</v>
      </c>
      <c r="S2015" s="22">
        <v>4</v>
      </c>
      <c r="T2015" s="22"/>
      <c r="U2015" s="23"/>
    </row>
    <row r="2016" spans="1:21" customFormat="1">
      <c r="A2016">
        <v>1615</v>
      </c>
      <c r="B2016" t="s">
        <v>21</v>
      </c>
      <c r="C2016" s="3" t="s">
        <v>22</v>
      </c>
      <c r="D2016">
        <v>1</v>
      </c>
      <c r="E2016">
        <v>15</v>
      </c>
      <c r="F2016">
        <v>2</v>
      </c>
      <c r="G2016">
        <v>13</v>
      </c>
      <c r="H2016" t="s">
        <v>859</v>
      </c>
      <c r="I2016" t="s">
        <v>29</v>
      </c>
      <c r="J2016">
        <v>1</v>
      </c>
      <c r="K2016">
        <v>15</v>
      </c>
      <c r="L2016">
        <v>5</v>
      </c>
      <c r="M2016">
        <v>15</v>
      </c>
      <c r="N2016" t="s">
        <v>907</v>
      </c>
      <c r="O2016" s="21"/>
      <c r="P2016" s="22">
        <v>13</v>
      </c>
      <c r="Q2016" s="22">
        <v>15</v>
      </c>
      <c r="R2016" s="22">
        <v>0</v>
      </c>
      <c r="S2016" s="22">
        <v>14</v>
      </c>
      <c r="T2016" s="22"/>
      <c r="U2016" s="23"/>
    </row>
    <row r="2017" spans="1:21" customFormat="1">
      <c r="A2017">
        <v>1629</v>
      </c>
      <c r="B2017" t="s">
        <v>32</v>
      </c>
      <c r="C2017" t="s">
        <v>22</v>
      </c>
      <c r="D2017">
        <v>0</v>
      </c>
      <c r="E2017">
        <v>11</v>
      </c>
      <c r="F2017">
        <v>5</v>
      </c>
      <c r="G2017">
        <v>12</v>
      </c>
      <c r="H2017" t="s">
        <v>859</v>
      </c>
      <c r="I2017" t="s">
        <v>24</v>
      </c>
      <c r="J2017">
        <v>0</v>
      </c>
      <c r="K2017">
        <v>0</v>
      </c>
      <c r="L2017">
        <v>4</v>
      </c>
      <c r="M2017">
        <v>0</v>
      </c>
      <c r="N2017" t="s">
        <v>908</v>
      </c>
      <c r="O2017" s="21"/>
      <c r="P2017" s="22"/>
      <c r="Q2017" s="22"/>
      <c r="R2017" s="22"/>
      <c r="S2017" s="22"/>
      <c r="T2017" s="22"/>
      <c r="U2017" s="23"/>
    </row>
    <row r="2018" spans="1:21" customFormat="1">
      <c r="A2018">
        <v>1630</v>
      </c>
      <c r="B2018" t="s">
        <v>35</v>
      </c>
      <c r="C2018" t="s">
        <v>22</v>
      </c>
      <c r="D2018">
        <v>15</v>
      </c>
      <c r="E2018">
        <v>15</v>
      </c>
      <c r="F2018">
        <v>15</v>
      </c>
      <c r="G2018">
        <v>15</v>
      </c>
      <c r="H2018" t="s">
        <v>859</v>
      </c>
      <c r="I2018" t="s">
        <v>24</v>
      </c>
      <c r="J2018">
        <v>9</v>
      </c>
      <c r="K2018">
        <v>12</v>
      </c>
      <c r="L2018">
        <v>5</v>
      </c>
      <c r="M2018">
        <v>14</v>
      </c>
      <c r="O2018" s="21"/>
      <c r="P2018" s="22"/>
      <c r="Q2018" s="22"/>
      <c r="R2018" s="22"/>
      <c r="S2018" s="22"/>
      <c r="T2018" s="22"/>
      <c r="U2018" s="23"/>
    </row>
    <row r="2019" spans="1:21" customFormat="1">
      <c r="A2019">
        <v>1632</v>
      </c>
      <c r="B2019" t="s">
        <v>25</v>
      </c>
      <c r="C2019" s="3" t="s">
        <v>22</v>
      </c>
      <c r="D2019">
        <v>1</v>
      </c>
      <c r="E2019">
        <v>5</v>
      </c>
      <c r="F2019">
        <v>1</v>
      </c>
      <c r="G2019">
        <v>15</v>
      </c>
      <c r="H2019" t="s">
        <v>859</v>
      </c>
      <c r="I2019" t="s">
        <v>24</v>
      </c>
      <c r="J2019">
        <v>5</v>
      </c>
      <c r="K2019">
        <v>2</v>
      </c>
      <c r="L2019">
        <v>1</v>
      </c>
      <c r="M2019">
        <v>3</v>
      </c>
      <c r="N2019" t="s">
        <v>910</v>
      </c>
      <c r="O2019" s="21"/>
      <c r="P2019" s="22"/>
      <c r="Q2019" s="22"/>
      <c r="R2019" s="22"/>
      <c r="S2019" s="22"/>
      <c r="T2019" s="22"/>
      <c r="U2019" s="23"/>
    </row>
    <row r="2020" spans="1:21" customFormat="1">
      <c r="A2020">
        <v>1633</v>
      </c>
      <c r="B2020" t="s">
        <v>21</v>
      </c>
      <c r="C2020" s="3" t="s">
        <v>22</v>
      </c>
      <c r="D2020">
        <v>6</v>
      </c>
      <c r="E2020">
        <v>7</v>
      </c>
      <c r="F2020">
        <v>6</v>
      </c>
      <c r="G2020">
        <v>3</v>
      </c>
      <c r="H2020" t="s">
        <v>859</v>
      </c>
      <c r="I2020" t="s">
        <v>24</v>
      </c>
      <c r="J2020">
        <v>4</v>
      </c>
      <c r="K2020">
        <v>3</v>
      </c>
      <c r="L2020">
        <v>4</v>
      </c>
      <c r="M2020">
        <v>1</v>
      </c>
      <c r="O2020" s="21"/>
      <c r="P2020" s="22"/>
      <c r="Q2020" s="22"/>
      <c r="R2020" s="22"/>
      <c r="S2020" s="22"/>
      <c r="T2020" s="22"/>
      <c r="U2020" s="23"/>
    </row>
    <row r="2021" spans="1:21" customFormat="1">
      <c r="A2021">
        <v>1634</v>
      </c>
      <c r="B2021" t="s">
        <v>25</v>
      </c>
      <c r="C2021" s="3" t="s">
        <v>22</v>
      </c>
      <c r="D2021">
        <v>0</v>
      </c>
      <c r="E2021">
        <v>10</v>
      </c>
      <c r="F2021">
        <v>1</v>
      </c>
      <c r="G2021">
        <v>7</v>
      </c>
      <c r="H2021" t="s">
        <v>859</v>
      </c>
      <c r="I2021" t="s">
        <v>29</v>
      </c>
      <c r="J2021">
        <v>0</v>
      </c>
      <c r="K2021">
        <v>4</v>
      </c>
      <c r="L2021">
        <v>0</v>
      </c>
      <c r="M2021">
        <v>4</v>
      </c>
      <c r="N2021" t="s">
        <v>911</v>
      </c>
      <c r="O2021" s="21"/>
      <c r="P2021" s="22"/>
      <c r="Q2021" s="22"/>
      <c r="R2021" s="22"/>
      <c r="S2021" s="22"/>
      <c r="T2021" s="22"/>
      <c r="U2021" s="23"/>
    </row>
    <row r="2022" spans="1:21" customFormat="1">
      <c r="A2022">
        <v>1635</v>
      </c>
      <c r="B2022" t="s">
        <v>32</v>
      </c>
      <c r="C2022" t="s">
        <v>22</v>
      </c>
      <c r="D2022">
        <v>10</v>
      </c>
      <c r="E2022">
        <v>9</v>
      </c>
      <c r="F2022">
        <v>3</v>
      </c>
      <c r="G2022">
        <v>2</v>
      </c>
      <c r="H2022" t="s">
        <v>859</v>
      </c>
      <c r="I2022" t="s">
        <v>24</v>
      </c>
      <c r="J2022">
        <v>5</v>
      </c>
      <c r="K2022">
        <v>5</v>
      </c>
      <c r="L2022">
        <v>5</v>
      </c>
      <c r="M2022">
        <v>1</v>
      </c>
      <c r="N2022" t="s">
        <v>912</v>
      </c>
      <c r="O2022" s="21"/>
      <c r="P2022" s="22"/>
      <c r="Q2022" s="22"/>
      <c r="R2022" s="22"/>
      <c r="S2022" s="22"/>
      <c r="T2022" s="22"/>
      <c r="U2022" s="23"/>
    </row>
    <row r="2023" spans="1:21" customFormat="1">
      <c r="A2023">
        <v>1636</v>
      </c>
      <c r="B2023" t="s">
        <v>25</v>
      </c>
      <c r="C2023" s="3" t="s">
        <v>22</v>
      </c>
      <c r="D2023">
        <v>6</v>
      </c>
      <c r="E2023">
        <v>9</v>
      </c>
      <c r="F2023">
        <v>3</v>
      </c>
      <c r="G2023">
        <v>5</v>
      </c>
      <c r="H2023" t="s">
        <v>859</v>
      </c>
      <c r="I2023" t="s">
        <v>24</v>
      </c>
      <c r="J2023">
        <v>4</v>
      </c>
      <c r="K2023">
        <v>5</v>
      </c>
      <c r="L2023">
        <v>2</v>
      </c>
      <c r="M2023">
        <v>4</v>
      </c>
      <c r="N2023" t="s">
        <v>913</v>
      </c>
      <c r="O2023" s="21"/>
      <c r="P2023" s="22"/>
      <c r="Q2023" s="22"/>
      <c r="R2023" s="22"/>
      <c r="S2023" s="22"/>
      <c r="T2023" s="22"/>
      <c r="U2023" s="23"/>
    </row>
    <row r="2024" spans="1:21" customFormat="1">
      <c r="A2024">
        <v>1637</v>
      </c>
      <c r="B2024" t="s">
        <v>21</v>
      </c>
      <c r="C2024" s="3" t="s">
        <v>22</v>
      </c>
      <c r="D2024">
        <v>2</v>
      </c>
      <c r="E2024">
        <v>1</v>
      </c>
      <c r="F2024">
        <v>5</v>
      </c>
      <c r="G2024">
        <v>1</v>
      </c>
      <c r="H2024" t="s">
        <v>859</v>
      </c>
      <c r="I2024" t="s">
        <v>24</v>
      </c>
      <c r="J2024">
        <v>0</v>
      </c>
      <c r="K2024">
        <v>0</v>
      </c>
      <c r="L2024">
        <v>1</v>
      </c>
      <c r="M2024">
        <v>1</v>
      </c>
      <c r="O2024" s="21"/>
      <c r="P2024" s="22"/>
      <c r="Q2024" s="22"/>
      <c r="R2024" s="22"/>
      <c r="S2024" s="22"/>
      <c r="T2024" s="22"/>
      <c r="U2024" s="23"/>
    </row>
    <row r="2025" spans="1:21" customFormat="1">
      <c r="A2025">
        <v>1638</v>
      </c>
      <c r="B2025" t="s">
        <v>25</v>
      </c>
      <c r="C2025" s="3" t="s">
        <v>22</v>
      </c>
      <c r="D2025">
        <v>10</v>
      </c>
      <c r="E2025">
        <v>10</v>
      </c>
      <c r="F2025">
        <v>6</v>
      </c>
      <c r="G2025">
        <v>12</v>
      </c>
      <c r="H2025" t="s">
        <v>859</v>
      </c>
      <c r="I2025" t="s">
        <v>29</v>
      </c>
      <c r="J2025">
        <v>5</v>
      </c>
      <c r="K2025">
        <v>10</v>
      </c>
      <c r="L2025">
        <v>10</v>
      </c>
      <c r="M2025">
        <v>6</v>
      </c>
      <c r="N2025" t="s">
        <v>697</v>
      </c>
      <c r="O2025" s="21"/>
      <c r="P2025" s="22"/>
      <c r="Q2025" s="22"/>
      <c r="R2025" s="22"/>
      <c r="S2025" s="22"/>
      <c r="T2025" s="22"/>
      <c r="U2025" s="23"/>
    </row>
    <row r="2026" spans="1:21" customFormat="1">
      <c r="A2026">
        <v>1639</v>
      </c>
      <c r="B2026" t="s">
        <v>25</v>
      </c>
      <c r="C2026" s="3" t="s">
        <v>22</v>
      </c>
      <c r="D2026">
        <v>1</v>
      </c>
      <c r="E2026">
        <v>12</v>
      </c>
      <c r="F2026">
        <v>2</v>
      </c>
      <c r="G2026">
        <v>5</v>
      </c>
      <c r="H2026" t="s">
        <v>859</v>
      </c>
      <c r="I2026" t="s">
        <v>29</v>
      </c>
      <c r="J2026">
        <v>0</v>
      </c>
      <c r="K2026">
        <v>5</v>
      </c>
      <c r="L2026">
        <v>5</v>
      </c>
      <c r="M2026">
        <v>3</v>
      </c>
      <c r="N2026" t="s">
        <v>914</v>
      </c>
      <c r="O2026" s="21"/>
      <c r="P2026" s="22"/>
      <c r="Q2026" s="22"/>
      <c r="R2026" s="22"/>
      <c r="S2026" s="22"/>
      <c r="T2026" s="22"/>
      <c r="U2026" s="23"/>
    </row>
    <row r="2027" spans="1:21" customFormat="1">
      <c r="A2027">
        <v>1640</v>
      </c>
      <c r="B2027" t="s">
        <v>25</v>
      </c>
      <c r="C2027" s="3" t="s">
        <v>22</v>
      </c>
      <c r="D2027">
        <v>11</v>
      </c>
      <c r="E2027">
        <v>8</v>
      </c>
      <c r="F2027">
        <v>3</v>
      </c>
      <c r="G2027">
        <v>15</v>
      </c>
      <c r="H2027" t="s">
        <v>859</v>
      </c>
      <c r="I2027" t="s">
        <v>29</v>
      </c>
      <c r="J2027">
        <v>6</v>
      </c>
      <c r="K2027">
        <v>5</v>
      </c>
      <c r="L2027">
        <v>10</v>
      </c>
      <c r="M2027">
        <v>10</v>
      </c>
      <c r="N2027" t="s">
        <v>915</v>
      </c>
      <c r="O2027" s="21"/>
      <c r="P2027" s="22"/>
      <c r="Q2027" s="22"/>
      <c r="R2027" s="22"/>
      <c r="S2027" s="22"/>
      <c r="T2027" s="22"/>
      <c r="U2027" s="23"/>
    </row>
    <row r="2028" spans="1:21" customFormat="1">
      <c r="A2028">
        <v>1641</v>
      </c>
      <c r="B2028" t="s">
        <v>35</v>
      </c>
      <c r="C2028" t="s">
        <v>22</v>
      </c>
      <c r="D2028">
        <v>3</v>
      </c>
      <c r="E2028">
        <v>8</v>
      </c>
      <c r="F2028">
        <v>0</v>
      </c>
      <c r="G2028">
        <v>4</v>
      </c>
      <c r="H2028" t="s">
        <v>859</v>
      </c>
      <c r="I2028" t="s">
        <v>24</v>
      </c>
      <c r="J2028">
        <v>0</v>
      </c>
      <c r="K2028">
        <v>0</v>
      </c>
      <c r="L2028">
        <v>0</v>
      </c>
      <c r="M2028">
        <v>9</v>
      </c>
      <c r="O2028" s="21"/>
      <c r="P2028" s="22"/>
      <c r="Q2028" s="22"/>
      <c r="R2028" s="22"/>
      <c r="S2028" s="22"/>
      <c r="T2028" s="22"/>
      <c r="U2028" s="23"/>
    </row>
    <row r="2029" spans="1:21" customFormat="1">
      <c r="A2029">
        <v>1643</v>
      </c>
      <c r="B2029" t="s">
        <v>21</v>
      </c>
      <c r="C2029" s="3" t="s">
        <v>22</v>
      </c>
      <c r="D2029">
        <v>5</v>
      </c>
      <c r="E2029">
        <v>0</v>
      </c>
      <c r="F2029">
        <v>0</v>
      </c>
      <c r="G2029">
        <v>7</v>
      </c>
      <c r="H2029" t="s">
        <v>859</v>
      </c>
      <c r="I2029" t="s">
        <v>24</v>
      </c>
      <c r="J2029">
        <v>2</v>
      </c>
      <c r="K2029">
        <v>0</v>
      </c>
      <c r="L2029">
        <v>0</v>
      </c>
      <c r="M2029">
        <v>5</v>
      </c>
      <c r="N2029" t="s">
        <v>917</v>
      </c>
      <c r="O2029" s="21"/>
      <c r="P2029" s="22"/>
      <c r="Q2029" s="22"/>
      <c r="R2029" s="22"/>
      <c r="S2029" s="22"/>
      <c r="T2029" s="22"/>
      <c r="U2029" s="23"/>
    </row>
    <row r="2030" spans="1:21" customFormat="1">
      <c r="A2030">
        <v>1644</v>
      </c>
      <c r="B2030" s="9" t="s">
        <v>25</v>
      </c>
      <c r="C2030" s="9" t="s">
        <v>22</v>
      </c>
      <c r="D2030" s="9">
        <v>3</v>
      </c>
      <c r="E2030" s="9">
        <v>3</v>
      </c>
      <c r="F2030" s="9">
        <v>5</v>
      </c>
      <c r="G2030" s="9">
        <v>7</v>
      </c>
      <c r="H2030" s="9" t="s">
        <v>859</v>
      </c>
      <c r="I2030" s="9" t="s">
        <v>29</v>
      </c>
      <c r="J2030" s="9">
        <v>2</v>
      </c>
      <c r="K2030" s="9">
        <v>2</v>
      </c>
      <c r="L2030" s="9">
        <v>2</v>
      </c>
      <c r="M2030" s="9">
        <v>7</v>
      </c>
      <c r="N2030" s="9"/>
      <c r="O2030" s="21"/>
      <c r="P2030" s="22"/>
      <c r="Q2030" s="22"/>
      <c r="R2030" s="22"/>
      <c r="S2030" s="22"/>
      <c r="T2030" s="22"/>
      <c r="U2030" s="23"/>
    </row>
    <row r="2031" spans="1:21" customFormat="1">
      <c r="A2031">
        <v>1645</v>
      </c>
      <c r="B2031" t="s">
        <v>25</v>
      </c>
      <c r="C2031" s="3" t="s">
        <v>22</v>
      </c>
      <c r="D2031">
        <v>2</v>
      </c>
      <c r="E2031">
        <v>7</v>
      </c>
      <c r="F2031">
        <v>4</v>
      </c>
      <c r="G2031">
        <v>7</v>
      </c>
      <c r="H2031" t="s">
        <v>859</v>
      </c>
      <c r="I2031" t="s">
        <v>24</v>
      </c>
      <c r="J2031">
        <v>0</v>
      </c>
      <c r="K2031">
        <v>5</v>
      </c>
      <c r="L2031">
        <v>4</v>
      </c>
      <c r="M2031">
        <v>6</v>
      </c>
      <c r="N2031" t="s">
        <v>918</v>
      </c>
      <c r="O2031" s="21"/>
      <c r="P2031" s="22"/>
      <c r="Q2031" s="22"/>
      <c r="R2031" s="22"/>
      <c r="S2031" s="22"/>
      <c r="T2031" s="22"/>
      <c r="U2031" s="23"/>
    </row>
    <row r="2032" spans="1:21" customFormat="1">
      <c r="A2032">
        <v>1646</v>
      </c>
      <c r="B2032" t="s">
        <v>25</v>
      </c>
      <c r="C2032" s="3" t="s">
        <v>22</v>
      </c>
      <c r="D2032">
        <v>3</v>
      </c>
      <c r="E2032">
        <v>5</v>
      </c>
      <c r="F2032">
        <v>0</v>
      </c>
      <c r="G2032">
        <v>10</v>
      </c>
      <c r="H2032" t="s">
        <v>859</v>
      </c>
      <c r="I2032" t="s">
        <v>29</v>
      </c>
      <c r="J2032">
        <v>2</v>
      </c>
      <c r="K2032">
        <v>5</v>
      </c>
      <c r="L2032">
        <v>0</v>
      </c>
      <c r="M2032">
        <v>6</v>
      </c>
      <c r="N2032" t="s">
        <v>919</v>
      </c>
      <c r="O2032" s="21"/>
      <c r="P2032" s="22"/>
      <c r="Q2032" s="22"/>
      <c r="R2032" s="22"/>
      <c r="S2032" s="22"/>
      <c r="T2032" s="22"/>
      <c r="U2032" s="23"/>
    </row>
    <row r="2033" spans="1:21" customFormat="1">
      <c r="A2033">
        <v>1647</v>
      </c>
      <c r="B2033" t="s">
        <v>21</v>
      </c>
      <c r="C2033" s="3" t="s">
        <v>22</v>
      </c>
      <c r="D2033">
        <v>2</v>
      </c>
      <c r="E2033">
        <v>7</v>
      </c>
      <c r="F2033">
        <v>0</v>
      </c>
      <c r="G2033">
        <v>4</v>
      </c>
      <c r="H2033" t="s">
        <v>859</v>
      </c>
      <c r="I2033" t="s">
        <v>24</v>
      </c>
      <c r="J2033">
        <v>1</v>
      </c>
      <c r="K2033">
        <v>5</v>
      </c>
      <c r="L2033">
        <v>0</v>
      </c>
      <c r="M2033">
        <v>3</v>
      </c>
      <c r="N2033" t="s">
        <v>920</v>
      </c>
      <c r="O2033" s="21"/>
      <c r="P2033" s="22"/>
      <c r="Q2033" s="22"/>
      <c r="R2033" s="22"/>
      <c r="S2033" s="22"/>
      <c r="T2033" s="22"/>
      <c r="U2033" s="23"/>
    </row>
    <row r="2034" spans="1:21" customFormat="1">
      <c r="A2034">
        <v>1648</v>
      </c>
      <c r="B2034" t="s">
        <v>25</v>
      </c>
      <c r="C2034" s="3" t="s">
        <v>22</v>
      </c>
      <c r="D2034">
        <v>0</v>
      </c>
      <c r="E2034">
        <v>4</v>
      </c>
      <c r="F2034">
        <v>2</v>
      </c>
      <c r="G2034">
        <v>10</v>
      </c>
      <c r="H2034" t="s">
        <v>859</v>
      </c>
      <c r="I2034" t="s">
        <v>29</v>
      </c>
      <c r="J2034">
        <v>0</v>
      </c>
      <c r="K2034">
        <v>2</v>
      </c>
      <c r="L2034">
        <v>2</v>
      </c>
      <c r="M2034">
        <v>8</v>
      </c>
      <c r="N2034" t="s">
        <v>921</v>
      </c>
      <c r="O2034" s="21"/>
      <c r="P2034" s="22"/>
      <c r="Q2034" s="22"/>
      <c r="R2034" s="22"/>
      <c r="S2034" s="22"/>
      <c r="T2034" s="22"/>
      <c r="U2034" s="23"/>
    </row>
    <row r="2035" spans="1:21" customFormat="1">
      <c r="A2035">
        <v>1649</v>
      </c>
      <c r="B2035" t="s">
        <v>21</v>
      </c>
      <c r="C2035" s="3" t="s">
        <v>22</v>
      </c>
      <c r="D2035">
        <v>11</v>
      </c>
      <c r="E2035">
        <v>13</v>
      </c>
      <c r="F2035">
        <v>3</v>
      </c>
      <c r="G2035">
        <v>7</v>
      </c>
      <c r="H2035" t="s">
        <v>859</v>
      </c>
      <c r="I2035" t="s">
        <v>29</v>
      </c>
      <c r="J2035">
        <v>9</v>
      </c>
      <c r="K2035">
        <v>11</v>
      </c>
      <c r="L2035">
        <v>3</v>
      </c>
      <c r="M2035">
        <v>7</v>
      </c>
      <c r="O2035" s="21"/>
      <c r="P2035" s="22"/>
      <c r="Q2035" s="22"/>
      <c r="R2035" s="22"/>
      <c r="S2035" s="22"/>
      <c r="T2035" s="22"/>
      <c r="U2035" s="23"/>
    </row>
    <row r="2036" spans="1:21" customFormat="1">
      <c r="A2036">
        <v>1650</v>
      </c>
      <c r="B2036" t="s">
        <v>32</v>
      </c>
      <c r="C2036" t="s">
        <v>22</v>
      </c>
      <c r="D2036">
        <v>0</v>
      </c>
      <c r="E2036">
        <v>4</v>
      </c>
      <c r="F2036">
        <v>7</v>
      </c>
      <c r="G2036">
        <v>0</v>
      </c>
      <c r="H2036" t="s">
        <v>859</v>
      </c>
      <c r="I2036" t="s">
        <v>24</v>
      </c>
      <c r="J2036">
        <v>0</v>
      </c>
      <c r="K2036">
        <v>3</v>
      </c>
      <c r="L2036">
        <v>4</v>
      </c>
      <c r="M2036">
        <v>0</v>
      </c>
      <c r="N2036" t="s">
        <v>922</v>
      </c>
      <c r="O2036" s="21"/>
      <c r="P2036" s="22"/>
      <c r="Q2036" s="22"/>
      <c r="R2036" s="22"/>
      <c r="S2036" s="22"/>
      <c r="T2036" s="22"/>
      <c r="U2036" s="23"/>
    </row>
    <row r="2037" spans="1:21" customFormat="1">
      <c r="A2037">
        <v>1651</v>
      </c>
      <c r="B2037" t="s">
        <v>25</v>
      </c>
      <c r="C2037" s="3" t="s">
        <v>22</v>
      </c>
      <c r="D2037">
        <v>4</v>
      </c>
      <c r="E2037">
        <v>1</v>
      </c>
      <c r="F2037">
        <v>0</v>
      </c>
      <c r="G2037">
        <v>4</v>
      </c>
      <c r="H2037" t="s">
        <v>859</v>
      </c>
      <c r="I2037" t="s">
        <v>29</v>
      </c>
      <c r="J2037">
        <v>3</v>
      </c>
      <c r="K2037">
        <v>0</v>
      </c>
      <c r="L2037">
        <v>0</v>
      </c>
      <c r="M2037">
        <v>2</v>
      </c>
      <c r="N2037" t="s">
        <v>923</v>
      </c>
      <c r="O2037" s="21"/>
      <c r="P2037" s="22"/>
      <c r="Q2037" s="22"/>
      <c r="R2037" s="22"/>
      <c r="S2037" s="22"/>
      <c r="T2037" s="22"/>
      <c r="U2037" s="23"/>
    </row>
    <row r="2038" spans="1:21" customFormat="1">
      <c r="A2038">
        <v>1653</v>
      </c>
      <c r="B2038" t="s">
        <v>25</v>
      </c>
      <c r="C2038" s="3" t="s">
        <v>22</v>
      </c>
      <c r="D2038">
        <v>2</v>
      </c>
      <c r="E2038">
        <v>13</v>
      </c>
      <c r="F2038">
        <v>0</v>
      </c>
      <c r="G2038">
        <v>2</v>
      </c>
      <c r="H2038" t="s">
        <v>859</v>
      </c>
      <c r="I2038" t="s">
        <v>29</v>
      </c>
      <c r="J2038">
        <v>2</v>
      </c>
      <c r="K2038">
        <v>10</v>
      </c>
      <c r="L2038">
        <v>0</v>
      </c>
      <c r="M2038">
        <v>2</v>
      </c>
      <c r="N2038" t="s">
        <v>925</v>
      </c>
      <c r="O2038" s="21"/>
      <c r="P2038" s="22"/>
      <c r="Q2038" s="22"/>
      <c r="R2038" s="22"/>
      <c r="S2038" s="22"/>
      <c r="T2038" s="22"/>
      <c r="U2038" s="23"/>
    </row>
    <row r="2039" spans="1:21" customFormat="1">
      <c r="A2039">
        <v>1654</v>
      </c>
      <c r="B2039" t="s">
        <v>25</v>
      </c>
      <c r="C2039" s="3" t="s">
        <v>22</v>
      </c>
      <c r="D2039">
        <v>0</v>
      </c>
      <c r="E2039">
        <v>7</v>
      </c>
      <c r="F2039">
        <v>1</v>
      </c>
      <c r="G2039">
        <v>4</v>
      </c>
      <c r="H2039" t="s">
        <v>859</v>
      </c>
      <c r="I2039" t="s">
        <v>24</v>
      </c>
      <c r="J2039">
        <v>0</v>
      </c>
      <c r="K2039">
        <v>5</v>
      </c>
      <c r="L2039">
        <v>1</v>
      </c>
      <c r="M2039">
        <v>3</v>
      </c>
      <c r="O2039" s="21"/>
      <c r="P2039" s="22"/>
      <c r="Q2039" s="22"/>
      <c r="R2039" s="22"/>
      <c r="S2039" s="22"/>
      <c r="T2039" s="22"/>
      <c r="U2039" s="23"/>
    </row>
    <row r="2040" spans="1:21" customFormat="1">
      <c r="A2040">
        <v>1655</v>
      </c>
      <c r="B2040" t="s">
        <v>25</v>
      </c>
      <c r="C2040" s="3" t="s">
        <v>22</v>
      </c>
      <c r="D2040">
        <v>4</v>
      </c>
      <c r="E2040">
        <v>9</v>
      </c>
      <c r="F2040">
        <v>0</v>
      </c>
      <c r="G2040">
        <v>3</v>
      </c>
      <c r="H2040" t="s">
        <v>859</v>
      </c>
      <c r="I2040" t="s">
        <v>24</v>
      </c>
      <c r="J2040">
        <v>3</v>
      </c>
      <c r="K2040">
        <v>7</v>
      </c>
      <c r="L2040">
        <v>0</v>
      </c>
      <c r="M2040">
        <v>3</v>
      </c>
      <c r="O2040" s="21"/>
      <c r="P2040" s="22"/>
      <c r="Q2040" s="22"/>
      <c r="R2040" s="22"/>
      <c r="S2040" s="22"/>
      <c r="T2040" s="22"/>
      <c r="U2040" s="23"/>
    </row>
    <row r="2041" spans="1:21" customFormat="1">
      <c r="A2041">
        <v>1656</v>
      </c>
      <c r="B2041" t="s">
        <v>25</v>
      </c>
      <c r="C2041" s="3" t="s">
        <v>22</v>
      </c>
      <c r="D2041">
        <v>3</v>
      </c>
      <c r="E2041">
        <v>4</v>
      </c>
      <c r="F2041">
        <v>0</v>
      </c>
      <c r="G2041">
        <v>0</v>
      </c>
      <c r="H2041" t="s">
        <v>859</v>
      </c>
      <c r="I2041" t="s">
        <v>24</v>
      </c>
      <c r="J2041">
        <v>1</v>
      </c>
      <c r="K2041">
        <v>3</v>
      </c>
      <c r="L2041">
        <v>0</v>
      </c>
      <c r="M2041">
        <v>0</v>
      </c>
      <c r="N2041" t="s">
        <v>926</v>
      </c>
      <c r="O2041" s="21"/>
      <c r="P2041" s="22"/>
      <c r="Q2041" s="22"/>
      <c r="R2041" s="22"/>
      <c r="S2041" s="22"/>
      <c r="T2041" s="22"/>
      <c r="U2041" s="23"/>
    </row>
    <row r="2042" spans="1:21" customFormat="1">
      <c r="A2042">
        <v>1657</v>
      </c>
      <c r="B2042" t="s">
        <v>25</v>
      </c>
      <c r="C2042" s="3" t="s">
        <v>22</v>
      </c>
      <c r="D2042">
        <v>4</v>
      </c>
      <c r="E2042">
        <v>4</v>
      </c>
      <c r="F2042">
        <v>1</v>
      </c>
      <c r="G2042">
        <v>3</v>
      </c>
      <c r="H2042" t="s">
        <v>859</v>
      </c>
      <c r="I2042" t="s">
        <v>24</v>
      </c>
      <c r="J2042">
        <v>2</v>
      </c>
      <c r="K2042">
        <v>4</v>
      </c>
      <c r="L2042">
        <v>1</v>
      </c>
      <c r="M2042">
        <v>2</v>
      </c>
      <c r="N2042" t="s">
        <v>927</v>
      </c>
      <c r="O2042" s="21"/>
      <c r="P2042" s="22"/>
      <c r="Q2042" s="22"/>
      <c r="R2042" s="22"/>
      <c r="S2042" s="22"/>
      <c r="T2042" s="22"/>
      <c r="U2042" s="23"/>
    </row>
    <row r="2043" spans="1:21" customFormat="1">
      <c r="A2043">
        <v>1658</v>
      </c>
      <c r="B2043" t="s">
        <v>25</v>
      </c>
      <c r="C2043" s="3" t="s">
        <v>22</v>
      </c>
      <c r="D2043">
        <v>0</v>
      </c>
      <c r="E2043">
        <v>0</v>
      </c>
      <c r="F2043">
        <v>3</v>
      </c>
      <c r="G2043">
        <v>6</v>
      </c>
      <c r="H2043" t="s">
        <v>859</v>
      </c>
      <c r="I2043" t="s">
        <v>29</v>
      </c>
      <c r="J2043">
        <v>0</v>
      </c>
      <c r="K2043">
        <v>0</v>
      </c>
      <c r="L2043">
        <v>2</v>
      </c>
      <c r="M2043">
        <v>4</v>
      </c>
      <c r="O2043" s="21"/>
      <c r="P2043" s="22"/>
      <c r="Q2043" s="22"/>
      <c r="R2043" s="22"/>
      <c r="S2043" s="22"/>
      <c r="T2043" s="22"/>
      <c r="U2043" s="23"/>
    </row>
    <row r="2044" spans="1:21" customFormat="1">
      <c r="A2044">
        <v>1659</v>
      </c>
      <c r="B2044" t="s">
        <v>25</v>
      </c>
      <c r="C2044" s="3" t="s">
        <v>22</v>
      </c>
      <c r="D2044">
        <v>3</v>
      </c>
      <c r="E2044">
        <v>5</v>
      </c>
      <c r="F2044">
        <v>0</v>
      </c>
      <c r="G2044">
        <v>5</v>
      </c>
      <c r="H2044" t="s">
        <v>859</v>
      </c>
      <c r="I2044" t="s">
        <v>24</v>
      </c>
      <c r="J2044">
        <v>2</v>
      </c>
      <c r="K2044">
        <v>5</v>
      </c>
      <c r="L2044">
        <v>0</v>
      </c>
      <c r="M2044">
        <v>4</v>
      </c>
      <c r="N2044" t="s">
        <v>928</v>
      </c>
      <c r="O2044" s="21"/>
      <c r="P2044" s="22"/>
      <c r="Q2044" s="22"/>
      <c r="R2044" s="22"/>
      <c r="S2044" s="22"/>
      <c r="T2044" s="22"/>
      <c r="U2044" s="23"/>
    </row>
    <row r="2045" spans="1:21" customFormat="1">
      <c r="A2045">
        <v>1660</v>
      </c>
      <c r="B2045" t="s">
        <v>25</v>
      </c>
      <c r="C2045" s="3" t="s">
        <v>22</v>
      </c>
      <c r="D2045">
        <v>0</v>
      </c>
      <c r="E2045">
        <v>4</v>
      </c>
      <c r="F2045">
        <v>2</v>
      </c>
      <c r="G2045">
        <v>3</v>
      </c>
      <c r="H2045" t="s">
        <v>859</v>
      </c>
      <c r="I2045" t="s">
        <v>24</v>
      </c>
      <c r="J2045">
        <v>0</v>
      </c>
      <c r="K2045">
        <v>1</v>
      </c>
      <c r="L2045">
        <v>3</v>
      </c>
      <c r="M2045">
        <v>3</v>
      </c>
      <c r="O2045" s="21"/>
      <c r="P2045" s="22"/>
      <c r="Q2045" s="22"/>
      <c r="R2045" s="22"/>
      <c r="S2045" s="22"/>
      <c r="T2045" s="22"/>
      <c r="U2045" s="23"/>
    </row>
    <row r="2046" spans="1:21" customFormat="1">
      <c r="A2046">
        <v>1661</v>
      </c>
      <c r="B2046" t="s">
        <v>25</v>
      </c>
      <c r="C2046" s="3" t="s">
        <v>22</v>
      </c>
      <c r="D2046">
        <v>1</v>
      </c>
      <c r="E2046">
        <v>2</v>
      </c>
      <c r="F2046">
        <v>0</v>
      </c>
      <c r="G2046">
        <v>1</v>
      </c>
      <c r="H2046" t="s">
        <v>859</v>
      </c>
      <c r="I2046" t="s">
        <v>24</v>
      </c>
      <c r="J2046">
        <v>1</v>
      </c>
      <c r="K2046">
        <v>1</v>
      </c>
      <c r="L2046">
        <v>0</v>
      </c>
      <c r="M2046">
        <v>0</v>
      </c>
      <c r="N2046" t="s">
        <v>929</v>
      </c>
      <c r="O2046" s="21"/>
      <c r="P2046" s="22"/>
      <c r="Q2046" s="22"/>
      <c r="R2046" s="22"/>
      <c r="S2046" s="22"/>
      <c r="T2046" s="22"/>
      <c r="U2046" s="23"/>
    </row>
    <row r="2047" spans="1:21" customFormat="1">
      <c r="A2047">
        <v>1662</v>
      </c>
      <c r="B2047" t="s">
        <v>25</v>
      </c>
      <c r="C2047" s="3" t="s">
        <v>22</v>
      </c>
      <c r="D2047">
        <v>7</v>
      </c>
      <c r="E2047">
        <v>12</v>
      </c>
      <c r="F2047">
        <v>4</v>
      </c>
      <c r="G2047">
        <v>3</v>
      </c>
      <c r="H2047" t="s">
        <v>859</v>
      </c>
      <c r="I2047" t="s">
        <v>24</v>
      </c>
      <c r="J2047">
        <v>10</v>
      </c>
      <c r="K2047">
        <v>5</v>
      </c>
      <c r="L2047">
        <v>5</v>
      </c>
      <c r="M2047">
        <v>4</v>
      </c>
      <c r="O2047" s="21"/>
      <c r="P2047" s="22"/>
      <c r="Q2047" s="22"/>
      <c r="R2047" s="22"/>
      <c r="S2047" s="22"/>
      <c r="T2047" s="22"/>
      <c r="U2047" s="23"/>
    </row>
    <row r="2048" spans="1:21" customFormat="1">
      <c r="A2048">
        <v>1663</v>
      </c>
      <c r="B2048" t="s">
        <v>25</v>
      </c>
      <c r="C2048" s="3" t="s">
        <v>22</v>
      </c>
      <c r="D2048">
        <v>0</v>
      </c>
      <c r="E2048">
        <v>3</v>
      </c>
      <c r="F2048">
        <v>3</v>
      </c>
      <c r="G2048">
        <v>1</v>
      </c>
      <c r="H2048" t="s">
        <v>859</v>
      </c>
      <c r="I2048" t="s">
        <v>24</v>
      </c>
      <c r="J2048">
        <v>0</v>
      </c>
      <c r="K2048">
        <v>1</v>
      </c>
      <c r="L2048">
        <v>3</v>
      </c>
      <c r="M2048">
        <v>1</v>
      </c>
      <c r="N2048" t="s">
        <v>930</v>
      </c>
      <c r="O2048" s="21"/>
      <c r="P2048" s="22"/>
      <c r="Q2048" s="22"/>
      <c r="R2048" s="22"/>
      <c r="S2048" s="22"/>
      <c r="T2048" s="22"/>
      <c r="U2048" s="23"/>
    </row>
    <row r="2049" spans="1:22" customFormat="1">
      <c r="A2049">
        <v>1664</v>
      </c>
      <c r="B2049" t="s">
        <v>35</v>
      </c>
      <c r="C2049" t="s">
        <v>22</v>
      </c>
      <c r="D2049">
        <v>3</v>
      </c>
      <c r="E2049">
        <v>4</v>
      </c>
      <c r="F2049">
        <v>0</v>
      </c>
      <c r="G2049">
        <v>0</v>
      </c>
      <c r="H2049" t="s">
        <v>859</v>
      </c>
      <c r="I2049" t="s">
        <v>29</v>
      </c>
      <c r="J2049">
        <v>2</v>
      </c>
      <c r="K2049">
        <v>3</v>
      </c>
      <c r="L2049">
        <v>0</v>
      </c>
      <c r="M2049">
        <v>0</v>
      </c>
      <c r="N2049" t="s">
        <v>931</v>
      </c>
      <c r="O2049" s="21"/>
      <c r="P2049" s="22"/>
      <c r="Q2049" s="22"/>
      <c r="R2049" s="22"/>
      <c r="S2049" s="22"/>
      <c r="T2049" s="22"/>
      <c r="U2049" s="23"/>
    </row>
    <row r="2050" spans="1:22" customFormat="1">
      <c r="A2050">
        <v>1665</v>
      </c>
      <c r="B2050" t="s">
        <v>25</v>
      </c>
      <c r="C2050" s="3" t="s">
        <v>22</v>
      </c>
      <c r="D2050">
        <v>0</v>
      </c>
      <c r="E2050">
        <v>3</v>
      </c>
      <c r="F2050">
        <v>0</v>
      </c>
      <c r="G2050">
        <v>3</v>
      </c>
      <c r="H2050" t="s">
        <v>859</v>
      </c>
      <c r="I2050" t="s">
        <v>29</v>
      </c>
      <c r="J2050">
        <v>0</v>
      </c>
      <c r="K2050">
        <v>2</v>
      </c>
      <c r="L2050">
        <v>0</v>
      </c>
      <c r="M2050">
        <v>2</v>
      </c>
      <c r="N2050" t="s">
        <v>932</v>
      </c>
      <c r="O2050" s="21"/>
      <c r="P2050" s="22"/>
      <c r="Q2050" s="22"/>
      <c r="R2050" s="22"/>
      <c r="S2050" s="22"/>
      <c r="T2050" s="22"/>
      <c r="U2050" s="23"/>
    </row>
    <row r="2051" spans="1:22" customFormat="1">
      <c r="A2051">
        <v>1667</v>
      </c>
      <c r="B2051" t="s">
        <v>25</v>
      </c>
      <c r="C2051" s="3" t="s">
        <v>22</v>
      </c>
      <c r="D2051">
        <v>0</v>
      </c>
      <c r="E2051">
        <v>2</v>
      </c>
      <c r="F2051">
        <v>2</v>
      </c>
      <c r="G2051">
        <v>2</v>
      </c>
      <c r="H2051" t="s">
        <v>859</v>
      </c>
      <c r="I2051" t="s">
        <v>24</v>
      </c>
      <c r="J2051">
        <v>0</v>
      </c>
      <c r="K2051">
        <v>0</v>
      </c>
      <c r="L2051">
        <v>2</v>
      </c>
      <c r="M2051">
        <v>2</v>
      </c>
      <c r="N2051" t="s">
        <v>933</v>
      </c>
      <c r="O2051" s="21"/>
      <c r="P2051" s="22"/>
      <c r="Q2051" s="22"/>
      <c r="R2051" s="22"/>
      <c r="S2051" s="22"/>
      <c r="T2051" s="22"/>
      <c r="U2051" s="23"/>
    </row>
    <row r="2052" spans="1:22" customFormat="1">
      <c r="A2052">
        <v>1668</v>
      </c>
      <c r="B2052" s="9" t="s">
        <v>21</v>
      </c>
      <c r="C2052" s="9" t="s">
        <v>22</v>
      </c>
      <c r="D2052" s="9">
        <v>11</v>
      </c>
      <c r="E2052" s="9">
        <v>15</v>
      </c>
      <c r="F2052" s="9">
        <v>3</v>
      </c>
      <c r="G2052" s="9">
        <v>1</v>
      </c>
      <c r="H2052" s="9" t="s">
        <v>859</v>
      </c>
      <c r="I2052" s="9" t="s">
        <v>24</v>
      </c>
      <c r="J2052" s="9">
        <v>11</v>
      </c>
      <c r="K2052" s="9">
        <v>14</v>
      </c>
      <c r="L2052" s="9">
        <v>3</v>
      </c>
      <c r="M2052" s="9">
        <v>1</v>
      </c>
      <c r="N2052" s="9"/>
      <c r="O2052" s="21"/>
      <c r="P2052" s="22"/>
      <c r="Q2052" s="22"/>
      <c r="R2052" s="22"/>
      <c r="S2052" s="22"/>
      <c r="T2052" s="22"/>
      <c r="U2052" s="23"/>
    </row>
    <row r="2053" spans="1:22" customFormat="1">
      <c r="A2053">
        <v>1669</v>
      </c>
      <c r="B2053" t="s">
        <v>25</v>
      </c>
      <c r="C2053" s="3" t="s">
        <v>22</v>
      </c>
      <c r="D2053">
        <v>4</v>
      </c>
      <c r="E2053">
        <v>7</v>
      </c>
      <c r="F2053">
        <v>0</v>
      </c>
      <c r="G2053">
        <v>3</v>
      </c>
      <c r="H2053" t="s">
        <v>859</v>
      </c>
      <c r="I2053" t="s">
        <v>29</v>
      </c>
      <c r="J2053">
        <v>3</v>
      </c>
      <c r="K2053">
        <v>7</v>
      </c>
      <c r="L2053">
        <v>0</v>
      </c>
      <c r="M2053">
        <v>3</v>
      </c>
      <c r="N2053" t="s">
        <v>934</v>
      </c>
      <c r="O2053" s="21"/>
      <c r="P2053" s="22"/>
      <c r="Q2053" s="22"/>
      <c r="R2053" s="22"/>
      <c r="S2053" s="22"/>
      <c r="T2053" s="22"/>
      <c r="U2053" s="23"/>
    </row>
    <row r="2054" spans="1:22" customFormat="1">
      <c r="A2054">
        <v>1670</v>
      </c>
      <c r="B2054" t="s">
        <v>25</v>
      </c>
      <c r="C2054" s="3" t="s">
        <v>22</v>
      </c>
      <c r="D2054">
        <v>1</v>
      </c>
      <c r="E2054">
        <v>6</v>
      </c>
      <c r="F2054">
        <v>0</v>
      </c>
      <c r="G2054">
        <v>3</v>
      </c>
      <c r="H2054" t="s">
        <v>859</v>
      </c>
      <c r="I2054" t="s">
        <v>24</v>
      </c>
      <c r="J2054">
        <v>0</v>
      </c>
      <c r="K2054">
        <v>6</v>
      </c>
      <c r="L2054">
        <v>0</v>
      </c>
      <c r="M2054">
        <v>3</v>
      </c>
      <c r="N2054" t="s">
        <v>935</v>
      </c>
      <c r="O2054" s="21"/>
      <c r="P2054" s="22"/>
      <c r="Q2054" s="22"/>
      <c r="R2054" s="22"/>
      <c r="S2054" s="22"/>
      <c r="T2054" s="22"/>
      <c r="U2054" s="23"/>
    </row>
    <row r="2055" spans="1:22" customFormat="1">
      <c r="A2055">
        <v>1671</v>
      </c>
      <c r="B2055" t="s">
        <v>25</v>
      </c>
      <c r="C2055" s="3" t="s">
        <v>22</v>
      </c>
      <c r="D2055">
        <v>1</v>
      </c>
      <c r="E2055">
        <v>3</v>
      </c>
      <c r="F2055">
        <v>0</v>
      </c>
      <c r="G2055">
        <v>2</v>
      </c>
      <c r="H2055" t="s">
        <v>859</v>
      </c>
      <c r="I2055" t="s">
        <v>24</v>
      </c>
      <c r="J2055">
        <v>1</v>
      </c>
      <c r="K2055">
        <v>2</v>
      </c>
      <c r="L2055">
        <v>0</v>
      </c>
      <c r="M2055">
        <v>2</v>
      </c>
      <c r="O2055" s="21"/>
      <c r="P2055" s="22"/>
      <c r="Q2055" s="22"/>
      <c r="R2055" s="22"/>
      <c r="S2055" s="22"/>
      <c r="T2055" s="22"/>
      <c r="U2055" s="23"/>
    </row>
    <row r="2056" spans="1:22" customFormat="1">
      <c r="A2056">
        <v>1673</v>
      </c>
      <c r="B2056" t="s">
        <v>25</v>
      </c>
      <c r="C2056" s="3" t="s">
        <v>22</v>
      </c>
      <c r="D2056">
        <v>0</v>
      </c>
      <c r="E2056">
        <v>5</v>
      </c>
      <c r="F2056">
        <v>0</v>
      </c>
      <c r="G2056">
        <v>5</v>
      </c>
      <c r="H2056" t="s">
        <v>859</v>
      </c>
      <c r="I2056" t="s">
        <v>29</v>
      </c>
      <c r="J2056">
        <v>0</v>
      </c>
      <c r="K2056">
        <v>4</v>
      </c>
      <c r="L2056">
        <v>0</v>
      </c>
      <c r="M2056">
        <v>5</v>
      </c>
      <c r="N2056" t="s">
        <v>937</v>
      </c>
      <c r="O2056" s="21"/>
      <c r="P2056" s="22"/>
      <c r="Q2056" s="22"/>
      <c r="R2056" s="22"/>
      <c r="S2056" s="22"/>
      <c r="T2056" s="22"/>
      <c r="U2056" s="23"/>
    </row>
    <row r="2057" spans="1:22" customFormat="1">
      <c r="A2057">
        <v>1675</v>
      </c>
      <c r="B2057" t="s">
        <v>35</v>
      </c>
      <c r="C2057" s="11" t="s">
        <v>22</v>
      </c>
      <c r="D2057">
        <v>3</v>
      </c>
      <c r="E2057">
        <v>10</v>
      </c>
      <c r="F2057">
        <v>1</v>
      </c>
      <c r="G2057">
        <v>0</v>
      </c>
      <c r="H2057" t="s">
        <v>859</v>
      </c>
      <c r="I2057" t="s">
        <v>29</v>
      </c>
      <c r="J2057">
        <v>2</v>
      </c>
      <c r="K2057">
        <v>10</v>
      </c>
      <c r="L2057">
        <v>1</v>
      </c>
      <c r="M2057">
        <v>0</v>
      </c>
      <c r="O2057" s="21"/>
      <c r="P2057" s="22"/>
      <c r="Q2057" s="22"/>
      <c r="R2057" s="22"/>
      <c r="S2057" s="22"/>
      <c r="T2057" s="22"/>
      <c r="U2057" s="23"/>
    </row>
    <row r="2058" spans="1:22" customFormat="1">
      <c r="A2058">
        <v>1676</v>
      </c>
      <c r="B2058" t="s">
        <v>25</v>
      </c>
      <c r="C2058" s="3" t="s">
        <v>22</v>
      </c>
      <c r="D2058">
        <v>2</v>
      </c>
      <c r="E2058">
        <v>3</v>
      </c>
      <c r="F2058">
        <v>2</v>
      </c>
      <c r="G2058">
        <v>4</v>
      </c>
      <c r="H2058" t="s">
        <v>859</v>
      </c>
      <c r="I2058" t="s">
        <v>29</v>
      </c>
      <c r="J2058">
        <v>2</v>
      </c>
      <c r="K2058">
        <v>3</v>
      </c>
      <c r="L2058">
        <v>2</v>
      </c>
      <c r="M2058">
        <v>3</v>
      </c>
      <c r="N2058" t="s">
        <v>938</v>
      </c>
      <c r="O2058" s="21"/>
      <c r="P2058" s="22"/>
      <c r="Q2058" s="22"/>
      <c r="R2058" s="22"/>
      <c r="S2058" s="22"/>
      <c r="T2058" s="22"/>
      <c r="U2058" s="23"/>
    </row>
    <row r="2059" spans="1:22" customFormat="1">
      <c r="A2059">
        <v>1677</v>
      </c>
      <c r="B2059" t="s">
        <v>25</v>
      </c>
      <c r="C2059" s="3" t="s">
        <v>22</v>
      </c>
      <c r="D2059">
        <v>5</v>
      </c>
      <c r="E2059">
        <v>12</v>
      </c>
      <c r="F2059">
        <v>3</v>
      </c>
      <c r="G2059">
        <v>6</v>
      </c>
      <c r="H2059" t="s">
        <v>859</v>
      </c>
      <c r="I2059" t="s">
        <v>24</v>
      </c>
      <c r="J2059">
        <v>5</v>
      </c>
      <c r="K2059">
        <v>12</v>
      </c>
      <c r="L2059">
        <v>6</v>
      </c>
      <c r="M2059">
        <v>2</v>
      </c>
      <c r="N2059" t="s">
        <v>939</v>
      </c>
      <c r="O2059" s="21"/>
      <c r="P2059" s="22"/>
      <c r="Q2059" s="22"/>
      <c r="R2059" s="22"/>
      <c r="S2059" s="22"/>
      <c r="T2059" s="22"/>
      <c r="U2059" s="23"/>
      <c r="V2059" s="15"/>
    </row>
    <row r="2060" spans="1:22" customFormat="1">
      <c r="A2060">
        <v>1678</v>
      </c>
      <c r="B2060" t="s">
        <v>25</v>
      </c>
      <c r="C2060" s="3" t="s">
        <v>22</v>
      </c>
      <c r="D2060">
        <v>1</v>
      </c>
      <c r="E2060">
        <v>7</v>
      </c>
      <c r="F2060">
        <v>3</v>
      </c>
      <c r="G2060">
        <v>1</v>
      </c>
      <c r="H2060" t="s">
        <v>859</v>
      </c>
      <c r="I2060" t="s">
        <v>29</v>
      </c>
      <c r="J2060">
        <v>1</v>
      </c>
      <c r="K2060">
        <v>5</v>
      </c>
      <c r="L2060">
        <v>4</v>
      </c>
      <c r="M2060">
        <v>1</v>
      </c>
      <c r="N2060" t="s">
        <v>940</v>
      </c>
      <c r="O2060" s="21"/>
      <c r="P2060" s="22"/>
      <c r="Q2060" s="22"/>
      <c r="R2060" s="22"/>
      <c r="S2060" s="22"/>
      <c r="T2060" s="22"/>
      <c r="U2060" s="23"/>
    </row>
    <row r="2061" spans="1:22" customFormat="1">
      <c r="A2061">
        <v>1679</v>
      </c>
      <c r="B2061" t="s">
        <v>25</v>
      </c>
      <c r="C2061" s="3" t="s">
        <v>22</v>
      </c>
      <c r="D2061">
        <v>3</v>
      </c>
      <c r="E2061">
        <v>4</v>
      </c>
      <c r="F2061">
        <v>0</v>
      </c>
      <c r="G2061">
        <v>2</v>
      </c>
      <c r="H2061" t="s">
        <v>859</v>
      </c>
      <c r="I2061" t="s">
        <v>24</v>
      </c>
      <c r="J2061">
        <v>3</v>
      </c>
      <c r="K2061">
        <v>3</v>
      </c>
      <c r="L2061">
        <v>0</v>
      </c>
      <c r="M2061">
        <v>2</v>
      </c>
      <c r="O2061" s="21"/>
      <c r="P2061" s="22"/>
      <c r="Q2061" s="22"/>
      <c r="R2061" s="22"/>
      <c r="S2061" s="22"/>
      <c r="T2061" s="22"/>
      <c r="U2061" s="23"/>
    </row>
    <row r="2062" spans="1:22" customFormat="1">
      <c r="A2062">
        <v>1682</v>
      </c>
      <c r="B2062" t="s">
        <v>21</v>
      </c>
      <c r="C2062" s="3" t="s">
        <v>22</v>
      </c>
      <c r="D2062">
        <v>5</v>
      </c>
      <c r="E2062">
        <v>7</v>
      </c>
      <c r="F2062">
        <v>2</v>
      </c>
      <c r="G2062">
        <v>7</v>
      </c>
      <c r="H2062" t="s">
        <v>859</v>
      </c>
      <c r="I2062" t="s">
        <v>29</v>
      </c>
      <c r="J2062">
        <v>6</v>
      </c>
      <c r="K2062">
        <v>5</v>
      </c>
      <c r="L2062">
        <v>2</v>
      </c>
      <c r="M2062">
        <v>7</v>
      </c>
      <c r="N2062" t="s">
        <v>941</v>
      </c>
      <c r="O2062" s="21"/>
      <c r="P2062" s="22"/>
      <c r="Q2062" s="22"/>
      <c r="R2062" s="22"/>
      <c r="S2062" s="22"/>
      <c r="T2062" s="22"/>
      <c r="U2062" s="23"/>
    </row>
    <row r="2063" spans="1:22" customFormat="1">
      <c r="A2063">
        <v>1684</v>
      </c>
      <c r="B2063" t="s">
        <v>25</v>
      </c>
      <c r="C2063" s="3" t="s">
        <v>22</v>
      </c>
      <c r="D2063">
        <v>4</v>
      </c>
      <c r="E2063">
        <v>10</v>
      </c>
      <c r="F2063">
        <v>1</v>
      </c>
      <c r="G2063">
        <v>6</v>
      </c>
      <c r="H2063" t="s">
        <v>859</v>
      </c>
      <c r="I2063" t="s">
        <v>29</v>
      </c>
      <c r="J2063">
        <v>2</v>
      </c>
      <c r="K2063">
        <v>10</v>
      </c>
      <c r="L2063">
        <v>6</v>
      </c>
      <c r="M2063">
        <v>3</v>
      </c>
      <c r="N2063" t="s">
        <v>942</v>
      </c>
      <c r="O2063" s="21"/>
      <c r="P2063" s="22"/>
      <c r="Q2063" s="22"/>
      <c r="R2063" s="22"/>
      <c r="S2063" s="22"/>
      <c r="T2063" s="22"/>
      <c r="U2063" s="23"/>
      <c r="V2063" s="6"/>
    </row>
    <row r="2064" spans="1:22" customFormat="1">
      <c r="A2064">
        <v>1685</v>
      </c>
      <c r="B2064" t="s">
        <v>25</v>
      </c>
      <c r="C2064" s="3" t="s">
        <v>22</v>
      </c>
      <c r="D2064">
        <v>7</v>
      </c>
      <c r="E2064">
        <v>7</v>
      </c>
      <c r="F2064">
        <v>5</v>
      </c>
      <c r="G2064">
        <v>5</v>
      </c>
      <c r="H2064" t="s">
        <v>859</v>
      </c>
      <c r="I2064" t="s">
        <v>29</v>
      </c>
      <c r="J2064">
        <v>7</v>
      </c>
      <c r="K2064">
        <v>7</v>
      </c>
      <c r="L2064">
        <v>5</v>
      </c>
      <c r="M2064">
        <v>5</v>
      </c>
      <c r="O2064" s="21"/>
      <c r="P2064" s="22"/>
      <c r="Q2064" s="22"/>
      <c r="R2064" s="22"/>
      <c r="S2064" s="22"/>
      <c r="T2064" s="22"/>
      <c r="U2064" s="23"/>
    </row>
    <row r="2065" spans="1:22" customFormat="1">
      <c r="A2065">
        <v>1686</v>
      </c>
      <c r="B2065" t="s">
        <v>21</v>
      </c>
      <c r="C2065" s="3" t="s">
        <v>22</v>
      </c>
      <c r="D2065">
        <v>13</v>
      </c>
      <c r="E2065">
        <v>13</v>
      </c>
      <c r="F2065">
        <v>5</v>
      </c>
      <c r="G2065">
        <v>4</v>
      </c>
      <c r="H2065" t="s">
        <v>859</v>
      </c>
      <c r="I2065" t="s">
        <v>29</v>
      </c>
      <c r="J2065">
        <v>13</v>
      </c>
      <c r="K2065">
        <v>13</v>
      </c>
      <c r="L2065">
        <v>5</v>
      </c>
      <c r="M2065">
        <v>4</v>
      </c>
      <c r="O2065" s="21"/>
      <c r="P2065" s="22"/>
      <c r="Q2065" s="22"/>
      <c r="R2065" s="22"/>
      <c r="S2065" s="22"/>
      <c r="T2065" s="22"/>
      <c r="U2065" s="23"/>
    </row>
    <row r="2066" spans="1:22" customFormat="1">
      <c r="A2066">
        <v>1687</v>
      </c>
      <c r="B2066" t="s">
        <v>21</v>
      </c>
      <c r="C2066" s="3" t="s">
        <v>22</v>
      </c>
      <c r="D2066">
        <v>3</v>
      </c>
      <c r="E2066">
        <v>3</v>
      </c>
      <c r="F2066">
        <v>2</v>
      </c>
      <c r="G2066">
        <v>3</v>
      </c>
      <c r="H2066" t="s">
        <v>859</v>
      </c>
      <c r="I2066" t="s">
        <v>24</v>
      </c>
      <c r="J2066">
        <v>3</v>
      </c>
      <c r="K2066">
        <v>3</v>
      </c>
      <c r="L2066">
        <v>2</v>
      </c>
      <c r="M2066">
        <v>3</v>
      </c>
      <c r="O2066" s="21"/>
      <c r="P2066" s="22"/>
      <c r="Q2066" s="22"/>
      <c r="R2066" s="22"/>
      <c r="S2066" s="22"/>
      <c r="T2066" s="22"/>
      <c r="U2066" s="23"/>
    </row>
    <row r="2067" spans="1:22" customFormat="1">
      <c r="A2067">
        <v>1688</v>
      </c>
      <c r="B2067" t="s">
        <v>25</v>
      </c>
      <c r="C2067" s="3" t="s">
        <v>22</v>
      </c>
      <c r="D2067">
        <v>2</v>
      </c>
      <c r="E2067">
        <v>2</v>
      </c>
      <c r="F2067">
        <v>2</v>
      </c>
      <c r="G2067">
        <v>1</v>
      </c>
      <c r="H2067" t="s">
        <v>859</v>
      </c>
      <c r="I2067" t="s">
        <v>24</v>
      </c>
      <c r="J2067">
        <v>2</v>
      </c>
      <c r="K2067">
        <v>2</v>
      </c>
      <c r="L2067">
        <v>2</v>
      </c>
      <c r="M2067">
        <v>1</v>
      </c>
      <c r="O2067" s="21"/>
      <c r="P2067" s="22"/>
      <c r="Q2067" s="22"/>
      <c r="R2067" s="22"/>
      <c r="S2067" s="22"/>
      <c r="T2067" s="22"/>
      <c r="U2067" s="23"/>
    </row>
    <row r="2068" spans="1:22" customFormat="1">
      <c r="A2068">
        <v>1689</v>
      </c>
      <c r="B2068" t="s">
        <v>21</v>
      </c>
      <c r="C2068" s="3" t="s">
        <v>22</v>
      </c>
      <c r="D2068">
        <v>7</v>
      </c>
      <c r="E2068">
        <v>7</v>
      </c>
      <c r="F2068">
        <v>3</v>
      </c>
      <c r="G2068">
        <v>7</v>
      </c>
      <c r="H2068" t="s">
        <v>859</v>
      </c>
      <c r="I2068" t="s">
        <v>29</v>
      </c>
      <c r="J2068">
        <v>7</v>
      </c>
      <c r="K2068">
        <v>7</v>
      </c>
      <c r="L2068">
        <v>3</v>
      </c>
      <c r="M2068">
        <v>7</v>
      </c>
      <c r="O2068" s="21"/>
      <c r="P2068" s="22"/>
      <c r="Q2068" s="22"/>
      <c r="R2068" s="22"/>
      <c r="S2068" s="22"/>
      <c r="T2068" s="22"/>
      <c r="U2068" s="23"/>
    </row>
    <row r="2069" spans="1:22" customFormat="1">
      <c r="A2069">
        <v>1690</v>
      </c>
      <c r="B2069" t="s">
        <v>25</v>
      </c>
      <c r="C2069" s="3" t="s">
        <v>22</v>
      </c>
      <c r="D2069">
        <v>4</v>
      </c>
      <c r="E2069">
        <v>8</v>
      </c>
      <c r="F2069">
        <v>0</v>
      </c>
      <c r="G2069">
        <v>3</v>
      </c>
      <c r="H2069" t="s">
        <v>859</v>
      </c>
      <c r="I2069" t="s">
        <v>24</v>
      </c>
      <c r="J2069">
        <v>3</v>
      </c>
      <c r="K2069">
        <v>9</v>
      </c>
      <c r="L2069">
        <v>0</v>
      </c>
      <c r="M2069">
        <v>3</v>
      </c>
      <c r="O2069" s="21"/>
      <c r="P2069" s="22"/>
      <c r="Q2069" s="22"/>
      <c r="R2069" s="22"/>
      <c r="S2069" s="22"/>
      <c r="T2069" s="22"/>
      <c r="U2069" s="23"/>
    </row>
    <row r="2070" spans="1:22" customFormat="1">
      <c r="A2070">
        <v>1692</v>
      </c>
      <c r="B2070" t="s">
        <v>35</v>
      </c>
      <c r="C2070" t="s">
        <v>22</v>
      </c>
      <c r="D2070">
        <v>1</v>
      </c>
      <c r="E2070">
        <v>5</v>
      </c>
      <c r="F2070">
        <v>0</v>
      </c>
      <c r="G2070">
        <v>0</v>
      </c>
      <c r="H2070" t="s">
        <v>859</v>
      </c>
      <c r="I2070" t="s">
        <v>24</v>
      </c>
      <c r="J2070">
        <v>1</v>
      </c>
      <c r="K2070">
        <v>5</v>
      </c>
      <c r="L2070">
        <v>0</v>
      </c>
      <c r="M2070">
        <v>0</v>
      </c>
      <c r="N2070" t="s">
        <v>944</v>
      </c>
      <c r="O2070" s="21"/>
      <c r="P2070" s="22"/>
      <c r="Q2070" s="22"/>
      <c r="R2070" s="22"/>
      <c r="S2070" s="22"/>
      <c r="T2070" s="22"/>
      <c r="U2070" s="23"/>
    </row>
    <row r="2071" spans="1:22" customFormat="1">
      <c r="A2071">
        <v>1694</v>
      </c>
      <c r="B2071" t="s">
        <v>21</v>
      </c>
      <c r="C2071" s="3" t="s">
        <v>22</v>
      </c>
      <c r="D2071">
        <v>4</v>
      </c>
      <c r="E2071">
        <v>8</v>
      </c>
      <c r="F2071">
        <v>0</v>
      </c>
      <c r="G2071">
        <v>8</v>
      </c>
      <c r="H2071" t="s">
        <v>859</v>
      </c>
      <c r="I2071" t="s">
        <v>24</v>
      </c>
      <c r="J2071">
        <v>4</v>
      </c>
      <c r="K2071">
        <v>8</v>
      </c>
      <c r="L2071">
        <v>0</v>
      </c>
      <c r="M2071">
        <v>8</v>
      </c>
      <c r="N2071" t="s">
        <v>945</v>
      </c>
      <c r="O2071" s="21"/>
      <c r="P2071" s="22"/>
      <c r="Q2071" s="22"/>
      <c r="R2071" s="22"/>
      <c r="S2071" s="22"/>
      <c r="T2071" s="22"/>
      <c r="U2071" s="23"/>
    </row>
    <row r="2072" spans="1:22" customFormat="1">
      <c r="A2072">
        <v>1695</v>
      </c>
      <c r="B2072" t="s">
        <v>25</v>
      </c>
      <c r="C2072" s="3" t="s">
        <v>22</v>
      </c>
      <c r="D2072">
        <v>3</v>
      </c>
      <c r="E2072">
        <v>3</v>
      </c>
      <c r="F2072">
        <v>0</v>
      </c>
      <c r="G2072">
        <v>2</v>
      </c>
      <c r="H2072" t="s">
        <v>859</v>
      </c>
      <c r="I2072" t="s">
        <v>29</v>
      </c>
      <c r="J2072">
        <v>3</v>
      </c>
      <c r="K2072">
        <v>3</v>
      </c>
      <c r="L2072">
        <v>0</v>
      </c>
      <c r="M2072">
        <v>2</v>
      </c>
      <c r="O2072" s="21"/>
      <c r="P2072" s="22"/>
      <c r="Q2072" s="22"/>
      <c r="R2072" s="22"/>
      <c r="S2072" s="22"/>
      <c r="T2072" s="22"/>
      <c r="U2072" s="23"/>
    </row>
    <row r="2073" spans="1:22" customFormat="1">
      <c r="A2073">
        <v>1697</v>
      </c>
      <c r="B2073" t="s">
        <v>25</v>
      </c>
      <c r="C2073" s="3" t="s">
        <v>22</v>
      </c>
      <c r="D2073">
        <v>1</v>
      </c>
      <c r="E2073">
        <v>7</v>
      </c>
      <c r="F2073">
        <v>0</v>
      </c>
      <c r="G2073">
        <v>5</v>
      </c>
      <c r="H2073" t="s">
        <v>859</v>
      </c>
      <c r="I2073" t="s">
        <v>24</v>
      </c>
      <c r="J2073">
        <v>1</v>
      </c>
      <c r="K2073">
        <v>7</v>
      </c>
      <c r="L2073">
        <v>0</v>
      </c>
      <c r="M2073">
        <v>5</v>
      </c>
      <c r="N2073" t="s">
        <v>946</v>
      </c>
      <c r="O2073" s="21"/>
      <c r="P2073" s="22"/>
      <c r="Q2073" s="22"/>
      <c r="R2073" s="22"/>
      <c r="S2073" s="22"/>
      <c r="T2073" s="22"/>
      <c r="U2073" s="23"/>
      <c r="V2073" s="15"/>
    </row>
    <row r="2074" spans="1:22" customFormat="1">
      <c r="A2074">
        <v>1700</v>
      </c>
      <c r="B2074" t="s">
        <v>32</v>
      </c>
      <c r="C2074" t="s">
        <v>22</v>
      </c>
      <c r="D2074">
        <v>10</v>
      </c>
      <c r="E2074">
        <v>15</v>
      </c>
      <c r="F2074">
        <v>5</v>
      </c>
      <c r="G2074">
        <v>12</v>
      </c>
      <c r="H2074" t="s">
        <v>859</v>
      </c>
      <c r="I2074" t="s">
        <v>29</v>
      </c>
      <c r="J2074">
        <v>10</v>
      </c>
      <c r="K2074">
        <v>15</v>
      </c>
      <c r="L2074">
        <v>12</v>
      </c>
      <c r="M2074">
        <v>5</v>
      </c>
      <c r="O2074" s="21"/>
      <c r="P2074" s="22"/>
      <c r="Q2074" s="22"/>
      <c r="R2074" s="22"/>
      <c r="S2074" s="22"/>
      <c r="T2074" s="22"/>
      <c r="U2074" s="23"/>
    </row>
    <row r="2075" spans="1:22" customFormat="1">
      <c r="A2075">
        <v>1701</v>
      </c>
      <c r="B2075" t="s">
        <v>25</v>
      </c>
      <c r="C2075" s="3" t="s">
        <v>22</v>
      </c>
      <c r="D2075">
        <v>2</v>
      </c>
      <c r="E2075">
        <v>2</v>
      </c>
      <c r="F2075">
        <v>0</v>
      </c>
      <c r="G2075">
        <v>0</v>
      </c>
      <c r="H2075" t="s">
        <v>859</v>
      </c>
      <c r="I2075" t="s">
        <v>29</v>
      </c>
      <c r="J2075">
        <v>2</v>
      </c>
      <c r="K2075">
        <v>2</v>
      </c>
      <c r="L2075">
        <v>0</v>
      </c>
      <c r="M2075">
        <v>0</v>
      </c>
      <c r="O2075" s="21"/>
      <c r="P2075" s="22"/>
      <c r="Q2075" s="22"/>
      <c r="R2075" s="22"/>
      <c r="S2075" s="22"/>
      <c r="T2075" s="22"/>
      <c r="U2075" s="23"/>
    </row>
    <row r="2076" spans="1:22" customFormat="1">
      <c r="A2076">
        <v>1702</v>
      </c>
      <c r="B2076" s="9" t="s">
        <v>21</v>
      </c>
      <c r="C2076" s="9" t="s">
        <v>22</v>
      </c>
      <c r="D2076" s="9">
        <v>10</v>
      </c>
      <c r="E2076" s="9">
        <v>5</v>
      </c>
      <c r="F2076" s="9">
        <v>0</v>
      </c>
      <c r="G2076" s="9">
        <v>3</v>
      </c>
      <c r="H2076" s="9" t="s">
        <v>859</v>
      </c>
      <c r="I2076" s="9" t="s">
        <v>29</v>
      </c>
      <c r="J2076" s="9">
        <v>10</v>
      </c>
      <c r="K2076" s="9">
        <v>5</v>
      </c>
      <c r="L2076" s="9">
        <v>0</v>
      </c>
      <c r="M2076" s="9">
        <v>3</v>
      </c>
      <c r="N2076" s="9"/>
      <c r="O2076" s="21"/>
      <c r="P2076" s="22"/>
      <c r="Q2076" s="22"/>
      <c r="R2076" s="22"/>
      <c r="S2076" s="22"/>
      <c r="T2076" s="22"/>
      <c r="U2076" s="23"/>
    </row>
    <row r="2077" spans="1:22" customFormat="1">
      <c r="A2077">
        <v>1703</v>
      </c>
      <c r="B2077" t="s">
        <v>21</v>
      </c>
      <c r="C2077" s="3" t="s">
        <v>22</v>
      </c>
      <c r="D2077">
        <v>7</v>
      </c>
      <c r="E2077">
        <v>7</v>
      </c>
      <c r="F2077">
        <v>0</v>
      </c>
      <c r="G2077">
        <v>3</v>
      </c>
      <c r="H2077" t="s">
        <v>859</v>
      </c>
      <c r="I2077" t="s">
        <v>24</v>
      </c>
      <c r="J2077">
        <v>7</v>
      </c>
      <c r="K2077">
        <v>7</v>
      </c>
      <c r="L2077">
        <v>0</v>
      </c>
      <c r="M2077">
        <v>3</v>
      </c>
      <c r="O2077" s="21"/>
      <c r="P2077" s="22"/>
      <c r="Q2077" s="22"/>
      <c r="R2077" s="22"/>
      <c r="S2077" s="22"/>
      <c r="T2077" s="22"/>
      <c r="U2077" s="23"/>
    </row>
    <row r="2078" spans="1:22" customFormat="1">
      <c r="A2078">
        <v>1704</v>
      </c>
      <c r="B2078" t="s">
        <v>25</v>
      </c>
      <c r="C2078" s="3" t="s">
        <v>22</v>
      </c>
      <c r="D2078">
        <v>4</v>
      </c>
      <c r="E2078">
        <v>6</v>
      </c>
      <c r="F2078">
        <v>3</v>
      </c>
      <c r="G2078">
        <v>4</v>
      </c>
      <c r="H2078" t="s">
        <v>859</v>
      </c>
      <c r="I2078" t="s">
        <v>24</v>
      </c>
      <c r="J2078">
        <v>4</v>
      </c>
      <c r="K2078">
        <v>7</v>
      </c>
      <c r="L2078">
        <v>3</v>
      </c>
      <c r="M2078">
        <v>3</v>
      </c>
      <c r="N2078" t="s">
        <v>948</v>
      </c>
      <c r="O2078" s="21"/>
      <c r="P2078" s="22"/>
      <c r="Q2078" s="22"/>
      <c r="R2078" s="22"/>
      <c r="S2078" s="22"/>
      <c r="T2078" s="22"/>
      <c r="U2078" s="23"/>
    </row>
    <row r="2079" spans="1:22" customFormat="1">
      <c r="A2079">
        <v>1706</v>
      </c>
      <c r="B2079" s="9" t="s">
        <v>25</v>
      </c>
      <c r="C2079" s="9" t="s">
        <v>22</v>
      </c>
      <c r="D2079" s="9">
        <v>1</v>
      </c>
      <c r="E2079" s="9">
        <v>4</v>
      </c>
      <c r="F2079" s="9">
        <v>0</v>
      </c>
      <c r="G2079" s="9">
        <v>4</v>
      </c>
      <c r="H2079" s="9" t="s">
        <v>859</v>
      </c>
      <c r="I2079" s="9" t="s">
        <v>24</v>
      </c>
      <c r="J2079" s="9">
        <v>1</v>
      </c>
      <c r="K2079" s="9">
        <v>4</v>
      </c>
      <c r="L2079" s="9">
        <v>0</v>
      </c>
      <c r="M2079" s="9">
        <v>4</v>
      </c>
      <c r="N2079" s="9"/>
      <c r="O2079" s="21"/>
      <c r="P2079" s="22"/>
      <c r="Q2079" s="22"/>
      <c r="R2079" s="22"/>
      <c r="S2079" s="22"/>
      <c r="T2079" s="22"/>
      <c r="U2079" s="23"/>
    </row>
    <row r="2080" spans="1:22" customFormat="1">
      <c r="A2080">
        <v>1707</v>
      </c>
      <c r="B2080" t="s">
        <v>21</v>
      </c>
      <c r="C2080" s="3" t="s">
        <v>22</v>
      </c>
      <c r="D2080">
        <v>1</v>
      </c>
      <c r="E2080">
        <v>5</v>
      </c>
      <c r="F2080">
        <v>3</v>
      </c>
      <c r="G2080">
        <v>2</v>
      </c>
      <c r="H2080" t="s">
        <v>859</v>
      </c>
      <c r="I2080" t="s">
        <v>29</v>
      </c>
      <c r="J2080">
        <v>1</v>
      </c>
      <c r="K2080">
        <v>5</v>
      </c>
      <c r="L2080">
        <v>3</v>
      </c>
      <c r="M2080">
        <v>2</v>
      </c>
      <c r="N2080" t="s">
        <v>950</v>
      </c>
      <c r="O2080" s="21"/>
      <c r="P2080" s="22"/>
      <c r="Q2080" s="22"/>
      <c r="R2080" s="22"/>
      <c r="S2080" s="22"/>
      <c r="T2080" s="22"/>
      <c r="U2080" s="23"/>
    </row>
    <row r="2081" spans="1:21" customFormat="1">
      <c r="A2081">
        <v>1708</v>
      </c>
      <c r="B2081" t="s">
        <v>32</v>
      </c>
      <c r="C2081" t="s">
        <v>22</v>
      </c>
      <c r="D2081">
        <v>0</v>
      </c>
      <c r="E2081">
        <v>1</v>
      </c>
      <c r="F2081">
        <v>0</v>
      </c>
      <c r="G2081">
        <v>0</v>
      </c>
      <c r="H2081" t="s">
        <v>859</v>
      </c>
      <c r="I2081" t="s">
        <v>24</v>
      </c>
      <c r="J2081">
        <v>0</v>
      </c>
      <c r="K2081">
        <v>1</v>
      </c>
      <c r="L2081">
        <v>0</v>
      </c>
      <c r="M2081">
        <v>0</v>
      </c>
      <c r="N2081" t="s">
        <v>951</v>
      </c>
      <c r="O2081" s="21"/>
      <c r="P2081" s="22"/>
      <c r="Q2081" s="22"/>
      <c r="R2081" s="22"/>
      <c r="S2081" s="22"/>
      <c r="T2081" s="22"/>
      <c r="U2081" s="23"/>
    </row>
    <row r="2082" spans="1:21" customFormat="1">
      <c r="A2082">
        <v>1709</v>
      </c>
      <c r="B2082" t="s">
        <v>21</v>
      </c>
      <c r="C2082" s="3" t="s">
        <v>22</v>
      </c>
      <c r="D2082">
        <v>5</v>
      </c>
      <c r="E2082">
        <v>10</v>
      </c>
      <c r="F2082">
        <v>4</v>
      </c>
      <c r="G2082">
        <v>4</v>
      </c>
      <c r="H2082" t="s">
        <v>859</v>
      </c>
      <c r="I2082" t="s">
        <v>29</v>
      </c>
      <c r="J2082">
        <v>5</v>
      </c>
      <c r="K2082">
        <v>10</v>
      </c>
      <c r="L2082">
        <v>4</v>
      </c>
      <c r="M2082">
        <v>4</v>
      </c>
      <c r="N2082" t="s">
        <v>952</v>
      </c>
      <c r="O2082" s="21"/>
      <c r="P2082" s="22"/>
      <c r="Q2082" s="22"/>
      <c r="R2082" s="22"/>
      <c r="S2082" s="22"/>
      <c r="T2082" s="22"/>
      <c r="U2082" s="23"/>
    </row>
    <row r="2083" spans="1:21" customFormat="1">
      <c r="A2083">
        <v>1710</v>
      </c>
      <c r="B2083" t="s">
        <v>25</v>
      </c>
      <c r="C2083" s="3" t="s">
        <v>22</v>
      </c>
      <c r="D2083">
        <v>1</v>
      </c>
      <c r="E2083">
        <v>3</v>
      </c>
      <c r="F2083">
        <v>1</v>
      </c>
      <c r="G2083">
        <v>2</v>
      </c>
      <c r="H2083" t="s">
        <v>859</v>
      </c>
      <c r="I2083" t="s">
        <v>29</v>
      </c>
      <c r="J2083">
        <v>1</v>
      </c>
      <c r="K2083">
        <v>3</v>
      </c>
      <c r="L2083">
        <v>1</v>
      </c>
      <c r="M2083">
        <v>2</v>
      </c>
      <c r="N2083" t="s">
        <v>24</v>
      </c>
      <c r="O2083" s="21"/>
      <c r="P2083" s="22"/>
      <c r="Q2083" s="22"/>
      <c r="R2083" s="22"/>
      <c r="S2083" s="22"/>
      <c r="T2083" s="22"/>
      <c r="U2083" s="23"/>
    </row>
    <row r="2084" spans="1:21" customFormat="1">
      <c r="A2084">
        <v>1711</v>
      </c>
      <c r="B2084" t="s">
        <v>25</v>
      </c>
      <c r="C2084" s="3" t="s">
        <v>22</v>
      </c>
      <c r="D2084">
        <v>2</v>
      </c>
      <c r="E2084">
        <v>7</v>
      </c>
      <c r="F2084">
        <v>2</v>
      </c>
      <c r="G2084">
        <v>0</v>
      </c>
      <c r="H2084" t="s">
        <v>859</v>
      </c>
      <c r="I2084" t="s">
        <v>24</v>
      </c>
      <c r="J2084">
        <v>2</v>
      </c>
      <c r="K2084">
        <v>7</v>
      </c>
      <c r="L2084">
        <v>2</v>
      </c>
      <c r="M2084">
        <v>0</v>
      </c>
      <c r="N2084" t="s">
        <v>953</v>
      </c>
      <c r="O2084" s="21"/>
      <c r="P2084" s="22"/>
      <c r="Q2084" s="22"/>
      <c r="R2084" s="22"/>
      <c r="S2084" s="22"/>
      <c r="T2084" s="22"/>
      <c r="U2084" s="23"/>
    </row>
    <row r="2085" spans="1:21" customFormat="1">
      <c r="A2085">
        <v>1712</v>
      </c>
      <c r="B2085" t="s">
        <v>25</v>
      </c>
      <c r="C2085" s="3" t="s">
        <v>22</v>
      </c>
      <c r="D2085">
        <v>0</v>
      </c>
      <c r="E2085">
        <v>1</v>
      </c>
      <c r="F2085">
        <v>0</v>
      </c>
      <c r="G2085">
        <v>10</v>
      </c>
      <c r="H2085" t="s">
        <v>859</v>
      </c>
      <c r="I2085" t="s">
        <v>24</v>
      </c>
      <c r="J2085">
        <v>0</v>
      </c>
      <c r="K2085">
        <v>1</v>
      </c>
      <c r="L2085">
        <v>0</v>
      </c>
      <c r="M2085">
        <v>10</v>
      </c>
      <c r="N2085" t="s">
        <v>954</v>
      </c>
      <c r="O2085" s="21"/>
      <c r="P2085" s="22"/>
      <c r="Q2085" s="22"/>
      <c r="R2085" s="22"/>
      <c r="S2085" s="22"/>
      <c r="T2085" s="22"/>
      <c r="U2085" s="23"/>
    </row>
    <row r="2086" spans="1:21" customFormat="1">
      <c r="A2086">
        <v>1713</v>
      </c>
      <c r="B2086" t="s">
        <v>21</v>
      </c>
      <c r="C2086" s="3" t="s">
        <v>22</v>
      </c>
      <c r="D2086">
        <v>6</v>
      </c>
      <c r="E2086">
        <v>6</v>
      </c>
      <c r="F2086">
        <v>0</v>
      </c>
      <c r="G2086">
        <v>6</v>
      </c>
      <c r="H2086" t="s">
        <v>859</v>
      </c>
      <c r="I2086" t="s">
        <v>24</v>
      </c>
      <c r="J2086">
        <v>6</v>
      </c>
      <c r="K2086">
        <v>6</v>
      </c>
      <c r="L2086">
        <v>0</v>
      </c>
      <c r="M2086">
        <v>6</v>
      </c>
      <c r="N2086" t="s">
        <v>247</v>
      </c>
      <c r="O2086" s="21"/>
      <c r="P2086" s="22"/>
      <c r="Q2086" s="22"/>
      <c r="R2086" s="22"/>
      <c r="S2086" s="22"/>
      <c r="T2086" s="22"/>
      <c r="U2086" s="23"/>
    </row>
    <row r="2087" spans="1:21" customFormat="1">
      <c r="A2087">
        <v>1716</v>
      </c>
      <c r="B2087" t="s">
        <v>25</v>
      </c>
      <c r="C2087" s="3" t="s">
        <v>22</v>
      </c>
      <c r="D2087">
        <v>3</v>
      </c>
      <c r="E2087">
        <v>7</v>
      </c>
      <c r="F2087">
        <v>2</v>
      </c>
      <c r="G2087">
        <v>3</v>
      </c>
      <c r="H2087" t="s">
        <v>859</v>
      </c>
      <c r="I2087" t="s">
        <v>29</v>
      </c>
      <c r="J2087">
        <v>3</v>
      </c>
      <c r="K2087">
        <v>3</v>
      </c>
      <c r="L2087">
        <v>5</v>
      </c>
      <c r="M2087">
        <v>4</v>
      </c>
      <c r="N2087" t="s">
        <v>956</v>
      </c>
      <c r="O2087" s="21"/>
      <c r="P2087" s="22"/>
      <c r="Q2087" s="22"/>
      <c r="R2087" s="22"/>
      <c r="S2087" s="22"/>
      <c r="T2087" s="22"/>
      <c r="U2087" s="23"/>
    </row>
    <row r="2088" spans="1:21" customFormat="1">
      <c r="A2088">
        <v>1717</v>
      </c>
      <c r="B2088" t="s">
        <v>25</v>
      </c>
      <c r="C2088" s="3" t="s">
        <v>22</v>
      </c>
      <c r="D2088">
        <v>1</v>
      </c>
      <c r="E2088">
        <v>4</v>
      </c>
      <c r="F2088">
        <v>1</v>
      </c>
      <c r="G2088">
        <v>2</v>
      </c>
      <c r="H2088" t="s">
        <v>859</v>
      </c>
      <c r="I2088" t="s">
        <v>29</v>
      </c>
      <c r="J2088">
        <v>1</v>
      </c>
      <c r="K2088">
        <v>4</v>
      </c>
      <c r="L2088">
        <v>1</v>
      </c>
      <c r="M2088">
        <v>2</v>
      </c>
      <c r="O2088" s="21"/>
      <c r="P2088" s="22"/>
      <c r="Q2088" s="22"/>
      <c r="R2088" s="22"/>
      <c r="S2088" s="22"/>
      <c r="T2088" s="22"/>
      <c r="U2088" s="23"/>
    </row>
    <row r="2089" spans="1:21" customFormat="1">
      <c r="A2089">
        <v>1718</v>
      </c>
      <c r="B2089" t="s">
        <v>21</v>
      </c>
      <c r="C2089" s="3" t="s">
        <v>22</v>
      </c>
      <c r="D2089">
        <v>3</v>
      </c>
      <c r="E2089">
        <v>3</v>
      </c>
      <c r="F2089">
        <v>1</v>
      </c>
      <c r="G2089">
        <v>3</v>
      </c>
      <c r="H2089" t="s">
        <v>859</v>
      </c>
      <c r="I2089" t="s">
        <v>24</v>
      </c>
      <c r="J2089">
        <v>3</v>
      </c>
      <c r="K2089">
        <v>3</v>
      </c>
      <c r="L2089">
        <v>1</v>
      </c>
      <c r="M2089">
        <v>3</v>
      </c>
      <c r="O2089" s="21"/>
      <c r="P2089" s="22"/>
      <c r="Q2089" s="22"/>
      <c r="R2089" s="22"/>
      <c r="S2089" s="22"/>
      <c r="T2089" s="22"/>
      <c r="U2089" s="23"/>
    </row>
    <row r="2090" spans="1:21" customFormat="1">
      <c r="A2090">
        <v>1719</v>
      </c>
      <c r="B2090" t="s">
        <v>25</v>
      </c>
      <c r="C2090" s="3" t="s">
        <v>22</v>
      </c>
      <c r="D2090">
        <v>0</v>
      </c>
      <c r="E2090">
        <v>7</v>
      </c>
      <c r="F2090">
        <v>2</v>
      </c>
      <c r="G2090">
        <v>5</v>
      </c>
      <c r="H2090" t="s">
        <v>859</v>
      </c>
      <c r="I2090" t="s">
        <v>24</v>
      </c>
      <c r="J2090">
        <v>0</v>
      </c>
      <c r="K2090">
        <v>7</v>
      </c>
      <c r="L2090">
        <v>2</v>
      </c>
      <c r="M2090">
        <v>5</v>
      </c>
      <c r="O2090" s="21"/>
      <c r="P2090" s="22"/>
      <c r="Q2090" s="22"/>
      <c r="R2090" s="22"/>
      <c r="S2090" s="22"/>
      <c r="T2090" s="22"/>
      <c r="U2090" s="23"/>
    </row>
    <row r="2091" spans="1:21" customFormat="1">
      <c r="A2091">
        <v>1720</v>
      </c>
      <c r="B2091" t="s">
        <v>35</v>
      </c>
      <c r="C2091" t="s">
        <v>22</v>
      </c>
      <c r="D2091">
        <v>1</v>
      </c>
      <c r="E2091">
        <v>2</v>
      </c>
      <c r="F2091">
        <v>1</v>
      </c>
      <c r="G2091">
        <v>4</v>
      </c>
      <c r="H2091" t="s">
        <v>859</v>
      </c>
      <c r="I2091" t="s">
        <v>29</v>
      </c>
      <c r="J2091">
        <v>1</v>
      </c>
      <c r="K2091">
        <v>2</v>
      </c>
      <c r="L2091">
        <v>2</v>
      </c>
      <c r="M2091">
        <v>3</v>
      </c>
      <c r="N2091" t="s">
        <v>957</v>
      </c>
      <c r="O2091" s="21"/>
      <c r="P2091" s="22"/>
      <c r="Q2091" s="22"/>
      <c r="R2091" s="22"/>
      <c r="S2091" s="22"/>
      <c r="T2091" s="22"/>
      <c r="U2091" s="23"/>
    </row>
    <row r="2092" spans="1:21" customFormat="1">
      <c r="A2092">
        <v>1721</v>
      </c>
      <c r="B2092" t="s">
        <v>25</v>
      </c>
      <c r="C2092" s="3" t="s">
        <v>22</v>
      </c>
      <c r="D2092">
        <v>0</v>
      </c>
      <c r="E2092">
        <v>10</v>
      </c>
      <c r="F2092">
        <v>1</v>
      </c>
      <c r="G2092">
        <v>10</v>
      </c>
      <c r="H2092" t="s">
        <v>859</v>
      </c>
      <c r="I2092" t="s">
        <v>24</v>
      </c>
      <c r="J2092">
        <v>0</v>
      </c>
      <c r="K2092">
        <v>5</v>
      </c>
      <c r="L2092">
        <v>6</v>
      </c>
      <c r="M2092">
        <v>10</v>
      </c>
      <c r="O2092" s="21"/>
      <c r="P2092" s="22"/>
      <c r="Q2092" s="22"/>
      <c r="R2092" s="22"/>
      <c r="S2092" s="22"/>
      <c r="T2092" s="22"/>
      <c r="U2092" s="23"/>
    </row>
    <row r="2093" spans="1:21" customFormat="1">
      <c r="A2093">
        <v>1722</v>
      </c>
      <c r="B2093" t="s">
        <v>21</v>
      </c>
      <c r="C2093" s="3" t="s">
        <v>22</v>
      </c>
      <c r="D2093">
        <v>10</v>
      </c>
      <c r="E2093">
        <v>5</v>
      </c>
      <c r="F2093">
        <v>0</v>
      </c>
      <c r="G2093">
        <v>0</v>
      </c>
      <c r="H2093" t="s">
        <v>859</v>
      </c>
      <c r="I2093" t="s">
        <v>29</v>
      </c>
      <c r="J2093">
        <v>10</v>
      </c>
      <c r="K2093">
        <v>5</v>
      </c>
      <c r="L2093">
        <v>0</v>
      </c>
      <c r="M2093">
        <v>0</v>
      </c>
      <c r="N2093" t="s">
        <v>958</v>
      </c>
      <c r="O2093" s="21"/>
      <c r="P2093" s="22"/>
      <c r="Q2093" s="22"/>
      <c r="R2093" s="22"/>
      <c r="S2093" s="22"/>
      <c r="T2093" s="22"/>
      <c r="U2093" s="23"/>
    </row>
    <row r="2094" spans="1:21" customFormat="1">
      <c r="A2094">
        <v>1723</v>
      </c>
      <c r="B2094" t="s">
        <v>25</v>
      </c>
      <c r="C2094" s="3" t="s">
        <v>22</v>
      </c>
      <c r="D2094">
        <v>4</v>
      </c>
      <c r="E2094">
        <v>3</v>
      </c>
      <c r="F2094">
        <v>0</v>
      </c>
      <c r="G2094">
        <v>1</v>
      </c>
      <c r="H2094" t="s">
        <v>859</v>
      </c>
      <c r="I2094" t="s">
        <v>29</v>
      </c>
      <c r="J2094">
        <v>4</v>
      </c>
      <c r="K2094">
        <v>3</v>
      </c>
      <c r="L2094">
        <v>0</v>
      </c>
      <c r="M2094">
        <v>1</v>
      </c>
      <c r="N2094" t="s">
        <v>959</v>
      </c>
      <c r="O2094" s="21"/>
      <c r="P2094" s="22"/>
      <c r="Q2094" s="22"/>
      <c r="R2094" s="22"/>
      <c r="S2094" s="22"/>
      <c r="T2094" s="22"/>
      <c r="U2094" s="23"/>
    </row>
    <row r="2095" spans="1:21" customFormat="1">
      <c r="A2095">
        <v>1724</v>
      </c>
      <c r="B2095" t="s">
        <v>25</v>
      </c>
      <c r="C2095" s="3" t="s">
        <v>22</v>
      </c>
      <c r="D2095">
        <v>0</v>
      </c>
      <c r="E2095">
        <v>0</v>
      </c>
      <c r="F2095">
        <v>0</v>
      </c>
      <c r="G2095">
        <v>5</v>
      </c>
      <c r="H2095" t="s">
        <v>859</v>
      </c>
      <c r="I2095" t="s">
        <v>29</v>
      </c>
      <c r="J2095">
        <v>0</v>
      </c>
      <c r="K2095">
        <v>0</v>
      </c>
      <c r="L2095">
        <v>0</v>
      </c>
      <c r="M2095">
        <v>5</v>
      </c>
      <c r="N2095" t="s">
        <v>960</v>
      </c>
      <c r="O2095" s="21"/>
      <c r="P2095" s="22"/>
      <c r="Q2095" s="22"/>
      <c r="R2095" s="22"/>
      <c r="S2095" s="22"/>
      <c r="T2095" s="22"/>
      <c r="U2095" s="23"/>
    </row>
    <row r="2096" spans="1:21" customFormat="1">
      <c r="A2096">
        <v>1727</v>
      </c>
      <c r="B2096" t="s">
        <v>35</v>
      </c>
      <c r="C2096" t="s">
        <v>22</v>
      </c>
      <c r="D2096">
        <v>12</v>
      </c>
      <c r="E2096">
        <v>14</v>
      </c>
      <c r="F2096">
        <v>2</v>
      </c>
      <c r="G2096">
        <v>0</v>
      </c>
      <c r="H2096" t="s">
        <v>859</v>
      </c>
      <c r="I2096" t="s">
        <v>29</v>
      </c>
      <c r="J2096">
        <v>12</v>
      </c>
      <c r="K2096">
        <v>14</v>
      </c>
      <c r="L2096">
        <v>2</v>
      </c>
      <c r="M2096">
        <v>0</v>
      </c>
      <c r="O2096" s="21"/>
      <c r="P2096" s="22"/>
      <c r="Q2096" s="22"/>
      <c r="R2096" s="22"/>
      <c r="S2096" s="22"/>
      <c r="T2096" s="22"/>
      <c r="U2096" s="23"/>
    </row>
    <row r="2097" spans="1:22" customFormat="1">
      <c r="A2097">
        <v>1728</v>
      </c>
      <c r="B2097" t="s">
        <v>25</v>
      </c>
      <c r="C2097" s="3" t="s">
        <v>22</v>
      </c>
      <c r="D2097">
        <v>0</v>
      </c>
      <c r="E2097">
        <v>2</v>
      </c>
      <c r="F2097">
        <v>0</v>
      </c>
      <c r="G2097">
        <v>1</v>
      </c>
      <c r="H2097" t="s">
        <v>859</v>
      </c>
      <c r="I2097" t="s">
        <v>29</v>
      </c>
      <c r="J2097">
        <v>1</v>
      </c>
      <c r="K2097">
        <v>1</v>
      </c>
      <c r="L2097">
        <v>0</v>
      </c>
      <c r="M2097">
        <v>1</v>
      </c>
      <c r="N2097" t="s">
        <v>962</v>
      </c>
      <c r="O2097" s="21"/>
      <c r="P2097" s="22"/>
      <c r="Q2097" s="22"/>
      <c r="R2097" s="22"/>
      <c r="S2097" s="22"/>
      <c r="T2097" s="22"/>
      <c r="U2097" s="23"/>
    </row>
    <row r="2098" spans="1:22" customFormat="1">
      <c r="A2098">
        <v>1729</v>
      </c>
      <c r="B2098" t="s">
        <v>25</v>
      </c>
      <c r="C2098" s="3" t="s">
        <v>22</v>
      </c>
      <c r="D2098">
        <v>5</v>
      </c>
      <c r="E2098">
        <v>7</v>
      </c>
      <c r="F2098">
        <v>1</v>
      </c>
      <c r="G2098">
        <v>4</v>
      </c>
      <c r="H2098" t="s">
        <v>859</v>
      </c>
      <c r="I2098" t="s">
        <v>29</v>
      </c>
      <c r="J2098">
        <v>5</v>
      </c>
      <c r="K2098">
        <v>7</v>
      </c>
      <c r="L2098">
        <v>1</v>
      </c>
      <c r="M2098">
        <v>4</v>
      </c>
      <c r="O2098" s="21"/>
      <c r="P2098" s="22"/>
      <c r="Q2098" s="22"/>
      <c r="R2098" s="22"/>
      <c r="S2098" s="22"/>
      <c r="T2098" s="22"/>
      <c r="U2098" s="23"/>
      <c r="V2098" s="15"/>
    </row>
    <row r="2099" spans="1:22" customFormat="1">
      <c r="A2099">
        <v>1730</v>
      </c>
      <c r="B2099" t="s">
        <v>21</v>
      </c>
      <c r="C2099" s="3" t="s">
        <v>22</v>
      </c>
      <c r="D2099">
        <v>0</v>
      </c>
      <c r="E2099">
        <v>1</v>
      </c>
      <c r="F2099">
        <v>1</v>
      </c>
      <c r="G2099">
        <v>1</v>
      </c>
      <c r="H2099" t="s">
        <v>859</v>
      </c>
      <c r="I2099" t="s">
        <v>24</v>
      </c>
      <c r="J2099">
        <v>0</v>
      </c>
      <c r="K2099">
        <v>1</v>
      </c>
      <c r="L2099">
        <v>1</v>
      </c>
      <c r="M2099">
        <v>1</v>
      </c>
      <c r="N2099" t="s">
        <v>963</v>
      </c>
      <c r="O2099" s="21"/>
      <c r="P2099" s="22"/>
      <c r="Q2099" s="22"/>
      <c r="R2099" s="22"/>
      <c r="S2099" s="22"/>
      <c r="T2099" s="22"/>
      <c r="U2099" s="23"/>
    </row>
    <row r="2100" spans="1:22" customFormat="1">
      <c r="A2100">
        <v>1731</v>
      </c>
      <c r="B2100" t="s">
        <v>25</v>
      </c>
      <c r="C2100" s="3" t="s">
        <v>22</v>
      </c>
      <c r="D2100">
        <v>0</v>
      </c>
      <c r="E2100">
        <v>2</v>
      </c>
      <c r="F2100">
        <v>0</v>
      </c>
      <c r="G2100">
        <v>1</v>
      </c>
      <c r="H2100" t="s">
        <v>859</v>
      </c>
      <c r="I2100" t="s">
        <v>24</v>
      </c>
      <c r="J2100">
        <v>0</v>
      </c>
      <c r="K2100">
        <v>1</v>
      </c>
      <c r="L2100">
        <v>1</v>
      </c>
      <c r="M2100">
        <v>1</v>
      </c>
      <c r="N2100" t="s">
        <v>964</v>
      </c>
      <c r="O2100" s="21"/>
      <c r="P2100" s="22"/>
      <c r="Q2100" s="22"/>
      <c r="R2100" s="22"/>
      <c r="S2100" s="22"/>
      <c r="T2100" s="22"/>
      <c r="U2100" s="23"/>
    </row>
    <row r="2101" spans="1:22" customFormat="1">
      <c r="A2101">
        <v>1733</v>
      </c>
      <c r="B2101" t="s">
        <v>25</v>
      </c>
      <c r="C2101" s="3" t="s">
        <v>22</v>
      </c>
      <c r="D2101">
        <v>3</v>
      </c>
      <c r="E2101">
        <v>8</v>
      </c>
      <c r="F2101">
        <v>0</v>
      </c>
      <c r="G2101">
        <v>4</v>
      </c>
      <c r="H2101" t="s">
        <v>859</v>
      </c>
      <c r="I2101" t="s">
        <v>24</v>
      </c>
      <c r="J2101">
        <v>3</v>
      </c>
      <c r="K2101">
        <v>8</v>
      </c>
      <c r="L2101">
        <v>0</v>
      </c>
      <c r="M2101">
        <v>4</v>
      </c>
      <c r="O2101" s="21"/>
      <c r="P2101" s="22"/>
      <c r="Q2101" s="22"/>
      <c r="R2101" s="22"/>
      <c r="S2101" s="22"/>
      <c r="T2101" s="22"/>
      <c r="U2101" s="23"/>
    </row>
    <row r="2102" spans="1:22" customFormat="1">
      <c r="A2102">
        <v>1734</v>
      </c>
      <c r="B2102" t="s">
        <v>21</v>
      </c>
      <c r="C2102" s="3" t="s">
        <v>22</v>
      </c>
      <c r="D2102">
        <v>2</v>
      </c>
      <c r="E2102">
        <v>2</v>
      </c>
      <c r="F2102">
        <v>1</v>
      </c>
      <c r="G2102">
        <v>0</v>
      </c>
      <c r="H2102" t="s">
        <v>859</v>
      </c>
      <c r="I2102" t="s">
        <v>29</v>
      </c>
      <c r="J2102">
        <v>2</v>
      </c>
      <c r="K2102">
        <v>2</v>
      </c>
      <c r="L2102">
        <v>1</v>
      </c>
      <c r="M2102">
        <v>0</v>
      </c>
      <c r="O2102" s="21"/>
      <c r="P2102" s="22"/>
      <c r="Q2102" s="22"/>
      <c r="R2102" s="22"/>
      <c r="S2102" s="22"/>
      <c r="T2102" s="22"/>
      <c r="U2102" s="23"/>
    </row>
    <row r="2103" spans="1:22" customFormat="1">
      <c r="A2103">
        <v>1743</v>
      </c>
      <c r="B2103" t="s">
        <v>21</v>
      </c>
      <c r="C2103" t="s">
        <v>22</v>
      </c>
      <c r="D2103">
        <v>12</v>
      </c>
      <c r="E2103">
        <v>9</v>
      </c>
      <c r="F2103">
        <v>6</v>
      </c>
      <c r="G2103">
        <v>2</v>
      </c>
      <c r="H2103" t="s">
        <v>859</v>
      </c>
      <c r="I2103" t="s">
        <v>24</v>
      </c>
      <c r="J2103">
        <v>8</v>
      </c>
      <c r="K2103">
        <v>6</v>
      </c>
      <c r="L2103">
        <v>2</v>
      </c>
      <c r="M2103">
        <v>2</v>
      </c>
      <c r="N2103" t="s">
        <v>971</v>
      </c>
      <c r="O2103" s="21"/>
      <c r="P2103" s="22"/>
      <c r="Q2103" s="22"/>
      <c r="R2103" s="22"/>
      <c r="S2103" s="22"/>
      <c r="T2103" s="22"/>
      <c r="U2103" s="23"/>
    </row>
    <row r="2104" spans="1:22" customFormat="1">
      <c r="A2104">
        <v>1744</v>
      </c>
      <c r="B2104" t="s">
        <v>25</v>
      </c>
      <c r="C2104" t="s">
        <v>22</v>
      </c>
      <c r="D2104">
        <v>3</v>
      </c>
      <c r="E2104">
        <v>4</v>
      </c>
      <c r="F2104">
        <v>0</v>
      </c>
      <c r="G2104">
        <v>3</v>
      </c>
      <c r="H2104" t="s">
        <v>859</v>
      </c>
      <c r="I2104" t="s">
        <v>24</v>
      </c>
      <c r="J2104">
        <v>0</v>
      </c>
      <c r="K2104">
        <v>0</v>
      </c>
      <c r="L2104">
        <v>0</v>
      </c>
      <c r="M2104">
        <v>0</v>
      </c>
      <c r="N2104" t="s">
        <v>972</v>
      </c>
      <c r="O2104" s="21"/>
      <c r="P2104" s="22"/>
      <c r="Q2104" s="22"/>
      <c r="R2104" s="22"/>
      <c r="S2104" s="22"/>
      <c r="T2104" s="22"/>
      <c r="U2104" s="23"/>
    </row>
    <row r="2105" spans="1:22" customFormat="1">
      <c r="A2105">
        <v>1748</v>
      </c>
      <c r="B2105" t="s">
        <v>25</v>
      </c>
      <c r="C2105" t="s">
        <v>22</v>
      </c>
      <c r="D2105">
        <v>3</v>
      </c>
      <c r="E2105">
        <v>10</v>
      </c>
      <c r="F2105">
        <v>0</v>
      </c>
      <c r="G2105">
        <v>2</v>
      </c>
      <c r="H2105" t="s">
        <v>859</v>
      </c>
      <c r="I2105" t="s">
        <v>29</v>
      </c>
      <c r="J2105">
        <v>0</v>
      </c>
      <c r="K2105">
        <v>5</v>
      </c>
      <c r="L2105">
        <v>0</v>
      </c>
      <c r="M2105">
        <v>0</v>
      </c>
      <c r="N2105" t="s">
        <v>976</v>
      </c>
      <c r="O2105" s="21"/>
      <c r="P2105" s="22"/>
      <c r="Q2105" s="22"/>
      <c r="R2105" s="22"/>
      <c r="S2105" s="22"/>
      <c r="T2105" s="22"/>
      <c r="U2105" s="23"/>
    </row>
    <row r="2106" spans="1:22" customFormat="1">
      <c r="A2106">
        <v>1763</v>
      </c>
      <c r="B2106" t="s">
        <v>25</v>
      </c>
      <c r="C2106" s="3" t="s">
        <v>22</v>
      </c>
      <c r="D2106">
        <v>1</v>
      </c>
      <c r="E2106">
        <v>7</v>
      </c>
      <c r="F2106">
        <v>0</v>
      </c>
      <c r="G2106">
        <v>5</v>
      </c>
      <c r="H2106" t="s">
        <v>859</v>
      </c>
      <c r="I2106" t="s">
        <v>29</v>
      </c>
      <c r="J2106">
        <v>2</v>
      </c>
      <c r="K2106">
        <v>7</v>
      </c>
      <c r="L2106">
        <v>0</v>
      </c>
      <c r="M2106">
        <v>5</v>
      </c>
      <c r="N2106" t="s">
        <v>36</v>
      </c>
      <c r="O2106" s="21"/>
      <c r="P2106" s="22"/>
      <c r="Q2106" s="22"/>
      <c r="R2106" s="22"/>
      <c r="S2106" s="22"/>
      <c r="T2106" s="22"/>
      <c r="U2106" s="23"/>
    </row>
    <row r="2107" spans="1:22" customFormat="1">
      <c r="A2107">
        <v>1764</v>
      </c>
      <c r="B2107" t="s">
        <v>25</v>
      </c>
      <c r="C2107" s="3" t="s">
        <v>22</v>
      </c>
      <c r="D2107">
        <v>1</v>
      </c>
      <c r="E2107">
        <v>7</v>
      </c>
      <c r="F2107">
        <v>0</v>
      </c>
      <c r="G2107">
        <v>5</v>
      </c>
      <c r="H2107" t="s">
        <v>859</v>
      </c>
      <c r="I2107" t="s">
        <v>29</v>
      </c>
      <c r="J2107">
        <v>2</v>
      </c>
      <c r="K2107">
        <v>7</v>
      </c>
      <c r="L2107">
        <v>0</v>
      </c>
      <c r="M2107">
        <v>5</v>
      </c>
      <c r="O2107" s="21"/>
      <c r="P2107" s="22"/>
      <c r="Q2107" s="22"/>
      <c r="R2107" s="22"/>
      <c r="S2107" s="22"/>
      <c r="T2107" s="22"/>
      <c r="U2107" s="23"/>
    </row>
    <row r="2108" spans="1:22" customFormat="1">
      <c r="A2108">
        <v>1765</v>
      </c>
      <c r="B2108" t="s">
        <v>25</v>
      </c>
      <c r="C2108" s="3" t="s">
        <v>22</v>
      </c>
      <c r="D2108">
        <v>1</v>
      </c>
      <c r="E2108">
        <v>7</v>
      </c>
      <c r="F2108">
        <v>1</v>
      </c>
      <c r="G2108">
        <v>1</v>
      </c>
      <c r="H2108" t="s">
        <v>859</v>
      </c>
      <c r="I2108" t="s">
        <v>24</v>
      </c>
      <c r="J2108">
        <v>1</v>
      </c>
      <c r="K2108">
        <v>7</v>
      </c>
      <c r="L2108">
        <v>2</v>
      </c>
      <c r="M2108">
        <v>1</v>
      </c>
      <c r="N2108" t="s">
        <v>987</v>
      </c>
      <c r="O2108" s="21"/>
      <c r="P2108" s="22"/>
      <c r="Q2108" s="22"/>
      <c r="R2108" s="22"/>
      <c r="S2108" s="22"/>
      <c r="T2108" s="22"/>
      <c r="U2108" s="23"/>
    </row>
    <row r="2109" spans="1:22" customFormat="1">
      <c r="A2109">
        <v>1767</v>
      </c>
      <c r="B2109" t="s">
        <v>25</v>
      </c>
      <c r="C2109" s="3" t="s">
        <v>22</v>
      </c>
      <c r="D2109">
        <v>12</v>
      </c>
      <c r="E2109">
        <v>9</v>
      </c>
      <c r="F2109">
        <v>3</v>
      </c>
      <c r="G2109">
        <v>9</v>
      </c>
      <c r="H2109" t="s">
        <v>859</v>
      </c>
      <c r="I2109" t="s">
        <v>24</v>
      </c>
      <c r="J2109">
        <v>9</v>
      </c>
      <c r="K2109">
        <v>5</v>
      </c>
      <c r="L2109">
        <v>10</v>
      </c>
      <c r="M2109">
        <v>10</v>
      </c>
      <c r="N2109" t="s">
        <v>988</v>
      </c>
      <c r="O2109" s="21"/>
      <c r="P2109" s="22"/>
      <c r="Q2109" s="22"/>
      <c r="R2109" s="22"/>
      <c r="S2109" s="22"/>
      <c r="T2109" s="22"/>
      <c r="U2109" s="23"/>
    </row>
    <row r="2110" spans="1:22" customFormat="1">
      <c r="A2110">
        <v>1768</v>
      </c>
      <c r="B2110" t="s">
        <v>25</v>
      </c>
      <c r="C2110" s="3" t="s">
        <v>22</v>
      </c>
      <c r="D2110">
        <v>2</v>
      </c>
      <c r="E2110">
        <v>1</v>
      </c>
      <c r="F2110">
        <v>0</v>
      </c>
      <c r="G2110">
        <v>0</v>
      </c>
      <c r="H2110" t="s">
        <v>859</v>
      </c>
      <c r="I2110" t="s">
        <v>24</v>
      </c>
      <c r="J2110">
        <v>2</v>
      </c>
      <c r="K2110">
        <v>2</v>
      </c>
      <c r="L2110">
        <v>0</v>
      </c>
      <c r="M2110">
        <v>0</v>
      </c>
      <c r="O2110" s="21"/>
      <c r="P2110" s="22"/>
      <c r="Q2110" s="22"/>
      <c r="R2110" s="22"/>
      <c r="S2110" s="22"/>
      <c r="T2110" s="22"/>
      <c r="U2110" s="23"/>
    </row>
    <row r="2111" spans="1:22" customFormat="1">
      <c r="A2111">
        <v>1769</v>
      </c>
      <c r="B2111" t="s">
        <v>21</v>
      </c>
      <c r="C2111" s="3" t="s">
        <v>22</v>
      </c>
      <c r="D2111">
        <v>4</v>
      </c>
      <c r="E2111">
        <v>6</v>
      </c>
      <c r="F2111">
        <v>1</v>
      </c>
      <c r="G2111">
        <v>7</v>
      </c>
      <c r="H2111" t="s">
        <v>859</v>
      </c>
      <c r="I2111" t="s">
        <v>29</v>
      </c>
      <c r="J2111">
        <v>4</v>
      </c>
      <c r="K2111">
        <v>6</v>
      </c>
      <c r="L2111">
        <v>2</v>
      </c>
      <c r="M2111">
        <v>7</v>
      </c>
      <c r="O2111" s="21"/>
      <c r="P2111" s="22"/>
      <c r="Q2111" s="22"/>
      <c r="R2111" s="22"/>
      <c r="S2111" s="22"/>
      <c r="T2111" s="22"/>
      <c r="U2111" s="23"/>
    </row>
    <row r="2112" spans="1:22" customFormat="1">
      <c r="A2112">
        <v>1770</v>
      </c>
      <c r="B2112" t="s">
        <v>25</v>
      </c>
      <c r="C2112" s="3" t="s">
        <v>22</v>
      </c>
      <c r="D2112">
        <v>3</v>
      </c>
      <c r="E2112">
        <v>4</v>
      </c>
      <c r="F2112">
        <v>2</v>
      </c>
      <c r="G2112">
        <v>2</v>
      </c>
      <c r="H2112" t="s">
        <v>859</v>
      </c>
      <c r="I2112" t="s">
        <v>24</v>
      </c>
      <c r="J2112">
        <v>2</v>
      </c>
      <c r="K2112">
        <v>4</v>
      </c>
      <c r="L2112">
        <v>4</v>
      </c>
      <c r="M2112">
        <v>2</v>
      </c>
      <c r="N2112" t="s">
        <v>989</v>
      </c>
      <c r="O2112" s="21"/>
      <c r="P2112" s="22"/>
      <c r="Q2112" s="22"/>
      <c r="R2112" s="22"/>
      <c r="S2112" s="22"/>
      <c r="T2112" s="22"/>
      <c r="U2112" s="23"/>
    </row>
    <row r="2113" spans="1:22" customFormat="1">
      <c r="A2113">
        <v>1772</v>
      </c>
      <c r="B2113" t="s">
        <v>32</v>
      </c>
      <c r="C2113" t="s">
        <v>22</v>
      </c>
      <c r="D2113">
        <v>1</v>
      </c>
      <c r="E2113">
        <v>2</v>
      </c>
      <c r="F2113">
        <v>1</v>
      </c>
      <c r="G2113">
        <v>3</v>
      </c>
      <c r="H2113" t="s">
        <v>859</v>
      </c>
      <c r="I2113" t="s">
        <v>29</v>
      </c>
      <c r="J2113">
        <v>1</v>
      </c>
      <c r="K2113">
        <v>3</v>
      </c>
      <c r="L2113">
        <v>1</v>
      </c>
      <c r="M2113">
        <v>3</v>
      </c>
      <c r="O2113" s="21"/>
      <c r="P2113" s="22"/>
      <c r="Q2113" s="22"/>
      <c r="R2113" s="22"/>
      <c r="S2113" s="22"/>
      <c r="T2113" s="22"/>
      <c r="U2113" s="23"/>
    </row>
    <row r="2114" spans="1:22" customFormat="1">
      <c r="A2114">
        <v>1774</v>
      </c>
      <c r="B2114" t="s">
        <v>25</v>
      </c>
      <c r="C2114" s="3" t="s">
        <v>22</v>
      </c>
      <c r="D2114">
        <v>1</v>
      </c>
      <c r="E2114">
        <v>13</v>
      </c>
      <c r="F2114">
        <v>1</v>
      </c>
      <c r="G2114">
        <v>0</v>
      </c>
      <c r="H2114" t="s">
        <v>859</v>
      </c>
      <c r="I2114" t="s">
        <v>24</v>
      </c>
      <c r="J2114">
        <v>1</v>
      </c>
      <c r="K2114">
        <v>10</v>
      </c>
      <c r="L2114">
        <v>5</v>
      </c>
      <c r="M2114">
        <v>0</v>
      </c>
      <c r="N2114" t="s">
        <v>739</v>
      </c>
      <c r="O2114" s="21"/>
      <c r="P2114" s="22"/>
      <c r="Q2114" s="22"/>
      <c r="R2114" s="22"/>
      <c r="S2114" s="22"/>
      <c r="T2114" s="22"/>
      <c r="U2114" s="23"/>
    </row>
    <row r="2115" spans="1:22" customFormat="1">
      <c r="A2115">
        <v>1775</v>
      </c>
      <c r="B2115" t="s">
        <v>25</v>
      </c>
      <c r="C2115" s="3" t="s">
        <v>22</v>
      </c>
      <c r="D2115">
        <v>4</v>
      </c>
      <c r="E2115">
        <v>2</v>
      </c>
      <c r="F2115">
        <v>1</v>
      </c>
      <c r="G2115">
        <v>2</v>
      </c>
      <c r="H2115" t="s">
        <v>859</v>
      </c>
      <c r="I2115" t="s">
        <v>29</v>
      </c>
      <c r="J2115">
        <v>4</v>
      </c>
      <c r="K2115">
        <v>3</v>
      </c>
      <c r="L2115">
        <v>1</v>
      </c>
      <c r="M2115">
        <v>2</v>
      </c>
      <c r="O2115" s="21"/>
      <c r="P2115" s="22"/>
      <c r="Q2115" s="22"/>
      <c r="R2115" s="22"/>
      <c r="S2115" s="22"/>
      <c r="T2115" s="22"/>
      <c r="U2115" s="23"/>
    </row>
    <row r="2116" spans="1:22" customFormat="1">
      <c r="A2116">
        <v>1776</v>
      </c>
      <c r="B2116" t="s">
        <v>25</v>
      </c>
      <c r="C2116" s="3" t="s">
        <v>22</v>
      </c>
      <c r="D2116">
        <v>2</v>
      </c>
      <c r="E2116">
        <v>3</v>
      </c>
      <c r="F2116">
        <v>0</v>
      </c>
      <c r="G2116">
        <v>4</v>
      </c>
      <c r="H2116" t="s">
        <v>859</v>
      </c>
      <c r="I2116" t="s">
        <v>24</v>
      </c>
      <c r="J2116">
        <v>2</v>
      </c>
      <c r="K2116">
        <v>4</v>
      </c>
      <c r="L2116">
        <v>3</v>
      </c>
      <c r="M2116">
        <v>1</v>
      </c>
      <c r="O2116" s="21"/>
      <c r="P2116" s="22"/>
      <c r="Q2116" s="22"/>
      <c r="R2116" s="22"/>
      <c r="S2116" s="22"/>
      <c r="T2116" s="22"/>
      <c r="U2116" s="23"/>
    </row>
    <row r="2117" spans="1:22" customFormat="1">
      <c r="A2117">
        <v>1777</v>
      </c>
      <c r="B2117" t="s">
        <v>25</v>
      </c>
      <c r="C2117" s="3" t="s">
        <v>22</v>
      </c>
      <c r="D2117">
        <v>0</v>
      </c>
      <c r="E2117">
        <v>15</v>
      </c>
      <c r="F2117">
        <v>2</v>
      </c>
      <c r="G2117">
        <v>0</v>
      </c>
      <c r="H2117" t="s">
        <v>859</v>
      </c>
      <c r="I2117" t="s">
        <v>24</v>
      </c>
      <c r="J2117">
        <v>0</v>
      </c>
      <c r="K2117">
        <v>15</v>
      </c>
      <c r="L2117">
        <v>3</v>
      </c>
      <c r="M2117">
        <v>0</v>
      </c>
      <c r="N2117" t="s">
        <v>991</v>
      </c>
      <c r="O2117" s="21"/>
      <c r="P2117" s="22"/>
      <c r="Q2117" s="22"/>
      <c r="R2117" s="22"/>
      <c r="S2117" s="22"/>
      <c r="T2117" s="22"/>
      <c r="U2117" s="23"/>
      <c r="V2117" s="6"/>
    </row>
    <row r="2118" spans="1:22" customFormat="1">
      <c r="A2118">
        <v>1778</v>
      </c>
      <c r="B2118" t="s">
        <v>25</v>
      </c>
      <c r="C2118" s="3" t="s">
        <v>22</v>
      </c>
      <c r="D2118">
        <v>1</v>
      </c>
      <c r="E2118">
        <v>1</v>
      </c>
      <c r="F2118">
        <v>1</v>
      </c>
      <c r="G2118">
        <v>4</v>
      </c>
      <c r="H2118" t="s">
        <v>859</v>
      </c>
      <c r="I2118" t="s">
        <v>24</v>
      </c>
      <c r="J2118">
        <v>1</v>
      </c>
      <c r="K2118">
        <v>1</v>
      </c>
      <c r="L2118">
        <v>2</v>
      </c>
      <c r="M2118">
        <v>4</v>
      </c>
      <c r="O2118" s="21"/>
      <c r="P2118" s="22"/>
      <c r="Q2118" s="22"/>
      <c r="R2118" s="22"/>
      <c r="S2118" s="22"/>
      <c r="T2118" s="22"/>
      <c r="U2118" s="23"/>
      <c r="V2118" s="6"/>
    </row>
    <row r="2119" spans="1:22" customFormat="1">
      <c r="A2119">
        <v>1796</v>
      </c>
      <c r="B2119" t="s">
        <v>25</v>
      </c>
      <c r="C2119" s="3" t="s">
        <v>22</v>
      </c>
      <c r="D2119">
        <v>0</v>
      </c>
      <c r="E2119">
        <v>10</v>
      </c>
      <c r="F2119">
        <v>0</v>
      </c>
      <c r="G2119">
        <v>8</v>
      </c>
      <c r="H2119" t="s">
        <v>859</v>
      </c>
      <c r="I2119" t="s">
        <v>24</v>
      </c>
      <c r="J2119">
        <v>0</v>
      </c>
      <c r="K2119">
        <v>10</v>
      </c>
      <c r="L2119">
        <v>0</v>
      </c>
      <c r="M2119">
        <v>10</v>
      </c>
      <c r="N2119" t="s">
        <v>1005</v>
      </c>
      <c r="O2119" s="21"/>
      <c r="P2119" s="22"/>
      <c r="Q2119" s="22"/>
      <c r="R2119" s="22"/>
      <c r="S2119" s="22"/>
      <c r="T2119" s="22"/>
      <c r="U2119" s="23"/>
    </row>
    <row r="2120" spans="1:22" customFormat="1">
      <c r="A2120">
        <v>1797</v>
      </c>
      <c r="B2120" t="s">
        <v>35</v>
      </c>
      <c r="C2120" t="s">
        <v>22</v>
      </c>
      <c r="D2120">
        <v>0</v>
      </c>
      <c r="E2120">
        <v>0</v>
      </c>
      <c r="F2120">
        <v>0</v>
      </c>
      <c r="G2120">
        <v>2</v>
      </c>
      <c r="H2120" t="s">
        <v>859</v>
      </c>
      <c r="I2120" t="s">
        <v>29</v>
      </c>
      <c r="J2120">
        <v>0</v>
      </c>
      <c r="K2120">
        <v>0</v>
      </c>
      <c r="L2120">
        <v>0</v>
      </c>
      <c r="M2120">
        <v>4</v>
      </c>
      <c r="N2120" t="s">
        <v>1006</v>
      </c>
      <c r="O2120" s="21"/>
      <c r="P2120" s="22"/>
      <c r="Q2120" s="22"/>
      <c r="R2120" s="22"/>
      <c r="S2120" s="22"/>
      <c r="T2120" s="22"/>
      <c r="U2120" s="23"/>
    </row>
    <row r="2121" spans="1:22" customFormat="1">
      <c r="A2121">
        <v>1800</v>
      </c>
      <c r="B2121" t="s">
        <v>25</v>
      </c>
      <c r="C2121" s="3" t="s">
        <v>22</v>
      </c>
      <c r="D2121">
        <v>3</v>
      </c>
      <c r="E2121">
        <v>9</v>
      </c>
      <c r="F2121">
        <v>0</v>
      </c>
      <c r="G2121">
        <v>9</v>
      </c>
      <c r="H2121" t="s">
        <v>859</v>
      </c>
      <c r="I2121" t="s">
        <v>29</v>
      </c>
      <c r="J2121">
        <v>3</v>
      </c>
      <c r="K2121">
        <v>9</v>
      </c>
      <c r="L2121">
        <v>2</v>
      </c>
      <c r="M2121">
        <v>9</v>
      </c>
      <c r="N2121" t="s">
        <v>1007</v>
      </c>
      <c r="O2121" s="21"/>
      <c r="P2121" s="22"/>
      <c r="Q2121" s="22"/>
      <c r="R2121" s="22"/>
      <c r="S2121" s="22"/>
      <c r="T2121" s="22"/>
      <c r="U2121" s="23"/>
    </row>
    <row r="2122" spans="1:22" customFormat="1">
      <c r="A2122">
        <v>1801</v>
      </c>
      <c r="B2122" t="s">
        <v>21</v>
      </c>
      <c r="C2122" s="3" t="s">
        <v>22</v>
      </c>
      <c r="D2122">
        <v>2</v>
      </c>
      <c r="E2122">
        <v>5</v>
      </c>
      <c r="F2122">
        <v>0</v>
      </c>
      <c r="G2122">
        <v>1</v>
      </c>
      <c r="H2122" t="s">
        <v>859</v>
      </c>
      <c r="I2122" t="s">
        <v>24</v>
      </c>
      <c r="J2122">
        <v>2</v>
      </c>
      <c r="K2122">
        <v>5</v>
      </c>
      <c r="L2122">
        <v>1</v>
      </c>
      <c r="M2122">
        <v>2</v>
      </c>
      <c r="O2122" s="21"/>
      <c r="P2122" s="22"/>
      <c r="Q2122" s="22"/>
      <c r="R2122" s="22"/>
      <c r="S2122" s="22"/>
      <c r="T2122" s="22"/>
      <c r="U2122" s="23"/>
    </row>
    <row r="2123" spans="1:22" customFormat="1">
      <c r="A2123">
        <v>1803</v>
      </c>
      <c r="B2123" t="s">
        <v>25</v>
      </c>
      <c r="C2123" s="3" t="s">
        <v>22</v>
      </c>
      <c r="D2123">
        <v>4</v>
      </c>
      <c r="E2123">
        <v>8</v>
      </c>
      <c r="F2123">
        <v>4</v>
      </c>
      <c r="G2123">
        <v>4</v>
      </c>
      <c r="H2123" t="s">
        <v>859</v>
      </c>
      <c r="I2123" t="s">
        <v>24</v>
      </c>
      <c r="J2123">
        <v>6</v>
      </c>
      <c r="K2123">
        <v>8</v>
      </c>
      <c r="L2123">
        <v>3</v>
      </c>
      <c r="M2123">
        <v>5</v>
      </c>
      <c r="N2123" t="s">
        <v>1009</v>
      </c>
      <c r="O2123" s="21"/>
      <c r="P2123" s="22"/>
      <c r="Q2123" s="22"/>
      <c r="R2123" s="22"/>
      <c r="S2123" s="22"/>
      <c r="T2123" s="22"/>
      <c r="U2123" s="23"/>
    </row>
    <row r="2124" spans="1:22" customFormat="1">
      <c r="A2124">
        <v>1810</v>
      </c>
      <c r="B2124" s="9" t="s">
        <v>25</v>
      </c>
      <c r="C2124" s="9" t="s">
        <v>22</v>
      </c>
      <c r="D2124" s="9">
        <v>2</v>
      </c>
      <c r="E2124" s="9">
        <v>1</v>
      </c>
      <c r="F2124" s="9">
        <v>1</v>
      </c>
      <c r="G2124" s="9">
        <v>1</v>
      </c>
      <c r="H2124" s="9" t="s">
        <v>859</v>
      </c>
      <c r="I2124" s="9" t="s">
        <v>29</v>
      </c>
      <c r="J2124" s="9">
        <v>1</v>
      </c>
      <c r="K2124" s="9">
        <v>2</v>
      </c>
      <c r="L2124" s="9">
        <v>4</v>
      </c>
      <c r="M2124" s="9">
        <v>1</v>
      </c>
      <c r="N2124" s="9" t="s">
        <v>1013</v>
      </c>
      <c r="O2124" s="21"/>
      <c r="P2124" s="22"/>
      <c r="Q2124" s="22"/>
      <c r="R2124" s="22"/>
      <c r="S2124" s="22"/>
      <c r="T2124" s="22"/>
      <c r="U2124" s="23"/>
    </row>
    <row r="2125" spans="1:22" customFormat="1">
      <c r="A2125">
        <v>1811</v>
      </c>
      <c r="B2125" t="s">
        <v>32</v>
      </c>
      <c r="C2125" t="s">
        <v>22</v>
      </c>
      <c r="D2125">
        <v>1</v>
      </c>
      <c r="E2125">
        <v>1</v>
      </c>
      <c r="F2125">
        <v>2</v>
      </c>
      <c r="G2125">
        <v>1</v>
      </c>
      <c r="H2125" t="s">
        <v>859</v>
      </c>
      <c r="I2125" t="s">
        <v>29</v>
      </c>
      <c r="J2125">
        <v>2</v>
      </c>
      <c r="K2125">
        <v>2</v>
      </c>
      <c r="L2125">
        <v>2</v>
      </c>
      <c r="M2125">
        <v>2</v>
      </c>
      <c r="O2125" s="21"/>
      <c r="P2125" s="22"/>
      <c r="Q2125" s="22"/>
      <c r="R2125" s="22"/>
      <c r="S2125" s="22"/>
      <c r="T2125" s="22"/>
      <c r="U2125" s="23"/>
    </row>
    <row r="2126" spans="1:22" customFormat="1">
      <c r="A2126">
        <v>1813</v>
      </c>
      <c r="B2126" t="s">
        <v>21</v>
      </c>
      <c r="C2126" s="3" t="s">
        <v>22</v>
      </c>
      <c r="D2126">
        <v>5</v>
      </c>
      <c r="E2126">
        <v>9</v>
      </c>
      <c r="F2126">
        <v>1</v>
      </c>
      <c r="G2126">
        <v>0</v>
      </c>
      <c r="H2126" t="s">
        <v>859</v>
      </c>
      <c r="I2126" t="s">
        <v>24</v>
      </c>
      <c r="J2126">
        <v>7</v>
      </c>
      <c r="K2126">
        <v>9</v>
      </c>
      <c r="L2126">
        <v>2</v>
      </c>
      <c r="M2126">
        <v>0</v>
      </c>
      <c r="O2126" s="21"/>
      <c r="P2126" s="22"/>
      <c r="Q2126" s="22"/>
      <c r="R2126" s="22"/>
      <c r="S2126" s="22"/>
      <c r="T2126" s="22"/>
      <c r="U2126" s="23"/>
    </row>
    <row r="2127" spans="1:22" customFormat="1">
      <c r="A2127">
        <v>1814</v>
      </c>
      <c r="B2127" t="s">
        <v>21</v>
      </c>
      <c r="C2127" s="3" t="s">
        <v>22</v>
      </c>
      <c r="D2127">
        <v>4</v>
      </c>
      <c r="E2127">
        <v>10</v>
      </c>
      <c r="F2127">
        <v>7</v>
      </c>
      <c r="G2127">
        <v>4</v>
      </c>
      <c r="H2127" t="s">
        <v>859</v>
      </c>
      <c r="I2127" t="s">
        <v>29</v>
      </c>
      <c r="J2127">
        <v>4</v>
      </c>
      <c r="K2127">
        <v>11</v>
      </c>
      <c r="L2127">
        <v>7</v>
      </c>
      <c r="M2127">
        <v>6</v>
      </c>
      <c r="N2127" t="s">
        <v>1015</v>
      </c>
      <c r="O2127" s="21"/>
      <c r="P2127" s="22"/>
      <c r="Q2127" s="22"/>
      <c r="R2127" s="22"/>
      <c r="S2127" s="22"/>
      <c r="T2127" s="22"/>
      <c r="U2127" s="23"/>
    </row>
    <row r="2128" spans="1:22" customFormat="1">
      <c r="A2128">
        <v>1815</v>
      </c>
      <c r="B2128" t="s">
        <v>21</v>
      </c>
      <c r="C2128" s="3" t="s">
        <v>22</v>
      </c>
      <c r="D2128">
        <v>4</v>
      </c>
      <c r="E2128">
        <v>2</v>
      </c>
      <c r="F2128">
        <v>2</v>
      </c>
      <c r="G2128">
        <v>0</v>
      </c>
      <c r="H2128" t="s">
        <v>859</v>
      </c>
      <c r="I2128" t="s">
        <v>24</v>
      </c>
      <c r="J2128">
        <v>5</v>
      </c>
      <c r="K2128">
        <v>3</v>
      </c>
      <c r="L2128">
        <v>3</v>
      </c>
      <c r="M2128">
        <v>0</v>
      </c>
      <c r="O2128" s="21"/>
      <c r="P2128" s="22"/>
      <c r="Q2128" s="22"/>
      <c r="R2128" s="22"/>
      <c r="S2128" s="22"/>
      <c r="T2128" s="22"/>
      <c r="U2128" s="23"/>
    </row>
    <row r="2129" spans="1:22" customFormat="1">
      <c r="A2129">
        <v>1816</v>
      </c>
      <c r="B2129" t="s">
        <v>25</v>
      </c>
      <c r="C2129" s="3" t="s">
        <v>22</v>
      </c>
      <c r="D2129">
        <v>3</v>
      </c>
      <c r="E2129">
        <v>7</v>
      </c>
      <c r="F2129">
        <v>11</v>
      </c>
      <c r="G2129">
        <v>11</v>
      </c>
      <c r="H2129" t="s">
        <v>859</v>
      </c>
      <c r="I2129" t="s">
        <v>24</v>
      </c>
      <c r="J2129">
        <v>3</v>
      </c>
      <c r="K2129">
        <v>6</v>
      </c>
      <c r="L2129">
        <v>13</v>
      </c>
      <c r="M2129">
        <v>13</v>
      </c>
      <c r="N2129" t="s">
        <v>1016</v>
      </c>
      <c r="O2129" s="21"/>
      <c r="P2129" s="22"/>
      <c r="Q2129" s="22"/>
      <c r="R2129" s="22"/>
      <c r="S2129" s="22"/>
      <c r="T2129" s="22"/>
      <c r="U2129" s="23"/>
      <c r="V2129" s="6"/>
    </row>
    <row r="2130" spans="1:22" customFormat="1">
      <c r="A2130">
        <v>1817</v>
      </c>
      <c r="B2130" t="s">
        <v>35</v>
      </c>
      <c r="C2130" t="s">
        <v>22</v>
      </c>
      <c r="D2130">
        <v>14</v>
      </c>
      <c r="E2130">
        <v>11</v>
      </c>
      <c r="F2130">
        <v>12</v>
      </c>
      <c r="G2130">
        <v>11</v>
      </c>
      <c r="H2130" t="s">
        <v>859</v>
      </c>
      <c r="I2130" t="s">
        <v>24</v>
      </c>
      <c r="J2130">
        <v>12</v>
      </c>
      <c r="K2130">
        <v>13</v>
      </c>
      <c r="L2130">
        <v>14</v>
      </c>
      <c r="M2130">
        <v>12</v>
      </c>
      <c r="O2130" s="21"/>
      <c r="P2130" s="22"/>
      <c r="Q2130" s="22"/>
      <c r="R2130" s="22"/>
      <c r="S2130" s="22"/>
      <c r="T2130" s="22"/>
      <c r="U2130" s="23"/>
      <c r="V2130" s="6"/>
    </row>
    <row r="2131" spans="1:22" customFormat="1">
      <c r="A2131">
        <v>1823</v>
      </c>
      <c r="B2131" s="9" t="s">
        <v>21</v>
      </c>
      <c r="C2131" s="9" t="s">
        <v>22</v>
      </c>
      <c r="D2131" s="9">
        <v>11</v>
      </c>
      <c r="E2131" s="9">
        <v>6</v>
      </c>
      <c r="F2131" s="9">
        <v>1</v>
      </c>
      <c r="G2131" s="9">
        <v>4</v>
      </c>
      <c r="H2131" s="9" t="s">
        <v>859</v>
      </c>
      <c r="I2131" s="9" t="s">
        <v>24</v>
      </c>
      <c r="J2131" s="9">
        <v>7</v>
      </c>
      <c r="K2131" s="9">
        <v>13</v>
      </c>
      <c r="L2131" s="9">
        <v>2</v>
      </c>
      <c r="M2131" s="9">
        <v>4</v>
      </c>
      <c r="N2131" s="9" t="s">
        <v>1021</v>
      </c>
      <c r="O2131" s="21"/>
      <c r="P2131" s="22"/>
      <c r="Q2131" s="22"/>
      <c r="R2131" s="22"/>
      <c r="S2131" s="22"/>
      <c r="T2131" s="22"/>
      <c r="U2131" s="23"/>
    </row>
    <row r="2132" spans="1:22" customFormat="1">
      <c r="A2132">
        <v>1824</v>
      </c>
      <c r="B2132" t="s">
        <v>25</v>
      </c>
      <c r="C2132" s="3" t="s">
        <v>22</v>
      </c>
      <c r="D2132">
        <v>2</v>
      </c>
      <c r="E2132">
        <v>7</v>
      </c>
      <c r="F2132">
        <v>3</v>
      </c>
      <c r="G2132">
        <v>7</v>
      </c>
      <c r="H2132" t="s">
        <v>859</v>
      </c>
      <c r="I2132" t="s">
        <v>29</v>
      </c>
      <c r="J2132">
        <v>2</v>
      </c>
      <c r="K2132">
        <v>7</v>
      </c>
      <c r="L2132">
        <v>7</v>
      </c>
      <c r="M2132">
        <v>7</v>
      </c>
      <c r="N2132" t="s">
        <v>1022</v>
      </c>
      <c r="O2132" s="21"/>
      <c r="P2132" s="22"/>
      <c r="Q2132" s="22"/>
      <c r="R2132" s="22"/>
      <c r="S2132" s="22"/>
      <c r="T2132" s="22"/>
      <c r="U2132" s="23"/>
    </row>
    <row r="2133" spans="1:22" customFormat="1">
      <c r="A2133">
        <v>1825</v>
      </c>
      <c r="B2133" t="s">
        <v>25</v>
      </c>
      <c r="C2133" s="3" t="s">
        <v>22</v>
      </c>
      <c r="D2133">
        <v>2</v>
      </c>
      <c r="E2133">
        <v>2</v>
      </c>
      <c r="F2133">
        <v>4</v>
      </c>
      <c r="G2133">
        <v>1</v>
      </c>
      <c r="H2133" t="s">
        <v>859</v>
      </c>
      <c r="I2133" t="s">
        <v>29</v>
      </c>
      <c r="J2133">
        <v>1</v>
      </c>
      <c r="K2133">
        <v>3</v>
      </c>
      <c r="L2133">
        <v>5</v>
      </c>
      <c r="M2133">
        <v>4</v>
      </c>
      <c r="O2133" s="21"/>
      <c r="P2133" s="22"/>
      <c r="Q2133" s="22"/>
      <c r="R2133" s="22"/>
      <c r="S2133" s="22"/>
      <c r="T2133" s="22"/>
      <c r="U2133" s="23"/>
    </row>
    <row r="2134" spans="1:22" customFormat="1">
      <c r="A2134">
        <v>1827</v>
      </c>
      <c r="B2134" t="s">
        <v>25</v>
      </c>
      <c r="C2134" s="3" t="s">
        <v>22</v>
      </c>
      <c r="D2134">
        <v>4</v>
      </c>
      <c r="E2134">
        <v>10</v>
      </c>
      <c r="F2134">
        <v>1</v>
      </c>
      <c r="G2134">
        <v>0</v>
      </c>
      <c r="H2134" t="s">
        <v>859</v>
      </c>
      <c r="I2134" t="s">
        <v>24</v>
      </c>
      <c r="J2134">
        <v>4</v>
      </c>
      <c r="K2134">
        <v>9</v>
      </c>
      <c r="L2134">
        <v>2</v>
      </c>
      <c r="M2134">
        <v>4</v>
      </c>
      <c r="O2134" s="21"/>
      <c r="P2134" s="22"/>
      <c r="Q2134" s="22"/>
      <c r="R2134" s="22"/>
      <c r="S2134" s="22"/>
      <c r="T2134" s="22"/>
      <c r="U2134" s="23"/>
    </row>
    <row r="2135" spans="1:22" customFormat="1">
      <c r="A2135">
        <v>1828</v>
      </c>
      <c r="B2135" t="s">
        <v>25</v>
      </c>
      <c r="C2135" s="3" t="s">
        <v>22</v>
      </c>
      <c r="D2135">
        <v>3</v>
      </c>
      <c r="E2135">
        <v>4</v>
      </c>
      <c r="F2135">
        <v>0</v>
      </c>
      <c r="G2135">
        <v>3</v>
      </c>
      <c r="H2135" t="s">
        <v>859</v>
      </c>
      <c r="I2135" t="s">
        <v>24</v>
      </c>
      <c r="J2135">
        <v>3</v>
      </c>
      <c r="K2135">
        <v>6</v>
      </c>
      <c r="L2135">
        <v>1</v>
      </c>
      <c r="M2135">
        <v>4</v>
      </c>
      <c r="O2135" s="21"/>
      <c r="P2135" s="22"/>
      <c r="Q2135" s="22"/>
      <c r="R2135" s="22"/>
      <c r="S2135" s="22"/>
      <c r="T2135" s="22"/>
      <c r="U2135" s="23"/>
    </row>
    <row r="2136" spans="1:22" customFormat="1">
      <c r="A2136">
        <v>1829</v>
      </c>
      <c r="B2136" t="s">
        <v>25</v>
      </c>
      <c r="C2136" s="3" t="s">
        <v>22</v>
      </c>
      <c r="D2136">
        <v>3</v>
      </c>
      <c r="E2136">
        <v>7</v>
      </c>
      <c r="F2136">
        <v>8</v>
      </c>
      <c r="G2136">
        <v>8</v>
      </c>
      <c r="H2136" t="s">
        <v>859</v>
      </c>
      <c r="I2136" t="s">
        <v>29</v>
      </c>
      <c r="J2136">
        <v>7</v>
      </c>
      <c r="K2136">
        <v>8</v>
      </c>
      <c r="L2136">
        <v>8</v>
      </c>
      <c r="M2136">
        <v>7</v>
      </c>
      <c r="N2136" t="s">
        <v>1023</v>
      </c>
      <c r="O2136" s="21"/>
      <c r="P2136" s="22"/>
      <c r="Q2136" s="22"/>
      <c r="R2136" s="22"/>
      <c r="S2136" s="22"/>
      <c r="T2136" s="22"/>
      <c r="U2136" s="23"/>
    </row>
    <row r="2137" spans="1:22" customFormat="1">
      <c r="A2137">
        <v>1836</v>
      </c>
      <c r="B2137" t="s">
        <v>25</v>
      </c>
      <c r="C2137" s="3" t="s">
        <v>22</v>
      </c>
      <c r="D2137">
        <v>0</v>
      </c>
      <c r="E2137">
        <v>5</v>
      </c>
      <c r="F2137">
        <v>0</v>
      </c>
      <c r="G2137">
        <v>2</v>
      </c>
      <c r="H2137" t="s">
        <v>859</v>
      </c>
      <c r="I2137" t="s">
        <v>24</v>
      </c>
      <c r="J2137">
        <v>0</v>
      </c>
      <c r="K2137">
        <v>7</v>
      </c>
      <c r="L2137">
        <v>0</v>
      </c>
      <c r="M2137">
        <v>5</v>
      </c>
      <c r="O2137" s="21"/>
      <c r="P2137" s="22"/>
      <c r="Q2137" s="22"/>
      <c r="R2137" s="22"/>
      <c r="S2137" s="22"/>
      <c r="T2137" s="22"/>
      <c r="U2137" s="23"/>
    </row>
    <row r="2138" spans="1:22" customFormat="1">
      <c r="A2138">
        <v>1839</v>
      </c>
      <c r="B2138" t="s">
        <v>25</v>
      </c>
      <c r="C2138" s="3" t="s">
        <v>22</v>
      </c>
      <c r="D2138">
        <v>9</v>
      </c>
      <c r="E2138">
        <v>5</v>
      </c>
      <c r="F2138">
        <v>2</v>
      </c>
      <c r="G2138">
        <v>2</v>
      </c>
      <c r="H2138" t="s">
        <v>859</v>
      </c>
      <c r="I2138" t="s">
        <v>24</v>
      </c>
      <c r="J2138">
        <v>9</v>
      </c>
      <c r="K2138">
        <v>8</v>
      </c>
      <c r="L2138">
        <v>4</v>
      </c>
      <c r="M2138">
        <v>3</v>
      </c>
      <c r="O2138" s="21"/>
      <c r="P2138" s="22"/>
      <c r="Q2138" s="22"/>
      <c r="R2138" s="22"/>
      <c r="S2138" s="22"/>
      <c r="T2138" s="22"/>
      <c r="U2138" s="23"/>
    </row>
    <row r="2139" spans="1:22" customFormat="1">
      <c r="A2139">
        <v>1842</v>
      </c>
      <c r="B2139" t="s">
        <v>32</v>
      </c>
      <c r="C2139" t="s">
        <v>22</v>
      </c>
      <c r="D2139">
        <v>0</v>
      </c>
      <c r="E2139">
        <v>2</v>
      </c>
      <c r="F2139">
        <v>1</v>
      </c>
      <c r="G2139">
        <v>0</v>
      </c>
      <c r="H2139" t="s">
        <v>859</v>
      </c>
      <c r="I2139" t="s">
        <v>24</v>
      </c>
      <c r="J2139">
        <v>0</v>
      </c>
      <c r="K2139">
        <v>3</v>
      </c>
      <c r="L2139">
        <v>2</v>
      </c>
      <c r="M2139">
        <v>6</v>
      </c>
      <c r="O2139" s="21"/>
      <c r="P2139" s="22"/>
      <c r="Q2139" s="22"/>
      <c r="R2139" s="22"/>
      <c r="S2139" s="22"/>
      <c r="T2139" s="22"/>
      <c r="U2139" s="23"/>
    </row>
    <row r="2140" spans="1:22" customFormat="1">
      <c r="A2140">
        <v>1844</v>
      </c>
      <c r="B2140" t="s">
        <v>25</v>
      </c>
      <c r="C2140" s="3" t="s">
        <v>22</v>
      </c>
      <c r="D2140">
        <v>0</v>
      </c>
      <c r="E2140">
        <v>4</v>
      </c>
      <c r="F2140">
        <v>0</v>
      </c>
      <c r="G2140">
        <v>2</v>
      </c>
      <c r="H2140" t="s">
        <v>859</v>
      </c>
      <c r="I2140" t="s">
        <v>24</v>
      </c>
      <c r="J2140">
        <v>3</v>
      </c>
      <c r="K2140">
        <v>6</v>
      </c>
      <c r="L2140">
        <v>5</v>
      </c>
      <c r="M2140">
        <v>2</v>
      </c>
      <c r="N2140" t="s">
        <v>1031</v>
      </c>
      <c r="O2140" s="21"/>
      <c r="P2140" s="22"/>
      <c r="Q2140" s="22"/>
      <c r="R2140" s="22"/>
      <c r="S2140" s="22"/>
      <c r="T2140" s="22"/>
      <c r="U2140" s="23"/>
    </row>
    <row r="2141" spans="1:22" customFormat="1">
      <c r="A2141">
        <v>1858</v>
      </c>
      <c r="B2141" t="s">
        <v>21</v>
      </c>
      <c r="C2141" t="s">
        <v>22</v>
      </c>
      <c r="D2141">
        <v>8</v>
      </c>
      <c r="E2141">
        <v>12</v>
      </c>
      <c r="F2141">
        <v>7</v>
      </c>
      <c r="G2141">
        <v>10</v>
      </c>
      <c r="H2141" t="s">
        <v>859</v>
      </c>
      <c r="I2141" t="s">
        <v>29</v>
      </c>
      <c r="J2141">
        <v>8</v>
      </c>
      <c r="K2141">
        <v>12</v>
      </c>
      <c r="L2141">
        <v>7</v>
      </c>
      <c r="M2141">
        <v>10</v>
      </c>
      <c r="O2141" s="21"/>
      <c r="P2141" s="22"/>
      <c r="Q2141" s="22"/>
      <c r="R2141" s="22"/>
      <c r="S2141" s="22"/>
      <c r="T2141" s="22"/>
      <c r="U2141" s="23"/>
    </row>
    <row r="2142" spans="1:22" customFormat="1">
      <c r="A2142">
        <v>1887</v>
      </c>
      <c r="B2142" t="s">
        <v>25</v>
      </c>
      <c r="C2142" t="s">
        <v>22</v>
      </c>
      <c r="D2142">
        <v>5</v>
      </c>
      <c r="E2142">
        <v>2</v>
      </c>
      <c r="F2142">
        <v>1</v>
      </c>
      <c r="G2142">
        <v>2</v>
      </c>
      <c r="H2142" t="s">
        <v>859</v>
      </c>
      <c r="I2142" t="s">
        <v>29</v>
      </c>
      <c r="J2142">
        <v>3</v>
      </c>
      <c r="K2142">
        <v>1</v>
      </c>
      <c r="L2142">
        <v>4</v>
      </c>
      <c r="M2142">
        <v>3</v>
      </c>
      <c r="N2142" t="s">
        <v>1053</v>
      </c>
      <c r="O2142" s="21"/>
      <c r="P2142" s="22"/>
      <c r="Q2142" s="22"/>
      <c r="R2142" s="22"/>
      <c r="S2142" s="22"/>
      <c r="T2142" s="22"/>
      <c r="U2142" s="23"/>
    </row>
    <row r="2143" spans="1:22" customFormat="1">
      <c r="A2143">
        <v>1921</v>
      </c>
      <c r="B2143" t="s">
        <v>25</v>
      </c>
      <c r="C2143" t="s">
        <v>22</v>
      </c>
      <c r="D2143">
        <v>4</v>
      </c>
      <c r="E2143">
        <v>12</v>
      </c>
      <c r="F2143">
        <v>8</v>
      </c>
      <c r="G2143">
        <v>3</v>
      </c>
      <c r="H2143" t="s">
        <v>859</v>
      </c>
      <c r="I2143" t="s">
        <v>29</v>
      </c>
      <c r="J2143">
        <v>6</v>
      </c>
      <c r="K2143">
        <v>14</v>
      </c>
      <c r="L2143">
        <v>8</v>
      </c>
      <c r="M2143">
        <v>6</v>
      </c>
      <c r="N2143" t="s">
        <v>1070</v>
      </c>
      <c r="O2143" s="21"/>
      <c r="P2143" s="22"/>
      <c r="Q2143" s="22"/>
      <c r="R2143" s="22"/>
      <c r="S2143" s="22"/>
      <c r="T2143" s="22"/>
      <c r="U2143" s="23"/>
    </row>
    <row r="2144" spans="1:22" customFormat="1">
      <c r="A2144">
        <v>1963</v>
      </c>
      <c r="B2144" t="s">
        <v>25</v>
      </c>
      <c r="C2144" s="3" t="s">
        <v>22</v>
      </c>
      <c r="D2144">
        <v>0</v>
      </c>
      <c r="E2144">
        <v>4</v>
      </c>
      <c r="F2144">
        <v>0</v>
      </c>
      <c r="G2144">
        <v>0</v>
      </c>
      <c r="H2144" t="s">
        <v>1074</v>
      </c>
      <c r="I2144" t="s">
        <v>24</v>
      </c>
      <c r="J2144">
        <v>0</v>
      </c>
      <c r="K2144">
        <v>2</v>
      </c>
      <c r="L2144">
        <v>0</v>
      </c>
      <c r="M2144">
        <v>0</v>
      </c>
      <c r="N2144" t="s">
        <v>1086</v>
      </c>
      <c r="O2144" s="21"/>
      <c r="P2144" s="22">
        <v>0</v>
      </c>
      <c r="Q2144" s="22">
        <v>8</v>
      </c>
      <c r="R2144" s="22">
        <v>0</v>
      </c>
      <c r="S2144" s="22">
        <v>8</v>
      </c>
      <c r="T2144" s="22"/>
      <c r="U2144" s="23"/>
    </row>
    <row r="2145" spans="1:22" customFormat="1">
      <c r="A2145">
        <v>1968</v>
      </c>
      <c r="B2145" t="s">
        <v>21</v>
      </c>
      <c r="C2145" s="3" t="s">
        <v>22</v>
      </c>
      <c r="D2145">
        <v>0</v>
      </c>
      <c r="E2145">
        <v>0</v>
      </c>
      <c r="F2145">
        <v>0</v>
      </c>
      <c r="G2145">
        <v>1</v>
      </c>
      <c r="H2145" t="s">
        <v>1074</v>
      </c>
      <c r="I2145" t="s">
        <v>24</v>
      </c>
      <c r="J2145">
        <v>0</v>
      </c>
      <c r="K2145">
        <v>0</v>
      </c>
      <c r="L2145">
        <v>0</v>
      </c>
      <c r="M2145">
        <v>0</v>
      </c>
      <c r="O2145" s="21"/>
      <c r="P2145" s="22">
        <v>0</v>
      </c>
      <c r="Q2145" s="22">
        <v>0</v>
      </c>
      <c r="R2145" s="22">
        <v>0</v>
      </c>
      <c r="S2145" s="22">
        <v>3</v>
      </c>
      <c r="T2145" s="22"/>
      <c r="U2145" s="23"/>
    </row>
    <row r="2146" spans="1:22" customFormat="1">
      <c r="A2146">
        <v>1972</v>
      </c>
      <c r="B2146" t="s">
        <v>25</v>
      </c>
      <c r="C2146" s="3" t="s">
        <v>22</v>
      </c>
      <c r="D2146">
        <v>0</v>
      </c>
      <c r="E2146">
        <v>2</v>
      </c>
      <c r="F2146">
        <v>0</v>
      </c>
      <c r="G2146">
        <v>3</v>
      </c>
      <c r="H2146" t="s">
        <v>1074</v>
      </c>
      <c r="I2146" t="s">
        <v>24</v>
      </c>
      <c r="J2146">
        <v>0</v>
      </c>
      <c r="K2146">
        <v>2</v>
      </c>
      <c r="L2146">
        <v>0</v>
      </c>
      <c r="M2146">
        <v>2</v>
      </c>
      <c r="N2146" t="s">
        <v>1081</v>
      </c>
      <c r="O2146" s="21"/>
      <c r="P2146" s="22">
        <v>0</v>
      </c>
      <c r="Q2146" s="22">
        <v>2</v>
      </c>
      <c r="R2146" s="22">
        <v>0</v>
      </c>
      <c r="S2146" s="22">
        <v>1</v>
      </c>
      <c r="T2146" s="22"/>
      <c r="U2146" s="23"/>
    </row>
    <row r="2147" spans="1:22" customFormat="1">
      <c r="A2147">
        <v>1973</v>
      </c>
      <c r="B2147" t="s">
        <v>25</v>
      </c>
      <c r="C2147" s="3" t="s">
        <v>22</v>
      </c>
      <c r="D2147">
        <v>0</v>
      </c>
      <c r="E2147">
        <v>4</v>
      </c>
      <c r="F2147">
        <v>2</v>
      </c>
      <c r="G2147">
        <v>2</v>
      </c>
      <c r="H2147" t="s">
        <v>1074</v>
      </c>
      <c r="I2147" t="s">
        <v>29</v>
      </c>
      <c r="J2147">
        <v>0</v>
      </c>
      <c r="K2147">
        <v>2</v>
      </c>
      <c r="L2147">
        <v>3</v>
      </c>
      <c r="M2147">
        <v>2</v>
      </c>
      <c r="N2147" t="s">
        <v>1080</v>
      </c>
      <c r="O2147" s="21"/>
      <c r="P2147" s="22">
        <v>0</v>
      </c>
      <c r="Q2147" s="22">
        <v>1</v>
      </c>
      <c r="R2147" s="22">
        <v>2</v>
      </c>
      <c r="S2147" s="22">
        <v>5</v>
      </c>
      <c r="T2147" s="22"/>
      <c r="U2147" s="23"/>
    </row>
    <row r="2148" spans="1:22" customFormat="1">
      <c r="A2148">
        <v>1974</v>
      </c>
      <c r="B2148" t="s">
        <v>21</v>
      </c>
      <c r="C2148" s="3" t="s">
        <v>22</v>
      </c>
      <c r="D2148">
        <v>1</v>
      </c>
      <c r="E2148">
        <v>4</v>
      </c>
      <c r="F2148">
        <v>3</v>
      </c>
      <c r="G2148">
        <v>4</v>
      </c>
      <c r="H2148" t="s">
        <v>1074</v>
      </c>
      <c r="I2148" t="s">
        <v>29</v>
      </c>
      <c r="J2148">
        <v>2</v>
      </c>
      <c r="K2148">
        <v>3</v>
      </c>
      <c r="L2148">
        <v>3</v>
      </c>
      <c r="M2148">
        <v>3</v>
      </c>
      <c r="N2148" t="s">
        <v>1084</v>
      </c>
      <c r="O2148" s="21"/>
      <c r="P2148" s="22">
        <v>0</v>
      </c>
      <c r="Q2148" s="22">
        <v>5</v>
      </c>
      <c r="R2148" s="22">
        <v>2</v>
      </c>
      <c r="S2148" s="22">
        <v>1</v>
      </c>
      <c r="T2148" s="22"/>
      <c r="U2148" s="23"/>
    </row>
    <row r="2149" spans="1:22" customFormat="1">
      <c r="A2149">
        <v>1975</v>
      </c>
      <c r="B2149" t="s">
        <v>21</v>
      </c>
      <c r="C2149" s="3" t="s">
        <v>22</v>
      </c>
      <c r="D2149">
        <v>1</v>
      </c>
      <c r="E2149">
        <v>4</v>
      </c>
      <c r="F2149">
        <v>3</v>
      </c>
      <c r="G2149">
        <v>4</v>
      </c>
      <c r="H2149" t="s">
        <v>1074</v>
      </c>
      <c r="I2149" t="s">
        <v>29</v>
      </c>
      <c r="J2149">
        <v>2</v>
      </c>
      <c r="K2149">
        <v>3</v>
      </c>
      <c r="L2149">
        <v>3</v>
      </c>
      <c r="M2149">
        <v>3</v>
      </c>
      <c r="N2149" t="s">
        <v>1085</v>
      </c>
      <c r="O2149" s="21"/>
      <c r="P2149" s="22">
        <v>0</v>
      </c>
      <c r="Q2149" s="22">
        <v>5</v>
      </c>
      <c r="R2149" s="22">
        <v>2</v>
      </c>
      <c r="S2149" s="22">
        <v>1</v>
      </c>
      <c r="T2149" s="22"/>
      <c r="U2149" s="23"/>
    </row>
    <row r="2150" spans="1:22" customFormat="1">
      <c r="A2150">
        <v>2002</v>
      </c>
      <c r="B2150" t="s">
        <v>21</v>
      </c>
      <c r="C2150" s="3" t="s">
        <v>22</v>
      </c>
      <c r="D2150">
        <v>4</v>
      </c>
      <c r="E2150">
        <v>6</v>
      </c>
      <c r="F2150">
        <v>0</v>
      </c>
      <c r="G2150">
        <v>3</v>
      </c>
      <c r="H2150" t="s">
        <v>1074</v>
      </c>
      <c r="I2150" t="s">
        <v>24</v>
      </c>
      <c r="J2150">
        <v>5</v>
      </c>
      <c r="K2150">
        <v>7</v>
      </c>
      <c r="L2150">
        <v>2</v>
      </c>
      <c r="M2150">
        <v>5</v>
      </c>
      <c r="N2150" t="s">
        <v>1082</v>
      </c>
      <c r="O2150" s="21"/>
      <c r="P2150" s="22">
        <v>0</v>
      </c>
      <c r="Q2150" s="22">
        <v>4</v>
      </c>
      <c r="R2150" s="22">
        <v>2</v>
      </c>
      <c r="S2150" s="22">
        <v>2</v>
      </c>
      <c r="T2150" s="22" t="s">
        <v>1083</v>
      </c>
      <c r="U2150" s="23"/>
    </row>
    <row r="2151" spans="1:22" customFormat="1">
      <c r="A2151">
        <v>1958</v>
      </c>
      <c r="B2151" t="s">
        <v>25</v>
      </c>
      <c r="C2151" s="3" t="s">
        <v>22</v>
      </c>
      <c r="D2151">
        <v>0</v>
      </c>
      <c r="E2151">
        <v>10</v>
      </c>
      <c r="F2151">
        <v>3</v>
      </c>
      <c r="G2151">
        <v>3</v>
      </c>
      <c r="H2151" t="s">
        <v>1074</v>
      </c>
      <c r="I2151" t="s">
        <v>24</v>
      </c>
      <c r="J2151">
        <v>0</v>
      </c>
      <c r="K2151">
        <v>7</v>
      </c>
      <c r="L2151">
        <v>3</v>
      </c>
      <c r="M2151">
        <v>3</v>
      </c>
      <c r="O2151" s="21"/>
      <c r="P2151" s="22">
        <v>1</v>
      </c>
      <c r="Q2151" s="22">
        <v>5</v>
      </c>
      <c r="R2151" s="22">
        <v>1</v>
      </c>
      <c r="S2151" s="22">
        <v>2</v>
      </c>
      <c r="T2151" s="22"/>
      <c r="U2151" s="23"/>
      <c r="V2151" s="6"/>
    </row>
    <row r="2152" spans="1:22" customFormat="1">
      <c r="A2152">
        <v>1978</v>
      </c>
      <c r="B2152" t="s">
        <v>21</v>
      </c>
      <c r="C2152" s="3" t="s">
        <v>22</v>
      </c>
      <c r="D2152">
        <v>2</v>
      </c>
      <c r="E2152">
        <v>10</v>
      </c>
      <c r="F2152">
        <v>0</v>
      </c>
      <c r="G2152">
        <v>10</v>
      </c>
      <c r="H2152" t="s">
        <v>1074</v>
      </c>
      <c r="I2152" t="s">
        <v>24</v>
      </c>
      <c r="J2152">
        <v>2</v>
      </c>
      <c r="K2152">
        <v>8</v>
      </c>
      <c r="L2152">
        <v>0</v>
      </c>
      <c r="M2152">
        <v>12</v>
      </c>
      <c r="N2152" t="s">
        <v>1098</v>
      </c>
      <c r="O2152" s="21"/>
      <c r="P2152" s="22">
        <v>1</v>
      </c>
      <c r="Q2152" s="22">
        <v>10</v>
      </c>
      <c r="R2152" s="22">
        <v>0</v>
      </c>
      <c r="S2152" s="22">
        <v>12</v>
      </c>
      <c r="T2152" s="22"/>
      <c r="U2152" s="23"/>
    </row>
    <row r="2153" spans="1:22" customFormat="1">
      <c r="A2153">
        <v>1985</v>
      </c>
      <c r="B2153" t="s">
        <v>25</v>
      </c>
      <c r="C2153" s="3" t="s">
        <v>22</v>
      </c>
      <c r="D2153">
        <v>2</v>
      </c>
      <c r="E2153">
        <v>4</v>
      </c>
      <c r="F2153">
        <v>3</v>
      </c>
      <c r="G2153">
        <v>5</v>
      </c>
      <c r="H2153" t="s">
        <v>1074</v>
      </c>
      <c r="I2153" t="s">
        <v>24</v>
      </c>
      <c r="J2153">
        <v>2</v>
      </c>
      <c r="K2153">
        <v>2</v>
      </c>
      <c r="L2153">
        <v>6</v>
      </c>
      <c r="M2153">
        <v>4</v>
      </c>
      <c r="N2153" t="s">
        <v>1097</v>
      </c>
      <c r="O2153" s="21"/>
      <c r="P2153" s="22">
        <v>1</v>
      </c>
      <c r="Q2153" s="22">
        <v>9</v>
      </c>
      <c r="R2153" s="22">
        <v>2</v>
      </c>
      <c r="S2153" s="22">
        <v>9</v>
      </c>
      <c r="T2153" s="22"/>
      <c r="U2153" s="23"/>
    </row>
    <row r="2154" spans="1:22" customFormat="1">
      <c r="A2154">
        <v>1990</v>
      </c>
      <c r="B2154" t="s">
        <v>25</v>
      </c>
      <c r="C2154" s="3" t="s">
        <v>22</v>
      </c>
      <c r="D2154">
        <v>1</v>
      </c>
      <c r="E2154">
        <v>2</v>
      </c>
      <c r="F2154">
        <v>0</v>
      </c>
      <c r="G2154">
        <v>2</v>
      </c>
      <c r="H2154" t="s">
        <v>1074</v>
      </c>
      <c r="I2154" t="s">
        <v>29</v>
      </c>
      <c r="J2154">
        <v>1</v>
      </c>
      <c r="K2154">
        <v>2</v>
      </c>
      <c r="L2154">
        <v>0</v>
      </c>
      <c r="M2154">
        <v>2</v>
      </c>
      <c r="N2154" t="s">
        <v>1089</v>
      </c>
      <c r="O2154" s="21"/>
      <c r="P2154" s="22">
        <v>1</v>
      </c>
      <c r="Q2154" s="22">
        <v>2</v>
      </c>
      <c r="R2154" s="22">
        <v>0</v>
      </c>
      <c r="S2154" s="22">
        <v>4</v>
      </c>
      <c r="T2154" s="22"/>
      <c r="U2154" s="23"/>
    </row>
    <row r="2155" spans="1:22" customFormat="1">
      <c r="A2155">
        <v>1994</v>
      </c>
      <c r="B2155" t="s">
        <v>25</v>
      </c>
      <c r="C2155" s="3" t="s">
        <v>22</v>
      </c>
      <c r="D2155">
        <v>2</v>
      </c>
      <c r="E2155">
        <v>2</v>
      </c>
      <c r="F2155">
        <v>1</v>
      </c>
      <c r="G2155">
        <v>4</v>
      </c>
      <c r="H2155" t="s">
        <v>1074</v>
      </c>
      <c r="I2155" t="s">
        <v>29</v>
      </c>
      <c r="J2155">
        <v>2</v>
      </c>
      <c r="K2155">
        <v>2</v>
      </c>
      <c r="L2155">
        <v>3</v>
      </c>
      <c r="M2155">
        <v>3</v>
      </c>
      <c r="N2155" t="s">
        <v>1090</v>
      </c>
      <c r="O2155" s="21"/>
      <c r="P2155" s="22">
        <v>1</v>
      </c>
      <c r="Q2155" s="22">
        <v>2</v>
      </c>
      <c r="R2155" s="22">
        <v>2</v>
      </c>
      <c r="S2155" s="22">
        <v>4</v>
      </c>
      <c r="T2155" s="22"/>
      <c r="U2155" s="23"/>
    </row>
    <row r="2156" spans="1:22" customFormat="1">
      <c r="A2156">
        <v>2004</v>
      </c>
      <c r="B2156" t="s">
        <v>25</v>
      </c>
      <c r="C2156" s="3" t="s">
        <v>22</v>
      </c>
      <c r="D2156">
        <v>2</v>
      </c>
      <c r="E2156">
        <v>7</v>
      </c>
      <c r="F2156">
        <v>1</v>
      </c>
      <c r="G2156">
        <v>2</v>
      </c>
      <c r="H2156" t="s">
        <v>1074</v>
      </c>
      <c r="I2156" t="s">
        <v>24</v>
      </c>
      <c r="J2156">
        <v>4</v>
      </c>
      <c r="K2156">
        <v>8</v>
      </c>
      <c r="L2156">
        <v>3</v>
      </c>
      <c r="M2156">
        <v>4</v>
      </c>
      <c r="O2156" s="21"/>
      <c r="P2156" s="22">
        <v>1</v>
      </c>
      <c r="Q2156" s="22">
        <v>10</v>
      </c>
      <c r="R2156" s="22">
        <v>3</v>
      </c>
      <c r="S2156" s="22">
        <v>5</v>
      </c>
      <c r="T2156" s="22"/>
      <c r="U2156" s="23"/>
    </row>
    <row r="2157" spans="1:22" customFormat="1">
      <c r="A2157">
        <v>1946</v>
      </c>
      <c r="B2157" t="s">
        <v>32</v>
      </c>
      <c r="C2157" t="s">
        <v>22</v>
      </c>
      <c r="D2157">
        <v>0</v>
      </c>
      <c r="E2157">
        <v>8</v>
      </c>
      <c r="F2157">
        <v>3</v>
      </c>
      <c r="G2157">
        <v>4</v>
      </c>
      <c r="H2157" t="s">
        <v>1074</v>
      </c>
      <c r="I2157" t="s">
        <v>24</v>
      </c>
      <c r="J2157">
        <v>0</v>
      </c>
      <c r="K2157">
        <v>2</v>
      </c>
      <c r="L2157">
        <v>0</v>
      </c>
      <c r="M2157">
        <v>2</v>
      </c>
      <c r="N2157" t="s">
        <v>1107</v>
      </c>
      <c r="O2157" s="21"/>
      <c r="P2157" s="22">
        <v>2</v>
      </c>
      <c r="Q2157" s="22">
        <v>6</v>
      </c>
      <c r="R2157" s="22">
        <v>1</v>
      </c>
      <c r="S2157" s="22">
        <v>1</v>
      </c>
      <c r="T2157" s="22"/>
      <c r="U2157" s="23"/>
    </row>
    <row r="2158" spans="1:22" customFormat="1">
      <c r="A2158">
        <v>1948</v>
      </c>
      <c r="B2158" t="s">
        <v>25</v>
      </c>
      <c r="C2158" s="3" t="s">
        <v>22</v>
      </c>
      <c r="D2158">
        <v>3</v>
      </c>
      <c r="E2158">
        <v>5</v>
      </c>
      <c r="F2158">
        <v>4</v>
      </c>
      <c r="G2158">
        <v>6</v>
      </c>
      <c r="H2158" t="s">
        <v>1074</v>
      </c>
      <c r="I2158" t="s">
        <v>29</v>
      </c>
      <c r="J2158">
        <v>1</v>
      </c>
      <c r="K2158">
        <v>3</v>
      </c>
      <c r="L2158">
        <v>4</v>
      </c>
      <c r="M2158">
        <v>2</v>
      </c>
      <c r="N2158" t="s">
        <v>1106</v>
      </c>
      <c r="O2158" s="21"/>
      <c r="P2158" s="22">
        <v>2</v>
      </c>
      <c r="Q2158" s="22">
        <v>5</v>
      </c>
      <c r="R2158" s="22">
        <v>3</v>
      </c>
      <c r="S2158" s="22">
        <v>3</v>
      </c>
      <c r="T2158" s="22"/>
      <c r="U2158" s="23"/>
    </row>
    <row r="2159" spans="1:22" customFormat="1">
      <c r="A2159">
        <v>1954</v>
      </c>
      <c r="B2159" t="s">
        <v>35</v>
      </c>
      <c r="C2159" t="s">
        <v>22</v>
      </c>
      <c r="D2159">
        <v>2</v>
      </c>
      <c r="E2159">
        <v>3</v>
      </c>
      <c r="F2159">
        <v>2</v>
      </c>
      <c r="G2159">
        <v>2</v>
      </c>
      <c r="H2159" t="s">
        <v>1074</v>
      </c>
      <c r="I2159" t="s">
        <v>29</v>
      </c>
      <c r="J2159">
        <v>1</v>
      </c>
      <c r="K2159">
        <v>1</v>
      </c>
      <c r="L2159">
        <v>1</v>
      </c>
      <c r="M2159">
        <v>1</v>
      </c>
      <c r="N2159" t="s">
        <v>1102</v>
      </c>
      <c r="O2159" s="21"/>
      <c r="P2159" s="22">
        <v>2</v>
      </c>
      <c r="Q2159" s="22">
        <v>2</v>
      </c>
      <c r="R2159" s="22">
        <v>1</v>
      </c>
      <c r="S2159" s="22">
        <v>2</v>
      </c>
      <c r="T2159" s="22"/>
      <c r="U2159" s="23"/>
    </row>
    <row r="2160" spans="1:22" customFormat="1">
      <c r="A2160">
        <v>1979</v>
      </c>
      <c r="B2160" t="s">
        <v>25</v>
      </c>
      <c r="C2160" s="3" t="s">
        <v>22</v>
      </c>
      <c r="D2160">
        <v>3</v>
      </c>
      <c r="E2160">
        <v>6</v>
      </c>
      <c r="F2160">
        <v>1</v>
      </c>
      <c r="G2160">
        <v>3</v>
      </c>
      <c r="H2160" t="s">
        <v>1074</v>
      </c>
      <c r="I2160" t="s">
        <v>29</v>
      </c>
      <c r="J2160">
        <v>3</v>
      </c>
      <c r="K2160">
        <v>6</v>
      </c>
      <c r="L2160">
        <v>1</v>
      </c>
      <c r="M2160">
        <v>3</v>
      </c>
      <c r="N2160" t="s">
        <v>1110</v>
      </c>
      <c r="O2160" s="21"/>
      <c r="P2160" s="22">
        <v>2</v>
      </c>
      <c r="Q2160" s="22">
        <v>7</v>
      </c>
      <c r="R2160" s="22">
        <v>1</v>
      </c>
      <c r="S2160" s="22">
        <v>4</v>
      </c>
      <c r="T2160" s="22"/>
      <c r="U2160" s="23"/>
    </row>
    <row r="2161" spans="1:21" customFormat="1">
      <c r="A2161">
        <v>1980</v>
      </c>
      <c r="B2161" t="s">
        <v>25</v>
      </c>
      <c r="C2161" s="3" t="s">
        <v>22</v>
      </c>
      <c r="D2161">
        <v>2</v>
      </c>
      <c r="E2161">
        <v>2</v>
      </c>
      <c r="F2161">
        <v>1</v>
      </c>
      <c r="G2161">
        <v>3</v>
      </c>
      <c r="H2161" t="s">
        <v>1074</v>
      </c>
      <c r="I2161" t="s">
        <v>24</v>
      </c>
      <c r="J2161">
        <v>2</v>
      </c>
      <c r="K2161">
        <v>2</v>
      </c>
      <c r="L2161">
        <v>1</v>
      </c>
      <c r="M2161">
        <v>3</v>
      </c>
      <c r="O2161" s="21"/>
      <c r="P2161" s="22">
        <v>2</v>
      </c>
      <c r="Q2161" s="22">
        <v>6</v>
      </c>
      <c r="R2161" s="22">
        <v>1</v>
      </c>
      <c r="S2161" s="22">
        <v>7</v>
      </c>
      <c r="T2161" s="22"/>
      <c r="U2161" s="23"/>
    </row>
    <row r="2162" spans="1:21" customFormat="1">
      <c r="A2162">
        <v>1983</v>
      </c>
      <c r="B2162" t="s">
        <v>21</v>
      </c>
      <c r="C2162" s="3" t="s">
        <v>22</v>
      </c>
      <c r="D2162">
        <v>2</v>
      </c>
      <c r="E2162">
        <v>2</v>
      </c>
      <c r="F2162">
        <v>0</v>
      </c>
      <c r="G2162">
        <v>4</v>
      </c>
      <c r="H2162" t="s">
        <v>1074</v>
      </c>
      <c r="I2162" t="s">
        <v>29</v>
      </c>
      <c r="J2162">
        <v>2</v>
      </c>
      <c r="K2162">
        <v>2</v>
      </c>
      <c r="L2162">
        <v>0</v>
      </c>
      <c r="M2162">
        <v>4</v>
      </c>
      <c r="O2162" s="21"/>
      <c r="P2162" s="22">
        <v>2</v>
      </c>
      <c r="Q2162" s="22">
        <v>2</v>
      </c>
      <c r="R2162" s="22">
        <v>0</v>
      </c>
      <c r="S2162" s="22">
        <v>2</v>
      </c>
      <c r="T2162" s="22"/>
      <c r="U2162" s="23"/>
    </row>
    <row r="2163" spans="1:21" customFormat="1">
      <c r="A2163">
        <v>1996</v>
      </c>
      <c r="B2163" t="s">
        <v>25</v>
      </c>
      <c r="C2163" s="3" t="s">
        <v>22</v>
      </c>
      <c r="D2163">
        <v>2</v>
      </c>
      <c r="E2163">
        <v>4</v>
      </c>
      <c r="F2163">
        <v>1</v>
      </c>
      <c r="G2163">
        <v>7</v>
      </c>
      <c r="H2163" t="s">
        <v>1074</v>
      </c>
      <c r="I2163" t="s">
        <v>29</v>
      </c>
      <c r="J2163">
        <v>2</v>
      </c>
      <c r="K2163">
        <v>4</v>
      </c>
      <c r="L2163">
        <v>2</v>
      </c>
      <c r="M2163">
        <v>7</v>
      </c>
      <c r="O2163" s="21"/>
      <c r="P2163" s="22">
        <v>2</v>
      </c>
      <c r="Q2163" s="22">
        <v>3</v>
      </c>
      <c r="R2163" s="22">
        <v>1</v>
      </c>
      <c r="S2163" s="22">
        <v>1</v>
      </c>
      <c r="T2163" s="22"/>
      <c r="U2163" s="23"/>
    </row>
    <row r="2164" spans="1:21" customFormat="1">
      <c r="A2164">
        <v>2000</v>
      </c>
      <c r="B2164" s="6" t="s">
        <v>25</v>
      </c>
      <c r="C2164" s="7" t="s">
        <v>22</v>
      </c>
      <c r="D2164" s="6">
        <v>2</v>
      </c>
      <c r="E2164" s="6">
        <v>5</v>
      </c>
      <c r="F2164" s="6">
        <v>1</v>
      </c>
      <c r="G2164" s="6">
        <v>1</v>
      </c>
      <c r="H2164" s="6" t="s">
        <v>1074</v>
      </c>
      <c r="I2164" s="6" t="s">
        <v>24</v>
      </c>
      <c r="J2164" s="6">
        <v>4</v>
      </c>
      <c r="K2164" s="6">
        <v>4</v>
      </c>
      <c r="L2164" s="6">
        <v>2</v>
      </c>
      <c r="M2164" s="6">
        <v>2</v>
      </c>
      <c r="N2164" s="6" t="s">
        <v>1104</v>
      </c>
      <c r="O2164" s="21"/>
      <c r="P2164" s="22">
        <v>2</v>
      </c>
      <c r="Q2164" s="22">
        <v>4</v>
      </c>
      <c r="R2164" s="22">
        <v>0</v>
      </c>
      <c r="S2164" s="22">
        <v>3</v>
      </c>
      <c r="T2164" s="22"/>
      <c r="U2164" s="23"/>
    </row>
    <row r="2165" spans="1:21" customFormat="1">
      <c r="A2165">
        <v>1947</v>
      </c>
      <c r="B2165" t="s">
        <v>35</v>
      </c>
      <c r="C2165" t="s">
        <v>22</v>
      </c>
      <c r="D2165">
        <v>6</v>
      </c>
      <c r="E2165">
        <v>5</v>
      </c>
      <c r="F2165">
        <v>4</v>
      </c>
      <c r="G2165">
        <v>2</v>
      </c>
      <c r="H2165" t="s">
        <v>1074</v>
      </c>
      <c r="I2165" t="s">
        <v>24</v>
      </c>
      <c r="J2165">
        <v>3</v>
      </c>
      <c r="K2165">
        <v>3</v>
      </c>
      <c r="L2165">
        <v>1</v>
      </c>
      <c r="M2165">
        <v>1</v>
      </c>
      <c r="N2165" t="s">
        <v>1122</v>
      </c>
      <c r="O2165" s="21"/>
      <c r="P2165" s="22">
        <v>3</v>
      </c>
      <c r="Q2165" s="22">
        <v>5</v>
      </c>
      <c r="R2165" s="22">
        <v>3</v>
      </c>
      <c r="S2165" s="22">
        <v>5</v>
      </c>
      <c r="T2165" s="22"/>
      <c r="U2165" s="23"/>
    </row>
    <row r="2166" spans="1:21" customFormat="1">
      <c r="A2166">
        <v>1949</v>
      </c>
      <c r="B2166" t="s">
        <v>25</v>
      </c>
      <c r="C2166" s="3" t="s">
        <v>22</v>
      </c>
      <c r="D2166">
        <v>6</v>
      </c>
      <c r="E2166">
        <v>8</v>
      </c>
      <c r="F2166">
        <v>1</v>
      </c>
      <c r="G2166">
        <v>2</v>
      </c>
      <c r="H2166" t="s">
        <v>1074</v>
      </c>
      <c r="I2166" t="s">
        <v>29</v>
      </c>
      <c r="J2166">
        <v>3</v>
      </c>
      <c r="K2166">
        <v>3</v>
      </c>
      <c r="L2166">
        <v>4</v>
      </c>
      <c r="M2166">
        <v>1</v>
      </c>
      <c r="N2166" t="s">
        <v>1117</v>
      </c>
      <c r="O2166" s="21"/>
      <c r="P2166" s="22">
        <v>3</v>
      </c>
      <c r="Q2166" s="22">
        <v>3</v>
      </c>
      <c r="R2166" s="22">
        <v>1</v>
      </c>
      <c r="S2166" s="22">
        <v>1</v>
      </c>
      <c r="T2166" s="22" t="s">
        <v>1118</v>
      </c>
      <c r="U2166" s="23"/>
    </row>
    <row r="2167" spans="1:21" customFormat="1">
      <c r="A2167">
        <v>1956</v>
      </c>
      <c r="B2167" t="s">
        <v>25</v>
      </c>
      <c r="C2167" s="3" t="s">
        <v>22</v>
      </c>
      <c r="D2167">
        <v>1</v>
      </c>
      <c r="E2167">
        <v>7</v>
      </c>
      <c r="F2167">
        <v>1</v>
      </c>
      <c r="G2167">
        <v>2</v>
      </c>
      <c r="H2167" t="s">
        <v>1074</v>
      </c>
      <c r="I2167" t="s">
        <v>24</v>
      </c>
      <c r="J2167">
        <v>1</v>
      </c>
      <c r="K2167">
        <v>3</v>
      </c>
      <c r="L2167">
        <v>1</v>
      </c>
      <c r="M2167">
        <v>2</v>
      </c>
      <c r="N2167" t="s">
        <v>1125</v>
      </c>
      <c r="O2167" s="21"/>
      <c r="P2167" s="22">
        <v>3</v>
      </c>
      <c r="Q2167" s="22">
        <v>6</v>
      </c>
      <c r="R2167" s="22">
        <v>1</v>
      </c>
      <c r="S2167" s="22">
        <v>6</v>
      </c>
      <c r="T2167" s="22"/>
      <c r="U2167" s="23"/>
    </row>
    <row r="2168" spans="1:21" customFormat="1">
      <c r="A2168">
        <v>1957</v>
      </c>
      <c r="B2168" t="s">
        <v>25</v>
      </c>
      <c r="C2168" s="3" t="s">
        <v>22</v>
      </c>
      <c r="D2168">
        <v>1</v>
      </c>
      <c r="E2168">
        <v>4</v>
      </c>
      <c r="F2168">
        <v>0</v>
      </c>
      <c r="G2168">
        <v>3</v>
      </c>
      <c r="H2168" t="s">
        <v>1074</v>
      </c>
      <c r="I2168" t="s">
        <v>29</v>
      </c>
      <c r="J2168">
        <v>1</v>
      </c>
      <c r="K2168">
        <v>2</v>
      </c>
      <c r="L2168">
        <v>0</v>
      </c>
      <c r="M2168">
        <v>2</v>
      </c>
      <c r="O2168" s="21"/>
      <c r="P2168" s="22">
        <v>3</v>
      </c>
      <c r="Q2168" s="22">
        <v>4</v>
      </c>
      <c r="R2168" s="22">
        <v>0</v>
      </c>
      <c r="S2168" s="22">
        <v>2</v>
      </c>
      <c r="T2168" s="22" t="s">
        <v>690</v>
      </c>
      <c r="U2168" s="23"/>
    </row>
    <row r="2169" spans="1:21" customFormat="1">
      <c r="A2169">
        <v>1961</v>
      </c>
      <c r="B2169" t="s">
        <v>25</v>
      </c>
      <c r="C2169" s="3" t="s">
        <v>22</v>
      </c>
      <c r="D2169">
        <v>1</v>
      </c>
      <c r="E2169">
        <v>4</v>
      </c>
      <c r="F2169">
        <v>0</v>
      </c>
      <c r="G2169">
        <v>3</v>
      </c>
      <c r="H2169" t="s">
        <v>1074</v>
      </c>
      <c r="I2169" t="s">
        <v>29</v>
      </c>
      <c r="J2169">
        <v>1</v>
      </c>
      <c r="K2169">
        <v>3</v>
      </c>
      <c r="L2169">
        <v>0</v>
      </c>
      <c r="M2169">
        <v>2</v>
      </c>
      <c r="O2169" s="21"/>
      <c r="P2169" s="22">
        <v>3</v>
      </c>
      <c r="Q2169" s="22">
        <v>4</v>
      </c>
      <c r="R2169" s="22">
        <v>0</v>
      </c>
      <c r="S2169" s="22">
        <v>2</v>
      </c>
      <c r="T2169" s="22" t="s">
        <v>690</v>
      </c>
      <c r="U2169" s="23"/>
    </row>
    <row r="2170" spans="1:21" customFormat="1">
      <c r="A2170">
        <v>1984</v>
      </c>
      <c r="B2170" t="s">
        <v>25</v>
      </c>
      <c r="C2170" s="3" t="s">
        <v>22</v>
      </c>
      <c r="D2170">
        <v>6</v>
      </c>
      <c r="E2170">
        <v>4</v>
      </c>
      <c r="F2170">
        <v>0</v>
      </c>
      <c r="G2170">
        <v>3</v>
      </c>
      <c r="H2170" t="s">
        <v>1074</v>
      </c>
      <c r="I2170" t="s">
        <v>29</v>
      </c>
      <c r="J2170">
        <v>6</v>
      </c>
      <c r="K2170">
        <v>4</v>
      </c>
      <c r="L2170">
        <v>0</v>
      </c>
      <c r="M2170">
        <v>3</v>
      </c>
      <c r="O2170" s="21"/>
      <c r="P2170" s="22">
        <v>3</v>
      </c>
      <c r="Q2170" s="22">
        <v>6</v>
      </c>
      <c r="R2170" s="22">
        <v>0</v>
      </c>
      <c r="S2170" s="22">
        <v>7</v>
      </c>
      <c r="T2170" s="22"/>
      <c r="U2170" s="23"/>
    </row>
    <row r="2171" spans="1:21" customFormat="1">
      <c r="A2171">
        <v>1989</v>
      </c>
      <c r="B2171" t="s">
        <v>21</v>
      </c>
      <c r="C2171" s="3" t="s">
        <v>22</v>
      </c>
      <c r="D2171">
        <v>2</v>
      </c>
      <c r="E2171">
        <v>3</v>
      </c>
      <c r="F2171">
        <v>0</v>
      </c>
      <c r="G2171">
        <v>0</v>
      </c>
      <c r="H2171" t="s">
        <v>1074</v>
      </c>
      <c r="I2171" t="s">
        <v>24</v>
      </c>
      <c r="J2171">
        <v>2</v>
      </c>
      <c r="K2171">
        <v>3</v>
      </c>
      <c r="L2171">
        <v>0</v>
      </c>
      <c r="M2171">
        <v>0</v>
      </c>
      <c r="N2171" t="s">
        <v>1121</v>
      </c>
      <c r="O2171" s="21"/>
      <c r="P2171" s="22">
        <v>3</v>
      </c>
      <c r="Q2171" s="22">
        <v>5</v>
      </c>
      <c r="R2171" s="22">
        <v>1</v>
      </c>
      <c r="S2171" s="22">
        <v>1</v>
      </c>
      <c r="T2171" s="22"/>
      <c r="U2171" s="23"/>
    </row>
    <row r="2172" spans="1:21" customFormat="1">
      <c r="A2172">
        <v>1998</v>
      </c>
      <c r="B2172" t="s">
        <v>25</v>
      </c>
      <c r="C2172" s="3" t="s">
        <v>22</v>
      </c>
      <c r="D2172">
        <v>6</v>
      </c>
      <c r="E2172">
        <v>10</v>
      </c>
      <c r="F2172">
        <v>0</v>
      </c>
      <c r="G2172">
        <v>4</v>
      </c>
      <c r="H2172" t="s">
        <v>1074</v>
      </c>
      <c r="I2172" t="s">
        <v>29</v>
      </c>
      <c r="J2172">
        <v>5</v>
      </c>
      <c r="K2172">
        <v>10</v>
      </c>
      <c r="L2172">
        <v>2</v>
      </c>
      <c r="M2172">
        <v>5</v>
      </c>
      <c r="N2172" t="s">
        <v>1123</v>
      </c>
      <c r="O2172" s="21"/>
      <c r="P2172" s="22">
        <v>3</v>
      </c>
      <c r="Q2172" s="22">
        <v>6</v>
      </c>
      <c r="R2172" s="22">
        <v>0</v>
      </c>
      <c r="S2172" s="22">
        <v>4</v>
      </c>
      <c r="T2172" s="22"/>
      <c r="U2172" s="23"/>
    </row>
    <row r="2173" spans="1:21" customFormat="1">
      <c r="A2173">
        <v>2001</v>
      </c>
      <c r="B2173" s="6" t="s">
        <v>25</v>
      </c>
      <c r="C2173" s="7" t="s">
        <v>22</v>
      </c>
      <c r="D2173" s="6">
        <v>3</v>
      </c>
      <c r="E2173" s="6">
        <v>2</v>
      </c>
      <c r="F2173" s="6">
        <v>0</v>
      </c>
      <c r="G2173" s="6">
        <v>3</v>
      </c>
      <c r="H2173" s="6" t="s">
        <v>1074</v>
      </c>
      <c r="I2173" s="6" t="s">
        <v>29</v>
      </c>
      <c r="J2173" s="6">
        <v>3</v>
      </c>
      <c r="K2173" s="6">
        <v>2</v>
      </c>
      <c r="L2173" s="6">
        <v>2</v>
      </c>
      <c r="M2173" s="6">
        <v>4</v>
      </c>
      <c r="N2173" s="6" t="s">
        <v>1124</v>
      </c>
      <c r="O2173" s="21"/>
      <c r="P2173" s="22">
        <v>3</v>
      </c>
      <c r="Q2173" s="22">
        <v>6</v>
      </c>
      <c r="R2173" s="22">
        <v>1</v>
      </c>
      <c r="S2173" s="22">
        <v>4</v>
      </c>
      <c r="T2173" s="22"/>
      <c r="U2173" s="23"/>
    </row>
    <row r="2174" spans="1:21" customFormat="1">
      <c r="A2174">
        <v>1967</v>
      </c>
      <c r="B2174" t="s">
        <v>25</v>
      </c>
      <c r="C2174" s="3" t="s">
        <v>22</v>
      </c>
      <c r="D2174">
        <v>2</v>
      </c>
      <c r="E2174">
        <v>6</v>
      </c>
      <c r="F2174">
        <v>3</v>
      </c>
      <c r="G2174">
        <v>2</v>
      </c>
      <c r="H2174" t="s">
        <v>1074</v>
      </c>
      <c r="I2174" t="s">
        <v>29</v>
      </c>
      <c r="J2174">
        <v>1</v>
      </c>
      <c r="K2174">
        <v>3</v>
      </c>
      <c r="L2174">
        <v>5</v>
      </c>
      <c r="M2174">
        <v>3</v>
      </c>
      <c r="N2174" t="s">
        <v>1128</v>
      </c>
      <c r="O2174" s="21"/>
      <c r="P2174" s="22">
        <v>4</v>
      </c>
      <c r="Q2174" s="22">
        <v>4</v>
      </c>
      <c r="R2174" s="22">
        <v>4</v>
      </c>
      <c r="S2174" s="22">
        <v>4</v>
      </c>
      <c r="T2174" s="22" t="s">
        <v>1129</v>
      </c>
      <c r="U2174" s="23"/>
    </row>
    <row r="2175" spans="1:21" customFormat="1">
      <c r="A2175">
        <v>1971</v>
      </c>
      <c r="B2175" t="s">
        <v>25</v>
      </c>
      <c r="C2175" s="3" t="s">
        <v>22</v>
      </c>
      <c r="D2175">
        <v>1</v>
      </c>
      <c r="E2175">
        <v>2</v>
      </c>
      <c r="F2175">
        <v>0</v>
      </c>
      <c r="G2175">
        <v>4</v>
      </c>
      <c r="H2175" t="s">
        <v>1074</v>
      </c>
      <c r="I2175" t="s">
        <v>24</v>
      </c>
      <c r="J2175">
        <v>1</v>
      </c>
      <c r="K2175">
        <v>1</v>
      </c>
      <c r="L2175">
        <v>0</v>
      </c>
      <c r="M2175">
        <v>4</v>
      </c>
      <c r="N2175" t="s">
        <v>1130</v>
      </c>
      <c r="O2175" s="21"/>
      <c r="P2175" s="22">
        <v>4</v>
      </c>
      <c r="Q2175" s="22">
        <v>5</v>
      </c>
      <c r="R2175" s="22">
        <v>0</v>
      </c>
      <c r="S2175" s="22">
        <v>4</v>
      </c>
      <c r="T2175" s="22"/>
      <c r="U2175" s="23"/>
    </row>
    <row r="2176" spans="1:21" customFormat="1">
      <c r="A2176">
        <v>1987</v>
      </c>
      <c r="B2176" t="s">
        <v>25</v>
      </c>
      <c r="C2176" s="3" t="s">
        <v>22</v>
      </c>
      <c r="D2176">
        <v>2</v>
      </c>
      <c r="E2176">
        <v>9</v>
      </c>
      <c r="F2176">
        <v>0</v>
      </c>
      <c r="G2176">
        <v>0</v>
      </c>
      <c r="H2176" t="s">
        <v>1074</v>
      </c>
      <c r="I2176" t="s">
        <v>24</v>
      </c>
      <c r="J2176">
        <v>3</v>
      </c>
      <c r="K2176">
        <v>8</v>
      </c>
      <c r="L2176">
        <v>0</v>
      </c>
      <c r="M2176">
        <v>0</v>
      </c>
      <c r="N2176" t="s">
        <v>1134</v>
      </c>
      <c r="O2176" s="21"/>
      <c r="P2176" s="22">
        <v>4</v>
      </c>
      <c r="Q2176" s="22">
        <v>9</v>
      </c>
      <c r="R2176" s="22">
        <v>0</v>
      </c>
      <c r="S2176" s="22">
        <v>0</v>
      </c>
      <c r="T2176" s="22"/>
      <c r="U2176" s="23"/>
    </row>
    <row r="2177" spans="1:22" customFormat="1">
      <c r="A2177">
        <v>1960</v>
      </c>
      <c r="B2177" t="s">
        <v>25</v>
      </c>
      <c r="C2177" s="3" t="s">
        <v>22</v>
      </c>
      <c r="D2177">
        <v>2</v>
      </c>
      <c r="E2177">
        <v>10</v>
      </c>
      <c r="F2177">
        <v>0</v>
      </c>
      <c r="G2177">
        <v>0</v>
      </c>
      <c r="H2177" t="s">
        <v>1074</v>
      </c>
      <c r="I2177" t="s">
        <v>29</v>
      </c>
      <c r="J2177">
        <v>2</v>
      </c>
      <c r="K2177">
        <v>7</v>
      </c>
      <c r="L2177">
        <v>0</v>
      </c>
      <c r="M2177">
        <v>0</v>
      </c>
      <c r="N2177" t="s">
        <v>1140</v>
      </c>
      <c r="O2177" s="21"/>
      <c r="P2177" s="22">
        <v>5</v>
      </c>
      <c r="Q2177" s="22">
        <v>10</v>
      </c>
      <c r="R2177" s="22">
        <v>0</v>
      </c>
      <c r="S2177" s="22">
        <v>1</v>
      </c>
      <c r="T2177" s="22"/>
      <c r="U2177" s="23"/>
      <c r="V2177" s="6"/>
    </row>
    <row r="2178" spans="1:22" customFormat="1">
      <c r="A2178">
        <v>1965</v>
      </c>
      <c r="B2178" s="9" t="s">
        <v>25</v>
      </c>
      <c r="C2178" s="9" t="s">
        <v>22</v>
      </c>
      <c r="D2178" s="9">
        <v>1</v>
      </c>
      <c r="E2178" s="9">
        <v>7</v>
      </c>
      <c r="F2178" s="9">
        <v>8</v>
      </c>
      <c r="G2178" s="9">
        <v>10</v>
      </c>
      <c r="H2178" s="9" t="s">
        <v>1074</v>
      </c>
      <c r="I2178" s="9" t="s">
        <v>24</v>
      </c>
      <c r="J2178" s="9">
        <v>1</v>
      </c>
      <c r="K2178" s="9">
        <v>8</v>
      </c>
      <c r="L2178" s="9">
        <v>7</v>
      </c>
      <c r="M2178" s="9">
        <v>8</v>
      </c>
      <c r="N2178" s="9" t="s">
        <v>1139</v>
      </c>
      <c r="O2178" s="21"/>
      <c r="P2178" s="22">
        <v>5</v>
      </c>
      <c r="Q2178" s="22">
        <v>7</v>
      </c>
      <c r="R2178" s="22">
        <v>2</v>
      </c>
      <c r="S2178" s="22">
        <v>5</v>
      </c>
      <c r="T2178" s="22"/>
      <c r="U2178" s="23"/>
    </row>
    <row r="2179" spans="1:22" customFormat="1">
      <c r="A2179">
        <v>1976</v>
      </c>
      <c r="B2179" t="s">
        <v>25</v>
      </c>
      <c r="C2179" s="3" t="s">
        <v>22</v>
      </c>
      <c r="D2179">
        <v>6</v>
      </c>
      <c r="E2179">
        <v>10</v>
      </c>
      <c r="F2179">
        <v>1</v>
      </c>
      <c r="G2179">
        <v>0</v>
      </c>
      <c r="H2179" t="s">
        <v>1074</v>
      </c>
      <c r="I2179" t="s">
        <v>24</v>
      </c>
      <c r="J2179">
        <v>6</v>
      </c>
      <c r="K2179">
        <v>8</v>
      </c>
      <c r="L2179">
        <v>3</v>
      </c>
      <c r="M2179">
        <v>0</v>
      </c>
      <c r="O2179" s="21"/>
      <c r="P2179" s="22">
        <v>5</v>
      </c>
      <c r="Q2179" s="22">
        <v>10</v>
      </c>
      <c r="R2179" s="22">
        <v>4</v>
      </c>
      <c r="S2179" s="22">
        <v>2</v>
      </c>
      <c r="T2179" s="22"/>
      <c r="U2179" s="23"/>
    </row>
    <row r="2180" spans="1:22" customFormat="1">
      <c r="A2180">
        <v>1988</v>
      </c>
      <c r="B2180" s="9" t="s">
        <v>21</v>
      </c>
      <c r="C2180" s="9" t="s">
        <v>22</v>
      </c>
      <c r="D2180" s="9">
        <v>12</v>
      </c>
      <c r="E2180" s="9">
        <v>15</v>
      </c>
      <c r="F2180" s="9">
        <v>4</v>
      </c>
      <c r="G2180" s="9">
        <v>8</v>
      </c>
      <c r="H2180" s="9" t="s">
        <v>1074</v>
      </c>
      <c r="I2180" s="9" t="s">
        <v>24</v>
      </c>
      <c r="J2180" s="9">
        <v>12</v>
      </c>
      <c r="K2180" s="9">
        <v>15</v>
      </c>
      <c r="L2180" s="9">
        <v>4</v>
      </c>
      <c r="M2180" s="9">
        <v>8</v>
      </c>
      <c r="N2180" s="9"/>
      <c r="O2180" s="21"/>
      <c r="P2180" s="22">
        <v>5</v>
      </c>
      <c r="Q2180" s="22">
        <v>9</v>
      </c>
      <c r="R2180" s="22">
        <v>2</v>
      </c>
      <c r="S2180" s="22">
        <v>3</v>
      </c>
      <c r="T2180" s="22"/>
      <c r="U2180" s="23"/>
    </row>
    <row r="2181" spans="1:22" customFormat="1">
      <c r="A2181">
        <v>2012</v>
      </c>
      <c r="B2181" t="s">
        <v>21</v>
      </c>
      <c r="C2181" s="3" t="s">
        <v>22</v>
      </c>
      <c r="D2181">
        <v>6</v>
      </c>
      <c r="E2181">
        <v>8</v>
      </c>
      <c r="F2181">
        <v>0</v>
      </c>
      <c r="G2181">
        <v>4</v>
      </c>
      <c r="H2181" t="s">
        <v>1074</v>
      </c>
      <c r="I2181" t="s">
        <v>24</v>
      </c>
      <c r="J2181">
        <v>5</v>
      </c>
      <c r="K2181">
        <v>9</v>
      </c>
      <c r="L2181">
        <v>6</v>
      </c>
      <c r="M2181">
        <v>4</v>
      </c>
      <c r="N2181" t="s">
        <v>1143</v>
      </c>
      <c r="O2181" s="21"/>
      <c r="P2181" s="22">
        <v>5</v>
      </c>
      <c r="Q2181" s="22">
        <v>10</v>
      </c>
      <c r="R2181" s="22">
        <v>3</v>
      </c>
      <c r="S2181" s="22">
        <v>2</v>
      </c>
      <c r="T2181" s="22" t="s">
        <v>1144</v>
      </c>
      <c r="U2181" s="23" t="s">
        <v>37</v>
      </c>
    </row>
    <row r="2182" spans="1:22" customFormat="1">
      <c r="A2182">
        <v>1977</v>
      </c>
      <c r="B2182" t="s">
        <v>25</v>
      </c>
      <c r="C2182" s="3" t="s">
        <v>22</v>
      </c>
      <c r="D2182">
        <v>3</v>
      </c>
      <c r="E2182">
        <v>3</v>
      </c>
      <c r="F2182">
        <v>0</v>
      </c>
      <c r="G2182">
        <v>1</v>
      </c>
      <c r="H2182" t="s">
        <v>1074</v>
      </c>
      <c r="I2182" t="s">
        <v>29</v>
      </c>
      <c r="J2182">
        <v>2</v>
      </c>
      <c r="K2182">
        <v>3</v>
      </c>
      <c r="L2182">
        <v>1</v>
      </c>
      <c r="M2182">
        <v>1</v>
      </c>
      <c r="N2182" t="s">
        <v>1147</v>
      </c>
      <c r="O2182" s="21"/>
      <c r="P2182" s="22">
        <v>6</v>
      </c>
      <c r="Q2182" s="22">
        <v>4</v>
      </c>
      <c r="R2182" s="22">
        <v>1</v>
      </c>
      <c r="S2182" s="22">
        <v>3</v>
      </c>
      <c r="T2182" s="22"/>
      <c r="U2182" s="23"/>
    </row>
    <row r="2183" spans="1:22" customFormat="1">
      <c r="A2183">
        <v>1982</v>
      </c>
      <c r="B2183" t="s">
        <v>25</v>
      </c>
      <c r="C2183" s="3" t="s">
        <v>22</v>
      </c>
      <c r="D2183">
        <v>1</v>
      </c>
      <c r="E2183">
        <v>1</v>
      </c>
      <c r="F2183">
        <v>2</v>
      </c>
      <c r="G2183">
        <v>0</v>
      </c>
      <c r="H2183" t="s">
        <v>1074</v>
      </c>
      <c r="I2183" t="s">
        <v>24</v>
      </c>
      <c r="J2183">
        <v>1</v>
      </c>
      <c r="K2183">
        <v>1</v>
      </c>
      <c r="L2183">
        <v>2</v>
      </c>
      <c r="M2183">
        <v>0</v>
      </c>
      <c r="N2183" t="s">
        <v>1146</v>
      </c>
      <c r="O2183" s="21"/>
      <c r="P2183" s="22">
        <v>6</v>
      </c>
      <c r="Q2183" s="22">
        <v>2</v>
      </c>
      <c r="R2183" s="22">
        <v>2</v>
      </c>
      <c r="S2183" s="22">
        <v>1</v>
      </c>
      <c r="T2183" s="22"/>
      <c r="U2183" s="23"/>
      <c r="V2183" s="6"/>
    </row>
    <row r="2184" spans="1:22" customFormat="1">
      <c r="A2184">
        <v>1955</v>
      </c>
      <c r="B2184" t="s">
        <v>21</v>
      </c>
      <c r="C2184" s="3" t="s">
        <v>22</v>
      </c>
      <c r="D2184">
        <v>3</v>
      </c>
      <c r="E2184">
        <v>2</v>
      </c>
      <c r="F2184">
        <v>2</v>
      </c>
      <c r="G2184">
        <v>1</v>
      </c>
      <c r="H2184" t="s">
        <v>1074</v>
      </c>
      <c r="I2184" t="s">
        <v>29</v>
      </c>
      <c r="J2184">
        <v>2</v>
      </c>
      <c r="K2184">
        <v>1</v>
      </c>
      <c r="L2184">
        <v>1</v>
      </c>
      <c r="M2184">
        <v>0</v>
      </c>
      <c r="O2184" s="21"/>
      <c r="P2184" s="22">
        <v>7</v>
      </c>
      <c r="Q2184" s="22">
        <v>3</v>
      </c>
      <c r="R2184" s="22">
        <v>2</v>
      </c>
      <c r="S2184" s="22">
        <v>1</v>
      </c>
      <c r="T2184" s="22"/>
      <c r="U2184" s="23"/>
    </row>
    <row r="2185" spans="1:22" customFormat="1">
      <c r="A2185">
        <v>1950</v>
      </c>
      <c r="B2185" t="s">
        <v>35</v>
      </c>
      <c r="C2185" t="s">
        <v>22</v>
      </c>
      <c r="D2185">
        <v>4</v>
      </c>
      <c r="E2185">
        <v>7</v>
      </c>
      <c r="F2185">
        <v>6</v>
      </c>
      <c r="G2185">
        <v>9</v>
      </c>
      <c r="H2185" t="s">
        <v>1074</v>
      </c>
      <c r="I2185" t="s">
        <v>24</v>
      </c>
      <c r="J2185">
        <v>4</v>
      </c>
      <c r="K2185">
        <v>7</v>
      </c>
      <c r="L2185">
        <v>4</v>
      </c>
      <c r="M2185">
        <v>5</v>
      </c>
      <c r="O2185" s="21"/>
      <c r="P2185" s="22">
        <v>8</v>
      </c>
      <c r="Q2185" s="22">
        <v>7</v>
      </c>
      <c r="R2185" s="22">
        <v>6</v>
      </c>
      <c r="S2185" s="22">
        <v>5</v>
      </c>
      <c r="T2185" s="22"/>
      <c r="U2185" s="23"/>
    </row>
    <row r="2186" spans="1:22" customFormat="1">
      <c r="A2186">
        <v>1997</v>
      </c>
      <c r="B2186" t="s">
        <v>21</v>
      </c>
      <c r="C2186" s="3" t="s">
        <v>22</v>
      </c>
      <c r="D2186">
        <v>7</v>
      </c>
      <c r="E2186">
        <v>7</v>
      </c>
      <c r="F2186">
        <v>4</v>
      </c>
      <c r="G2186">
        <v>2</v>
      </c>
      <c r="H2186" t="s">
        <v>1074</v>
      </c>
      <c r="I2186" t="s">
        <v>24</v>
      </c>
      <c r="J2186">
        <v>6</v>
      </c>
      <c r="K2186">
        <v>6</v>
      </c>
      <c r="L2186">
        <v>5</v>
      </c>
      <c r="M2186">
        <v>4</v>
      </c>
      <c r="O2186" s="21"/>
      <c r="P2186" s="22">
        <v>8</v>
      </c>
      <c r="Q2186" s="22">
        <v>8</v>
      </c>
      <c r="R2186" s="22">
        <v>2</v>
      </c>
      <c r="S2186" s="22">
        <v>4</v>
      </c>
      <c r="T2186" s="22"/>
      <c r="U2186" s="23"/>
    </row>
    <row r="2187" spans="1:22" customFormat="1">
      <c r="A2187">
        <v>1966</v>
      </c>
      <c r="B2187" t="s">
        <v>21</v>
      </c>
      <c r="C2187" s="3" t="s">
        <v>22</v>
      </c>
      <c r="D2187">
        <v>5</v>
      </c>
      <c r="E2187">
        <v>10</v>
      </c>
      <c r="F2187">
        <v>3</v>
      </c>
      <c r="G2187">
        <v>4</v>
      </c>
      <c r="H2187" t="s">
        <v>1074</v>
      </c>
      <c r="I2187" t="s">
        <v>29</v>
      </c>
      <c r="J2187">
        <v>5</v>
      </c>
      <c r="K2187">
        <v>8</v>
      </c>
      <c r="L2187">
        <v>3</v>
      </c>
      <c r="M2187">
        <v>4</v>
      </c>
      <c r="N2187" t="s">
        <v>1151</v>
      </c>
      <c r="O2187" s="21"/>
      <c r="P2187" s="22">
        <v>10</v>
      </c>
      <c r="Q2187" s="22">
        <v>8</v>
      </c>
      <c r="R2187" s="22">
        <v>1</v>
      </c>
      <c r="S2187" s="22">
        <v>7</v>
      </c>
      <c r="T2187" s="22"/>
      <c r="U2187" s="23"/>
    </row>
    <row r="2188" spans="1:22" customFormat="1">
      <c r="A2188">
        <v>1999</v>
      </c>
      <c r="B2188" t="s">
        <v>21</v>
      </c>
      <c r="C2188" s="3" t="s">
        <v>22</v>
      </c>
      <c r="D2188">
        <v>15</v>
      </c>
      <c r="E2188">
        <v>14</v>
      </c>
      <c r="F2188">
        <v>10</v>
      </c>
      <c r="G2188">
        <v>6</v>
      </c>
      <c r="H2188" t="s">
        <v>1074</v>
      </c>
      <c r="I2188" t="s">
        <v>24</v>
      </c>
      <c r="J2188">
        <v>15</v>
      </c>
      <c r="K2188">
        <v>14</v>
      </c>
      <c r="L2188">
        <v>13</v>
      </c>
      <c r="M2188">
        <v>5</v>
      </c>
      <c r="N2188" t="s">
        <v>247</v>
      </c>
      <c r="O2188" s="21"/>
      <c r="P2188" s="22">
        <v>10</v>
      </c>
      <c r="Q2188" s="22">
        <v>6</v>
      </c>
      <c r="R2188" s="22">
        <v>3</v>
      </c>
      <c r="S2188" s="22">
        <v>5</v>
      </c>
      <c r="T2188" s="22"/>
      <c r="U2188" s="23"/>
    </row>
    <row r="2189" spans="1:22" customFormat="1">
      <c r="A2189">
        <v>1981</v>
      </c>
      <c r="B2189" t="s">
        <v>21</v>
      </c>
      <c r="C2189" s="3" t="s">
        <v>22</v>
      </c>
      <c r="D2189">
        <v>5</v>
      </c>
      <c r="E2189">
        <v>12</v>
      </c>
      <c r="F2189">
        <v>0</v>
      </c>
      <c r="G2189">
        <v>3</v>
      </c>
      <c r="H2189" t="s">
        <v>1074</v>
      </c>
      <c r="I2189" t="s">
        <v>29</v>
      </c>
      <c r="J2189">
        <v>5</v>
      </c>
      <c r="K2189">
        <v>12</v>
      </c>
      <c r="L2189">
        <v>0</v>
      </c>
      <c r="M2189">
        <v>3</v>
      </c>
      <c r="O2189" s="21"/>
      <c r="P2189" s="22">
        <v>11</v>
      </c>
      <c r="Q2189" s="22">
        <v>7</v>
      </c>
      <c r="R2189" s="22">
        <v>0</v>
      </c>
      <c r="S2189" s="22">
        <v>7</v>
      </c>
      <c r="T2189" s="22"/>
      <c r="U2189" s="23"/>
    </row>
    <row r="2190" spans="1:22" customFormat="1">
      <c r="A2190">
        <v>1995</v>
      </c>
      <c r="B2190" t="s">
        <v>25</v>
      </c>
      <c r="C2190" s="3" t="s">
        <v>22</v>
      </c>
      <c r="D2190">
        <v>6</v>
      </c>
      <c r="E2190">
        <v>2</v>
      </c>
      <c r="F2190">
        <v>0</v>
      </c>
      <c r="G2190">
        <v>3</v>
      </c>
      <c r="H2190" t="s">
        <v>1074</v>
      </c>
      <c r="I2190" t="s">
        <v>29</v>
      </c>
      <c r="J2190">
        <v>5</v>
      </c>
      <c r="K2190">
        <v>3</v>
      </c>
      <c r="L2190">
        <v>2</v>
      </c>
      <c r="M2190">
        <v>2</v>
      </c>
      <c r="N2190" t="s">
        <v>1152</v>
      </c>
      <c r="O2190" s="21"/>
      <c r="P2190" s="22">
        <v>13</v>
      </c>
      <c r="Q2190" s="22">
        <v>7</v>
      </c>
      <c r="R2190" s="22">
        <v>2</v>
      </c>
      <c r="S2190" s="22">
        <v>2</v>
      </c>
      <c r="T2190" s="22"/>
      <c r="U2190" s="23"/>
    </row>
    <row r="2191" spans="1:22" customFormat="1">
      <c r="A2191">
        <v>1952</v>
      </c>
      <c r="B2191" t="s">
        <v>21</v>
      </c>
      <c r="C2191" s="3" t="s">
        <v>22</v>
      </c>
      <c r="D2191">
        <v>2</v>
      </c>
      <c r="E2191">
        <v>4</v>
      </c>
      <c r="F2191">
        <v>3</v>
      </c>
      <c r="G2191">
        <v>0</v>
      </c>
      <c r="H2191" t="s">
        <v>1074</v>
      </c>
      <c r="I2191" t="s">
        <v>29</v>
      </c>
      <c r="J2191">
        <v>2</v>
      </c>
      <c r="K2191">
        <v>1</v>
      </c>
      <c r="L2191">
        <v>1</v>
      </c>
      <c r="M2191">
        <v>0</v>
      </c>
      <c r="N2191" t="s">
        <v>1153</v>
      </c>
      <c r="O2191" s="21"/>
      <c r="P2191" s="22"/>
      <c r="Q2191" s="22"/>
      <c r="R2191" s="22"/>
      <c r="S2191" s="22"/>
      <c r="T2191" s="22"/>
      <c r="U2191" s="23"/>
      <c r="V2191" s="6"/>
    </row>
    <row r="2192" spans="1:22" customFormat="1">
      <c r="A2192">
        <v>2013</v>
      </c>
      <c r="B2192" t="s">
        <v>25</v>
      </c>
      <c r="C2192" s="3" t="s">
        <v>22</v>
      </c>
      <c r="D2192">
        <v>4</v>
      </c>
      <c r="E2192">
        <v>6</v>
      </c>
      <c r="F2192">
        <v>2</v>
      </c>
      <c r="G2192">
        <v>2</v>
      </c>
      <c r="H2192" t="s">
        <v>1074</v>
      </c>
      <c r="I2192" t="s">
        <v>24</v>
      </c>
      <c r="J2192">
        <v>4</v>
      </c>
      <c r="K2192">
        <v>6</v>
      </c>
      <c r="L2192">
        <v>2</v>
      </c>
      <c r="M2192">
        <v>2</v>
      </c>
      <c r="O2192" s="21"/>
      <c r="P2192" s="22"/>
      <c r="Q2192" s="22"/>
      <c r="R2192" s="22"/>
      <c r="S2192" s="22"/>
      <c r="T2192" s="22"/>
      <c r="U2192" s="31"/>
    </row>
    <row r="2193" spans="1:22" customFormat="1">
      <c r="A2193">
        <v>2015</v>
      </c>
      <c r="B2193" t="s">
        <v>21</v>
      </c>
      <c r="C2193" s="3" t="s">
        <v>22</v>
      </c>
      <c r="D2193">
        <v>5</v>
      </c>
      <c r="E2193">
        <v>8</v>
      </c>
      <c r="F2193">
        <v>3</v>
      </c>
      <c r="G2193">
        <v>1</v>
      </c>
      <c r="H2193" t="s">
        <v>1074</v>
      </c>
      <c r="I2193" t="s">
        <v>29</v>
      </c>
      <c r="J2193">
        <v>5</v>
      </c>
      <c r="K2193">
        <v>8</v>
      </c>
      <c r="L2193">
        <v>3</v>
      </c>
      <c r="M2193">
        <v>1</v>
      </c>
      <c r="O2193" s="21"/>
      <c r="P2193" s="22"/>
      <c r="Q2193" s="22"/>
      <c r="R2193" s="22"/>
      <c r="S2193" s="22"/>
      <c r="T2193" s="22"/>
      <c r="U2193" s="31"/>
    </row>
    <row r="2194" spans="1:22" customFormat="1">
      <c r="A2194">
        <v>2016</v>
      </c>
      <c r="B2194" t="s">
        <v>21</v>
      </c>
      <c r="C2194" s="3" t="s">
        <v>22</v>
      </c>
      <c r="D2194">
        <v>8</v>
      </c>
      <c r="E2194">
        <v>11</v>
      </c>
      <c r="F2194">
        <v>14</v>
      </c>
      <c r="G2194">
        <v>1</v>
      </c>
      <c r="H2194" t="s">
        <v>1074</v>
      </c>
      <c r="I2194" t="s">
        <v>24</v>
      </c>
      <c r="J2194">
        <v>5</v>
      </c>
      <c r="K2194">
        <v>2</v>
      </c>
      <c r="L2194">
        <v>8</v>
      </c>
      <c r="M2194">
        <v>1</v>
      </c>
      <c r="N2194" t="s">
        <v>1155</v>
      </c>
      <c r="O2194" s="21"/>
      <c r="P2194" s="22"/>
      <c r="Q2194" s="22"/>
      <c r="R2194" s="22"/>
      <c r="S2194" s="22"/>
      <c r="T2194" s="22"/>
      <c r="U2194" s="23"/>
    </row>
    <row r="2195" spans="1:22" customFormat="1">
      <c r="A2195">
        <v>2017</v>
      </c>
      <c r="B2195" t="s">
        <v>21</v>
      </c>
      <c r="C2195" s="3" t="s">
        <v>22</v>
      </c>
      <c r="D2195">
        <v>5</v>
      </c>
      <c r="E2195">
        <v>10</v>
      </c>
      <c r="F2195">
        <v>0</v>
      </c>
      <c r="G2195">
        <v>0</v>
      </c>
      <c r="H2195" t="s">
        <v>1074</v>
      </c>
      <c r="I2195" t="s">
        <v>24</v>
      </c>
      <c r="J2195">
        <v>0</v>
      </c>
      <c r="K2195">
        <v>0</v>
      </c>
      <c r="L2195">
        <v>0</v>
      </c>
      <c r="M2195">
        <v>0</v>
      </c>
      <c r="O2195" s="21"/>
      <c r="P2195" s="22"/>
      <c r="Q2195" s="22"/>
      <c r="R2195" s="22"/>
      <c r="S2195" s="22"/>
      <c r="T2195" s="22"/>
      <c r="U2195" s="23"/>
    </row>
    <row r="2196" spans="1:22" customFormat="1">
      <c r="A2196">
        <v>2018</v>
      </c>
      <c r="B2196" t="s">
        <v>21</v>
      </c>
      <c r="C2196" s="3" t="s">
        <v>22</v>
      </c>
      <c r="D2196">
        <v>7</v>
      </c>
      <c r="E2196">
        <v>10</v>
      </c>
      <c r="F2196">
        <v>3</v>
      </c>
      <c r="G2196">
        <v>10</v>
      </c>
      <c r="H2196" t="s">
        <v>1074</v>
      </c>
      <c r="I2196" t="s">
        <v>24</v>
      </c>
      <c r="J2196">
        <v>5</v>
      </c>
      <c r="K2196">
        <v>5</v>
      </c>
      <c r="L2196">
        <v>2</v>
      </c>
      <c r="M2196">
        <v>5</v>
      </c>
      <c r="O2196" s="21"/>
      <c r="P2196" s="22"/>
      <c r="Q2196" s="22"/>
      <c r="R2196" s="22"/>
      <c r="S2196" s="22"/>
      <c r="T2196" s="22"/>
      <c r="U2196" s="23"/>
    </row>
    <row r="2197" spans="1:22" customFormat="1">
      <c r="A2197">
        <v>2020</v>
      </c>
      <c r="B2197" t="s">
        <v>25</v>
      </c>
      <c r="C2197" s="3" t="s">
        <v>22</v>
      </c>
      <c r="D2197">
        <v>12</v>
      </c>
      <c r="E2197">
        <v>9</v>
      </c>
      <c r="F2197">
        <v>0</v>
      </c>
      <c r="G2197">
        <v>6</v>
      </c>
      <c r="H2197" t="s">
        <v>1074</v>
      </c>
      <c r="I2197" t="s">
        <v>29</v>
      </c>
      <c r="J2197">
        <v>6</v>
      </c>
      <c r="K2197">
        <v>6</v>
      </c>
      <c r="L2197">
        <v>0</v>
      </c>
      <c r="M2197">
        <v>3</v>
      </c>
      <c r="O2197" s="21"/>
      <c r="P2197" s="22"/>
      <c r="Q2197" s="22"/>
      <c r="R2197" s="22"/>
      <c r="S2197" s="22"/>
      <c r="T2197" s="22"/>
      <c r="U2197" s="23"/>
    </row>
    <row r="2198" spans="1:22" customFormat="1">
      <c r="A2198">
        <v>2021</v>
      </c>
      <c r="B2198" t="s">
        <v>25</v>
      </c>
      <c r="C2198" s="3" t="s">
        <v>22</v>
      </c>
      <c r="D2198">
        <v>4</v>
      </c>
      <c r="E2198">
        <v>8</v>
      </c>
      <c r="F2198">
        <v>3</v>
      </c>
      <c r="G2198">
        <v>8</v>
      </c>
      <c r="H2198" t="s">
        <v>1074</v>
      </c>
      <c r="I2198" t="s">
        <v>24</v>
      </c>
      <c r="J2198">
        <v>2</v>
      </c>
      <c r="K2198">
        <v>4</v>
      </c>
      <c r="L2198">
        <v>1</v>
      </c>
      <c r="M2198">
        <v>4</v>
      </c>
      <c r="N2198" t="s">
        <v>1157</v>
      </c>
      <c r="O2198" s="21"/>
      <c r="P2198" s="22"/>
      <c r="Q2198" s="22"/>
      <c r="R2198" s="22"/>
      <c r="S2198" s="22"/>
      <c r="T2198" s="22"/>
      <c r="U2198" s="23"/>
    </row>
    <row r="2199" spans="1:22" customFormat="1">
      <c r="A2199">
        <v>2022</v>
      </c>
      <c r="B2199" t="s">
        <v>35</v>
      </c>
      <c r="C2199" t="s">
        <v>22</v>
      </c>
      <c r="D2199">
        <v>10</v>
      </c>
      <c r="E2199">
        <v>10</v>
      </c>
      <c r="F2199">
        <v>7</v>
      </c>
      <c r="G2199">
        <v>6</v>
      </c>
      <c r="H2199" t="s">
        <v>1074</v>
      </c>
      <c r="I2199" t="s">
        <v>29</v>
      </c>
      <c r="J2199">
        <v>8</v>
      </c>
      <c r="K2199">
        <v>5</v>
      </c>
      <c r="L2199">
        <v>5</v>
      </c>
      <c r="M2199">
        <v>3</v>
      </c>
      <c r="N2199" t="s">
        <v>1158</v>
      </c>
      <c r="O2199" s="21"/>
      <c r="P2199" s="22"/>
      <c r="Q2199" s="22"/>
      <c r="R2199" s="22"/>
      <c r="S2199" s="22"/>
      <c r="T2199" s="22"/>
      <c r="U2199" s="23"/>
    </row>
    <row r="2200" spans="1:22" customFormat="1">
      <c r="A2200">
        <v>2023</v>
      </c>
      <c r="B2200" t="s">
        <v>21</v>
      </c>
      <c r="C2200" s="3" t="s">
        <v>22</v>
      </c>
      <c r="D2200">
        <v>6</v>
      </c>
      <c r="E2200">
        <v>9</v>
      </c>
      <c r="F2200">
        <v>2</v>
      </c>
      <c r="G2200">
        <v>4</v>
      </c>
      <c r="H2200" t="s">
        <v>1074</v>
      </c>
      <c r="I2200" t="s">
        <v>29</v>
      </c>
      <c r="J2200">
        <v>4</v>
      </c>
      <c r="K2200">
        <v>4</v>
      </c>
      <c r="L2200">
        <v>0</v>
      </c>
      <c r="M2200">
        <v>2</v>
      </c>
      <c r="N2200" t="s">
        <v>1159</v>
      </c>
      <c r="O2200" s="21"/>
      <c r="P2200" s="22"/>
      <c r="Q2200" s="22"/>
      <c r="R2200" s="22"/>
      <c r="S2200" s="22"/>
      <c r="T2200" s="22"/>
      <c r="U2200" s="23"/>
    </row>
    <row r="2201" spans="1:22" customFormat="1">
      <c r="A2201">
        <v>2024</v>
      </c>
      <c r="B2201" t="s">
        <v>21</v>
      </c>
      <c r="C2201" s="3" t="s">
        <v>22</v>
      </c>
      <c r="D2201">
        <v>6</v>
      </c>
      <c r="E2201">
        <v>4</v>
      </c>
      <c r="F2201">
        <v>2</v>
      </c>
      <c r="G2201">
        <v>15</v>
      </c>
      <c r="H2201" t="s">
        <v>1074</v>
      </c>
      <c r="I2201" t="s">
        <v>29</v>
      </c>
      <c r="J2201">
        <v>6</v>
      </c>
      <c r="K2201">
        <v>2</v>
      </c>
      <c r="L2201">
        <v>2</v>
      </c>
      <c r="M2201">
        <v>7</v>
      </c>
      <c r="N2201" t="s">
        <v>1160</v>
      </c>
      <c r="O2201" s="21"/>
      <c r="P2201" s="22"/>
      <c r="Q2201" s="22"/>
      <c r="R2201" s="22"/>
      <c r="S2201" s="22"/>
      <c r="T2201" s="22"/>
      <c r="U2201" s="23"/>
    </row>
    <row r="2202" spans="1:22" customFormat="1">
      <c r="A2202">
        <v>2026</v>
      </c>
      <c r="B2202" t="s">
        <v>25</v>
      </c>
      <c r="C2202" s="3" t="s">
        <v>22</v>
      </c>
      <c r="D2202">
        <v>12</v>
      </c>
      <c r="E2202">
        <v>15</v>
      </c>
      <c r="F2202">
        <v>3</v>
      </c>
      <c r="G2202">
        <v>15</v>
      </c>
      <c r="H2202" t="s">
        <v>1074</v>
      </c>
      <c r="I2202" t="s">
        <v>29</v>
      </c>
      <c r="J2202">
        <v>8</v>
      </c>
      <c r="K2202">
        <v>4</v>
      </c>
      <c r="L2202">
        <v>10</v>
      </c>
      <c r="M2202">
        <v>15</v>
      </c>
      <c r="N2202" t="s">
        <v>1162</v>
      </c>
      <c r="O2202" s="21"/>
      <c r="P2202" s="22"/>
      <c r="Q2202" s="22"/>
      <c r="R2202" s="22"/>
      <c r="S2202" s="22"/>
      <c r="T2202" s="22"/>
      <c r="U2202" s="23"/>
    </row>
    <row r="2203" spans="1:22" customFormat="1">
      <c r="A2203">
        <v>2028</v>
      </c>
      <c r="B2203" t="s">
        <v>21</v>
      </c>
      <c r="C2203" s="3" t="s">
        <v>22</v>
      </c>
      <c r="D2203">
        <v>2</v>
      </c>
      <c r="E2203">
        <v>5</v>
      </c>
      <c r="F2203">
        <v>4</v>
      </c>
      <c r="G2203">
        <v>7</v>
      </c>
      <c r="H2203" t="s">
        <v>1074</v>
      </c>
      <c r="I2203" t="s">
        <v>24</v>
      </c>
      <c r="J2203">
        <v>2</v>
      </c>
      <c r="K2203">
        <v>3</v>
      </c>
      <c r="L2203">
        <v>1</v>
      </c>
      <c r="M2203">
        <v>5</v>
      </c>
      <c r="O2203" s="21"/>
      <c r="P2203" s="22"/>
      <c r="Q2203" s="22"/>
      <c r="R2203" s="22"/>
      <c r="S2203" s="22"/>
      <c r="T2203" s="22"/>
      <c r="U2203" s="23"/>
    </row>
    <row r="2204" spans="1:22" customFormat="1">
      <c r="A2204">
        <v>2029</v>
      </c>
      <c r="B2204" t="s">
        <v>25</v>
      </c>
      <c r="C2204" s="3" t="s">
        <v>22</v>
      </c>
      <c r="D2204">
        <v>2</v>
      </c>
      <c r="E2204">
        <v>6</v>
      </c>
      <c r="F2204">
        <v>0</v>
      </c>
      <c r="G2204">
        <v>1</v>
      </c>
      <c r="H2204" t="s">
        <v>1074</v>
      </c>
      <c r="I2204" t="s">
        <v>29</v>
      </c>
      <c r="J2204">
        <v>1</v>
      </c>
      <c r="K2204">
        <v>1</v>
      </c>
      <c r="L2204">
        <v>0</v>
      </c>
      <c r="M2204">
        <v>0</v>
      </c>
      <c r="N2204" t="s">
        <v>1164</v>
      </c>
      <c r="O2204" s="21"/>
      <c r="P2204" s="22"/>
      <c r="Q2204" s="22"/>
      <c r="R2204" s="22"/>
      <c r="S2204" s="22"/>
      <c r="T2204" s="22"/>
      <c r="U2204" s="23"/>
    </row>
    <row r="2205" spans="1:22" customFormat="1">
      <c r="A2205">
        <v>2030</v>
      </c>
      <c r="B2205" t="s">
        <v>25</v>
      </c>
      <c r="C2205" s="3" t="s">
        <v>22</v>
      </c>
      <c r="D2205">
        <v>2</v>
      </c>
      <c r="E2205">
        <v>3</v>
      </c>
      <c r="F2205">
        <v>4</v>
      </c>
      <c r="G2205">
        <v>4</v>
      </c>
      <c r="H2205" t="s">
        <v>1074</v>
      </c>
      <c r="I2205" t="s">
        <v>29</v>
      </c>
      <c r="J2205">
        <v>0</v>
      </c>
      <c r="K2205">
        <v>2</v>
      </c>
      <c r="L2205">
        <v>3</v>
      </c>
      <c r="M2205">
        <v>1</v>
      </c>
      <c r="O2205" s="21"/>
      <c r="P2205" s="22"/>
      <c r="Q2205" s="22"/>
      <c r="R2205" s="22"/>
      <c r="S2205" s="22"/>
      <c r="T2205" s="22"/>
      <c r="U2205" s="23"/>
      <c r="V2205" s="10"/>
    </row>
    <row r="2206" spans="1:22" customFormat="1">
      <c r="A2206">
        <v>2031</v>
      </c>
      <c r="B2206" t="s">
        <v>21</v>
      </c>
      <c r="C2206" s="3" t="s">
        <v>22</v>
      </c>
      <c r="D2206">
        <v>0</v>
      </c>
      <c r="E2206">
        <v>10</v>
      </c>
      <c r="F2206">
        <v>0</v>
      </c>
      <c r="G2206">
        <v>2</v>
      </c>
      <c r="H2206" t="s">
        <v>1074</v>
      </c>
      <c r="I2206" t="s">
        <v>29</v>
      </c>
      <c r="J2206">
        <v>0</v>
      </c>
      <c r="K2206">
        <v>5</v>
      </c>
      <c r="L2206">
        <v>0</v>
      </c>
      <c r="M2206">
        <v>1</v>
      </c>
      <c r="O2206" s="21"/>
      <c r="P2206" s="22"/>
      <c r="Q2206" s="22"/>
      <c r="R2206" s="22"/>
      <c r="S2206" s="22"/>
      <c r="T2206" s="22"/>
      <c r="U2206" s="23"/>
    </row>
    <row r="2207" spans="1:22" customFormat="1">
      <c r="A2207">
        <v>2032</v>
      </c>
      <c r="B2207" t="s">
        <v>25</v>
      </c>
      <c r="C2207" s="3" t="s">
        <v>22</v>
      </c>
      <c r="D2207">
        <v>13</v>
      </c>
      <c r="E2207">
        <v>9</v>
      </c>
      <c r="F2207">
        <v>3</v>
      </c>
      <c r="G2207">
        <v>13</v>
      </c>
      <c r="H2207" t="s">
        <v>1074</v>
      </c>
      <c r="I2207" t="s">
        <v>24</v>
      </c>
      <c r="J2207">
        <v>10</v>
      </c>
      <c r="K2207">
        <v>9</v>
      </c>
      <c r="L2207">
        <v>3</v>
      </c>
      <c r="M2207">
        <v>10</v>
      </c>
      <c r="N2207" t="s">
        <v>1165</v>
      </c>
      <c r="O2207" s="21"/>
      <c r="P2207" s="22"/>
      <c r="Q2207" s="22"/>
      <c r="R2207" s="22"/>
      <c r="S2207" s="22"/>
      <c r="T2207" s="22"/>
      <c r="U2207" s="23"/>
    </row>
    <row r="2208" spans="1:22" customFormat="1">
      <c r="A2208">
        <v>2034</v>
      </c>
      <c r="B2208" t="s">
        <v>32</v>
      </c>
      <c r="C2208" t="s">
        <v>22</v>
      </c>
      <c r="D2208">
        <v>6</v>
      </c>
      <c r="E2208">
        <v>8</v>
      </c>
      <c r="F2208">
        <v>12</v>
      </c>
      <c r="G2208">
        <v>5</v>
      </c>
      <c r="H2208" t="s">
        <v>1074</v>
      </c>
      <c r="I2208" t="s">
        <v>24</v>
      </c>
      <c r="J2208">
        <v>6</v>
      </c>
      <c r="K2208">
        <v>5</v>
      </c>
      <c r="L2208">
        <v>10</v>
      </c>
      <c r="M2208">
        <v>4</v>
      </c>
      <c r="N2208" t="s">
        <v>1166</v>
      </c>
      <c r="O2208" s="21"/>
      <c r="P2208" s="22"/>
      <c r="Q2208" s="22"/>
      <c r="R2208" s="22"/>
      <c r="S2208" s="22"/>
      <c r="T2208" s="22"/>
      <c r="U2208" s="23"/>
    </row>
    <row r="2209" spans="1:22" customFormat="1">
      <c r="A2209">
        <v>2035</v>
      </c>
      <c r="B2209" t="s">
        <v>25</v>
      </c>
      <c r="C2209" s="3" t="s">
        <v>22</v>
      </c>
      <c r="D2209">
        <v>5</v>
      </c>
      <c r="E2209">
        <v>8</v>
      </c>
      <c r="F2209">
        <v>6</v>
      </c>
      <c r="G2209">
        <v>2</v>
      </c>
      <c r="H2209" t="s">
        <v>1074</v>
      </c>
      <c r="I2209" t="s">
        <v>24</v>
      </c>
      <c r="J2209">
        <v>2</v>
      </c>
      <c r="K2209">
        <v>2</v>
      </c>
      <c r="L2209">
        <v>10</v>
      </c>
      <c r="M2209">
        <v>1</v>
      </c>
      <c r="N2209" t="s">
        <v>1167</v>
      </c>
      <c r="O2209" s="21"/>
      <c r="P2209" s="22"/>
      <c r="Q2209" s="22"/>
      <c r="R2209" s="22"/>
      <c r="S2209" s="22"/>
      <c r="T2209" s="22"/>
      <c r="U2209" s="23"/>
      <c r="V2209" s="6"/>
    </row>
    <row r="2210" spans="1:22" customFormat="1">
      <c r="A2210">
        <v>2036</v>
      </c>
      <c r="B2210" t="s">
        <v>32</v>
      </c>
      <c r="C2210" t="s">
        <v>22</v>
      </c>
      <c r="D2210">
        <v>15</v>
      </c>
      <c r="E2210">
        <v>4</v>
      </c>
      <c r="F2210">
        <v>11</v>
      </c>
      <c r="G2210">
        <v>8</v>
      </c>
      <c r="H2210" t="s">
        <v>1074</v>
      </c>
      <c r="I2210" t="s">
        <v>24</v>
      </c>
      <c r="J2210">
        <v>15</v>
      </c>
      <c r="K2210">
        <v>3</v>
      </c>
      <c r="L2210">
        <v>13</v>
      </c>
      <c r="M2210">
        <v>1</v>
      </c>
      <c r="O2210" s="21"/>
      <c r="P2210" s="22"/>
      <c r="Q2210" s="22"/>
      <c r="R2210" s="22"/>
      <c r="S2210" s="22"/>
      <c r="T2210" s="22"/>
      <c r="U2210" s="23"/>
    </row>
    <row r="2211" spans="1:22" customFormat="1">
      <c r="A2211">
        <v>2039</v>
      </c>
      <c r="B2211" t="s">
        <v>21</v>
      </c>
      <c r="C2211" s="3" t="s">
        <v>22</v>
      </c>
      <c r="D2211">
        <v>15</v>
      </c>
      <c r="E2211">
        <v>4</v>
      </c>
      <c r="F2211">
        <v>4</v>
      </c>
      <c r="G2211">
        <v>7</v>
      </c>
      <c r="H2211" t="s">
        <v>1074</v>
      </c>
      <c r="I2211" t="s">
        <v>24</v>
      </c>
      <c r="J2211">
        <v>10</v>
      </c>
      <c r="K2211">
        <v>4</v>
      </c>
      <c r="L2211">
        <v>4</v>
      </c>
      <c r="M2211">
        <v>7</v>
      </c>
      <c r="O2211" s="21"/>
      <c r="P2211" s="22"/>
      <c r="Q2211" s="22"/>
      <c r="R2211" s="22"/>
      <c r="S2211" s="22"/>
      <c r="T2211" s="22"/>
      <c r="U2211" s="23"/>
    </row>
    <row r="2212" spans="1:22" customFormat="1">
      <c r="A2212">
        <v>2041</v>
      </c>
      <c r="B2212" t="s">
        <v>35</v>
      </c>
      <c r="C2212" t="s">
        <v>22</v>
      </c>
      <c r="D2212">
        <v>5</v>
      </c>
      <c r="E2212">
        <v>4</v>
      </c>
      <c r="F2212">
        <v>4</v>
      </c>
      <c r="G2212">
        <v>2</v>
      </c>
      <c r="H2212" t="s">
        <v>1074</v>
      </c>
      <c r="I2212" t="s">
        <v>29</v>
      </c>
      <c r="J2212">
        <v>3</v>
      </c>
      <c r="K2212">
        <v>2</v>
      </c>
      <c r="L2212">
        <v>4</v>
      </c>
      <c r="M2212">
        <v>1</v>
      </c>
      <c r="N2212" t="s">
        <v>1170</v>
      </c>
      <c r="O2212" s="21"/>
      <c r="P2212" s="22"/>
      <c r="Q2212" s="22"/>
      <c r="R2212" s="22"/>
      <c r="S2212" s="22"/>
      <c r="T2212" s="22"/>
      <c r="U2212" s="23"/>
      <c r="V2212" s="6"/>
    </row>
    <row r="2213" spans="1:22" customFormat="1">
      <c r="A2213">
        <v>2042</v>
      </c>
      <c r="B2213" t="s">
        <v>25</v>
      </c>
      <c r="C2213" s="3" t="s">
        <v>22</v>
      </c>
      <c r="D2213">
        <v>4</v>
      </c>
      <c r="E2213">
        <v>5</v>
      </c>
      <c r="F2213">
        <v>1</v>
      </c>
      <c r="G2213">
        <v>1</v>
      </c>
      <c r="H2213" t="s">
        <v>1074</v>
      </c>
      <c r="I2213" t="s">
        <v>29</v>
      </c>
      <c r="J2213">
        <v>2</v>
      </c>
      <c r="K2213">
        <v>2</v>
      </c>
      <c r="L2213">
        <v>1</v>
      </c>
      <c r="M2213">
        <v>1</v>
      </c>
      <c r="N2213" t="s">
        <v>1171</v>
      </c>
      <c r="O2213" s="21"/>
      <c r="P2213" s="22"/>
      <c r="Q2213" s="22"/>
      <c r="R2213" s="22"/>
      <c r="S2213" s="22"/>
      <c r="T2213" s="22"/>
      <c r="U2213" s="23"/>
    </row>
    <row r="2214" spans="1:22" customFormat="1">
      <c r="A2214">
        <v>2043</v>
      </c>
      <c r="B2214" t="s">
        <v>25</v>
      </c>
      <c r="C2214" s="3" t="s">
        <v>22</v>
      </c>
      <c r="D2214">
        <v>10</v>
      </c>
      <c r="E2214">
        <v>8</v>
      </c>
      <c r="F2214">
        <v>2</v>
      </c>
      <c r="G2214">
        <v>11</v>
      </c>
      <c r="H2214" t="s">
        <v>1074</v>
      </c>
      <c r="I2214" t="s">
        <v>29</v>
      </c>
      <c r="J2214">
        <v>11</v>
      </c>
      <c r="K2214">
        <v>5</v>
      </c>
      <c r="L2214">
        <v>1</v>
      </c>
      <c r="M2214">
        <v>9</v>
      </c>
      <c r="N2214" t="s">
        <v>1172</v>
      </c>
      <c r="O2214" s="21"/>
      <c r="P2214" s="22"/>
      <c r="Q2214" s="22"/>
      <c r="R2214" s="22"/>
      <c r="S2214" s="22"/>
      <c r="T2214" s="22"/>
      <c r="U2214" s="23"/>
    </row>
    <row r="2215" spans="1:22" customFormat="1">
      <c r="A2215">
        <v>2045</v>
      </c>
      <c r="B2215" t="s">
        <v>21</v>
      </c>
      <c r="C2215" s="3" t="s">
        <v>22</v>
      </c>
      <c r="D2215">
        <v>1</v>
      </c>
      <c r="E2215">
        <v>9</v>
      </c>
      <c r="F2215">
        <v>4</v>
      </c>
      <c r="G2215">
        <v>0</v>
      </c>
      <c r="H2215" t="s">
        <v>1074</v>
      </c>
      <c r="I2215" t="s">
        <v>24</v>
      </c>
      <c r="J2215">
        <v>1</v>
      </c>
      <c r="K2215">
        <v>6</v>
      </c>
      <c r="L2215">
        <v>3</v>
      </c>
      <c r="M2215">
        <v>0</v>
      </c>
      <c r="N2215" t="s">
        <v>1173</v>
      </c>
      <c r="O2215" s="21"/>
      <c r="P2215" s="22"/>
      <c r="Q2215" s="22"/>
      <c r="R2215" s="22"/>
      <c r="S2215" s="22"/>
      <c r="T2215" s="22"/>
      <c r="U2215" s="23"/>
    </row>
    <row r="2216" spans="1:22" customFormat="1">
      <c r="A2216">
        <v>2046</v>
      </c>
      <c r="B2216" t="s">
        <v>32</v>
      </c>
      <c r="C2216" t="s">
        <v>22</v>
      </c>
      <c r="D2216">
        <v>6</v>
      </c>
      <c r="E2216">
        <v>6</v>
      </c>
      <c r="F2216">
        <v>0</v>
      </c>
      <c r="G2216">
        <v>0</v>
      </c>
      <c r="H2216" t="s">
        <v>1074</v>
      </c>
      <c r="I2216" t="s">
        <v>24</v>
      </c>
      <c r="J2216">
        <v>5</v>
      </c>
      <c r="K2216">
        <v>3</v>
      </c>
      <c r="L2216">
        <v>0</v>
      </c>
      <c r="M2216">
        <v>0</v>
      </c>
      <c r="N2216" t="s">
        <v>1174</v>
      </c>
      <c r="O2216" s="21"/>
      <c r="P2216" s="22"/>
      <c r="Q2216" s="22"/>
      <c r="R2216" s="22"/>
      <c r="S2216" s="22"/>
      <c r="T2216" s="22"/>
      <c r="U2216" s="23"/>
    </row>
    <row r="2217" spans="1:22" customFormat="1">
      <c r="A2217">
        <v>2047</v>
      </c>
      <c r="B2217" t="s">
        <v>25</v>
      </c>
      <c r="C2217" s="3" t="s">
        <v>22</v>
      </c>
      <c r="D2217">
        <v>1</v>
      </c>
      <c r="E2217">
        <v>2</v>
      </c>
      <c r="F2217">
        <v>0</v>
      </c>
      <c r="G2217">
        <v>5</v>
      </c>
      <c r="H2217" t="s">
        <v>1074</v>
      </c>
      <c r="I2217" t="s">
        <v>24</v>
      </c>
      <c r="J2217">
        <v>0</v>
      </c>
      <c r="K2217">
        <v>1</v>
      </c>
      <c r="L2217">
        <v>0</v>
      </c>
      <c r="M2217">
        <v>3</v>
      </c>
      <c r="N2217" t="s">
        <v>1175</v>
      </c>
      <c r="O2217" s="21"/>
      <c r="P2217" s="22"/>
      <c r="Q2217" s="22"/>
      <c r="R2217" s="22"/>
      <c r="S2217" s="22"/>
      <c r="T2217" s="22"/>
      <c r="U2217" s="23"/>
    </row>
    <row r="2218" spans="1:22" customFormat="1">
      <c r="A2218">
        <v>2048</v>
      </c>
      <c r="B2218" t="s">
        <v>25</v>
      </c>
      <c r="C2218" s="3" t="s">
        <v>22</v>
      </c>
      <c r="D2218">
        <v>4</v>
      </c>
      <c r="E2218">
        <v>4</v>
      </c>
      <c r="F2218">
        <v>2</v>
      </c>
      <c r="G2218">
        <v>1</v>
      </c>
      <c r="H2218" t="s">
        <v>1074</v>
      </c>
      <c r="I2218" t="s">
        <v>29</v>
      </c>
      <c r="J2218">
        <v>2</v>
      </c>
      <c r="K2218">
        <v>2</v>
      </c>
      <c r="L2218">
        <v>3</v>
      </c>
      <c r="M2218">
        <v>0</v>
      </c>
      <c r="N2218" t="s">
        <v>1176</v>
      </c>
      <c r="O2218" s="21"/>
      <c r="P2218" s="22"/>
      <c r="Q2218" s="22"/>
      <c r="R2218" s="22"/>
      <c r="S2218" s="22"/>
      <c r="T2218" s="22"/>
      <c r="U2218" s="23"/>
    </row>
    <row r="2219" spans="1:22" customFormat="1">
      <c r="A2219">
        <v>2050</v>
      </c>
      <c r="B2219" t="s">
        <v>25</v>
      </c>
      <c r="C2219" s="3" t="s">
        <v>22</v>
      </c>
      <c r="D2219">
        <v>2</v>
      </c>
      <c r="E2219">
        <v>6</v>
      </c>
      <c r="F2219">
        <v>5</v>
      </c>
      <c r="G2219">
        <v>5</v>
      </c>
      <c r="H2219" t="s">
        <v>1074</v>
      </c>
      <c r="I2219" t="s">
        <v>24</v>
      </c>
      <c r="J2219">
        <v>2</v>
      </c>
      <c r="K2219">
        <v>4</v>
      </c>
      <c r="L2219">
        <v>4</v>
      </c>
      <c r="M2219">
        <v>4</v>
      </c>
      <c r="O2219" s="21"/>
      <c r="P2219" s="22"/>
      <c r="Q2219" s="22"/>
      <c r="R2219" s="22"/>
      <c r="S2219" s="22"/>
      <c r="T2219" s="22"/>
      <c r="U2219" s="23"/>
    </row>
    <row r="2220" spans="1:22" customFormat="1">
      <c r="A2220">
        <v>2052</v>
      </c>
      <c r="B2220" t="s">
        <v>25</v>
      </c>
      <c r="C2220" s="3" t="s">
        <v>22</v>
      </c>
      <c r="D2220">
        <v>6</v>
      </c>
      <c r="E2220">
        <v>4</v>
      </c>
      <c r="F2220">
        <v>0</v>
      </c>
      <c r="G2220">
        <v>2</v>
      </c>
      <c r="H2220" t="s">
        <v>1074</v>
      </c>
      <c r="I2220" t="s">
        <v>29</v>
      </c>
      <c r="J2220">
        <v>4</v>
      </c>
      <c r="K2220">
        <v>3</v>
      </c>
      <c r="L2220">
        <v>0</v>
      </c>
      <c r="M2220">
        <v>1</v>
      </c>
      <c r="O2220" s="21"/>
      <c r="P2220" s="22"/>
      <c r="Q2220" s="22"/>
      <c r="R2220" s="22"/>
      <c r="S2220" s="22"/>
      <c r="T2220" s="22"/>
      <c r="U2220" s="23"/>
    </row>
    <row r="2221" spans="1:22" customFormat="1">
      <c r="A2221">
        <v>2053</v>
      </c>
      <c r="B2221" t="s">
        <v>25</v>
      </c>
      <c r="C2221" s="3" t="s">
        <v>22</v>
      </c>
      <c r="D2221">
        <v>6</v>
      </c>
      <c r="E2221">
        <v>6</v>
      </c>
      <c r="F2221">
        <v>2</v>
      </c>
      <c r="G2221">
        <v>4</v>
      </c>
      <c r="H2221" t="s">
        <v>1074</v>
      </c>
      <c r="I2221" t="s">
        <v>24</v>
      </c>
      <c r="J2221">
        <v>3</v>
      </c>
      <c r="K2221">
        <v>4</v>
      </c>
      <c r="L2221">
        <v>3</v>
      </c>
      <c r="M2221">
        <v>4</v>
      </c>
      <c r="N2221" t="s">
        <v>1179</v>
      </c>
      <c r="O2221" s="21"/>
      <c r="P2221" s="22"/>
      <c r="Q2221" s="22"/>
      <c r="R2221" s="22"/>
      <c r="S2221" s="22"/>
      <c r="T2221" s="22"/>
      <c r="U2221" s="23"/>
    </row>
    <row r="2222" spans="1:22" customFormat="1">
      <c r="A2222">
        <v>2055</v>
      </c>
      <c r="B2222" t="s">
        <v>25</v>
      </c>
      <c r="C2222" s="3" t="s">
        <v>22</v>
      </c>
      <c r="D2222">
        <v>2</v>
      </c>
      <c r="E2222">
        <v>5</v>
      </c>
      <c r="F2222">
        <v>0</v>
      </c>
      <c r="G2222">
        <v>3</v>
      </c>
      <c r="H2222" t="s">
        <v>1074</v>
      </c>
      <c r="I2222" t="s">
        <v>24</v>
      </c>
      <c r="J2222">
        <v>2</v>
      </c>
      <c r="K2222">
        <v>2</v>
      </c>
      <c r="L2222">
        <v>0</v>
      </c>
      <c r="M2222">
        <v>3</v>
      </c>
      <c r="N2222" t="s">
        <v>1181</v>
      </c>
      <c r="O2222" s="21"/>
      <c r="P2222" s="22"/>
      <c r="Q2222" s="22"/>
      <c r="R2222" s="22"/>
      <c r="S2222" s="22"/>
      <c r="T2222" s="22"/>
      <c r="U2222" s="23"/>
    </row>
    <row r="2223" spans="1:22" customFormat="1">
      <c r="A2223">
        <v>2056</v>
      </c>
      <c r="B2223" t="s">
        <v>25</v>
      </c>
      <c r="C2223" s="3" t="s">
        <v>22</v>
      </c>
      <c r="D2223">
        <v>2</v>
      </c>
      <c r="E2223">
        <v>7</v>
      </c>
      <c r="F2223">
        <v>10</v>
      </c>
      <c r="G2223">
        <v>2</v>
      </c>
      <c r="H2223" t="s">
        <v>1074</v>
      </c>
      <c r="I2223" t="s">
        <v>29</v>
      </c>
      <c r="J2223">
        <v>2</v>
      </c>
      <c r="K2223">
        <v>3</v>
      </c>
      <c r="L2223">
        <v>10</v>
      </c>
      <c r="M2223">
        <v>3</v>
      </c>
      <c r="N2223" t="s">
        <v>1182</v>
      </c>
      <c r="O2223" s="21"/>
      <c r="P2223" s="22"/>
      <c r="Q2223" s="22"/>
      <c r="R2223" s="22"/>
      <c r="S2223" s="22"/>
      <c r="T2223" s="22"/>
      <c r="U2223" s="23"/>
    </row>
    <row r="2224" spans="1:22" customFormat="1">
      <c r="A2224">
        <v>2057</v>
      </c>
      <c r="B2224" t="s">
        <v>21</v>
      </c>
      <c r="C2224" s="3" t="s">
        <v>22</v>
      </c>
      <c r="D2224">
        <v>2</v>
      </c>
      <c r="E2224">
        <v>12</v>
      </c>
      <c r="F2224">
        <v>0</v>
      </c>
      <c r="G2224">
        <v>3</v>
      </c>
      <c r="H2224" t="s">
        <v>1074</v>
      </c>
      <c r="I2224" t="s">
        <v>24</v>
      </c>
      <c r="J2224">
        <v>2</v>
      </c>
      <c r="K2224">
        <v>10</v>
      </c>
      <c r="L2224">
        <v>0</v>
      </c>
      <c r="M2224">
        <v>2</v>
      </c>
      <c r="N2224" t="s">
        <v>1183</v>
      </c>
      <c r="O2224" s="21"/>
      <c r="P2224" s="22"/>
      <c r="Q2224" s="22"/>
      <c r="R2224" s="22"/>
      <c r="S2224" s="22"/>
      <c r="T2224" s="22"/>
      <c r="U2224" s="23"/>
    </row>
    <row r="2225" spans="1:21" customFormat="1">
      <c r="A2225">
        <v>2058</v>
      </c>
      <c r="B2225" t="s">
        <v>25</v>
      </c>
      <c r="C2225" s="3" t="s">
        <v>22</v>
      </c>
      <c r="D2225">
        <v>1</v>
      </c>
      <c r="E2225">
        <v>7</v>
      </c>
      <c r="F2225">
        <v>1</v>
      </c>
      <c r="G2225">
        <v>5</v>
      </c>
      <c r="H2225" t="s">
        <v>1074</v>
      </c>
      <c r="I2225" t="s">
        <v>29</v>
      </c>
      <c r="J2225">
        <v>1</v>
      </c>
      <c r="K2225">
        <v>4</v>
      </c>
      <c r="L2225">
        <v>1</v>
      </c>
      <c r="M2225">
        <v>5</v>
      </c>
      <c r="N2225" t="s">
        <v>1184</v>
      </c>
      <c r="O2225" s="21"/>
      <c r="P2225" s="22"/>
      <c r="Q2225" s="22"/>
      <c r="R2225" s="22"/>
      <c r="S2225" s="22"/>
      <c r="T2225" s="22"/>
      <c r="U2225" s="23"/>
    </row>
    <row r="2226" spans="1:21" customFormat="1">
      <c r="A2226">
        <v>2059</v>
      </c>
      <c r="B2226" s="9" t="s">
        <v>21</v>
      </c>
      <c r="C2226" s="9" t="s">
        <v>22</v>
      </c>
      <c r="D2226" s="9">
        <v>4</v>
      </c>
      <c r="E2226" s="9">
        <v>2</v>
      </c>
      <c r="F2226" s="9">
        <v>0</v>
      </c>
      <c r="G2226" s="9">
        <v>1</v>
      </c>
      <c r="H2226" s="9" t="s">
        <v>1074</v>
      </c>
      <c r="I2226" s="9" t="s">
        <v>29</v>
      </c>
      <c r="J2226" s="9">
        <v>1</v>
      </c>
      <c r="K2226" s="9">
        <v>2</v>
      </c>
      <c r="L2226" s="9">
        <v>1</v>
      </c>
      <c r="M2226" s="9">
        <v>1</v>
      </c>
      <c r="N2226" s="9"/>
      <c r="O2226" s="21"/>
      <c r="P2226" s="22"/>
      <c r="Q2226" s="22"/>
      <c r="R2226" s="22"/>
      <c r="S2226" s="22"/>
      <c r="T2226" s="22"/>
      <c r="U2226" s="23"/>
    </row>
    <row r="2227" spans="1:21" customFormat="1">
      <c r="A2227">
        <v>2060</v>
      </c>
      <c r="B2227" t="s">
        <v>21</v>
      </c>
      <c r="C2227" s="3" t="s">
        <v>22</v>
      </c>
      <c r="D2227">
        <v>1</v>
      </c>
      <c r="E2227">
        <v>10</v>
      </c>
      <c r="F2227">
        <v>1</v>
      </c>
      <c r="G2227">
        <v>0</v>
      </c>
      <c r="H2227" t="s">
        <v>1074</v>
      </c>
      <c r="I2227" t="s">
        <v>24</v>
      </c>
      <c r="J2227">
        <v>1</v>
      </c>
      <c r="K2227">
        <v>8</v>
      </c>
      <c r="L2227">
        <v>1</v>
      </c>
      <c r="M2227">
        <v>0</v>
      </c>
      <c r="O2227" s="21"/>
      <c r="P2227" s="22"/>
      <c r="Q2227" s="22"/>
      <c r="R2227" s="22"/>
      <c r="S2227" s="22"/>
      <c r="T2227" s="22"/>
      <c r="U2227" s="23"/>
    </row>
    <row r="2228" spans="1:21" customFormat="1">
      <c r="A2228">
        <v>2061</v>
      </c>
      <c r="B2228" t="s">
        <v>21</v>
      </c>
      <c r="C2228" s="3" t="s">
        <v>22</v>
      </c>
      <c r="D2228">
        <v>7</v>
      </c>
      <c r="E2228">
        <v>7</v>
      </c>
      <c r="F2228">
        <v>3</v>
      </c>
      <c r="G2228">
        <v>2</v>
      </c>
      <c r="H2228" t="s">
        <v>1074</v>
      </c>
      <c r="I2228" t="s">
        <v>24</v>
      </c>
      <c r="J2228">
        <v>6</v>
      </c>
      <c r="K2228">
        <v>6</v>
      </c>
      <c r="L2228">
        <v>2</v>
      </c>
      <c r="M2228">
        <v>3</v>
      </c>
      <c r="N2228" t="s">
        <v>1185</v>
      </c>
      <c r="O2228" s="21"/>
      <c r="P2228" s="22"/>
      <c r="Q2228" s="22"/>
      <c r="R2228" s="22"/>
      <c r="S2228" s="22"/>
      <c r="T2228" s="22"/>
      <c r="U2228" s="23"/>
    </row>
    <row r="2229" spans="1:21" customFormat="1">
      <c r="A2229">
        <v>2062</v>
      </c>
      <c r="B2229" t="s">
        <v>25</v>
      </c>
      <c r="C2229" s="3" t="s">
        <v>22</v>
      </c>
      <c r="D2229">
        <v>1</v>
      </c>
      <c r="E2229">
        <v>4</v>
      </c>
      <c r="F2229">
        <v>0</v>
      </c>
      <c r="G2229">
        <v>4</v>
      </c>
      <c r="H2229" t="s">
        <v>1074</v>
      </c>
      <c r="I2229" t="s">
        <v>29</v>
      </c>
      <c r="J2229">
        <v>1</v>
      </c>
      <c r="K2229">
        <v>3</v>
      </c>
      <c r="L2229">
        <v>0</v>
      </c>
      <c r="M2229">
        <v>3</v>
      </c>
      <c r="N2229" t="s">
        <v>1186</v>
      </c>
      <c r="O2229" s="21"/>
      <c r="P2229" s="22"/>
      <c r="Q2229" s="22"/>
      <c r="R2229" s="22"/>
      <c r="S2229" s="22"/>
      <c r="T2229" s="22"/>
      <c r="U2229" s="23"/>
    </row>
    <row r="2230" spans="1:21" customFormat="1">
      <c r="A2230">
        <v>2063</v>
      </c>
      <c r="B2230" t="s">
        <v>25</v>
      </c>
      <c r="C2230" s="3" t="s">
        <v>22</v>
      </c>
      <c r="D2230">
        <v>3</v>
      </c>
      <c r="E2230">
        <v>7</v>
      </c>
      <c r="F2230">
        <v>0</v>
      </c>
      <c r="G2230">
        <v>10</v>
      </c>
      <c r="H2230" t="s">
        <v>1074</v>
      </c>
      <c r="I2230" t="s">
        <v>24</v>
      </c>
      <c r="J2230">
        <v>1</v>
      </c>
      <c r="K2230">
        <v>7</v>
      </c>
      <c r="L2230">
        <v>2</v>
      </c>
      <c r="M2230">
        <v>8</v>
      </c>
      <c r="O2230" s="21"/>
      <c r="P2230" s="22"/>
      <c r="Q2230" s="22"/>
      <c r="R2230" s="22"/>
      <c r="S2230" s="22"/>
      <c r="T2230" s="22"/>
      <c r="U2230" s="23"/>
    </row>
    <row r="2231" spans="1:21" customFormat="1">
      <c r="A2231">
        <v>2064</v>
      </c>
      <c r="B2231" t="s">
        <v>25</v>
      </c>
      <c r="C2231" s="3" t="s">
        <v>22</v>
      </c>
      <c r="D2231">
        <v>2</v>
      </c>
      <c r="E2231">
        <v>5</v>
      </c>
      <c r="F2231">
        <v>5</v>
      </c>
      <c r="G2231">
        <v>7</v>
      </c>
      <c r="H2231" t="s">
        <v>1074</v>
      </c>
      <c r="I2231" t="s">
        <v>24</v>
      </c>
      <c r="J2231">
        <v>2</v>
      </c>
      <c r="K2231">
        <v>5</v>
      </c>
      <c r="L2231">
        <v>5</v>
      </c>
      <c r="M2231">
        <v>5</v>
      </c>
      <c r="N2231" t="s">
        <v>1187</v>
      </c>
      <c r="O2231" s="21"/>
      <c r="P2231" s="22"/>
      <c r="Q2231" s="22"/>
      <c r="R2231" s="22"/>
      <c r="S2231" s="22"/>
      <c r="T2231" s="22"/>
      <c r="U2231" s="23"/>
    </row>
    <row r="2232" spans="1:21" customFormat="1">
      <c r="A2232">
        <v>2065</v>
      </c>
      <c r="B2232" t="s">
        <v>25</v>
      </c>
      <c r="C2232" s="3" t="s">
        <v>22</v>
      </c>
      <c r="D2232">
        <v>2</v>
      </c>
      <c r="E2232">
        <v>8</v>
      </c>
      <c r="F2232">
        <v>0</v>
      </c>
      <c r="G2232">
        <v>2</v>
      </c>
      <c r="H2232" t="s">
        <v>1074</v>
      </c>
      <c r="I2232" t="s">
        <v>29</v>
      </c>
      <c r="J2232">
        <v>1</v>
      </c>
      <c r="K2232">
        <v>7</v>
      </c>
      <c r="L2232">
        <v>0</v>
      </c>
      <c r="M2232">
        <v>2</v>
      </c>
      <c r="O2232" s="21"/>
      <c r="P2232" s="22"/>
      <c r="Q2232" s="22"/>
      <c r="R2232" s="22"/>
      <c r="S2232" s="22"/>
      <c r="T2232" s="22"/>
      <c r="U2232" s="23"/>
    </row>
    <row r="2233" spans="1:21" customFormat="1">
      <c r="A2233">
        <v>2067</v>
      </c>
      <c r="B2233" t="s">
        <v>32</v>
      </c>
      <c r="C2233" s="11" t="s">
        <v>22</v>
      </c>
      <c r="D2233">
        <v>1</v>
      </c>
      <c r="E2233">
        <v>3</v>
      </c>
      <c r="F2233">
        <v>1</v>
      </c>
      <c r="G2233">
        <v>4</v>
      </c>
      <c r="H2233" t="s">
        <v>1079</v>
      </c>
      <c r="I2233" t="s">
        <v>29</v>
      </c>
      <c r="J2233">
        <v>1</v>
      </c>
      <c r="K2233">
        <v>3</v>
      </c>
      <c r="L2233">
        <v>2</v>
      </c>
      <c r="M2233">
        <v>1</v>
      </c>
      <c r="N2233" t="s">
        <v>1188</v>
      </c>
      <c r="O2233" s="21"/>
      <c r="P2233" s="22"/>
      <c r="Q2233" s="22"/>
      <c r="R2233" s="22"/>
      <c r="S2233" s="22"/>
      <c r="T2233" s="22"/>
      <c r="U2233" s="23"/>
    </row>
    <row r="2234" spans="1:21" customFormat="1">
      <c r="A2234">
        <v>2068</v>
      </c>
      <c r="B2234" t="s">
        <v>25</v>
      </c>
      <c r="C2234" s="3" t="s">
        <v>22</v>
      </c>
      <c r="D2234">
        <v>0</v>
      </c>
      <c r="E2234">
        <v>5</v>
      </c>
      <c r="F2234">
        <v>0</v>
      </c>
      <c r="G2234">
        <v>2</v>
      </c>
      <c r="H2234" t="s">
        <v>1074</v>
      </c>
      <c r="I2234" t="s">
        <v>24</v>
      </c>
      <c r="J2234">
        <v>0</v>
      </c>
      <c r="K2234">
        <v>3</v>
      </c>
      <c r="L2234">
        <v>0</v>
      </c>
      <c r="M2234">
        <v>2</v>
      </c>
      <c r="O2234" s="21"/>
      <c r="P2234" s="22"/>
      <c r="Q2234" s="22"/>
      <c r="R2234" s="22"/>
      <c r="S2234" s="22"/>
      <c r="T2234" s="22"/>
      <c r="U2234" s="23"/>
    </row>
    <row r="2235" spans="1:21" customFormat="1">
      <c r="A2235">
        <v>2069</v>
      </c>
      <c r="B2235" t="s">
        <v>21</v>
      </c>
      <c r="C2235" s="3" t="s">
        <v>22</v>
      </c>
      <c r="D2235">
        <v>4</v>
      </c>
      <c r="E2235">
        <v>6</v>
      </c>
      <c r="F2235">
        <v>2</v>
      </c>
      <c r="G2235">
        <v>2</v>
      </c>
      <c r="H2235" t="s">
        <v>1074</v>
      </c>
      <c r="I2235" t="s">
        <v>24</v>
      </c>
      <c r="J2235">
        <v>5</v>
      </c>
      <c r="K2235">
        <v>4</v>
      </c>
      <c r="L2235">
        <v>1</v>
      </c>
      <c r="M2235">
        <v>2</v>
      </c>
      <c r="O2235" s="21"/>
      <c r="P2235" s="22"/>
      <c r="Q2235" s="22"/>
      <c r="R2235" s="22"/>
      <c r="S2235" s="22"/>
      <c r="T2235" s="22"/>
      <c r="U2235" s="23"/>
    </row>
    <row r="2236" spans="1:21" customFormat="1">
      <c r="A2236">
        <v>2070</v>
      </c>
      <c r="B2236" t="s">
        <v>25</v>
      </c>
      <c r="C2236" s="3" t="s">
        <v>22</v>
      </c>
      <c r="D2236">
        <v>0</v>
      </c>
      <c r="E2236">
        <v>5</v>
      </c>
      <c r="F2236">
        <v>0</v>
      </c>
      <c r="G2236">
        <v>10</v>
      </c>
      <c r="H2236" t="s">
        <v>1074</v>
      </c>
      <c r="I2236" t="s">
        <v>24</v>
      </c>
      <c r="J2236">
        <v>0</v>
      </c>
      <c r="K2236">
        <v>3</v>
      </c>
      <c r="L2236">
        <v>0</v>
      </c>
      <c r="M2236">
        <v>10</v>
      </c>
      <c r="N2236" t="s">
        <v>1189</v>
      </c>
      <c r="O2236" s="21"/>
      <c r="P2236" s="22"/>
      <c r="Q2236" s="22"/>
      <c r="R2236" s="22"/>
      <c r="S2236" s="22"/>
      <c r="T2236" s="22"/>
      <c r="U2236" s="23"/>
    </row>
    <row r="2237" spans="1:21" customFormat="1">
      <c r="A2237">
        <v>2071</v>
      </c>
      <c r="B2237" t="s">
        <v>25</v>
      </c>
      <c r="C2237" s="3" t="s">
        <v>22</v>
      </c>
      <c r="D2237">
        <v>4</v>
      </c>
      <c r="E2237">
        <v>5</v>
      </c>
      <c r="F2237">
        <v>2</v>
      </c>
      <c r="G2237">
        <v>4</v>
      </c>
      <c r="H2237" t="s">
        <v>1074</v>
      </c>
      <c r="I2237" t="s">
        <v>24</v>
      </c>
      <c r="J2237">
        <v>4</v>
      </c>
      <c r="K2237">
        <v>1</v>
      </c>
      <c r="L2237">
        <v>4</v>
      </c>
      <c r="M2237">
        <v>4</v>
      </c>
      <c r="N2237" t="s">
        <v>1190</v>
      </c>
      <c r="O2237" s="21"/>
      <c r="P2237" s="22"/>
      <c r="Q2237" s="22"/>
      <c r="R2237" s="22"/>
      <c r="S2237" s="22"/>
      <c r="T2237" s="22"/>
      <c r="U2237" s="23"/>
    </row>
    <row r="2238" spans="1:21" customFormat="1">
      <c r="A2238">
        <v>2073</v>
      </c>
      <c r="B2238" t="s">
        <v>25</v>
      </c>
      <c r="C2238" s="3" t="s">
        <v>22</v>
      </c>
      <c r="D2238">
        <v>0</v>
      </c>
      <c r="E2238">
        <v>3</v>
      </c>
      <c r="F2238">
        <v>0</v>
      </c>
      <c r="G2238">
        <v>3</v>
      </c>
      <c r="H2238" t="s">
        <v>1074</v>
      </c>
      <c r="I2238" t="s">
        <v>29</v>
      </c>
      <c r="J2238">
        <v>0</v>
      </c>
      <c r="K2238">
        <v>1</v>
      </c>
      <c r="L2238">
        <v>0</v>
      </c>
      <c r="M2238">
        <v>3</v>
      </c>
      <c r="N2238" t="s">
        <v>1191</v>
      </c>
      <c r="O2238" s="21"/>
      <c r="P2238" s="22"/>
      <c r="Q2238" s="22"/>
      <c r="R2238" s="22"/>
      <c r="S2238" s="22"/>
      <c r="T2238" s="22"/>
      <c r="U2238" s="23"/>
    </row>
    <row r="2239" spans="1:21" customFormat="1">
      <c r="A2239">
        <v>2074</v>
      </c>
      <c r="B2239" t="s">
        <v>25</v>
      </c>
      <c r="C2239" s="3" t="s">
        <v>22</v>
      </c>
      <c r="D2239">
        <v>2</v>
      </c>
      <c r="E2239">
        <v>11</v>
      </c>
      <c r="F2239">
        <v>4</v>
      </c>
      <c r="G2239">
        <v>5</v>
      </c>
      <c r="H2239" t="s">
        <v>1074</v>
      </c>
      <c r="I2239" t="s">
        <v>24</v>
      </c>
      <c r="J2239">
        <v>1</v>
      </c>
      <c r="K2239">
        <v>6</v>
      </c>
      <c r="L2239">
        <v>8</v>
      </c>
      <c r="M2239">
        <v>5</v>
      </c>
      <c r="O2239" s="21"/>
      <c r="P2239" s="22"/>
      <c r="Q2239" s="22"/>
      <c r="R2239" s="22"/>
      <c r="S2239" s="22"/>
      <c r="T2239" s="22"/>
      <c r="U2239" s="23"/>
    </row>
    <row r="2240" spans="1:21" customFormat="1">
      <c r="A2240">
        <v>2076</v>
      </c>
      <c r="B2240" t="s">
        <v>25</v>
      </c>
      <c r="C2240" s="3" t="s">
        <v>22</v>
      </c>
      <c r="D2240">
        <v>1</v>
      </c>
      <c r="E2240">
        <v>9</v>
      </c>
      <c r="F2240">
        <v>4</v>
      </c>
      <c r="G2240">
        <v>1</v>
      </c>
      <c r="H2240" t="s">
        <v>1074</v>
      </c>
      <c r="I2240" t="s">
        <v>29</v>
      </c>
      <c r="J2240">
        <v>2</v>
      </c>
      <c r="K2240">
        <v>5</v>
      </c>
      <c r="L2240">
        <v>5</v>
      </c>
      <c r="M2240">
        <v>2</v>
      </c>
      <c r="N2240" t="s">
        <v>1193</v>
      </c>
      <c r="O2240" s="21"/>
      <c r="P2240" s="22"/>
      <c r="Q2240" s="22"/>
      <c r="R2240" s="22"/>
      <c r="S2240" s="22"/>
      <c r="T2240" s="22"/>
      <c r="U2240" s="23"/>
    </row>
    <row r="2241" spans="1:22" customFormat="1">
      <c r="A2241">
        <v>2077</v>
      </c>
      <c r="B2241" t="s">
        <v>25</v>
      </c>
      <c r="C2241" s="3" t="s">
        <v>22</v>
      </c>
      <c r="D2241">
        <v>0</v>
      </c>
      <c r="E2241">
        <v>4</v>
      </c>
      <c r="F2241">
        <v>0</v>
      </c>
      <c r="G2241">
        <v>5</v>
      </c>
      <c r="H2241" t="s">
        <v>1074</v>
      </c>
      <c r="I2241" t="s">
        <v>29</v>
      </c>
      <c r="J2241">
        <v>1</v>
      </c>
      <c r="K2241">
        <v>4</v>
      </c>
      <c r="L2241">
        <v>0</v>
      </c>
      <c r="M2241">
        <v>3</v>
      </c>
      <c r="N2241" t="s">
        <v>1194</v>
      </c>
      <c r="O2241" s="21"/>
      <c r="P2241" s="22"/>
      <c r="Q2241" s="22"/>
      <c r="R2241" s="22"/>
      <c r="S2241" s="22"/>
      <c r="T2241" s="22"/>
      <c r="U2241" s="23"/>
    </row>
    <row r="2242" spans="1:22" customFormat="1">
      <c r="A2242">
        <v>2078</v>
      </c>
      <c r="B2242" t="s">
        <v>32</v>
      </c>
      <c r="C2242" t="s">
        <v>22</v>
      </c>
      <c r="D2242">
        <v>1</v>
      </c>
      <c r="E2242">
        <v>3</v>
      </c>
      <c r="F2242">
        <v>1</v>
      </c>
      <c r="G2242">
        <v>2</v>
      </c>
      <c r="H2242" t="s">
        <v>1074</v>
      </c>
      <c r="I2242" t="s">
        <v>24</v>
      </c>
      <c r="J2242">
        <v>1</v>
      </c>
      <c r="K2242">
        <v>3</v>
      </c>
      <c r="L2242">
        <v>1</v>
      </c>
      <c r="M2242">
        <v>1</v>
      </c>
      <c r="N2242" t="s">
        <v>1195</v>
      </c>
      <c r="O2242" s="21"/>
      <c r="P2242" s="22"/>
      <c r="Q2242" s="22"/>
      <c r="R2242" s="22"/>
      <c r="S2242" s="22"/>
      <c r="T2242" s="22"/>
      <c r="U2242" s="23"/>
    </row>
    <row r="2243" spans="1:22" customFormat="1">
      <c r="A2243">
        <v>2079</v>
      </c>
      <c r="B2243" t="s">
        <v>25</v>
      </c>
      <c r="C2243" s="3" t="s">
        <v>22</v>
      </c>
      <c r="D2243">
        <v>2</v>
      </c>
      <c r="E2243">
        <v>3</v>
      </c>
      <c r="F2243">
        <v>1</v>
      </c>
      <c r="G2243">
        <v>4</v>
      </c>
      <c r="H2243" t="s">
        <v>1074</v>
      </c>
      <c r="I2243" t="s">
        <v>29</v>
      </c>
      <c r="J2243">
        <v>2</v>
      </c>
      <c r="K2243">
        <v>2</v>
      </c>
      <c r="L2243">
        <v>2</v>
      </c>
      <c r="M2243">
        <v>3</v>
      </c>
      <c r="N2243" t="s">
        <v>1196</v>
      </c>
      <c r="O2243" s="21"/>
      <c r="P2243" s="22"/>
      <c r="Q2243" s="22"/>
      <c r="R2243" s="22"/>
      <c r="S2243" s="22"/>
      <c r="T2243" s="22"/>
      <c r="U2243" s="23"/>
    </row>
    <row r="2244" spans="1:22" customFormat="1">
      <c r="A2244">
        <v>2081</v>
      </c>
      <c r="B2244" t="s">
        <v>25</v>
      </c>
      <c r="C2244" s="3" t="s">
        <v>22</v>
      </c>
      <c r="D2244">
        <v>3</v>
      </c>
      <c r="E2244">
        <v>13</v>
      </c>
      <c r="F2244">
        <v>0</v>
      </c>
      <c r="G2244">
        <v>3</v>
      </c>
      <c r="H2244" t="s">
        <v>1074</v>
      </c>
      <c r="I2244" t="s">
        <v>29</v>
      </c>
      <c r="J2244">
        <v>3</v>
      </c>
      <c r="K2244">
        <v>12</v>
      </c>
      <c r="L2244">
        <v>0</v>
      </c>
      <c r="M2244">
        <v>3</v>
      </c>
      <c r="N2244" t="s">
        <v>1198</v>
      </c>
      <c r="O2244" s="21"/>
      <c r="P2244" s="22"/>
      <c r="Q2244" s="22"/>
      <c r="R2244" s="22"/>
      <c r="S2244" s="22"/>
      <c r="T2244" s="22"/>
      <c r="U2244" s="23"/>
    </row>
    <row r="2245" spans="1:22" customFormat="1">
      <c r="A2245">
        <v>2082</v>
      </c>
      <c r="B2245" t="s">
        <v>25</v>
      </c>
      <c r="C2245" s="3" t="s">
        <v>22</v>
      </c>
      <c r="D2245">
        <v>11</v>
      </c>
      <c r="E2245">
        <v>13</v>
      </c>
      <c r="F2245">
        <v>12</v>
      </c>
      <c r="G2245">
        <v>7</v>
      </c>
      <c r="H2245" t="s">
        <v>1074</v>
      </c>
      <c r="I2245" t="s">
        <v>29</v>
      </c>
      <c r="J2245">
        <v>13</v>
      </c>
      <c r="K2245">
        <v>13</v>
      </c>
      <c r="L2245">
        <v>12</v>
      </c>
      <c r="M2245">
        <v>4</v>
      </c>
      <c r="N2245" t="s">
        <v>1199</v>
      </c>
      <c r="O2245" s="21"/>
      <c r="P2245" s="22"/>
      <c r="Q2245" s="22"/>
      <c r="R2245" s="22"/>
      <c r="S2245" s="22"/>
      <c r="T2245" s="22"/>
      <c r="U2245" s="23"/>
    </row>
    <row r="2246" spans="1:22" customFormat="1">
      <c r="A2246">
        <v>2085</v>
      </c>
      <c r="B2246" t="s">
        <v>25</v>
      </c>
      <c r="C2246" s="3" t="s">
        <v>22</v>
      </c>
      <c r="D2246">
        <v>1</v>
      </c>
      <c r="E2246">
        <v>5</v>
      </c>
      <c r="F2246">
        <v>3</v>
      </c>
      <c r="G2246">
        <v>4</v>
      </c>
      <c r="H2246" t="s">
        <v>1074</v>
      </c>
      <c r="I2246" t="s">
        <v>24</v>
      </c>
      <c r="J2246">
        <v>0</v>
      </c>
      <c r="K2246">
        <v>3</v>
      </c>
      <c r="L2246">
        <v>4</v>
      </c>
      <c r="M2246">
        <v>5</v>
      </c>
      <c r="N2246" t="s">
        <v>1201</v>
      </c>
      <c r="O2246" s="21"/>
      <c r="P2246" s="22"/>
      <c r="Q2246" s="22"/>
      <c r="R2246" s="22"/>
      <c r="S2246" s="22"/>
      <c r="T2246" s="22"/>
      <c r="U2246" s="23"/>
      <c r="V2246" s="6"/>
    </row>
    <row r="2247" spans="1:22" customFormat="1">
      <c r="A2247">
        <v>2086</v>
      </c>
      <c r="B2247" t="s">
        <v>25</v>
      </c>
      <c r="C2247" s="3" t="s">
        <v>22</v>
      </c>
      <c r="D2247">
        <v>1</v>
      </c>
      <c r="E2247">
        <v>10</v>
      </c>
      <c r="F2247">
        <v>6</v>
      </c>
      <c r="G2247">
        <v>4</v>
      </c>
      <c r="H2247" t="s">
        <v>1074</v>
      </c>
      <c r="I2247" t="s">
        <v>24</v>
      </c>
      <c r="J2247">
        <v>1</v>
      </c>
      <c r="K2247">
        <v>10</v>
      </c>
      <c r="L2247">
        <v>5</v>
      </c>
      <c r="M2247">
        <v>4</v>
      </c>
      <c r="N2247" t="s">
        <v>1202</v>
      </c>
      <c r="O2247" s="21"/>
      <c r="P2247" s="22"/>
      <c r="Q2247" s="22"/>
      <c r="R2247" s="22"/>
      <c r="S2247" s="22"/>
      <c r="T2247" s="22"/>
      <c r="U2247" s="23"/>
    </row>
    <row r="2248" spans="1:22" customFormat="1">
      <c r="A2248">
        <v>2088</v>
      </c>
      <c r="B2248" s="9" t="s">
        <v>21</v>
      </c>
      <c r="C2248" s="9" t="s">
        <v>22</v>
      </c>
      <c r="D2248" s="9">
        <v>2</v>
      </c>
      <c r="E2248" s="9">
        <v>3</v>
      </c>
      <c r="F2248" s="9">
        <v>1</v>
      </c>
      <c r="G2248" s="9">
        <v>0</v>
      </c>
      <c r="H2248" s="9" t="s">
        <v>1074</v>
      </c>
      <c r="I2248" s="9" t="s">
        <v>24</v>
      </c>
      <c r="J2248" s="9">
        <v>0</v>
      </c>
      <c r="K2248" s="9">
        <v>2</v>
      </c>
      <c r="L2248" s="9">
        <v>2</v>
      </c>
      <c r="M2248" s="9">
        <v>1</v>
      </c>
      <c r="N2248" s="9"/>
      <c r="O2248" s="21"/>
      <c r="P2248" s="22"/>
      <c r="Q2248" s="22"/>
      <c r="R2248" s="22"/>
      <c r="S2248" s="22"/>
      <c r="T2248" s="22"/>
      <c r="U2248" s="23"/>
    </row>
    <row r="2249" spans="1:22" customFormat="1">
      <c r="A2249">
        <v>2089</v>
      </c>
      <c r="B2249" t="s">
        <v>21</v>
      </c>
      <c r="C2249" s="3" t="s">
        <v>22</v>
      </c>
      <c r="D2249">
        <v>7</v>
      </c>
      <c r="E2249">
        <v>7</v>
      </c>
      <c r="F2249">
        <v>4</v>
      </c>
      <c r="G2249">
        <v>4</v>
      </c>
      <c r="H2249" t="s">
        <v>1074</v>
      </c>
      <c r="I2249" t="s">
        <v>24</v>
      </c>
      <c r="J2249">
        <v>7</v>
      </c>
      <c r="K2249">
        <v>5</v>
      </c>
      <c r="L2249">
        <v>5</v>
      </c>
      <c r="M2249">
        <v>4</v>
      </c>
      <c r="O2249" s="21"/>
      <c r="P2249" s="22"/>
      <c r="Q2249" s="22"/>
      <c r="R2249" s="22"/>
      <c r="S2249" s="22"/>
      <c r="T2249" s="22"/>
      <c r="U2249" s="23"/>
      <c r="V2249" s="6"/>
    </row>
    <row r="2250" spans="1:22" customFormat="1">
      <c r="A2250">
        <v>2090</v>
      </c>
      <c r="B2250" t="s">
        <v>25</v>
      </c>
      <c r="C2250" s="3" t="s">
        <v>22</v>
      </c>
      <c r="D2250">
        <v>2</v>
      </c>
      <c r="E2250">
        <v>2</v>
      </c>
      <c r="F2250">
        <v>1</v>
      </c>
      <c r="G2250">
        <v>2</v>
      </c>
      <c r="H2250" t="s">
        <v>1074</v>
      </c>
      <c r="I2250" t="s">
        <v>24</v>
      </c>
      <c r="J2250">
        <v>2</v>
      </c>
      <c r="K2250">
        <v>1</v>
      </c>
      <c r="L2250">
        <v>1</v>
      </c>
      <c r="M2250">
        <v>2</v>
      </c>
      <c r="N2250" t="s">
        <v>1204</v>
      </c>
      <c r="O2250" s="21"/>
      <c r="P2250" s="22"/>
      <c r="Q2250" s="22"/>
      <c r="R2250" s="22"/>
      <c r="S2250" s="22"/>
      <c r="T2250" s="22"/>
      <c r="U2250" s="23"/>
    </row>
    <row r="2251" spans="1:22" customFormat="1">
      <c r="A2251">
        <v>2091</v>
      </c>
      <c r="B2251" t="s">
        <v>21</v>
      </c>
      <c r="C2251" s="3" t="s">
        <v>22</v>
      </c>
      <c r="D2251">
        <v>7</v>
      </c>
      <c r="E2251">
        <v>10</v>
      </c>
      <c r="F2251">
        <v>3</v>
      </c>
      <c r="G2251">
        <v>4</v>
      </c>
      <c r="H2251" t="s">
        <v>1074</v>
      </c>
      <c r="I2251" t="s">
        <v>29</v>
      </c>
      <c r="J2251">
        <v>7</v>
      </c>
      <c r="K2251">
        <v>9</v>
      </c>
      <c r="L2251">
        <v>3</v>
      </c>
      <c r="M2251">
        <v>4</v>
      </c>
      <c r="O2251" s="21"/>
      <c r="P2251" s="22"/>
      <c r="Q2251" s="22"/>
      <c r="R2251" s="22"/>
      <c r="S2251" s="22"/>
      <c r="T2251" s="22"/>
      <c r="U2251" s="23"/>
    </row>
    <row r="2252" spans="1:22" customFormat="1">
      <c r="A2252">
        <v>2092</v>
      </c>
      <c r="B2252" t="s">
        <v>25</v>
      </c>
      <c r="C2252" s="3" t="s">
        <v>22</v>
      </c>
      <c r="D2252">
        <v>2</v>
      </c>
      <c r="E2252">
        <v>3</v>
      </c>
      <c r="F2252">
        <v>3</v>
      </c>
      <c r="G2252">
        <v>3</v>
      </c>
      <c r="H2252" t="s">
        <v>1074</v>
      </c>
      <c r="I2252" t="s">
        <v>24</v>
      </c>
      <c r="J2252">
        <v>2</v>
      </c>
      <c r="K2252">
        <v>3</v>
      </c>
      <c r="L2252">
        <v>3</v>
      </c>
      <c r="M2252">
        <v>2</v>
      </c>
      <c r="O2252" s="21"/>
      <c r="P2252" s="22"/>
      <c r="Q2252" s="22"/>
      <c r="R2252" s="22"/>
      <c r="S2252" s="22"/>
      <c r="T2252" s="22"/>
      <c r="U2252" s="23"/>
    </row>
    <row r="2253" spans="1:22" customFormat="1">
      <c r="A2253">
        <v>2094</v>
      </c>
      <c r="B2253" t="s">
        <v>21</v>
      </c>
      <c r="C2253" s="3" t="s">
        <v>22</v>
      </c>
      <c r="D2253">
        <v>5</v>
      </c>
      <c r="E2253">
        <v>4</v>
      </c>
      <c r="F2253">
        <v>2</v>
      </c>
      <c r="G2253">
        <v>3</v>
      </c>
      <c r="H2253" t="s">
        <v>1074</v>
      </c>
      <c r="I2253" t="s">
        <v>24</v>
      </c>
      <c r="J2253">
        <v>5</v>
      </c>
      <c r="K2253">
        <v>3</v>
      </c>
      <c r="L2253">
        <v>2</v>
      </c>
      <c r="M2253">
        <v>3</v>
      </c>
      <c r="O2253" s="21"/>
      <c r="P2253" s="22"/>
      <c r="Q2253" s="22"/>
      <c r="R2253" s="22"/>
      <c r="S2253" s="22"/>
      <c r="T2253" s="22"/>
      <c r="U2253" s="23"/>
    </row>
    <row r="2254" spans="1:22" customFormat="1">
      <c r="A2254">
        <v>2095</v>
      </c>
      <c r="B2254" t="s">
        <v>21</v>
      </c>
      <c r="C2254" s="3" t="s">
        <v>22</v>
      </c>
      <c r="D2254">
        <v>10</v>
      </c>
      <c r="E2254">
        <v>5</v>
      </c>
      <c r="F2254">
        <v>2</v>
      </c>
      <c r="G2254">
        <v>4</v>
      </c>
      <c r="H2254" t="s">
        <v>1074</v>
      </c>
      <c r="I2254" t="s">
        <v>24</v>
      </c>
      <c r="J2254">
        <v>10</v>
      </c>
      <c r="K2254">
        <v>5</v>
      </c>
      <c r="L2254">
        <v>2</v>
      </c>
      <c r="M2254">
        <v>4</v>
      </c>
      <c r="N2254" t="s">
        <v>36</v>
      </c>
      <c r="O2254" s="21"/>
      <c r="P2254" s="22"/>
      <c r="Q2254" s="22"/>
      <c r="R2254" s="22"/>
      <c r="S2254" s="22"/>
      <c r="T2254" s="22"/>
      <c r="U2254" s="23"/>
    </row>
    <row r="2255" spans="1:22" customFormat="1">
      <c r="A2255">
        <v>2096</v>
      </c>
      <c r="B2255" t="s">
        <v>25</v>
      </c>
      <c r="C2255" s="3" t="s">
        <v>22</v>
      </c>
      <c r="D2255">
        <v>5</v>
      </c>
      <c r="E2255">
        <v>3</v>
      </c>
      <c r="F2255">
        <v>3</v>
      </c>
      <c r="G2255">
        <v>2</v>
      </c>
      <c r="H2255" t="s">
        <v>1074</v>
      </c>
      <c r="I2255" t="s">
        <v>24</v>
      </c>
      <c r="J2255">
        <v>5</v>
      </c>
      <c r="K2255">
        <v>3</v>
      </c>
      <c r="L2255">
        <v>3</v>
      </c>
      <c r="M2255">
        <v>2</v>
      </c>
      <c r="O2255" s="21"/>
      <c r="P2255" s="22"/>
      <c r="Q2255" s="22"/>
      <c r="R2255" s="22"/>
      <c r="S2255" s="22"/>
      <c r="T2255" s="22"/>
      <c r="U2255" s="23"/>
    </row>
    <row r="2256" spans="1:22" customFormat="1">
      <c r="A2256">
        <v>2098</v>
      </c>
      <c r="B2256" t="s">
        <v>25</v>
      </c>
      <c r="C2256" s="3" t="s">
        <v>22</v>
      </c>
      <c r="D2256">
        <v>0</v>
      </c>
      <c r="E2256">
        <v>7</v>
      </c>
      <c r="F2256">
        <v>3</v>
      </c>
      <c r="G2256">
        <v>2</v>
      </c>
      <c r="H2256" t="s">
        <v>1074</v>
      </c>
      <c r="I2256" t="s">
        <v>29</v>
      </c>
      <c r="J2256">
        <v>0</v>
      </c>
      <c r="K2256">
        <v>7</v>
      </c>
      <c r="L2256">
        <v>3</v>
      </c>
      <c r="M2256">
        <v>2</v>
      </c>
      <c r="N2256" t="s">
        <v>1206</v>
      </c>
      <c r="O2256" s="21"/>
      <c r="P2256" s="22"/>
      <c r="Q2256" s="22"/>
      <c r="R2256" s="22"/>
      <c r="S2256" s="22"/>
      <c r="T2256" s="22"/>
      <c r="U2256" s="23"/>
    </row>
    <row r="2257" spans="1:22" customFormat="1">
      <c r="A2257">
        <v>2099</v>
      </c>
      <c r="B2257" t="s">
        <v>25</v>
      </c>
      <c r="C2257" s="3" t="s">
        <v>22</v>
      </c>
      <c r="D2257">
        <v>0</v>
      </c>
      <c r="E2257">
        <v>6</v>
      </c>
      <c r="F2257">
        <v>6</v>
      </c>
      <c r="G2257">
        <v>6</v>
      </c>
      <c r="H2257" t="s">
        <v>1074</v>
      </c>
      <c r="I2257" t="s">
        <v>29</v>
      </c>
      <c r="J2257">
        <v>0</v>
      </c>
      <c r="K2257">
        <v>6</v>
      </c>
      <c r="L2257">
        <v>6</v>
      </c>
      <c r="M2257">
        <v>6</v>
      </c>
      <c r="N2257" t="s">
        <v>192</v>
      </c>
      <c r="O2257" s="21"/>
      <c r="P2257" s="22"/>
      <c r="Q2257" s="22"/>
      <c r="R2257" s="22"/>
      <c r="S2257" s="22"/>
      <c r="T2257" s="22"/>
      <c r="U2257" s="23"/>
    </row>
    <row r="2258" spans="1:22" customFormat="1">
      <c r="A2258">
        <v>2100</v>
      </c>
      <c r="B2258" t="s">
        <v>21</v>
      </c>
      <c r="C2258" s="3" t="s">
        <v>22</v>
      </c>
      <c r="D2258">
        <v>4</v>
      </c>
      <c r="E2258">
        <v>5</v>
      </c>
      <c r="F2258">
        <v>0</v>
      </c>
      <c r="G2258">
        <v>3</v>
      </c>
      <c r="H2258" t="s">
        <v>1074</v>
      </c>
      <c r="I2258" t="s">
        <v>24</v>
      </c>
      <c r="J2258">
        <v>4</v>
      </c>
      <c r="K2258">
        <v>5</v>
      </c>
      <c r="L2258">
        <v>0</v>
      </c>
      <c r="M2258">
        <v>3</v>
      </c>
      <c r="O2258" s="21"/>
      <c r="P2258" s="22"/>
      <c r="Q2258" s="22"/>
      <c r="R2258" s="22"/>
      <c r="S2258" s="22"/>
      <c r="T2258" s="22"/>
      <c r="U2258" s="23"/>
    </row>
    <row r="2259" spans="1:22" customFormat="1">
      <c r="A2259">
        <v>2101</v>
      </c>
      <c r="B2259" t="s">
        <v>25</v>
      </c>
      <c r="C2259" s="3" t="s">
        <v>22</v>
      </c>
      <c r="D2259">
        <v>0</v>
      </c>
      <c r="E2259">
        <v>0</v>
      </c>
      <c r="F2259">
        <v>0</v>
      </c>
      <c r="G2259">
        <v>0</v>
      </c>
      <c r="H2259" t="s">
        <v>1074</v>
      </c>
      <c r="I2259" t="s">
        <v>29</v>
      </c>
      <c r="J2259">
        <v>0</v>
      </c>
      <c r="K2259">
        <v>0</v>
      </c>
      <c r="L2259">
        <v>0</v>
      </c>
      <c r="M2259">
        <v>0</v>
      </c>
      <c r="N2259" t="s">
        <v>1207</v>
      </c>
      <c r="O2259" s="21"/>
      <c r="P2259" s="22"/>
      <c r="Q2259" s="22"/>
      <c r="R2259" s="22"/>
      <c r="S2259" s="22"/>
      <c r="T2259" s="22"/>
      <c r="U2259" s="23"/>
    </row>
    <row r="2260" spans="1:22" customFormat="1">
      <c r="A2260">
        <v>2104</v>
      </c>
      <c r="B2260" t="s">
        <v>21</v>
      </c>
      <c r="C2260" s="3" t="s">
        <v>22</v>
      </c>
      <c r="D2260">
        <v>2</v>
      </c>
      <c r="E2260">
        <v>3</v>
      </c>
      <c r="F2260">
        <v>1</v>
      </c>
      <c r="G2260">
        <v>2</v>
      </c>
      <c r="H2260" t="s">
        <v>1074</v>
      </c>
      <c r="I2260" t="s">
        <v>29</v>
      </c>
      <c r="J2260">
        <v>3</v>
      </c>
      <c r="K2260">
        <v>2</v>
      </c>
      <c r="L2260">
        <v>1</v>
      </c>
      <c r="M2260">
        <v>2</v>
      </c>
      <c r="N2260" t="s">
        <v>1208</v>
      </c>
      <c r="O2260" s="21"/>
      <c r="P2260" s="22"/>
      <c r="Q2260" s="22"/>
      <c r="R2260" s="22"/>
      <c r="S2260" s="22"/>
      <c r="T2260" s="22"/>
      <c r="U2260" s="23"/>
    </row>
    <row r="2261" spans="1:22" customFormat="1">
      <c r="A2261">
        <v>2105</v>
      </c>
      <c r="B2261" t="s">
        <v>25</v>
      </c>
      <c r="C2261" s="3" t="s">
        <v>22</v>
      </c>
      <c r="D2261">
        <v>3</v>
      </c>
      <c r="E2261">
        <v>3</v>
      </c>
      <c r="F2261">
        <v>1</v>
      </c>
      <c r="G2261">
        <v>0</v>
      </c>
      <c r="H2261" t="s">
        <v>1074</v>
      </c>
      <c r="I2261" t="s">
        <v>24</v>
      </c>
      <c r="J2261">
        <v>3</v>
      </c>
      <c r="K2261">
        <v>3</v>
      </c>
      <c r="L2261">
        <v>1</v>
      </c>
      <c r="M2261">
        <v>0</v>
      </c>
      <c r="N2261" t="s">
        <v>1209</v>
      </c>
      <c r="O2261" s="21"/>
      <c r="P2261" s="22"/>
      <c r="Q2261" s="22"/>
      <c r="R2261" s="22"/>
      <c r="S2261" s="22"/>
      <c r="T2261" s="22"/>
      <c r="U2261" s="23"/>
    </row>
    <row r="2262" spans="1:22" customFormat="1">
      <c r="A2262">
        <v>2107</v>
      </c>
      <c r="B2262" t="s">
        <v>21</v>
      </c>
      <c r="C2262" s="3" t="s">
        <v>22</v>
      </c>
      <c r="D2262">
        <v>10</v>
      </c>
      <c r="E2262">
        <v>10</v>
      </c>
      <c r="F2262">
        <v>3</v>
      </c>
      <c r="G2262">
        <v>6</v>
      </c>
      <c r="H2262" t="s">
        <v>1074</v>
      </c>
      <c r="I2262" t="s">
        <v>29</v>
      </c>
      <c r="J2262">
        <v>10</v>
      </c>
      <c r="K2262">
        <v>10</v>
      </c>
      <c r="L2262">
        <v>3</v>
      </c>
      <c r="M2262">
        <v>6</v>
      </c>
      <c r="N2262" t="s">
        <v>1210</v>
      </c>
      <c r="O2262" s="21"/>
      <c r="P2262" s="22"/>
      <c r="Q2262" s="22"/>
      <c r="R2262" s="22"/>
      <c r="S2262" s="22"/>
      <c r="T2262" s="22"/>
      <c r="U2262" s="23"/>
    </row>
    <row r="2263" spans="1:22" customFormat="1">
      <c r="A2263">
        <v>2108</v>
      </c>
      <c r="B2263" t="s">
        <v>35</v>
      </c>
      <c r="C2263" t="s">
        <v>22</v>
      </c>
      <c r="D2263">
        <v>10</v>
      </c>
      <c r="E2263">
        <v>12</v>
      </c>
      <c r="F2263">
        <v>14</v>
      </c>
      <c r="G2263">
        <v>12</v>
      </c>
      <c r="H2263" t="s">
        <v>1074</v>
      </c>
      <c r="I2263" t="s">
        <v>29</v>
      </c>
      <c r="J2263">
        <v>12</v>
      </c>
      <c r="K2263">
        <v>12</v>
      </c>
      <c r="L2263">
        <v>12</v>
      </c>
      <c r="M2263">
        <v>12</v>
      </c>
      <c r="O2263" s="21"/>
      <c r="P2263" s="22"/>
      <c r="Q2263" s="22"/>
      <c r="R2263" s="22"/>
      <c r="S2263" s="22"/>
      <c r="T2263" s="22"/>
      <c r="U2263" s="23"/>
    </row>
    <row r="2264" spans="1:22" customFormat="1">
      <c r="A2264">
        <v>2109</v>
      </c>
      <c r="B2264" t="s">
        <v>25</v>
      </c>
      <c r="C2264" s="3" t="s">
        <v>22</v>
      </c>
      <c r="D2264">
        <v>6</v>
      </c>
      <c r="E2264">
        <v>6</v>
      </c>
      <c r="F2264">
        <v>2</v>
      </c>
      <c r="G2264">
        <v>9</v>
      </c>
      <c r="H2264" t="s">
        <v>1074</v>
      </c>
      <c r="I2264" t="s">
        <v>24</v>
      </c>
      <c r="J2264">
        <v>6</v>
      </c>
      <c r="K2264">
        <v>6</v>
      </c>
      <c r="L2264">
        <v>2</v>
      </c>
      <c r="M2264">
        <v>9</v>
      </c>
      <c r="O2264" s="21"/>
      <c r="P2264" s="22"/>
      <c r="Q2264" s="22"/>
      <c r="R2264" s="22"/>
      <c r="S2264" s="22"/>
      <c r="T2264" s="22"/>
      <c r="U2264" s="23"/>
    </row>
    <row r="2265" spans="1:22" customFormat="1">
      <c r="A2265">
        <v>2110</v>
      </c>
      <c r="B2265" t="s">
        <v>25</v>
      </c>
      <c r="C2265" s="3" t="s">
        <v>22</v>
      </c>
      <c r="D2265">
        <v>0</v>
      </c>
      <c r="E2265">
        <v>0</v>
      </c>
      <c r="F2265">
        <v>2</v>
      </c>
      <c r="G2265">
        <v>1</v>
      </c>
      <c r="H2265" t="s">
        <v>1074</v>
      </c>
      <c r="I2265" t="s">
        <v>29</v>
      </c>
      <c r="J2265">
        <v>0</v>
      </c>
      <c r="K2265">
        <v>0</v>
      </c>
      <c r="L2265">
        <v>2</v>
      </c>
      <c r="M2265">
        <v>1</v>
      </c>
      <c r="O2265" s="21"/>
      <c r="P2265" s="22"/>
      <c r="Q2265" s="22"/>
      <c r="R2265" s="22"/>
      <c r="S2265" s="22"/>
      <c r="T2265" s="22"/>
      <c r="U2265" s="23"/>
      <c r="V2265" s="6"/>
    </row>
    <row r="2266" spans="1:22" customFormat="1">
      <c r="A2266">
        <v>2111</v>
      </c>
      <c r="B2266" t="s">
        <v>21</v>
      </c>
      <c r="C2266" s="3" t="s">
        <v>22</v>
      </c>
      <c r="D2266">
        <v>15</v>
      </c>
      <c r="E2266">
        <v>15</v>
      </c>
      <c r="F2266">
        <v>15</v>
      </c>
      <c r="G2266">
        <v>15</v>
      </c>
      <c r="H2266" t="s">
        <v>1074</v>
      </c>
      <c r="I2266" t="s">
        <v>24</v>
      </c>
      <c r="J2266">
        <v>15</v>
      </c>
      <c r="K2266">
        <v>15</v>
      </c>
      <c r="L2266">
        <v>15</v>
      </c>
      <c r="M2266">
        <v>15</v>
      </c>
      <c r="O2266" s="21"/>
      <c r="P2266" s="22"/>
      <c r="Q2266" s="22"/>
      <c r="R2266" s="22"/>
      <c r="S2266" s="22"/>
      <c r="T2266" s="22"/>
      <c r="U2266" s="23"/>
    </row>
    <row r="2267" spans="1:22" customFormat="1">
      <c r="A2267">
        <v>2112</v>
      </c>
      <c r="B2267" t="s">
        <v>25</v>
      </c>
      <c r="C2267" s="3" t="s">
        <v>22</v>
      </c>
      <c r="D2267">
        <v>0</v>
      </c>
      <c r="E2267">
        <v>0</v>
      </c>
      <c r="F2267">
        <v>1</v>
      </c>
      <c r="G2267">
        <v>10</v>
      </c>
      <c r="H2267" t="s">
        <v>1074</v>
      </c>
      <c r="I2267" t="s">
        <v>29</v>
      </c>
      <c r="J2267">
        <v>0</v>
      </c>
      <c r="K2267">
        <v>0</v>
      </c>
      <c r="L2267">
        <v>1</v>
      </c>
      <c r="M2267">
        <v>10</v>
      </c>
      <c r="O2267" s="21"/>
      <c r="P2267" s="22"/>
      <c r="Q2267" s="22"/>
      <c r="R2267" s="22"/>
      <c r="S2267" s="22"/>
      <c r="T2267" s="22"/>
      <c r="U2267" s="23"/>
    </row>
    <row r="2268" spans="1:22" customFormat="1">
      <c r="A2268">
        <v>2113</v>
      </c>
      <c r="B2268" t="s">
        <v>25</v>
      </c>
      <c r="C2268" s="3" t="s">
        <v>22</v>
      </c>
      <c r="D2268">
        <v>0</v>
      </c>
      <c r="E2268">
        <v>0</v>
      </c>
      <c r="F2268">
        <v>0</v>
      </c>
      <c r="G2268">
        <v>7</v>
      </c>
      <c r="H2268" t="s">
        <v>1074</v>
      </c>
      <c r="I2268" t="s">
        <v>24</v>
      </c>
      <c r="J2268">
        <v>0</v>
      </c>
      <c r="K2268">
        <v>0</v>
      </c>
      <c r="L2268">
        <v>0</v>
      </c>
      <c r="M2268">
        <v>7</v>
      </c>
      <c r="N2268" t="s">
        <v>1211</v>
      </c>
      <c r="O2268" s="21"/>
      <c r="P2268" s="22"/>
      <c r="Q2268" s="22"/>
      <c r="R2268" s="22"/>
      <c r="S2268" s="22"/>
      <c r="T2268" s="22"/>
      <c r="U2268" s="23"/>
    </row>
    <row r="2269" spans="1:22" customFormat="1">
      <c r="A2269">
        <v>2115</v>
      </c>
      <c r="B2269" t="s">
        <v>21</v>
      </c>
      <c r="C2269" s="3" t="s">
        <v>22</v>
      </c>
      <c r="D2269">
        <v>1</v>
      </c>
      <c r="E2269">
        <v>15</v>
      </c>
      <c r="F2269">
        <v>0</v>
      </c>
      <c r="G2269">
        <v>5</v>
      </c>
      <c r="H2269" t="s">
        <v>1074</v>
      </c>
      <c r="I2269" t="s">
        <v>29</v>
      </c>
      <c r="J2269">
        <v>1</v>
      </c>
      <c r="K2269">
        <v>15</v>
      </c>
      <c r="L2269">
        <v>0</v>
      </c>
      <c r="M2269">
        <v>5</v>
      </c>
      <c r="O2269" s="21"/>
      <c r="P2269" s="22"/>
      <c r="Q2269" s="22"/>
      <c r="R2269" s="22"/>
      <c r="S2269" s="22"/>
      <c r="T2269" s="22"/>
      <c r="U2269" s="23"/>
    </row>
    <row r="2270" spans="1:22" customFormat="1">
      <c r="A2270">
        <v>2116</v>
      </c>
      <c r="B2270" t="s">
        <v>25</v>
      </c>
      <c r="C2270" s="3" t="s">
        <v>22</v>
      </c>
      <c r="D2270">
        <v>4</v>
      </c>
      <c r="E2270">
        <v>9</v>
      </c>
      <c r="F2270">
        <v>2</v>
      </c>
      <c r="G2270">
        <v>4</v>
      </c>
      <c r="H2270" t="s">
        <v>1074</v>
      </c>
      <c r="I2270" t="s">
        <v>29</v>
      </c>
      <c r="J2270">
        <v>4</v>
      </c>
      <c r="K2270">
        <v>9</v>
      </c>
      <c r="L2270">
        <v>2</v>
      </c>
      <c r="M2270">
        <v>4</v>
      </c>
      <c r="O2270" s="21"/>
      <c r="P2270" s="22"/>
      <c r="Q2270" s="22"/>
      <c r="R2270" s="22"/>
      <c r="S2270" s="22"/>
      <c r="T2270" s="22"/>
      <c r="U2270" s="23"/>
    </row>
    <row r="2271" spans="1:22" customFormat="1">
      <c r="A2271">
        <v>2117</v>
      </c>
      <c r="B2271" t="s">
        <v>32</v>
      </c>
      <c r="C2271" t="s">
        <v>22</v>
      </c>
      <c r="D2271">
        <v>2</v>
      </c>
      <c r="E2271">
        <v>1</v>
      </c>
      <c r="F2271">
        <v>1</v>
      </c>
      <c r="G2271">
        <v>1</v>
      </c>
      <c r="H2271" t="s">
        <v>1074</v>
      </c>
      <c r="I2271" t="s">
        <v>29</v>
      </c>
      <c r="J2271">
        <v>1</v>
      </c>
      <c r="K2271">
        <v>1</v>
      </c>
      <c r="L2271">
        <v>2</v>
      </c>
      <c r="M2271">
        <v>1</v>
      </c>
      <c r="O2271" s="21"/>
      <c r="P2271" s="22"/>
      <c r="Q2271" s="22"/>
      <c r="R2271" s="22"/>
      <c r="S2271" s="22"/>
      <c r="T2271" s="22"/>
      <c r="U2271" s="23"/>
    </row>
    <row r="2272" spans="1:22" customFormat="1">
      <c r="A2272">
        <v>2118</v>
      </c>
      <c r="B2272" t="s">
        <v>21</v>
      </c>
      <c r="C2272" s="3" t="s">
        <v>22</v>
      </c>
      <c r="D2272">
        <v>11</v>
      </c>
      <c r="E2272">
        <v>12</v>
      </c>
      <c r="F2272">
        <v>3</v>
      </c>
      <c r="G2272">
        <v>5</v>
      </c>
      <c r="H2272" t="s">
        <v>1074</v>
      </c>
      <c r="I2272" t="s">
        <v>24</v>
      </c>
      <c r="J2272">
        <v>10</v>
      </c>
      <c r="K2272">
        <v>12</v>
      </c>
      <c r="L2272">
        <v>4</v>
      </c>
      <c r="M2272">
        <v>5</v>
      </c>
      <c r="O2272" s="21"/>
      <c r="P2272" s="22"/>
      <c r="Q2272" s="22"/>
      <c r="R2272" s="22"/>
      <c r="S2272" s="22"/>
      <c r="T2272" s="22"/>
      <c r="U2272" s="23"/>
    </row>
    <row r="2273" spans="1:22" customFormat="1">
      <c r="A2273">
        <v>2119</v>
      </c>
      <c r="B2273" t="s">
        <v>25</v>
      </c>
      <c r="C2273" s="3" t="s">
        <v>22</v>
      </c>
      <c r="D2273">
        <v>3</v>
      </c>
      <c r="E2273">
        <v>3</v>
      </c>
      <c r="F2273">
        <v>1</v>
      </c>
      <c r="G2273">
        <v>2</v>
      </c>
      <c r="H2273" t="s">
        <v>1074</v>
      </c>
      <c r="I2273" t="s">
        <v>29</v>
      </c>
      <c r="J2273">
        <v>3</v>
      </c>
      <c r="K2273">
        <v>3</v>
      </c>
      <c r="L2273">
        <v>1</v>
      </c>
      <c r="M2273">
        <v>2</v>
      </c>
      <c r="O2273" s="21"/>
      <c r="P2273" s="22"/>
      <c r="Q2273" s="22"/>
      <c r="R2273" s="22"/>
      <c r="S2273" s="22"/>
      <c r="T2273" s="22"/>
      <c r="U2273" s="23"/>
    </row>
    <row r="2274" spans="1:22" customFormat="1">
      <c r="A2274">
        <v>2120</v>
      </c>
      <c r="B2274" t="s">
        <v>25</v>
      </c>
      <c r="C2274" s="3" t="s">
        <v>22</v>
      </c>
      <c r="D2274">
        <v>1</v>
      </c>
      <c r="E2274">
        <v>3</v>
      </c>
      <c r="F2274">
        <v>2</v>
      </c>
      <c r="G2274">
        <v>4</v>
      </c>
      <c r="H2274" t="s">
        <v>1074</v>
      </c>
      <c r="I2274" t="s">
        <v>24</v>
      </c>
      <c r="J2274">
        <v>1</v>
      </c>
      <c r="K2274">
        <v>3</v>
      </c>
      <c r="L2274">
        <v>2</v>
      </c>
      <c r="M2274">
        <v>4</v>
      </c>
      <c r="O2274" s="21"/>
      <c r="P2274" s="22"/>
      <c r="Q2274" s="22"/>
      <c r="R2274" s="22"/>
      <c r="S2274" s="22"/>
      <c r="T2274" s="22"/>
      <c r="U2274" s="23"/>
    </row>
    <row r="2275" spans="1:22" customFormat="1">
      <c r="A2275">
        <v>2121</v>
      </c>
      <c r="B2275" t="s">
        <v>21</v>
      </c>
      <c r="C2275" s="3" t="s">
        <v>22</v>
      </c>
      <c r="D2275">
        <v>0</v>
      </c>
      <c r="E2275">
        <v>0</v>
      </c>
      <c r="F2275">
        <v>0</v>
      </c>
      <c r="G2275">
        <v>5</v>
      </c>
      <c r="H2275" t="s">
        <v>1074</v>
      </c>
      <c r="I2275" t="s">
        <v>24</v>
      </c>
      <c r="J2275">
        <v>0</v>
      </c>
      <c r="K2275">
        <v>0</v>
      </c>
      <c r="L2275">
        <v>0</v>
      </c>
      <c r="M2275">
        <v>5</v>
      </c>
      <c r="O2275" s="21"/>
      <c r="P2275" s="22"/>
      <c r="Q2275" s="22"/>
      <c r="R2275" s="22"/>
      <c r="S2275" s="22"/>
      <c r="T2275" s="22"/>
      <c r="U2275" s="23"/>
    </row>
    <row r="2276" spans="1:22" customFormat="1">
      <c r="A2276">
        <v>2125</v>
      </c>
      <c r="B2276" t="s">
        <v>25</v>
      </c>
      <c r="C2276" s="3" t="s">
        <v>22</v>
      </c>
      <c r="D2276">
        <v>2</v>
      </c>
      <c r="E2276">
        <v>4</v>
      </c>
      <c r="F2276">
        <v>0</v>
      </c>
      <c r="G2276">
        <v>1</v>
      </c>
      <c r="H2276" t="s">
        <v>1074</v>
      </c>
      <c r="I2276" t="s">
        <v>29</v>
      </c>
      <c r="J2276">
        <v>2</v>
      </c>
      <c r="K2276">
        <v>4</v>
      </c>
      <c r="L2276">
        <v>0</v>
      </c>
      <c r="M2276">
        <v>1</v>
      </c>
      <c r="N2276" t="s">
        <v>1214</v>
      </c>
      <c r="O2276" s="21"/>
      <c r="P2276" s="22"/>
      <c r="Q2276" s="22"/>
      <c r="R2276" s="22"/>
      <c r="S2276" s="22"/>
      <c r="T2276" s="22"/>
      <c r="U2276" s="23"/>
    </row>
    <row r="2277" spans="1:22" customFormat="1">
      <c r="A2277">
        <v>2126</v>
      </c>
      <c r="B2277" t="s">
        <v>21</v>
      </c>
      <c r="C2277" s="3" t="s">
        <v>22</v>
      </c>
      <c r="D2277">
        <v>4</v>
      </c>
      <c r="E2277">
        <v>12</v>
      </c>
      <c r="F2277">
        <v>0</v>
      </c>
      <c r="G2277">
        <v>1</v>
      </c>
      <c r="H2277" t="s">
        <v>1074</v>
      </c>
      <c r="I2277" t="s">
        <v>29</v>
      </c>
      <c r="J2277">
        <v>4</v>
      </c>
      <c r="K2277">
        <v>12</v>
      </c>
      <c r="L2277">
        <v>0</v>
      </c>
      <c r="M2277">
        <v>1</v>
      </c>
      <c r="N2277" t="s">
        <v>1215</v>
      </c>
      <c r="O2277" s="21"/>
      <c r="P2277" s="22"/>
      <c r="Q2277" s="22"/>
      <c r="R2277" s="22"/>
      <c r="S2277" s="22"/>
      <c r="T2277" s="22"/>
      <c r="U2277" s="23"/>
    </row>
    <row r="2278" spans="1:22" customFormat="1">
      <c r="A2278">
        <v>2127</v>
      </c>
      <c r="B2278" t="s">
        <v>21</v>
      </c>
      <c r="C2278" s="3" t="s">
        <v>22</v>
      </c>
      <c r="D2278">
        <v>0</v>
      </c>
      <c r="E2278">
        <v>0</v>
      </c>
      <c r="F2278">
        <v>0</v>
      </c>
      <c r="G2278">
        <v>5</v>
      </c>
      <c r="H2278" t="s">
        <v>1074</v>
      </c>
      <c r="I2278" t="s">
        <v>29</v>
      </c>
      <c r="J2278">
        <v>0</v>
      </c>
      <c r="K2278">
        <v>0</v>
      </c>
      <c r="L2278">
        <v>0</v>
      </c>
      <c r="M2278">
        <v>5</v>
      </c>
      <c r="O2278" s="21"/>
      <c r="P2278" s="22"/>
      <c r="Q2278" s="22"/>
      <c r="R2278" s="22"/>
      <c r="S2278" s="22"/>
      <c r="T2278" s="22"/>
      <c r="U2278" s="23"/>
    </row>
    <row r="2279" spans="1:22" customFormat="1">
      <c r="A2279">
        <v>2128</v>
      </c>
      <c r="B2279" t="s">
        <v>21</v>
      </c>
      <c r="C2279" s="3" t="s">
        <v>22</v>
      </c>
      <c r="D2279">
        <v>12</v>
      </c>
      <c r="E2279">
        <v>13</v>
      </c>
      <c r="F2279">
        <v>3</v>
      </c>
      <c r="G2279">
        <v>10</v>
      </c>
      <c r="H2279" t="s">
        <v>1074</v>
      </c>
      <c r="I2279" t="s">
        <v>24</v>
      </c>
      <c r="J2279">
        <v>12</v>
      </c>
      <c r="K2279">
        <v>13</v>
      </c>
      <c r="L2279">
        <v>3</v>
      </c>
      <c r="M2279">
        <v>10</v>
      </c>
      <c r="O2279" s="21"/>
      <c r="P2279" s="22"/>
      <c r="Q2279" s="22"/>
      <c r="R2279" s="22"/>
      <c r="S2279" s="22"/>
      <c r="T2279" s="22"/>
      <c r="U2279" s="23"/>
      <c r="V2279" s="6"/>
    </row>
    <row r="2280" spans="1:22" customFormat="1">
      <c r="A2280">
        <v>2129</v>
      </c>
      <c r="B2280" t="s">
        <v>25</v>
      </c>
      <c r="C2280" s="3" t="s">
        <v>22</v>
      </c>
      <c r="D2280">
        <v>7</v>
      </c>
      <c r="E2280">
        <v>11</v>
      </c>
      <c r="F2280">
        <v>2</v>
      </c>
      <c r="G2280">
        <v>0</v>
      </c>
      <c r="H2280" t="s">
        <v>1074</v>
      </c>
      <c r="I2280" t="s">
        <v>24</v>
      </c>
      <c r="J2280">
        <v>7</v>
      </c>
      <c r="K2280">
        <v>11</v>
      </c>
      <c r="L2280">
        <v>2</v>
      </c>
      <c r="M2280">
        <v>0</v>
      </c>
      <c r="O2280" s="21"/>
      <c r="P2280" s="22"/>
      <c r="Q2280" s="22"/>
      <c r="R2280" s="22"/>
      <c r="S2280" s="22"/>
      <c r="T2280" s="22"/>
      <c r="U2280" s="23"/>
    </row>
    <row r="2281" spans="1:22" customFormat="1">
      <c r="A2281">
        <v>2130</v>
      </c>
      <c r="B2281" t="s">
        <v>25</v>
      </c>
      <c r="C2281" s="3" t="s">
        <v>22</v>
      </c>
      <c r="D2281">
        <v>0</v>
      </c>
      <c r="E2281">
        <v>5</v>
      </c>
      <c r="F2281">
        <v>0</v>
      </c>
      <c r="G2281">
        <v>8</v>
      </c>
      <c r="H2281" t="s">
        <v>1074</v>
      </c>
      <c r="I2281" t="s">
        <v>24</v>
      </c>
      <c r="J2281">
        <v>0</v>
      </c>
      <c r="K2281">
        <v>5</v>
      </c>
      <c r="L2281">
        <v>0</v>
      </c>
      <c r="M2281">
        <v>8</v>
      </c>
      <c r="N2281" t="s">
        <v>1216</v>
      </c>
      <c r="O2281" s="21"/>
      <c r="P2281" s="22"/>
      <c r="Q2281" s="22"/>
      <c r="R2281" s="22"/>
      <c r="S2281" s="22"/>
      <c r="T2281" s="22"/>
      <c r="U2281" s="23"/>
    </row>
    <row r="2282" spans="1:22" customFormat="1">
      <c r="A2282">
        <v>2132</v>
      </c>
      <c r="B2282" t="s">
        <v>25</v>
      </c>
      <c r="C2282" s="3" t="s">
        <v>22</v>
      </c>
      <c r="D2282">
        <v>3</v>
      </c>
      <c r="E2282">
        <v>3</v>
      </c>
      <c r="F2282">
        <v>1</v>
      </c>
      <c r="G2282">
        <v>0</v>
      </c>
      <c r="H2282" t="s">
        <v>1074</v>
      </c>
      <c r="I2282" t="s">
        <v>29</v>
      </c>
      <c r="J2282">
        <v>3</v>
      </c>
      <c r="K2282">
        <v>3</v>
      </c>
      <c r="L2282">
        <v>1</v>
      </c>
      <c r="M2282">
        <v>0</v>
      </c>
      <c r="N2282" t="s">
        <v>1217</v>
      </c>
      <c r="O2282" s="21"/>
      <c r="P2282" s="22"/>
      <c r="Q2282" s="22"/>
      <c r="R2282" s="22"/>
      <c r="S2282" s="22"/>
      <c r="T2282" s="22"/>
      <c r="U2282" s="23"/>
    </row>
    <row r="2283" spans="1:22" customFormat="1">
      <c r="A2283">
        <v>2133</v>
      </c>
      <c r="B2283" t="s">
        <v>32</v>
      </c>
      <c r="C2283" t="s">
        <v>22</v>
      </c>
      <c r="D2283">
        <v>11</v>
      </c>
      <c r="E2283">
        <v>7</v>
      </c>
      <c r="F2283">
        <v>3</v>
      </c>
      <c r="G2283">
        <v>7</v>
      </c>
      <c r="H2283" t="s">
        <v>1074</v>
      </c>
      <c r="I2283" t="s">
        <v>29</v>
      </c>
      <c r="J2283">
        <v>11</v>
      </c>
      <c r="K2283">
        <v>7</v>
      </c>
      <c r="L2283">
        <v>3</v>
      </c>
      <c r="M2283">
        <v>7</v>
      </c>
      <c r="N2283" t="s">
        <v>1218</v>
      </c>
      <c r="O2283" s="21"/>
      <c r="P2283" s="22"/>
      <c r="Q2283" s="22"/>
      <c r="R2283" s="22"/>
      <c r="S2283" s="22"/>
      <c r="T2283" s="22"/>
      <c r="U2283" s="23"/>
    </row>
    <row r="2284" spans="1:22" customFormat="1">
      <c r="A2284">
        <v>2134</v>
      </c>
      <c r="B2284" t="s">
        <v>25</v>
      </c>
      <c r="C2284" s="3" t="s">
        <v>22</v>
      </c>
      <c r="D2284">
        <v>4</v>
      </c>
      <c r="E2284">
        <v>8</v>
      </c>
      <c r="F2284">
        <v>12</v>
      </c>
      <c r="G2284">
        <v>8</v>
      </c>
      <c r="H2284" t="s">
        <v>1074</v>
      </c>
      <c r="I2284" t="s">
        <v>29</v>
      </c>
      <c r="J2284">
        <v>4</v>
      </c>
      <c r="K2284">
        <v>8</v>
      </c>
      <c r="L2284">
        <v>10</v>
      </c>
      <c r="M2284">
        <v>10</v>
      </c>
      <c r="N2284" t="s">
        <v>1219</v>
      </c>
      <c r="O2284" s="21"/>
      <c r="P2284" s="22"/>
      <c r="Q2284" s="22"/>
      <c r="R2284" s="22"/>
      <c r="S2284" s="22"/>
      <c r="T2284" s="22"/>
      <c r="U2284" s="23"/>
    </row>
    <row r="2285" spans="1:22" customFormat="1">
      <c r="A2285">
        <v>2135</v>
      </c>
      <c r="B2285" t="s">
        <v>25</v>
      </c>
      <c r="C2285" s="3" t="s">
        <v>22</v>
      </c>
      <c r="D2285">
        <v>4</v>
      </c>
      <c r="E2285">
        <v>6</v>
      </c>
      <c r="F2285">
        <v>3</v>
      </c>
      <c r="G2285">
        <v>4</v>
      </c>
      <c r="H2285" t="s">
        <v>1074</v>
      </c>
      <c r="I2285" t="s">
        <v>24</v>
      </c>
      <c r="J2285">
        <v>4</v>
      </c>
      <c r="K2285">
        <v>2</v>
      </c>
      <c r="L2285">
        <v>6</v>
      </c>
      <c r="M2285">
        <v>5</v>
      </c>
      <c r="N2285" t="s">
        <v>1220</v>
      </c>
      <c r="O2285" s="21"/>
      <c r="P2285" s="22"/>
      <c r="Q2285" s="22"/>
      <c r="R2285" s="22"/>
      <c r="S2285" s="22"/>
      <c r="T2285" s="22"/>
      <c r="U2285" s="23"/>
    </row>
    <row r="2286" spans="1:22" customFormat="1">
      <c r="A2286">
        <v>2136</v>
      </c>
      <c r="B2286" t="s">
        <v>21</v>
      </c>
      <c r="C2286" s="3" t="s">
        <v>22</v>
      </c>
      <c r="D2286">
        <v>5</v>
      </c>
      <c r="E2286">
        <v>5</v>
      </c>
      <c r="F2286">
        <v>1</v>
      </c>
      <c r="G2286">
        <v>3</v>
      </c>
      <c r="H2286" t="s">
        <v>1074</v>
      </c>
      <c r="I2286" t="s">
        <v>24</v>
      </c>
      <c r="J2286">
        <v>5</v>
      </c>
      <c r="K2286">
        <v>5</v>
      </c>
      <c r="L2286">
        <v>1</v>
      </c>
      <c r="M2286">
        <v>3</v>
      </c>
      <c r="N2286" t="s">
        <v>192</v>
      </c>
      <c r="O2286" s="21"/>
      <c r="P2286" s="22"/>
      <c r="Q2286" s="22"/>
      <c r="R2286" s="22"/>
      <c r="S2286" s="22"/>
      <c r="T2286" s="22"/>
      <c r="U2286" s="23"/>
    </row>
    <row r="2287" spans="1:22" customFormat="1">
      <c r="A2287">
        <v>2137</v>
      </c>
      <c r="B2287" t="s">
        <v>25</v>
      </c>
      <c r="C2287" s="3" t="s">
        <v>22</v>
      </c>
      <c r="D2287">
        <v>0</v>
      </c>
      <c r="E2287">
        <v>4</v>
      </c>
      <c r="F2287">
        <v>0</v>
      </c>
      <c r="G2287">
        <v>3</v>
      </c>
      <c r="H2287" t="s">
        <v>1074</v>
      </c>
      <c r="I2287" t="s">
        <v>24</v>
      </c>
      <c r="J2287">
        <v>0</v>
      </c>
      <c r="K2287">
        <v>4</v>
      </c>
      <c r="L2287">
        <v>0</v>
      </c>
      <c r="M2287">
        <v>3</v>
      </c>
      <c r="N2287" t="s">
        <v>1221</v>
      </c>
      <c r="O2287" s="21"/>
      <c r="P2287" s="22"/>
      <c r="Q2287" s="22"/>
      <c r="R2287" s="22"/>
      <c r="S2287" s="22"/>
      <c r="T2287" s="22"/>
      <c r="U2287" s="23"/>
    </row>
    <row r="2288" spans="1:22" customFormat="1">
      <c r="A2288">
        <v>2139</v>
      </c>
      <c r="B2288" t="s">
        <v>21</v>
      </c>
      <c r="C2288" s="3" t="s">
        <v>22</v>
      </c>
      <c r="D2288">
        <v>4</v>
      </c>
      <c r="E2288">
        <v>3</v>
      </c>
      <c r="F2288">
        <v>1</v>
      </c>
      <c r="G2288">
        <v>1</v>
      </c>
      <c r="H2288" t="s">
        <v>1074</v>
      </c>
      <c r="I2288" t="s">
        <v>24</v>
      </c>
      <c r="J2288">
        <v>4</v>
      </c>
      <c r="K2288">
        <v>3</v>
      </c>
      <c r="L2288">
        <v>1</v>
      </c>
      <c r="M2288">
        <v>1</v>
      </c>
      <c r="N2288" t="s">
        <v>258</v>
      </c>
      <c r="O2288" s="21"/>
      <c r="P2288" s="22"/>
      <c r="Q2288" s="22"/>
      <c r="R2288" s="22"/>
      <c r="S2288" s="22"/>
      <c r="T2288" s="22"/>
      <c r="U2288" s="23"/>
    </row>
    <row r="2289" spans="1:21" customFormat="1">
      <c r="A2289">
        <v>2141</v>
      </c>
      <c r="B2289" s="9" t="s">
        <v>21</v>
      </c>
      <c r="C2289" s="9" t="s">
        <v>22</v>
      </c>
      <c r="D2289" s="9">
        <v>12</v>
      </c>
      <c r="E2289" s="9">
        <v>8</v>
      </c>
      <c r="F2289" s="9">
        <v>5</v>
      </c>
      <c r="G2289" s="9">
        <v>5</v>
      </c>
      <c r="H2289" s="9" t="s">
        <v>1074</v>
      </c>
      <c r="I2289" s="9" t="s">
        <v>24</v>
      </c>
      <c r="J2289" s="9">
        <v>12</v>
      </c>
      <c r="K2289" s="9">
        <v>8</v>
      </c>
      <c r="L2289" s="9">
        <v>5</v>
      </c>
      <c r="M2289" s="9">
        <v>5</v>
      </c>
      <c r="N2289" s="9" t="s">
        <v>1223</v>
      </c>
      <c r="O2289" s="21"/>
      <c r="P2289" s="22"/>
      <c r="Q2289" s="22"/>
      <c r="R2289" s="22"/>
      <c r="S2289" s="22"/>
      <c r="T2289" s="22"/>
      <c r="U2289" s="23"/>
    </row>
    <row r="2290" spans="1:21" customFormat="1">
      <c r="A2290">
        <v>2143</v>
      </c>
      <c r="B2290" t="s">
        <v>25</v>
      </c>
      <c r="C2290" s="3" t="s">
        <v>22</v>
      </c>
      <c r="D2290">
        <v>0</v>
      </c>
      <c r="E2290">
        <v>2</v>
      </c>
      <c r="F2290">
        <v>0</v>
      </c>
      <c r="G2290">
        <v>0</v>
      </c>
      <c r="H2290" t="s">
        <v>1074</v>
      </c>
      <c r="I2290" t="s">
        <v>29</v>
      </c>
      <c r="J2290">
        <v>0</v>
      </c>
      <c r="K2290">
        <v>2</v>
      </c>
      <c r="L2290">
        <v>0</v>
      </c>
      <c r="M2290">
        <v>0</v>
      </c>
      <c r="O2290" s="21"/>
      <c r="P2290" s="22"/>
      <c r="Q2290" s="22"/>
      <c r="R2290" s="22"/>
      <c r="S2290" s="22"/>
      <c r="T2290" s="22"/>
      <c r="U2290" s="23"/>
    </row>
    <row r="2291" spans="1:21" customFormat="1">
      <c r="A2291">
        <v>2144</v>
      </c>
      <c r="B2291" t="s">
        <v>21</v>
      </c>
      <c r="C2291" s="3" t="s">
        <v>22</v>
      </c>
      <c r="D2291">
        <v>1</v>
      </c>
      <c r="E2291">
        <v>10</v>
      </c>
      <c r="F2291">
        <v>5</v>
      </c>
      <c r="G2291">
        <v>10</v>
      </c>
      <c r="H2291" t="s">
        <v>1074</v>
      </c>
      <c r="I2291" t="s">
        <v>24</v>
      </c>
      <c r="J2291">
        <v>1</v>
      </c>
      <c r="K2291">
        <v>10</v>
      </c>
      <c r="L2291">
        <v>5</v>
      </c>
      <c r="M2291">
        <v>10</v>
      </c>
      <c r="O2291" s="21"/>
      <c r="P2291" s="22"/>
      <c r="Q2291" s="22"/>
      <c r="R2291" s="22"/>
      <c r="S2291" s="22"/>
      <c r="T2291" s="22"/>
      <c r="U2291" s="23"/>
    </row>
    <row r="2292" spans="1:21" customFormat="1">
      <c r="A2292">
        <v>2145</v>
      </c>
      <c r="B2292" t="s">
        <v>25</v>
      </c>
      <c r="C2292" s="3" t="s">
        <v>22</v>
      </c>
      <c r="D2292">
        <v>4</v>
      </c>
      <c r="E2292">
        <v>7</v>
      </c>
      <c r="F2292">
        <v>2</v>
      </c>
      <c r="G2292">
        <v>4</v>
      </c>
      <c r="H2292" t="s">
        <v>1074</v>
      </c>
      <c r="I2292" t="s">
        <v>24</v>
      </c>
      <c r="J2292">
        <v>4</v>
      </c>
      <c r="K2292">
        <v>7</v>
      </c>
      <c r="L2292">
        <v>2</v>
      </c>
      <c r="M2292">
        <v>4</v>
      </c>
      <c r="O2292" s="21"/>
      <c r="P2292" s="22"/>
      <c r="Q2292" s="22"/>
      <c r="R2292" s="22"/>
      <c r="S2292" s="22"/>
      <c r="T2292" s="22"/>
      <c r="U2292" s="23"/>
    </row>
    <row r="2293" spans="1:21" customFormat="1">
      <c r="A2293">
        <v>2146</v>
      </c>
      <c r="B2293" t="s">
        <v>25</v>
      </c>
      <c r="C2293" s="3" t="s">
        <v>22</v>
      </c>
      <c r="D2293">
        <v>0</v>
      </c>
      <c r="E2293">
        <v>0</v>
      </c>
      <c r="F2293">
        <v>0</v>
      </c>
      <c r="G2293">
        <v>5</v>
      </c>
      <c r="H2293" t="s">
        <v>1074</v>
      </c>
      <c r="I2293" t="s">
        <v>24</v>
      </c>
      <c r="J2293">
        <v>0</v>
      </c>
      <c r="K2293">
        <v>0</v>
      </c>
      <c r="L2293">
        <v>0</v>
      </c>
      <c r="M2293">
        <v>5</v>
      </c>
      <c r="N2293" t="s">
        <v>31</v>
      </c>
      <c r="O2293" s="21"/>
      <c r="P2293" s="22"/>
      <c r="Q2293" s="22"/>
      <c r="R2293" s="22"/>
      <c r="S2293" s="22"/>
      <c r="T2293" s="22"/>
      <c r="U2293" s="23"/>
    </row>
    <row r="2294" spans="1:21" customFormat="1">
      <c r="A2294">
        <v>2147</v>
      </c>
      <c r="B2294" t="s">
        <v>21</v>
      </c>
      <c r="C2294" s="3" t="s">
        <v>22</v>
      </c>
      <c r="D2294">
        <v>10</v>
      </c>
      <c r="E2294">
        <v>6</v>
      </c>
      <c r="F2294">
        <v>0</v>
      </c>
      <c r="G2294">
        <v>4</v>
      </c>
      <c r="H2294" t="s">
        <v>1074</v>
      </c>
      <c r="I2294" t="s">
        <v>24</v>
      </c>
      <c r="J2294">
        <v>10</v>
      </c>
      <c r="K2294">
        <v>6</v>
      </c>
      <c r="L2294">
        <v>0</v>
      </c>
      <c r="M2294">
        <v>4</v>
      </c>
      <c r="N2294" t="s">
        <v>1224</v>
      </c>
      <c r="O2294" s="21"/>
      <c r="P2294" s="22"/>
      <c r="Q2294" s="22"/>
      <c r="R2294" s="22"/>
      <c r="S2294" s="22"/>
      <c r="T2294" s="22"/>
      <c r="U2294" s="23"/>
    </row>
    <row r="2295" spans="1:21" customFormat="1">
      <c r="A2295">
        <v>2148</v>
      </c>
      <c r="B2295" t="s">
        <v>25</v>
      </c>
      <c r="C2295" s="3" t="s">
        <v>22</v>
      </c>
      <c r="D2295">
        <v>0</v>
      </c>
      <c r="E2295">
        <v>5</v>
      </c>
      <c r="F2295">
        <v>0</v>
      </c>
      <c r="G2295">
        <v>5</v>
      </c>
      <c r="H2295" t="s">
        <v>1074</v>
      </c>
      <c r="I2295" t="s">
        <v>24</v>
      </c>
      <c r="J2295">
        <v>0</v>
      </c>
      <c r="K2295">
        <v>5</v>
      </c>
      <c r="L2295">
        <v>0</v>
      </c>
      <c r="M2295">
        <v>5</v>
      </c>
      <c r="O2295" s="21"/>
      <c r="P2295" s="22"/>
      <c r="Q2295" s="22"/>
      <c r="R2295" s="22"/>
      <c r="S2295" s="22"/>
      <c r="T2295" s="22"/>
      <c r="U2295" s="23"/>
    </row>
    <row r="2296" spans="1:21" customFormat="1">
      <c r="A2296">
        <v>2149</v>
      </c>
      <c r="B2296" s="9" t="s">
        <v>25</v>
      </c>
      <c r="C2296" s="9" t="s">
        <v>22</v>
      </c>
      <c r="D2296" s="9">
        <v>12</v>
      </c>
      <c r="E2296" s="9">
        <v>15</v>
      </c>
      <c r="F2296" s="9">
        <v>5</v>
      </c>
      <c r="G2296" s="9">
        <v>8</v>
      </c>
      <c r="H2296" s="9" t="s">
        <v>1074</v>
      </c>
      <c r="I2296" s="9" t="s">
        <v>29</v>
      </c>
      <c r="J2296" s="9">
        <v>10</v>
      </c>
      <c r="K2296" s="9">
        <v>10</v>
      </c>
      <c r="L2296" s="9">
        <v>10</v>
      </c>
      <c r="M2296" s="9">
        <v>10</v>
      </c>
      <c r="N2296" s="9" t="s">
        <v>1225</v>
      </c>
      <c r="O2296" s="21"/>
      <c r="P2296" s="22"/>
      <c r="Q2296" s="22"/>
      <c r="R2296" s="22"/>
      <c r="S2296" s="22"/>
      <c r="T2296" s="22"/>
      <c r="U2296" s="23"/>
    </row>
    <row r="2297" spans="1:21" customFormat="1">
      <c r="A2297">
        <v>2150</v>
      </c>
      <c r="B2297" t="s">
        <v>21</v>
      </c>
      <c r="C2297" s="3" t="s">
        <v>22</v>
      </c>
      <c r="D2297">
        <v>8</v>
      </c>
      <c r="E2297">
        <v>8</v>
      </c>
      <c r="F2297">
        <v>0</v>
      </c>
      <c r="G2297">
        <v>4</v>
      </c>
      <c r="H2297" t="s">
        <v>1074</v>
      </c>
      <c r="I2297" t="s">
        <v>29</v>
      </c>
      <c r="J2297">
        <v>8</v>
      </c>
      <c r="K2297">
        <v>8</v>
      </c>
      <c r="L2297">
        <v>0</v>
      </c>
      <c r="M2297">
        <v>4</v>
      </c>
      <c r="N2297" t="s">
        <v>1226</v>
      </c>
      <c r="O2297" s="21"/>
      <c r="P2297" s="22"/>
      <c r="Q2297" s="22"/>
      <c r="R2297" s="22"/>
      <c r="S2297" s="22"/>
      <c r="T2297" s="22"/>
      <c r="U2297" s="23"/>
    </row>
    <row r="2298" spans="1:21" customFormat="1">
      <c r="A2298">
        <v>2151</v>
      </c>
      <c r="B2298" t="s">
        <v>25</v>
      </c>
      <c r="C2298" s="3" t="s">
        <v>22</v>
      </c>
      <c r="D2298">
        <v>0</v>
      </c>
      <c r="E2298">
        <v>14</v>
      </c>
      <c r="F2298">
        <v>0</v>
      </c>
      <c r="G2298">
        <v>7</v>
      </c>
      <c r="H2298" t="s">
        <v>1074</v>
      </c>
      <c r="I2298" t="s">
        <v>24</v>
      </c>
      <c r="J2298">
        <v>0</v>
      </c>
      <c r="K2298">
        <v>14</v>
      </c>
      <c r="L2298">
        <v>0</v>
      </c>
      <c r="M2298">
        <v>7</v>
      </c>
      <c r="N2298" t="s">
        <v>1227</v>
      </c>
      <c r="O2298" s="21"/>
      <c r="P2298" s="22"/>
      <c r="Q2298" s="22"/>
      <c r="R2298" s="22"/>
      <c r="S2298" s="22"/>
      <c r="T2298" s="22"/>
      <c r="U2298" s="23"/>
    </row>
    <row r="2299" spans="1:21" customFormat="1">
      <c r="A2299">
        <v>2152</v>
      </c>
      <c r="B2299" t="s">
        <v>21</v>
      </c>
      <c r="C2299" s="3" t="s">
        <v>22</v>
      </c>
      <c r="D2299">
        <v>4</v>
      </c>
      <c r="E2299">
        <v>3</v>
      </c>
      <c r="F2299">
        <v>0</v>
      </c>
      <c r="G2299">
        <v>2</v>
      </c>
      <c r="H2299" t="s">
        <v>1074</v>
      </c>
      <c r="I2299" t="s">
        <v>24</v>
      </c>
      <c r="J2299">
        <v>4</v>
      </c>
      <c r="K2299">
        <v>3</v>
      </c>
      <c r="L2299">
        <v>0</v>
      </c>
      <c r="M2299">
        <v>2</v>
      </c>
      <c r="O2299" s="21"/>
      <c r="P2299" s="22"/>
      <c r="Q2299" s="22"/>
      <c r="R2299" s="22"/>
      <c r="S2299" s="22"/>
      <c r="T2299" s="22"/>
      <c r="U2299" s="23"/>
    </row>
    <row r="2300" spans="1:21" customFormat="1">
      <c r="A2300">
        <v>2153</v>
      </c>
      <c r="B2300" t="s">
        <v>25</v>
      </c>
      <c r="C2300" s="3" t="s">
        <v>22</v>
      </c>
      <c r="D2300">
        <v>2</v>
      </c>
      <c r="E2300">
        <v>3</v>
      </c>
      <c r="F2300">
        <v>3</v>
      </c>
      <c r="G2300">
        <v>2</v>
      </c>
      <c r="H2300" t="s">
        <v>1074</v>
      </c>
      <c r="I2300" t="s">
        <v>24</v>
      </c>
      <c r="J2300">
        <v>2</v>
      </c>
      <c r="K2300">
        <v>3</v>
      </c>
      <c r="L2300">
        <v>3</v>
      </c>
      <c r="M2300">
        <v>2</v>
      </c>
      <c r="O2300" s="21"/>
      <c r="P2300" s="22"/>
      <c r="Q2300" s="22"/>
      <c r="R2300" s="22"/>
      <c r="S2300" s="22"/>
      <c r="T2300" s="22"/>
      <c r="U2300" s="23"/>
    </row>
    <row r="2301" spans="1:21" customFormat="1">
      <c r="A2301">
        <v>2154</v>
      </c>
      <c r="B2301" t="s">
        <v>25</v>
      </c>
      <c r="C2301" s="3" t="s">
        <v>22</v>
      </c>
      <c r="D2301">
        <v>7</v>
      </c>
      <c r="E2301">
        <v>3</v>
      </c>
      <c r="F2301">
        <v>0</v>
      </c>
      <c r="G2301">
        <v>3</v>
      </c>
      <c r="H2301" t="s">
        <v>1074</v>
      </c>
      <c r="I2301" t="s">
        <v>29</v>
      </c>
      <c r="J2301">
        <v>7</v>
      </c>
      <c r="K2301">
        <v>3</v>
      </c>
      <c r="L2301">
        <v>0</v>
      </c>
      <c r="M2301">
        <v>3</v>
      </c>
      <c r="N2301" t="s">
        <v>1228</v>
      </c>
      <c r="O2301" s="21"/>
      <c r="P2301" s="22"/>
      <c r="Q2301" s="22"/>
      <c r="R2301" s="22"/>
      <c r="S2301" s="22"/>
      <c r="T2301" s="22"/>
      <c r="U2301" s="23"/>
    </row>
    <row r="2302" spans="1:21" customFormat="1">
      <c r="A2302">
        <v>2155</v>
      </c>
      <c r="B2302" t="s">
        <v>25</v>
      </c>
      <c r="C2302" s="3" t="s">
        <v>22</v>
      </c>
      <c r="D2302">
        <v>0</v>
      </c>
      <c r="E2302">
        <v>0</v>
      </c>
      <c r="F2302">
        <v>0</v>
      </c>
      <c r="G2302">
        <v>0</v>
      </c>
      <c r="H2302" t="s">
        <v>1074</v>
      </c>
      <c r="I2302" t="s">
        <v>24</v>
      </c>
      <c r="J2302">
        <v>0</v>
      </c>
      <c r="K2302">
        <v>0</v>
      </c>
      <c r="L2302">
        <v>0</v>
      </c>
      <c r="M2302">
        <v>0</v>
      </c>
      <c r="O2302" s="21"/>
      <c r="P2302" s="22"/>
      <c r="Q2302" s="22"/>
      <c r="R2302" s="22"/>
      <c r="S2302" s="22"/>
      <c r="T2302" s="22"/>
      <c r="U2302" s="23"/>
    </row>
    <row r="2303" spans="1:21" customFormat="1">
      <c r="A2303">
        <v>2157</v>
      </c>
      <c r="B2303" t="s">
        <v>25</v>
      </c>
      <c r="C2303" s="3" t="s">
        <v>22</v>
      </c>
      <c r="D2303">
        <v>3</v>
      </c>
      <c r="E2303">
        <v>5</v>
      </c>
      <c r="F2303">
        <v>1</v>
      </c>
      <c r="G2303">
        <v>10</v>
      </c>
      <c r="H2303" t="s">
        <v>1074</v>
      </c>
      <c r="I2303" t="s">
        <v>29</v>
      </c>
      <c r="J2303">
        <v>3</v>
      </c>
      <c r="K2303">
        <v>5</v>
      </c>
      <c r="L2303">
        <v>1</v>
      </c>
      <c r="M2303">
        <v>10</v>
      </c>
      <c r="N2303" t="s">
        <v>1229</v>
      </c>
      <c r="O2303" s="21"/>
      <c r="P2303" s="22"/>
      <c r="Q2303" s="22"/>
      <c r="R2303" s="22"/>
      <c r="S2303" s="22"/>
      <c r="T2303" s="22"/>
      <c r="U2303" s="23"/>
    </row>
    <row r="2304" spans="1:21" customFormat="1">
      <c r="A2304">
        <v>2158</v>
      </c>
      <c r="B2304" t="s">
        <v>21</v>
      </c>
      <c r="C2304" s="3" t="s">
        <v>22</v>
      </c>
      <c r="D2304">
        <v>15</v>
      </c>
      <c r="E2304">
        <v>12</v>
      </c>
      <c r="F2304">
        <v>0</v>
      </c>
      <c r="G2304">
        <v>7</v>
      </c>
      <c r="H2304" t="s">
        <v>1074</v>
      </c>
      <c r="I2304" t="s">
        <v>29</v>
      </c>
      <c r="J2304">
        <v>15</v>
      </c>
      <c r="K2304">
        <v>12</v>
      </c>
      <c r="L2304">
        <v>0</v>
      </c>
      <c r="M2304">
        <v>7</v>
      </c>
      <c r="O2304" s="21"/>
      <c r="P2304" s="22"/>
      <c r="Q2304" s="22"/>
      <c r="R2304" s="22"/>
      <c r="S2304" s="22"/>
      <c r="T2304" s="22"/>
      <c r="U2304" s="23"/>
    </row>
    <row r="2305" spans="1:22" customFormat="1">
      <c r="A2305">
        <v>2160</v>
      </c>
      <c r="B2305" t="s">
        <v>32</v>
      </c>
      <c r="C2305" t="s">
        <v>22</v>
      </c>
      <c r="D2305">
        <v>7</v>
      </c>
      <c r="E2305">
        <v>7</v>
      </c>
      <c r="F2305">
        <v>1</v>
      </c>
      <c r="G2305">
        <v>2</v>
      </c>
      <c r="H2305" t="s">
        <v>1074</v>
      </c>
      <c r="I2305" t="s">
        <v>29</v>
      </c>
      <c r="J2305">
        <v>7</v>
      </c>
      <c r="K2305">
        <v>7</v>
      </c>
      <c r="L2305">
        <v>1</v>
      </c>
      <c r="M2305">
        <v>2</v>
      </c>
      <c r="O2305" s="21"/>
      <c r="P2305" s="22"/>
      <c r="Q2305" s="22"/>
      <c r="R2305" s="22"/>
      <c r="S2305" s="22"/>
      <c r="T2305" s="22"/>
      <c r="U2305" s="23"/>
      <c r="V2305" s="10"/>
    </row>
    <row r="2306" spans="1:22" customFormat="1">
      <c r="A2306">
        <v>2199</v>
      </c>
      <c r="B2306" t="s">
        <v>25</v>
      </c>
      <c r="C2306" s="3" t="s">
        <v>22</v>
      </c>
      <c r="D2306">
        <v>5</v>
      </c>
      <c r="E2306">
        <v>3</v>
      </c>
      <c r="F2306">
        <v>10</v>
      </c>
      <c r="G2306">
        <v>3</v>
      </c>
      <c r="H2306" t="s">
        <v>1074</v>
      </c>
      <c r="I2306" t="s">
        <v>24</v>
      </c>
      <c r="J2306">
        <v>6</v>
      </c>
      <c r="K2306">
        <v>3</v>
      </c>
      <c r="L2306">
        <v>10</v>
      </c>
      <c r="M2306">
        <v>3</v>
      </c>
      <c r="O2306" s="21"/>
      <c r="P2306" s="22"/>
      <c r="Q2306" s="22"/>
      <c r="R2306" s="22"/>
      <c r="S2306" s="22"/>
      <c r="T2306" s="22"/>
      <c r="U2306" s="23"/>
    </row>
    <row r="2307" spans="1:22" customFormat="1">
      <c r="A2307">
        <v>2200</v>
      </c>
      <c r="B2307" t="s">
        <v>25</v>
      </c>
      <c r="C2307" s="3" t="s">
        <v>22</v>
      </c>
      <c r="D2307">
        <v>0</v>
      </c>
      <c r="E2307">
        <v>3</v>
      </c>
      <c r="F2307">
        <v>1</v>
      </c>
      <c r="G2307">
        <v>1</v>
      </c>
      <c r="H2307" t="s">
        <v>1074</v>
      </c>
      <c r="I2307" t="s">
        <v>24</v>
      </c>
      <c r="J2307">
        <v>0</v>
      </c>
      <c r="K2307">
        <v>3</v>
      </c>
      <c r="L2307">
        <v>2</v>
      </c>
      <c r="M2307">
        <v>1</v>
      </c>
      <c r="O2307" s="21"/>
      <c r="P2307" s="22"/>
      <c r="Q2307" s="22"/>
      <c r="R2307" s="22"/>
      <c r="S2307" s="22"/>
      <c r="T2307" s="22"/>
      <c r="U2307" s="23"/>
    </row>
    <row r="2308" spans="1:22" customFormat="1">
      <c r="A2308">
        <v>2201</v>
      </c>
      <c r="B2308" t="s">
        <v>25</v>
      </c>
      <c r="C2308" s="3" t="s">
        <v>22</v>
      </c>
      <c r="D2308">
        <v>2</v>
      </c>
      <c r="E2308">
        <v>12</v>
      </c>
      <c r="F2308">
        <v>1</v>
      </c>
      <c r="G2308">
        <v>4</v>
      </c>
      <c r="H2308" t="s">
        <v>1074</v>
      </c>
      <c r="I2308" t="s">
        <v>29</v>
      </c>
      <c r="J2308">
        <v>2</v>
      </c>
      <c r="K2308">
        <v>12</v>
      </c>
      <c r="L2308">
        <v>4</v>
      </c>
      <c r="M2308">
        <v>2</v>
      </c>
      <c r="N2308" t="s">
        <v>1255</v>
      </c>
      <c r="O2308" s="21"/>
      <c r="P2308" s="22"/>
      <c r="Q2308" s="22"/>
      <c r="R2308" s="22"/>
      <c r="S2308" s="22"/>
      <c r="T2308" s="22"/>
      <c r="U2308" s="23"/>
    </row>
    <row r="2309" spans="1:22" customFormat="1">
      <c r="A2309">
        <v>2202</v>
      </c>
      <c r="B2309" t="s">
        <v>21</v>
      </c>
      <c r="C2309" s="3" t="s">
        <v>22</v>
      </c>
      <c r="D2309">
        <v>3</v>
      </c>
      <c r="E2309">
        <v>8</v>
      </c>
      <c r="F2309">
        <v>3</v>
      </c>
      <c r="G2309">
        <v>5</v>
      </c>
      <c r="H2309" t="s">
        <v>1074</v>
      </c>
      <c r="I2309" t="s">
        <v>24</v>
      </c>
      <c r="J2309">
        <v>5</v>
      </c>
      <c r="K2309">
        <v>5</v>
      </c>
      <c r="L2309">
        <v>5</v>
      </c>
      <c r="M2309">
        <v>5</v>
      </c>
      <c r="O2309" s="21"/>
      <c r="P2309" s="22"/>
      <c r="Q2309" s="22"/>
      <c r="R2309" s="22"/>
      <c r="S2309" s="22"/>
      <c r="T2309" s="22"/>
      <c r="U2309" s="23"/>
    </row>
    <row r="2310" spans="1:22" customFormat="1">
      <c r="A2310">
        <v>2204</v>
      </c>
      <c r="B2310" t="s">
        <v>25</v>
      </c>
      <c r="C2310" s="3" t="s">
        <v>22</v>
      </c>
      <c r="D2310">
        <v>1</v>
      </c>
      <c r="E2310">
        <v>7</v>
      </c>
      <c r="F2310">
        <v>0</v>
      </c>
      <c r="G2310">
        <v>2</v>
      </c>
      <c r="H2310" t="s">
        <v>1074</v>
      </c>
      <c r="I2310" t="s">
        <v>29</v>
      </c>
      <c r="J2310">
        <v>2</v>
      </c>
      <c r="K2310">
        <v>7</v>
      </c>
      <c r="L2310">
        <v>0</v>
      </c>
      <c r="M2310">
        <v>2</v>
      </c>
      <c r="N2310" t="s">
        <v>1257</v>
      </c>
      <c r="O2310" s="21"/>
      <c r="P2310" s="22"/>
      <c r="Q2310" s="22"/>
      <c r="R2310" s="22"/>
      <c r="S2310" s="22"/>
      <c r="T2310" s="22"/>
      <c r="U2310" s="23"/>
    </row>
    <row r="2311" spans="1:22" customFormat="1">
      <c r="A2311">
        <v>2206</v>
      </c>
      <c r="B2311" t="s">
        <v>25</v>
      </c>
      <c r="C2311" s="3" t="s">
        <v>22</v>
      </c>
      <c r="D2311">
        <v>2</v>
      </c>
      <c r="E2311">
        <v>9</v>
      </c>
      <c r="F2311">
        <v>0</v>
      </c>
      <c r="G2311">
        <v>4</v>
      </c>
      <c r="H2311" t="s">
        <v>1074</v>
      </c>
      <c r="I2311" t="s">
        <v>29</v>
      </c>
      <c r="J2311">
        <v>4</v>
      </c>
      <c r="K2311">
        <v>7</v>
      </c>
      <c r="L2311">
        <v>0</v>
      </c>
      <c r="M2311">
        <v>5</v>
      </c>
      <c r="O2311" s="21"/>
      <c r="P2311" s="22"/>
      <c r="Q2311" s="22"/>
      <c r="R2311" s="22"/>
      <c r="S2311" s="22"/>
      <c r="T2311" s="22"/>
      <c r="U2311" s="23"/>
    </row>
    <row r="2312" spans="1:22" customFormat="1">
      <c r="A2312">
        <v>2207</v>
      </c>
      <c r="B2312" t="s">
        <v>32</v>
      </c>
      <c r="C2312" t="s">
        <v>22</v>
      </c>
      <c r="D2312">
        <v>2</v>
      </c>
      <c r="E2312">
        <v>4</v>
      </c>
      <c r="F2312">
        <v>1</v>
      </c>
      <c r="G2312">
        <v>1</v>
      </c>
      <c r="H2312" t="s">
        <v>1074</v>
      </c>
      <c r="I2312" t="s">
        <v>24</v>
      </c>
      <c r="J2312">
        <v>2</v>
      </c>
      <c r="K2312">
        <v>4</v>
      </c>
      <c r="L2312">
        <v>2</v>
      </c>
      <c r="M2312">
        <v>1</v>
      </c>
      <c r="N2312" t="s">
        <v>1258</v>
      </c>
      <c r="O2312" s="21"/>
      <c r="P2312" s="22"/>
      <c r="Q2312" s="22"/>
      <c r="R2312" s="22"/>
      <c r="S2312" s="22"/>
      <c r="T2312" s="22"/>
      <c r="U2312" s="23"/>
    </row>
    <row r="2313" spans="1:22" customFormat="1">
      <c r="A2313">
        <v>2208</v>
      </c>
      <c r="B2313" t="s">
        <v>21</v>
      </c>
      <c r="C2313" s="3" t="s">
        <v>22</v>
      </c>
      <c r="D2313">
        <v>7</v>
      </c>
      <c r="E2313">
        <v>14</v>
      </c>
      <c r="F2313">
        <v>1</v>
      </c>
      <c r="G2313">
        <v>5</v>
      </c>
      <c r="H2313" t="s">
        <v>1079</v>
      </c>
      <c r="I2313" t="s">
        <v>24</v>
      </c>
      <c r="J2313">
        <v>7</v>
      </c>
      <c r="K2313">
        <v>12</v>
      </c>
      <c r="L2313">
        <v>5</v>
      </c>
      <c r="M2313">
        <v>4</v>
      </c>
      <c r="N2313" t="s">
        <v>1259</v>
      </c>
      <c r="O2313" s="21"/>
      <c r="P2313" s="22"/>
      <c r="Q2313" s="22"/>
      <c r="R2313" s="22"/>
      <c r="S2313" s="22"/>
      <c r="T2313" s="22"/>
      <c r="U2313" s="23"/>
    </row>
    <row r="2314" spans="1:22" customFormat="1">
      <c r="A2314">
        <v>2209</v>
      </c>
      <c r="B2314" t="s">
        <v>25</v>
      </c>
      <c r="C2314" s="3" t="s">
        <v>22</v>
      </c>
      <c r="D2314">
        <v>4</v>
      </c>
      <c r="E2314">
        <v>4</v>
      </c>
      <c r="F2314">
        <v>2</v>
      </c>
      <c r="G2314">
        <v>0</v>
      </c>
      <c r="H2314" t="s">
        <v>1074</v>
      </c>
      <c r="I2314" t="s">
        <v>24</v>
      </c>
      <c r="J2314">
        <v>4</v>
      </c>
      <c r="K2314">
        <v>4</v>
      </c>
      <c r="L2314">
        <v>2</v>
      </c>
      <c r="M2314">
        <v>1</v>
      </c>
      <c r="N2314" t="s">
        <v>1260</v>
      </c>
      <c r="O2314" s="21"/>
      <c r="P2314" s="22"/>
      <c r="Q2314" s="22"/>
      <c r="R2314" s="22"/>
      <c r="S2314" s="22"/>
      <c r="T2314" s="22"/>
      <c r="U2314" s="23"/>
    </row>
    <row r="2315" spans="1:22" customFormat="1">
      <c r="A2315">
        <v>2210</v>
      </c>
      <c r="B2315" t="s">
        <v>21</v>
      </c>
      <c r="C2315" s="3" t="s">
        <v>22</v>
      </c>
      <c r="D2315">
        <v>2</v>
      </c>
      <c r="E2315">
        <v>3</v>
      </c>
      <c r="F2315">
        <v>1</v>
      </c>
      <c r="G2315">
        <v>2</v>
      </c>
      <c r="H2315" t="s">
        <v>1074</v>
      </c>
      <c r="I2315" t="s">
        <v>29</v>
      </c>
      <c r="J2315">
        <v>2</v>
      </c>
      <c r="K2315">
        <v>3</v>
      </c>
      <c r="L2315">
        <v>2</v>
      </c>
      <c r="M2315">
        <v>2</v>
      </c>
      <c r="N2315" t="s">
        <v>1261</v>
      </c>
      <c r="O2315" s="21"/>
      <c r="P2315" s="22"/>
      <c r="Q2315" s="22"/>
      <c r="R2315" s="22"/>
      <c r="S2315" s="22"/>
      <c r="T2315" s="22"/>
      <c r="U2315" s="23"/>
    </row>
    <row r="2316" spans="1:22" customFormat="1">
      <c r="A2316">
        <v>2211</v>
      </c>
      <c r="B2316" t="s">
        <v>25</v>
      </c>
      <c r="C2316" s="3" t="s">
        <v>22</v>
      </c>
      <c r="D2316">
        <v>2</v>
      </c>
      <c r="E2316">
        <v>10</v>
      </c>
      <c r="F2316">
        <v>1</v>
      </c>
      <c r="G2316">
        <v>1</v>
      </c>
      <c r="H2316" t="s">
        <v>1074</v>
      </c>
      <c r="I2316" t="s">
        <v>29</v>
      </c>
      <c r="J2316">
        <v>3</v>
      </c>
      <c r="K2316">
        <v>10</v>
      </c>
      <c r="L2316">
        <v>1</v>
      </c>
      <c r="M2316">
        <v>1</v>
      </c>
      <c r="O2316" s="21"/>
      <c r="P2316" s="22"/>
      <c r="Q2316" s="22"/>
      <c r="R2316" s="22"/>
      <c r="S2316" s="22"/>
      <c r="T2316" s="22"/>
      <c r="U2316" s="23"/>
    </row>
    <row r="2317" spans="1:22" customFormat="1">
      <c r="A2317">
        <v>2212</v>
      </c>
      <c r="B2317" t="s">
        <v>25</v>
      </c>
      <c r="C2317" s="3" t="s">
        <v>22</v>
      </c>
      <c r="D2317">
        <v>0</v>
      </c>
      <c r="E2317">
        <v>11</v>
      </c>
      <c r="F2317">
        <v>0</v>
      </c>
      <c r="G2317">
        <v>5</v>
      </c>
      <c r="H2317" t="s">
        <v>1074</v>
      </c>
      <c r="I2317" t="s">
        <v>29</v>
      </c>
      <c r="J2317">
        <v>0</v>
      </c>
      <c r="K2317">
        <v>7</v>
      </c>
      <c r="L2317">
        <v>0</v>
      </c>
      <c r="M2317">
        <v>10</v>
      </c>
      <c r="N2317" t="s">
        <v>1262</v>
      </c>
      <c r="O2317" s="21"/>
      <c r="P2317" s="22"/>
      <c r="Q2317" s="22"/>
      <c r="R2317" s="22"/>
      <c r="S2317" s="22"/>
      <c r="T2317" s="22"/>
      <c r="U2317" s="23"/>
    </row>
    <row r="2318" spans="1:22" customFormat="1">
      <c r="A2318">
        <v>2215</v>
      </c>
      <c r="B2318" s="9" t="s">
        <v>21</v>
      </c>
      <c r="C2318" s="9" t="s">
        <v>22</v>
      </c>
      <c r="D2318" s="9">
        <v>3</v>
      </c>
      <c r="E2318" s="9">
        <v>5</v>
      </c>
      <c r="F2318" s="9">
        <v>1</v>
      </c>
      <c r="G2318" s="9">
        <v>0</v>
      </c>
      <c r="H2318" s="9" t="s">
        <v>1074</v>
      </c>
      <c r="I2318" s="9" t="s">
        <v>24</v>
      </c>
      <c r="J2318" s="9">
        <v>4</v>
      </c>
      <c r="K2318" s="9">
        <v>4</v>
      </c>
      <c r="L2318" s="9">
        <v>2</v>
      </c>
      <c r="M2318" s="9">
        <v>0</v>
      </c>
      <c r="N2318" s="9" t="s">
        <v>1264</v>
      </c>
      <c r="O2318" s="21"/>
      <c r="P2318" s="22"/>
      <c r="Q2318" s="22"/>
      <c r="R2318" s="22"/>
      <c r="S2318" s="22"/>
      <c r="T2318" s="22"/>
      <c r="U2318" s="23"/>
    </row>
    <row r="2319" spans="1:22" customFormat="1">
      <c r="A2319">
        <v>2220</v>
      </c>
      <c r="B2319" t="s">
        <v>25</v>
      </c>
      <c r="C2319" s="3" t="s">
        <v>22</v>
      </c>
      <c r="D2319">
        <v>3</v>
      </c>
      <c r="E2319">
        <v>9</v>
      </c>
      <c r="F2319">
        <v>1</v>
      </c>
      <c r="G2319">
        <v>4</v>
      </c>
      <c r="H2319" t="s">
        <v>1074</v>
      </c>
      <c r="I2319" t="s">
        <v>29</v>
      </c>
      <c r="J2319">
        <v>3</v>
      </c>
      <c r="K2319">
        <v>9</v>
      </c>
      <c r="L2319">
        <v>2</v>
      </c>
      <c r="M2319">
        <v>4</v>
      </c>
      <c r="N2319" t="s">
        <v>1269</v>
      </c>
      <c r="O2319" s="21"/>
      <c r="P2319" s="22"/>
      <c r="Q2319" s="22"/>
      <c r="R2319" s="22"/>
      <c r="S2319" s="22"/>
      <c r="T2319" s="22"/>
      <c r="U2319" s="23"/>
    </row>
    <row r="2320" spans="1:22" customFormat="1">
      <c r="A2320">
        <v>2237</v>
      </c>
      <c r="B2320" t="s">
        <v>25</v>
      </c>
      <c r="C2320" s="3" t="s">
        <v>22</v>
      </c>
      <c r="D2320">
        <v>0</v>
      </c>
      <c r="E2320">
        <v>8</v>
      </c>
      <c r="F2320">
        <v>1</v>
      </c>
      <c r="G2320">
        <v>0</v>
      </c>
      <c r="H2320" t="s">
        <v>1074</v>
      </c>
      <c r="I2320" t="s">
        <v>24</v>
      </c>
      <c r="J2320">
        <v>0</v>
      </c>
      <c r="K2320">
        <v>10</v>
      </c>
      <c r="L2320">
        <v>1</v>
      </c>
      <c r="M2320">
        <v>0</v>
      </c>
      <c r="N2320" t="s">
        <v>1276</v>
      </c>
      <c r="O2320" s="21"/>
      <c r="P2320" s="22"/>
      <c r="Q2320" s="22"/>
      <c r="R2320" s="22"/>
      <c r="S2320" s="22"/>
      <c r="T2320" s="22"/>
      <c r="U2320" s="23"/>
    </row>
    <row r="2321" spans="1:21" customFormat="1">
      <c r="A2321">
        <v>2238</v>
      </c>
      <c r="B2321" t="s">
        <v>21</v>
      </c>
      <c r="C2321" s="3" t="s">
        <v>22</v>
      </c>
      <c r="D2321">
        <v>10</v>
      </c>
      <c r="E2321">
        <v>5</v>
      </c>
      <c r="F2321">
        <v>1</v>
      </c>
      <c r="G2321">
        <v>8</v>
      </c>
      <c r="H2321" t="s">
        <v>1074</v>
      </c>
      <c r="I2321" t="s">
        <v>24</v>
      </c>
      <c r="J2321">
        <v>10</v>
      </c>
      <c r="K2321">
        <v>7</v>
      </c>
      <c r="L2321">
        <v>1</v>
      </c>
      <c r="M2321">
        <v>8</v>
      </c>
      <c r="O2321" s="21"/>
      <c r="P2321" s="22"/>
      <c r="Q2321" s="22"/>
      <c r="R2321" s="22"/>
      <c r="S2321" s="22"/>
      <c r="T2321" s="22"/>
      <c r="U2321" s="23"/>
    </row>
    <row r="2322" spans="1:21" customFormat="1">
      <c r="A2322">
        <v>2239</v>
      </c>
      <c r="B2322" t="s">
        <v>21</v>
      </c>
      <c r="C2322" s="3" t="s">
        <v>22</v>
      </c>
      <c r="D2322">
        <v>15</v>
      </c>
      <c r="E2322">
        <v>15</v>
      </c>
      <c r="F2322">
        <v>13</v>
      </c>
      <c r="G2322">
        <v>5</v>
      </c>
      <c r="H2322" t="s">
        <v>1074</v>
      </c>
      <c r="I2322" t="s">
        <v>24</v>
      </c>
      <c r="J2322">
        <v>15</v>
      </c>
      <c r="K2322">
        <v>15</v>
      </c>
      <c r="L2322">
        <v>10</v>
      </c>
      <c r="M2322">
        <v>10</v>
      </c>
      <c r="O2322" s="21"/>
      <c r="P2322" s="22"/>
      <c r="Q2322" s="22"/>
      <c r="R2322" s="22"/>
      <c r="S2322" s="22"/>
      <c r="T2322" s="22"/>
      <c r="U2322" s="23"/>
    </row>
    <row r="2323" spans="1:21" customFormat="1">
      <c r="A2323">
        <v>2240</v>
      </c>
      <c r="B2323" t="s">
        <v>25</v>
      </c>
      <c r="C2323" s="3" t="s">
        <v>22</v>
      </c>
      <c r="D2323">
        <v>1</v>
      </c>
      <c r="E2323">
        <v>8</v>
      </c>
      <c r="F2323">
        <v>3</v>
      </c>
      <c r="G2323">
        <v>7</v>
      </c>
      <c r="H2323" t="s">
        <v>1074</v>
      </c>
      <c r="I2323" t="s">
        <v>24</v>
      </c>
      <c r="J2323">
        <v>2</v>
      </c>
      <c r="K2323">
        <v>8</v>
      </c>
      <c r="L2323">
        <v>4</v>
      </c>
      <c r="M2323">
        <v>7</v>
      </c>
      <c r="N2323" t="s">
        <v>1277</v>
      </c>
      <c r="O2323" s="21"/>
      <c r="P2323" s="22"/>
      <c r="Q2323" s="22"/>
      <c r="R2323" s="22"/>
      <c r="S2323" s="22"/>
      <c r="T2323" s="22"/>
      <c r="U2323" s="23"/>
    </row>
    <row r="2324" spans="1:21" customFormat="1">
      <c r="A2324">
        <v>2241</v>
      </c>
      <c r="B2324" t="s">
        <v>25</v>
      </c>
      <c r="C2324" s="3" t="s">
        <v>22</v>
      </c>
      <c r="D2324">
        <v>2</v>
      </c>
      <c r="E2324">
        <v>4</v>
      </c>
      <c r="F2324">
        <v>1</v>
      </c>
      <c r="G2324">
        <v>4</v>
      </c>
      <c r="H2324" t="s">
        <v>1074</v>
      </c>
      <c r="I2324" t="s">
        <v>29</v>
      </c>
      <c r="J2324">
        <v>2</v>
      </c>
      <c r="K2324">
        <v>3</v>
      </c>
      <c r="L2324">
        <v>2</v>
      </c>
      <c r="M2324">
        <v>6</v>
      </c>
      <c r="N2324" t="s">
        <v>1278</v>
      </c>
      <c r="O2324" s="21"/>
      <c r="P2324" s="22"/>
      <c r="Q2324" s="22"/>
      <c r="R2324" s="22"/>
      <c r="S2324" s="22"/>
      <c r="T2324" s="22"/>
      <c r="U2324" s="23"/>
    </row>
    <row r="2325" spans="1:21" customFormat="1">
      <c r="A2325">
        <v>2242</v>
      </c>
      <c r="B2325" t="s">
        <v>25</v>
      </c>
      <c r="C2325" s="3" t="s">
        <v>22</v>
      </c>
      <c r="D2325">
        <v>0</v>
      </c>
      <c r="E2325">
        <v>4</v>
      </c>
      <c r="F2325">
        <v>0</v>
      </c>
      <c r="G2325">
        <v>4</v>
      </c>
      <c r="H2325" t="s">
        <v>1074</v>
      </c>
      <c r="I2325" t="s">
        <v>24</v>
      </c>
      <c r="J2325">
        <v>0</v>
      </c>
      <c r="K2325">
        <v>4</v>
      </c>
      <c r="L2325">
        <v>2</v>
      </c>
      <c r="M2325">
        <v>4</v>
      </c>
      <c r="N2325" t="s">
        <v>1279</v>
      </c>
      <c r="O2325" s="21"/>
      <c r="P2325" s="22"/>
      <c r="Q2325" s="22"/>
      <c r="R2325" s="22"/>
      <c r="S2325" s="22"/>
      <c r="T2325" s="22"/>
      <c r="U2325" s="23"/>
    </row>
    <row r="2326" spans="1:21" customFormat="1">
      <c r="A2326">
        <v>2243</v>
      </c>
      <c r="B2326" t="s">
        <v>25</v>
      </c>
      <c r="C2326" s="3" t="s">
        <v>22</v>
      </c>
      <c r="D2326">
        <v>10</v>
      </c>
      <c r="E2326">
        <v>10</v>
      </c>
      <c r="F2326">
        <v>1</v>
      </c>
      <c r="G2326">
        <v>3</v>
      </c>
      <c r="H2326" t="s">
        <v>1074</v>
      </c>
      <c r="I2326" t="s">
        <v>29</v>
      </c>
      <c r="J2326">
        <v>10</v>
      </c>
      <c r="K2326">
        <v>10</v>
      </c>
      <c r="L2326">
        <v>1</v>
      </c>
      <c r="M2326">
        <v>5</v>
      </c>
      <c r="N2326" t="s">
        <v>1280</v>
      </c>
      <c r="O2326" s="21"/>
      <c r="P2326" s="22"/>
      <c r="Q2326" s="22"/>
      <c r="R2326" s="22"/>
      <c r="S2326" s="22"/>
      <c r="T2326" s="22"/>
      <c r="U2326" s="23"/>
    </row>
    <row r="2327" spans="1:21" customFormat="1">
      <c r="A2327">
        <v>2245</v>
      </c>
      <c r="B2327" t="s">
        <v>25</v>
      </c>
      <c r="C2327" s="3" t="s">
        <v>22</v>
      </c>
      <c r="D2327">
        <v>5</v>
      </c>
      <c r="E2327">
        <v>5</v>
      </c>
      <c r="F2327">
        <v>1</v>
      </c>
      <c r="G2327">
        <v>3</v>
      </c>
      <c r="H2327" t="s">
        <v>1074</v>
      </c>
      <c r="I2327" t="s">
        <v>24</v>
      </c>
      <c r="J2327">
        <v>5</v>
      </c>
      <c r="K2327">
        <v>5</v>
      </c>
      <c r="L2327">
        <v>1</v>
      </c>
      <c r="M2327">
        <v>5</v>
      </c>
      <c r="O2327" s="21"/>
      <c r="P2327" s="22"/>
      <c r="Q2327" s="22"/>
      <c r="R2327" s="22"/>
      <c r="S2327" s="22"/>
      <c r="T2327" s="22"/>
      <c r="U2327" s="23"/>
    </row>
    <row r="2328" spans="1:21" customFormat="1">
      <c r="A2328">
        <v>2246</v>
      </c>
      <c r="B2328" t="s">
        <v>25</v>
      </c>
      <c r="C2328" s="3" t="s">
        <v>22</v>
      </c>
      <c r="D2328">
        <v>1</v>
      </c>
      <c r="E2328">
        <v>2</v>
      </c>
      <c r="F2328">
        <v>1</v>
      </c>
      <c r="G2328">
        <v>1</v>
      </c>
      <c r="H2328" t="s">
        <v>1074</v>
      </c>
      <c r="I2328" t="s">
        <v>29</v>
      </c>
      <c r="J2328">
        <v>1</v>
      </c>
      <c r="K2328">
        <v>2</v>
      </c>
      <c r="L2328">
        <v>2</v>
      </c>
      <c r="M2328">
        <v>2</v>
      </c>
      <c r="O2328" s="21"/>
      <c r="P2328" s="22"/>
      <c r="Q2328" s="22"/>
      <c r="R2328" s="22"/>
      <c r="S2328" s="22"/>
      <c r="T2328" s="22"/>
      <c r="U2328" s="23"/>
    </row>
    <row r="2329" spans="1:21" customFormat="1">
      <c r="A2329">
        <v>2248</v>
      </c>
      <c r="B2329" s="9" t="s">
        <v>21</v>
      </c>
      <c r="C2329" s="9" t="s">
        <v>22</v>
      </c>
      <c r="D2329" s="9">
        <v>2</v>
      </c>
      <c r="E2329" s="9">
        <v>3</v>
      </c>
      <c r="F2329" s="9">
        <v>1</v>
      </c>
      <c r="G2329" s="9">
        <v>0</v>
      </c>
      <c r="H2329" s="9" t="s">
        <v>1074</v>
      </c>
      <c r="I2329" s="9" t="s">
        <v>29</v>
      </c>
      <c r="J2329" s="9">
        <v>2</v>
      </c>
      <c r="K2329" s="9">
        <v>2</v>
      </c>
      <c r="L2329" s="9">
        <v>2</v>
      </c>
      <c r="M2329" s="9">
        <v>2</v>
      </c>
      <c r="N2329" s="9"/>
      <c r="O2329" s="21"/>
      <c r="P2329" s="22"/>
      <c r="Q2329" s="22"/>
      <c r="R2329" s="22"/>
      <c r="S2329" s="22"/>
      <c r="T2329" s="22"/>
      <c r="U2329" s="23"/>
    </row>
    <row r="2330" spans="1:21" customFormat="1">
      <c r="A2330">
        <v>2249</v>
      </c>
      <c r="B2330" t="s">
        <v>21</v>
      </c>
      <c r="C2330" s="3" t="s">
        <v>22</v>
      </c>
      <c r="D2330">
        <v>6</v>
      </c>
      <c r="E2330">
        <v>12</v>
      </c>
      <c r="F2330">
        <v>0</v>
      </c>
      <c r="G2330">
        <v>2</v>
      </c>
      <c r="H2330" t="s">
        <v>1074</v>
      </c>
      <c r="I2330" t="s">
        <v>24</v>
      </c>
      <c r="J2330">
        <v>6</v>
      </c>
      <c r="K2330">
        <v>12</v>
      </c>
      <c r="L2330">
        <v>0</v>
      </c>
      <c r="M2330">
        <v>4</v>
      </c>
      <c r="O2330" s="21"/>
      <c r="P2330" s="22"/>
      <c r="Q2330" s="22"/>
      <c r="R2330" s="22"/>
      <c r="S2330" s="22"/>
      <c r="T2330" s="22"/>
      <c r="U2330" s="23"/>
    </row>
    <row r="2331" spans="1:21" customFormat="1">
      <c r="A2331">
        <v>2250</v>
      </c>
      <c r="B2331" t="s">
        <v>21</v>
      </c>
      <c r="C2331" s="3" t="s">
        <v>22</v>
      </c>
      <c r="D2331">
        <v>10</v>
      </c>
      <c r="E2331">
        <v>14</v>
      </c>
      <c r="F2331">
        <v>3</v>
      </c>
      <c r="G2331">
        <v>10</v>
      </c>
      <c r="H2331" t="s">
        <v>1074</v>
      </c>
      <c r="I2331" t="s">
        <v>24</v>
      </c>
      <c r="J2331">
        <v>12</v>
      </c>
      <c r="K2331">
        <v>13</v>
      </c>
      <c r="L2331">
        <v>6</v>
      </c>
      <c r="M2331">
        <v>8</v>
      </c>
      <c r="O2331" s="21"/>
      <c r="P2331" s="22"/>
      <c r="Q2331" s="22"/>
      <c r="R2331" s="22"/>
      <c r="S2331" s="22"/>
      <c r="T2331" s="22"/>
      <c r="U2331" s="23"/>
    </row>
    <row r="2332" spans="1:21" customFormat="1">
      <c r="A2332">
        <v>2252</v>
      </c>
      <c r="B2332" t="s">
        <v>25</v>
      </c>
      <c r="C2332" s="3" t="s">
        <v>22</v>
      </c>
      <c r="D2332">
        <v>2</v>
      </c>
      <c r="E2332">
        <v>7</v>
      </c>
      <c r="F2332">
        <v>6</v>
      </c>
      <c r="G2332">
        <v>5</v>
      </c>
      <c r="H2332" t="s">
        <v>1074</v>
      </c>
      <c r="I2332" t="s">
        <v>24</v>
      </c>
      <c r="J2332">
        <v>3</v>
      </c>
      <c r="K2332">
        <v>5</v>
      </c>
      <c r="L2332">
        <v>11</v>
      </c>
      <c r="M2332">
        <v>3</v>
      </c>
      <c r="N2332" t="s">
        <v>1282</v>
      </c>
      <c r="O2332" s="21"/>
      <c r="P2332" s="22"/>
      <c r="Q2332" s="22"/>
      <c r="R2332" s="22"/>
      <c r="S2332" s="22"/>
      <c r="T2332" s="22"/>
      <c r="U2332" s="23"/>
    </row>
    <row r="2333" spans="1:21" customFormat="1">
      <c r="A2333">
        <v>2253</v>
      </c>
      <c r="B2333" t="s">
        <v>35</v>
      </c>
      <c r="C2333" t="s">
        <v>22</v>
      </c>
      <c r="D2333">
        <v>6</v>
      </c>
      <c r="E2333">
        <v>6</v>
      </c>
      <c r="F2333">
        <v>0</v>
      </c>
      <c r="G2333">
        <v>4</v>
      </c>
      <c r="H2333" t="s">
        <v>1074</v>
      </c>
      <c r="I2333" t="s">
        <v>29</v>
      </c>
      <c r="J2333">
        <v>7</v>
      </c>
      <c r="K2333">
        <v>7</v>
      </c>
      <c r="L2333">
        <v>0</v>
      </c>
      <c r="M2333">
        <v>4</v>
      </c>
      <c r="O2333" s="21"/>
      <c r="P2333" s="22"/>
      <c r="Q2333" s="22"/>
      <c r="R2333" s="22"/>
      <c r="S2333" s="22"/>
      <c r="T2333" s="22"/>
      <c r="U2333" s="23"/>
    </row>
    <row r="2334" spans="1:21" customFormat="1">
      <c r="A2334">
        <v>2254</v>
      </c>
      <c r="B2334" t="s">
        <v>21</v>
      </c>
      <c r="C2334" s="3" t="s">
        <v>22</v>
      </c>
      <c r="D2334">
        <v>3</v>
      </c>
      <c r="E2334">
        <v>7</v>
      </c>
      <c r="F2334">
        <v>1</v>
      </c>
      <c r="G2334">
        <v>4</v>
      </c>
      <c r="H2334" t="s">
        <v>1074</v>
      </c>
      <c r="I2334" t="s">
        <v>29</v>
      </c>
      <c r="J2334">
        <v>2</v>
      </c>
      <c r="K2334">
        <v>7</v>
      </c>
      <c r="L2334">
        <v>5</v>
      </c>
      <c r="M2334">
        <v>3</v>
      </c>
      <c r="N2334" t="s">
        <v>1283</v>
      </c>
      <c r="O2334" s="21"/>
      <c r="P2334" s="22"/>
      <c r="Q2334" s="22"/>
      <c r="R2334" s="22"/>
      <c r="S2334" s="22"/>
      <c r="T2334" s="22"/>
      <c r="U2334" s="23"/>
    </row>
    <row r="2335" spans="1:21" customFormat="1">
      <c r="A2335">
        <v>2263</v>
      </c>
      <c r="B2335" s="6" t="s">
        <v>21</v>
      </c>
      <c r="C2335" s="7" t="s">
        <v>22</v>
      </c>
      <c r="D2335" s="6">
        <v>0</v>
      </c>
      <c r="E2335" s="6">
        <v>3</v>
      </c>
      <c r="F2335" s="6">
        <v>1</v>
      </c>
      <c r="G2335" s="6">
        <v>6</v>
      </c>
      <c r="H2335" s="6" t="s">
        <v>1074</v>
      </c>
      <c r="I2335" s="6" t="s">
        <v>24</v>
      </c>
      <c r="J2335" s="6">
        <v>0</v>
      </c>
      <c r="K2335" s="6">
        <v>1</v>
      </c>
      <c r="L2335" s="6">
        <v>1</v>
      </c>
      <c r="M2335" s="6">
        <v>11</v>
      </c>
      <c r="N2335" s="6"/>
      <c r="O2335" s="21"/>
      <c r="P2335" s="22"/>
      <c r="Q2335" s="22"/>
      <c r="R2335" s="22"/>
      <c r="S2335" s="22"/>
      <c r="T2335" s="22"/>
      <c r="U2335" s="23"/>
    </row>
    <row r="2336" spans="1:21" customFormat="1">
      <c r="A2336">
        <v>2264</v>
      </c>
      <c r="B2336" s="6" t="s">
        <v>35</v>
      </c>
      <c r="C2336" s="6" t="s">
        <v>22</v>
      </c>
      <c r="D2336" s="6">
        <v>3</v>
      </c>
      <c r="E2336" s="6">
        <v>4</v>
      </c>
      <c r="F2336" s="6">
        <v>0</v>
      </c>
      <c r="G2336" s="6">
        <v>2</v>
      </c>
      <c r="H2336" s="6" t="s">
        <v>1074</v>
      </c>
      <c r="I2336" s="6" t="s">
        <v>29</v>
      </c>
      <c r="J2336" s="6">
        <v>3</v>
      </c>
      <c r="K2336" s="6">
        <v>3</v>
      </c>
      <c r="L2336" s="6">
        <v>3</v>
      </c>
      <c r="M2336" s="6">
        <v>3</v>
      </c>
      <c r="N2336" s="6" t="s">
        <v>1288</v>
      </c>
      <c r="O2336" s="21"/>
      <c r="P2336" s="22"/>
      <c r="Q2336" s="22"/>
      <c r="R2336" s="22"/>
      <c r="S2336" s="22"/>
      <c r="T2336" s="22"/>
      <c r="U2336" s="23"/>
    </row>
    <row r="2337" spans="1:21" customFormat="1">
      <c r="A2337">
        <v>2265</v>
      </c>
      <c r="B2337" s="6" t="s">
        <v>25</v>
      </c>
      <c r="C2337" s="7" t="s">
        <v>22</v>
      </c>
      <c r="D2337" s="6">
        <v>1</v>
      </c>
      <c r="E2337" s="6">
        <v>3</v>
      </c>
      <c r="F2337" s="6">
        <v>2</v>
      </c>
      <c r="G2337" s="6">
        <v>2</v>
      </c>
      <c r="H2337" s="6" t="s">
        <v>1074</v>
      </c>
      <c r="I2337" s="6" t="s">
        <v>29</v>
      </c>
      <c r="J2337" s="6">
        <v>2</v>
      </c>
      <c r="K2337" s="6">
        <v>3</v>
      </c>
      <c r="L2337" s="6">
        <v>4</v>
      </c>
      <c r="M2337" s="6">
        <v>2</v>
      </c>
      <c r="N2337" s="6" t="s">
        <v>1289</v>
      </c>
      <c r="O2337" s="21"/>
      <c r="P2337" s="22"/>
      <c r="Q2337" s="22"/>
      <c r="R2337" s="22"/>
      <c r="S2337" s="22"/>
      <c r="T2337" s="22"/>
      <c r="U2337" s="23"/>
    </row>
    <row r="2338" spans="1:21" customFormat="1">
      <c r="A2338">
        <v>2267</v>
      </c>
      <c r="B2338" s="6" t="s">
        <v>25</v>
      </c>
      <c r="C2338" s="7" t="s">
        <v>22</v>
      </c>
      <c r="D2338" s="6">
        <v>0</v>
      </c>
      <c r="E2338" s="6">
        <v>13</v>
      </c>
      <c r="F2338" s="6">
        <v>0</v>
      </c>
      <c r="G2338" s="6">
        <v>7</v>
      </c>
      <c r="H2338" s="6" t="s">
        <v>1074</v>
      </c>
      <c r="I2338" s="6" t="s">
        <v>29</v>
      </c>
      <c r="J2338" s="6">
        <v>0</v>
      </c>
      <c r="K2338" s="6">
        <v>13</v>
      </c>
      <c r="L2338" s="6">
        <v>0</v>
      </c>
      <c r="M2338" s="6">
        <v>10</v>
      </c>
      <c r="N2338" s="6"/>
      <c r="O2338" s="21"/>
      <c r="P2338" s="22"/>
      <c r="Q2338" s="22"/>
      <c r="R2338" s="22"/>
      <c r="S2338" s="22"/>
      <c r="T2338" s="22"/>
      <c r="U2338" s="23"/>
    </row>
    <row r="2339" spans="1:21" customFormat="1">
      <c r="A2339">
        <v>2268</v>
      </c>
      <c r="B2339" s="6" t="s">
        <v>25</v>
      </c>
      <c r="C2339" s="7" t="s">
        <v>22</v>
      </c>
      <c r="D2339" s="6">
        <v>7</v>
      </c>
      <c r="E2339" s="6">
        <v>2</v>
      </c>
      <c r="F2339" s="6">
        <v>3</v>
      </c>
      <c r="G2339" s="6">
        <v>6</v>
      </c>
      <c r="H2339" s="6" t="s">
        <v>1074</v>
      </c>
      <c r="I2339" s="6" t="s">
        <v>24</v>
      </c>
      <c r="J2339" s="6">
        <v>7</v>
      </c>
      <c r="K2339" s="6">
        <v>4</v>
      </c>
      <c r="L2339" s="6">
        <v>5</v>
      </c>
      <c r="M2339" s="6">
        <v>5</v>
      </c>
      <c r="N2339" s="6" t="s">
        <v>1290</v>
      </c>
      <c r="O2339" s="21"/>
      <c r="P2339" s="22"/>
      <c r="Q2339" s="22"/>
      <c r="R2339" s="22"/>
      <c r="S2339" s="22"/>
      <c r="T2339" s="22"/>
      <c r="U2339" s="23"/>
    </row>
    <row r="2340" spans="1:21" customFormat="1">
      <c r="A2340">
        <v>2269</v>
      </c>
      <c r="B2340" s="6" t="s">
        <v>35</v>
      </c>
      <c r="C2340" s="6" t="s">
        <v>22</v>
      </c>
      <c r="D2340" s="6">
        <v>2</v>
      </c>
      <c r="E2340" s="6">
        <v>3</v>
      </c>
      <c r="F2340" s="6">
        <v>1</v>
      </c>
      <c r="G2340" s="6">
        <v>1</v>
      </c>
      <c r="H2340" s="6" t="s">
        <v>1074</v>
      </c>
      <c r="I2340" s="6" t="s">
        <v>24</v>
      </c>
      <c r="J2340" s="6">
        <v>2</v>
      </c>
      <c r="K2340" s="6">
        <v>3</v>
      </c>
      <c r="L2340" s="6">
        <v>3</v>
      </c>
      <c r="M2340" s="6">
        <v>2</v>
      </c>
      <c r="N2340" s="6" t="s">
        <v>1291</v>
      </c>
      <c r="O2340" s="21"/>
      <c r="P2340" s="22"/>
      <c r="Q2340" s="22"/>
      <c r="R2340" s="22"/>
      <c r="S2340" s="22"/>
      <c r="T2340" s="22"/>
      <c r="U2340" s="23"/>
    </row>
    <row r="2341" spans="1:21" customFormat="1">
      <c r="A2341">
        <v>2270</v>
      </c>
      <c r="B2341" s="6" t="s">
        <v>25</v>
      </c>
      <c r="C2341" s="7" t="s">
        <v>22</v>
      </c>
      <c r="D2341" s="6">
        <v>7</v>
      </c>
      <c r="E2341" s="6">
        <v>11</v>
      </c>
      <c r="F2341" s="6">
        <v>0</v>
      </c>
      <c r="G2341" s="6">
        <v>7</v>
      </c>
      <c r="H2341" s="6" t="s">
        <v>1074</v>
      </c>
      <c r="I2341" s="6" t="s">
        <v>29</v>
      </c>
      <c r="J2341" s="6">
        <v>12</v>
      </c>
      <c r="K2341" s="6">
        <v>3</v>
      </c>
      <c r="L2341" s="6">
        <v>8</v>
      </c>
      <c r="M2341" s="6">
        <v>5</v>
      </c>
      <c r="N2341" s="6"/>
      <c r="O2341" s="21"/>
      <c r="P2341" s="22"/>
      <c r="Q2341" s="22"/>
      <c r="R2341" s="22"/>
      <c r="S2341" s="22"/>
      <c r="T2341" s="22"/>
      <c r="U2341" s="23"/>
    </row>
    <row r="2342" spans="1:21" customFormat="1">
      <c r="A2342">
        <v>2271</v>
      </c>
      <c r="B2342" s="6" t="s">
        <v>25</v>
      </c>
      <c r="C2342" s="7" t="s">
        <v>22</v>
      </c>
      <c r="D2342" s="6">
        <v>1</v>
      </c>
      <c r="E2342" s="6">
        <v>8</v>
      </c>
      <c r="F2342" s="6">
        <v>8</v>
      </c>
      <c r="G2342" s="6">
        <v>2</v>
      </c>
      <c r="H2342" s="6" t="s">
        <v>1074</v>
      </c>
      <c r="I2342" s="6" t="s">
        <v>29</v>
      </c>
      <c r="J2342" s="6">
        <v>0</v>
      </c>
      <c r="K2342" s="6">
        <v>10</v>
      </c>
      <c r="L2342" s="6">
        <v>10</v>
      </c>
      <c r="M2342" s="6">
        <v>2</v>
      </c>
      <c r="N2342" s="6" t="s">
        <v>1292</v>
      </c>
      <c r="O2342" s="21"/>
      <c r="P2342" s="22"/>
      <c r="Q2342" s="22"/>
      <c r="R2342" s="22"/>
      <c r="S2342" s="22"/>
      <c r="T2342" s="22"/>
      <c r="U2342" s="23"/>
    </row>
    <row r="2343" spans="1:21" customFormat="1">
      <c r="A2343">
        <v>2272</v>
      </c>
      <c r="B2343" s="6" t="s">
        <v>21</v>
      </c>
      <c r="C2343" s="7" t="s">
        <v>22</v>
      </c>
      <c r="D2343" s="6">
        <v>3</v>
      </c>
      <c r="E2343" s="6">
        <v>12</v>
      </c>
      <c r="F2343" s="6">
        <v>0</v>
      </c>
      <c r="G2343" s="6">
        <v>1</v>
      </c>
      <c r="H2343" s="6" t="s">
        <v>1074</v>
      </c>
      <c r="I2343" s="6" t="s">
        <v>24</v>
      </c>
      <c r="J2343" s="6">
        <v>0</v>
      </c>
      <c r="K2343" s="6">
        <v>12</v>
      </c>
      <c r="L2343" s="6">
        <v>5</v>
      </c>
      <c r="M2343" s="6">
        <v>2</v>
      </c>
      <c r="N2343" s="6" t="s">
        <v>1293</v>
      </c>
      <c r="O2343" s="21"/>
      <c r="P2343" s="22"/>
      <c r="Q2343" s="22"/>
      <c r="R2343" s="22"/>
      <c r="S2343" s="22"/>
      <c r="T2343" s="22"/>
      <c r="U2343" s="23"/>
    </row>
    <row r="2344" spans="1:21" customFormat="1">
      <c r="A2344">
        <v>2273</v>
      </c>
      <c r="B2344" s="6" t="s">
        <v>25</v>
      </c>
      <c r="C2344" s="7" t="s">
        <v>22</v>
      </c>
      <c r="D2344" s="6">
        <v>1</v>
      </c>
      <c r="E2344" s="6">
        <v>5</v>
      </c>
      <c r="F2344" s="6">
        <v>1</v>
      </c>
      <c r="G2344" s="6">
        <v>3</v>
      </c>
      <c r="H2344" s="6" t="s">
        <v>1074</v>
      </c>
      <c r="I2344" s="6" t="s">
        <v>29</v>
      </c>
      <c r="J2344" s="6">
        <v>1</v>
      </c>
      <c r="K2344" s="6">
        <v>4</v>
      </c>
      <c r="L2344" s="6">
        <v>3</v>
      </c>
      <c r="M2344" s="6">
        <v>5</v>
      </c>
      <c r="N2344" s="6" t="s">
        <v>1294</v>
      </c>
      <c r="O2344" s="21"/>
      <c r="P2344" s="22"/>
      <c r="Q2344" s="22"/>
      <c r="R2344" s="22"/>
      <c r="S2344" s="22"/>
      <c r="T2344" s="22"/>
      <c r="U2344" s="23"/>
    </row>
    <row r="2345" spans="1:21" customFormat="1">
      <c r="A2345">
        <v>2282</v>
      </c>
      <c r="B2345" s="9" t="s">
        <v>25</v>
      </c>
      <c r="C2345" s="9" t="s">
        <v>22</v>
      </c>
      <c r="D2345" s="9">
        <v>7</v>
      </c>
      <c r="E2345" s="9">
        <v>7</v>
      </c>
      <c r="F2345" s="9">
        <v>0</v>
      </c>
      <c r="G2345" s="9">
        <v>4</v>
      </c>
      <c r="H2345" s="9" t="s">
        <v>1074</v>
      </c>
      <c r="I2345" s="9" t="s">
        <v>24</v>
      </c>
      <c r="J2345" s="9">
        <v>7</v>
      </c>
      <c r="K2345" s="9">
        <v>7</v>
      </c>
      <c r="L2345" s="9">
        <v>4</v>
      </c>
      <c r="M2345" s="9">
        <v>4</v>
      </c>
      <c r="N2345" s="9"/>
      <c r="O2345" s="21"/>
      <c r="P2345" s="22"/>
      <c r="Q2345" s="22"/>
      <c r="R2345" s="22"/>
      <c r="S2345" s="22"/>
      <c r="T2345" s="22"/>
      <c r="U2345" s="23"/>
    </row>
    <row r="2346" spans="1:21" customFormat="1">
      <c r="A2346">
        <v>2283</v>
      </c>
      <c r="B2346" t="s">
        <v>25</v>
      </c>
      <c r="C2346" s="3" t="s">
        <v>22</v>
      </c>
      <c r="D2346">
        <v>1</v>
      </c>
      <c r="E2346">
        <v>6</v>
      </c>
      <c r="F2346">
        <v>0</v>
      </c>
      <c r="G2346">
        <v>1</v>
      </c>
      <c r="H2346" t="s">
        <v>1074</v>
      </c>
      <c r="I2346" t="s">
        <v>24</v>
      </c>
      <c r="J2346">
        <v>2</v>
      </c>
      <c r="K2346">
        <v>7</v>
      </c>
      <c r="L2346">
        <v>0</v>
      </c>
      <c r="M2346">
        <v>3</v>
      </c>
      <c r="O2346" s="21"/>
      <c r="P2346" s="22"/>
      <c r="Q2346" s="22"/>
      <c r="R2346" s="22"/>
      <c r="S2346" s="22"/>
      <c r="T2346" s="22"/>
      <c r="U2346" s="23"/>
    </row>
    <row r="2347" spans="1:21" customFormat="1">
      <c r="A2347">
        <v>2284</v>
      </c>
      <c r="B2347" t="s">
        <v>21</v>
      </c>
      <c r="C2347" s="3" t="s">
        <v>22</v>
      </c>
      <c r="D2347">
        <v>0</v>
      </c>
      <c r="E2347">
        <v>15</v>
      </c>
      <c r="F2347">
        <v>8</v>
      </c>
      <c r="G2347">
        <v>0</v>
      </c>
      <c r="H2347" t="s">
        <v>1074</v>
      </c>
      <c r="I2347" t="s">
        <v>24</v>
      </c>
      <c r="J2347">
        <v>0</v>
      </c>
      <c r="K2347">
        <v>15</v>
      </c>
      <c r="L2347">
        <v>12</v>
      </c>
      <c r="M2347">
        <v>0</v>
      </c>
      <c r="O2347" s="21"/>
      <c r="P2347" s="22"/>
      <c r="Q2347" s="22"/>
      <c r="R2347" s="22"/>
      <c r="S2347" s="22"/>
      <c r="T2347" s="22"/>
      <c r="U2347" s="23"/>
    </row>
    <row r="2348" spans="1:21" customFormat="1">
      <c r="A2348">
        <v>2285</v>
      </c>
      <c r="B2348" t="s">
        <v>21</v>
      </c>
      <c r="C2348" s="3" t="s">
        <v>22</v>
      </c>
      <c r="D2348">
        <v>10</v>
      </c>
      <c r="E2348">
        <v>10</v>
      </c>
      <c r="F2348">
        <v>1</v>
      </c>
      <c r="G2348">
        <v>10</v>
      </c>
      <c r="H2348" t="s">
        <v>1074</v>
      </c>
      <c r="I2348" t="s">
        <v>24</v>
      </c>
      <c r="J2348">
        <v>10</v>
      </c>
      <c r="K2348">
        <v>10</v>
      </c>
      <c r="L2348">
        <v>5</v>
      </c>
      <c r="M2348">
        <v>10</v>
      </c>
      <c r="N2348" t="s">
        <v>1298</v>
      </c>
      <c r="O2348" s="21"/>
      <c r="P2348" s="22"/>
      <c r="Q2348" s="22"/>
      <c r="R2348" s="22"/>
      <c r="S2348" s="22"/>
      <c r="T2348" s="22"/>
      <c r="U2348" s="23"/>
    </row>
    <row r="2349" spans="1:21" customFormat="1">
      <c r="A2349">
        <v>2286</v>
      </c>
      <c r="B2349" t="s">
        <v>25</v>
      </c>
      <c r="C2349" s="3" t="s">
        <v>22</v>
      </c>
      <c r="D2349">
        <v>1</v>
      </c>
      <c r="E2349">
        <v>6</v>
      </c>
      <c r="F2349">
        <v>6</v>
      </c>
      <c r="G2349">
        <v>5</v>
      </c>
      <c r="H2349" t="s">
        <v>1074</v>
      </c>
      <c r="I2349" t="s">
        <v>24</v>
      </c>
      <c r="J2349">
        <v>2</v>
      </c>
      <c r="K2349">
        <v>5</v>
      </c>
      <c r="L2349">
        <v>8</v>
      </c>
      <c r="M2349">
        <v>7</v>
      </c>
      <c r="O2349" s="21"/>
      <c r="P2349" s="22"/>
      <c r="Q2349" s="22"/>
      <c r="R2349" s="22"/>
      <c r="S2349" s="22"/>
      <c r="T2349" s="22"/>
      <c r="U2349" s="23"/>
    </row>
    <row r="2350" spans="1:21" customFormat="1">
      <c r="A2350">
        <v>2294</v>
      </c>
      <c r="B2350" t="s">
        <v>25</v>
      </c>
      <c r="C2350" s="3" t="s">
        <v>22</v>
      </c>
      <c r="D2350">
        <v>1</v>
      </c>
      <c r="E2350">
        <v>3</v>
      </c>
      <c r="F2350">
        <v>0</v>
      </c>
      <c r="G2350">
        <v>0</v>
      </c>
      <c r="H2350" t="s">
        <v>1074</v>
      </c>
      <c r="I2350" t="s">
        <v>29</v>
      </c>
      <c r="J2350">
        <v>1</v>
      </c>
      <c r="K2350">
        <v>3</v>
      </c>
      <c r="L2350">
        <v>5</v>
      </c>
      <c r="M2350">
        <v>0</v>
      </c>
      <c r="O2350" s="21"/>
      <c r="P2350" s="22"/>
      <c r="Q2350" s="22"/>
      <c r="R2350" s="22"/>
      <c r="S2350" s="22"/>
      <c r="T2350" s="22"/>
      <c r="U2350" s="23"/>
    </row>
    <row r="2351" spans="1:21" customFormat="1">
      <c r="A2351">
        <v>2296</v>
      </c>
      <c r="B2351" t="s">
        <v>32</v>
      </c>
      <c r="C2351" t="s">
        <v>22</v>
      </c>
      <c r="D2351">
        <v>0</v>
      </c>
      <c r="E2351">
        <v>7</v>
      </c>
      <c r="F2351">
        <v>1</v>
      </c>
      <c r="G2351">
        <v>0</v>
      </c>
      <c r="H2351" t="s">
        <v>1074</v>
      </c>
      <c r="I2351" t="s">
        <v>24</v>
      </c>
      <c r="J2351">
        <v>0</v>
      </c>
      <c r="K2351">
        <v>5</v>
      </c>
      <c r="L2351">
        <v>3</v>
      </c>
      <c r="M2351">
        <v>5</v>
      </c>
      <c r="N2351" t="s">
        <v>1301</v>
      </c>
      <c r="O2351" s="21"/>
      <c r="P2351" s="22"/>
      <c r="Q2351" s="22"/>
      <c r="R2351" s="22"/>
      <c r="S2351" s="22"/>
      <c r="T2351" s="22"/>
      <c r="U2351" s="23"/>
    </row>
    <row r="2352" spans="1:21" customFormat="1">
      <c r="A2352">
        <v>2300</v>
      </c>
      <c r="B2352" t="s">
        <v>25</v>
      </c>
      <c r="C2352" s="3" t="s">
        <v>22</v>
      </c>
      <c r="D2352">
        <v>4</v>
      </c>
      <c r="E2352">
        <v>3</v>
      </c>
      <c r="F2352">
        <v>0</v>
      </c>
      <c r="G2352">
        <v>2</v>
      </c>
      <c r="H2352" t="s">
        <v>1074</v>
      </c>
      <c r="I2352" t="s">
        <v>24</v>
      </c>
      <c r="J2352">
        <v>8</v>
      </c>
      <c r="K2352">
        <v>2</v>
      </c>
      <c r="L2352">
        <v>0</v>
      </c>
      <c r="M2352">
        <v>5</v>
      </c>
      <c r="N2352" t="s">
        <v>1303</v>
      </c>
      <c r="O2352" s="21"/>
      <c r="P2352" s="22"/>
      <c r="Q2352" s="22"/>
      <c r="R2352" s="22"/>
      <c r="S2352" s="22"/>
      <c r="T2352" s="22"/>
      <c r="U2352" s="23"/>
    </row>
    <row r="2353" spans="1:22" customFormat="1">
      <c r="A2353">
        <v>2301</v>
      </c>
      <c r="B2353" t="s">
        <v>25</v>
      </c>
      <c r="C2353" s="3" t="s">
        <v>22</v>
      </c>
      <c r="D2353">
        <v>3</v>
      </c>
      <c r="E2353">
        <v>15</v>
      </c>
      <c r="F2353">
        <v>0</v>
      </c>
      <c r="G2353">
        <v>10</v>
      </c>
      <c r="H2353" t="s">
        <v>1074</v>
      </c>
      <c r="I2353" t="s">
        <v>24</v>
      </c>
      <c r="J2353">
        <v>9</v>
      </c>
      <c r="K2353">
        <v>7</v>
      </c>
      <c r="L2353">
        <v>11</v>
      </c>
      <c r="M2353">
        <v>7</v>
      </c>
      <c r="O2353" s="21"/>
      <c r="P2353" s="22"/>
      <c r="Q2353" s="22"/>
      <c r="R2353" s="22"/>
      <c r="S2353" s="22"/>
      <c r="T2353" s="22"/>
      <c r="U2353" s="23"/>
    </row>
    <row r="2354" spans="1:22" customFormat="1">
      <c r="A2354">
        <v>2305</v>
      </c>
      <c r="B2354" t="s">
        <v>25</v>
      </c>
      <c r="C2354" s="3" t="s">
        <v>22</v>
      </c>
      <c r="D2354">
        <v>2</v>
      </c>
      <c r="E2354">
        <v>4</v>
      </c>
      <c r="F2354">
        <v>1</v>
      </c>
      <c r="G2354">
        <v>0</v>
      </c>
      <c r="H2354" t="s">
        <v>1074</v>
      </c>
      <c r="I2354" t="s">
        <v>29</v>
      </c>
      <c r="J2354">
        <v>8</v>
      </c>
      <c r="K2354">
        <v>1</v>
      </c>
      <c r="L2354">
        <v>5</v>
      </c>
      <c r="M2354">
        <v>0</v>
      </c>
      <c r="N2354" t="s">
        <v>1306</v>
      </c>
      <c r="O2354" s="21"/>
      <c r="P2354" s="22"/>
      <c r="Q2354" s="22"/>
      <c r="R2354" s="22"/>
      <c r="S2354" s="22"/>
      <c r="T2354" s="22"/>
      <c r="U2354" s="23"/>
    </row>
    <row r="2355" spans="1:22" customFormat="1">
      <c r="A2355">
        <v>2306</v>
      </c>
      <c r="B2355" t="s">
        <v>21</v>
      </c>
      <c r="C2355" s="3" t="s">
        <v>22</v>
      </c>
      <c r="D2355">
        <v>9</v>
      </c>
      <c r="E2355">
        <v>10</v>
      </c>
      <c r="F2355">
        <v>5</v>
      </c>
      <c r="G2355">
        <v>8</v>
      </c>
      <c r="H2355" t="s">
        <v>1074</v>
      </c>
      <c r="I2355" t="s">
        <v>24</v>
      </c>
      <c r="J2355">
        <v>10</v>
      </c>
      <c r="K2355">
        <v>11</v>
      </c>
      <c r="L2355">
        <v>8</v>
      </c>
      <c r="M2355">
        <v>10</v>
      </c>
      <c r="O2355" s="21"/>
      <c r="P2355" s="22"/>
      <c r="Q2355" s="22"/>
      <c r="R2355" s="22"/>
      <c r="S2355" s="22"/>
      <c r="T2355" s="22"/>
      <c r="U2355" s="23"/>
    </row>
    <row r="2356" spans="1:22" customFormat="1">
      <c r="A2356">
        <v>2307</v>
      </c>
      <c r="B2356" t="s">
        <v>25</v>
      </c>
      <c r="C2356" s="3" t="s">
        <v>22</v>
      </c>
      <c r="D2356">
        <v>0</v>
      </c>
      <c r="E2356">
        <v>7</v>
      </c>
      <c r="F2356">
        <v>2</v>
      </c>
      <c r="G2356">
        <v>3</v>
      </c>
      <c r="H2356" t="s">
        <v>1074</v>
      </c>
      <c r="I2356" t="s">
        <v>29</v>
      </c>
      <c r="J2356">
        <v>0</v>
      </c>
      <c r="K2356">
        <v>10</v>
      </c>
      <c r="L2356">
        <v>5</v>
      </c>
      <c r="M2356">
        <v>5</v>
      </c>
      <c r="O2356" s="21"/>
      <c r="P2356" s="22"/>
      <c r="Q2356" s="22"/>
      <c r="R2356" s="22"/>
      <c r="S2356" s="22"/>
      <c r="T2356" s="22"/>
      <c r="U2356" s="23"/>
      <c r="V2356" s="6"/>
    </row>
    <row r="2357" spans="1:22" customFormat="1">
      <c r="A2357">
        <v>2308</v>
      </c>
      <c r="B2357" t="s">
        <v>25</v>
      </c>
      <c r="C2357" s="3" t="s">
        <v>22</v>
      </c>
      <c r="D2357">
        <v>0</v>
      </c>
      <c r="E2357">
        <v>14</v>
      </c>
      <c r="F2357">
        <v>3</v>
      </c>
      <c r="G2357">
        <v>3</v>
      </c>
      <c r="H2357" t="s">
        <v>1074</v>
      </c>
      <c r="I2357" t="s">
        <v>24</v>
      </c>
      <c r="J2357">
        <v>4</v>
      </c>
      <c r="K2357">
        <v>10</v>
      </c>
      <c r="L2357">
        <v>10</v>
      </c>
      <c r="M2357">
        <v>4</v>
      </c>
      <c r="N2357" t="s">
        <v>1307</v>
      </c>
      <c r="O2357" s="21"/>
      <c r="P2357" s="22"/>
      <c r="Q2357" s="22"/>
      <c r="R2357" s="22"/>
      <c r="S2357" s="22"/>
      <c r="T2357" s="22"/>
      <c r="U2357" s="23"/>
    </row>
    <row r="2358" spans="1:22" customFormat="1">
      <c r="A2358">
        <v>2309</v>
      </c>
      <c r="B2358" t="s">
        <v>21</v>
      </c>
      <c r="C2358" s="3" t="s">
        <v>22</v>
      </c>
      <c r="D2358">
        <v>9</v>
      </c>
      <c r="E2358">
        <v>4</v>
      </c>
      <c r="F2358">
        <v>2</v>
      </c>
      <c r="G2358">
        <v>3</v>
      </c>
      <c r="H2358" t="s">
        <v>1074</v>
      </c>
      <c r="I2358" t="s">
        <v>29</v>
      </c>
      <c r="J2358">
        <v>11</v>
      </c>
      <c r="K2358">
        <v>5</v>
      </c>
      <c r="L2358">
        <v>5</v>
      </c>
      <c r="M2358">
        <v>5</v>
      </c>
      <c r="O2358" s="21"/>
      <c r="P2358" s="22"/>
      <c r="Q2358" s="22"/>
      <c r="R2358" s="22"/>
      <c r="S2358" s="22"/>
      <c r="T2358" s="22"/>
      <c r="U2358" s="23"/>
    </row>
    <row r="2359" spans="1:22" customFormat="1">
      <c r="A2359">
        <v>2310</v>
      </c>
      <c r="B2359" t="s">
        <v>25</v>
      </c>
      <c r="C2359" s="3" t="s">
        <v>22</v>
      </c>
      <c r="D2359">
        <v>9</v>
      </c>
      <c r="E2359">
        <v>14</v>
      </c>
      <c r="F2359">
        <v>5</v>
      </c>
      <c r="G2359">
        <v>4</v>
      </c>
      <c r="H2359" t="s">
        <v>1074</v>
      </c>
      <c r="I2359" t="s">
        <v>24</v>
      </c>
      <c r="J2359">
        <v>10</v>
      </c>
      <c r="K2359">
        <v>12</v>
      </c>
      <c r="L2359">
        <v>12</v>
      </c>
      <c r="M2359">
        <v>6</v>
      </c>
      <c r="N2359" t="s">
        <v>1308</v>
      </c>
      <c r="O2359" s="21"/>
      <c r="P2359" s="22"/>
      <c r="Q2359" s="22"/>
      <c r="R2359" s="22"/>
      <c r="S2359" s="22"/>
      <c r="T2359" s="22"/>
      <c r="U2359" s="23"/>
    </row>
    <row r="2360" spans="1:22" customFormat="1">
      <c r="A2360">
        <v>2311</v>
      </c>
      <c r="B2360" t="s">
        <v>32</v>
      </c>
      <c r="C2360" t="s">
        <v>22</v>
      </c>
      <c r="D2360">
        <v>0</v>
      </c>
      <c r="E2360">
        <v>3</v>
      </c>
      <c r="F2360">
        <v>0</v>
      </c>
      <c r="G2360">
        <v>1</v>
      </c>
      <c r="H2360" t="s">
        <v>1074</v>
      </c>
      <c r="I2360" t="s">
        <v>24</v>
      </c>
      <c r="J2360">
        <v>0</v>
      </c>
      <c r="K2360">
        <v>3</v>
      </c>
      <c r="L2360">
        <v>2</v>
      </c>
      <c r="M2360">
        <v>7</v>
      </c>
      <c r="N2360" t="s">
        <v>1309</v>
      </c>
      <c r="O2360" s="21"/>
      <c r="P2360" s="22"/>
      <c r="Q2360" s="22"/>
      <c r="R2360" s="22"/>
      <c r="S2360" s="22"/>
      <c r="T2360" s="22"/>
      <c r="U2360" s="23"/>
    </row>
    <row r="2361" spans="1:22" customFormat="1">
      <c r="A2361">
        <v>2312</v>
      </c>
      <c r="B2361" t="s">
        <v>25</v>
      </c>
      <c r="C2361" s="3" t="s">
        <v>22</v>
      </c>
      <c r="D2361">
        <v>0</v>
      </c>
      <c r="E2361">
        <v>0</v>
      </c>
      <c r="F2361">
        <v>2</v>
      </c>
      <c r="G2361">
        <v>6</v>
      </c>
      <c r="H2361" t="s">
        <v>1074</v>
      </c>
      <c r="I2361" t="s">
        <v>29</v>
      </c>
      <c r="J2361">
        <v>0</v>
      </c>
      <c r="K2361">
        <v>0</v>
      </c>
      <c r="L2361">
        <v>8</v>
      </c>
      <c r="M2361">
        <v>8</v>
      </c>
      <c r="O2361" s="21"/>
      <c r="P2361" s="22"/>
      <c r="Q2361" s="22"/>
      <c r="R2361" s="22"/>
      <c r="S2361" s="22"/>
      <c r="T2361" s="22"/>
      <c r="U2361" s="23"/>
    </row>
    <row r="2362" spans="1:22" customFormat="1">
      <c r="A2362">
        <v>2316</v>
      </c>
      <c r="B2362" t="s">
        <v>25</v>
      </c>
      <c r="C2362" s="3" t="s">
        <v>22</v>
      </c>
      <c r="D2362">
        <v>2</v>
      </c>
      <c r="E2362">
        <v>9</v>
      </c>
      <c r="F2362">
        <v>4</v>
      </c>
      <c r="G2362">
        <v>8</v>
      </c>
      <c r="H2362" t="s">
        <v>1074</v>
      </c>
      <c r="I2362" t="s">
        <v>24</v>
      </c>
      <c r="J2362">
        <v>5</v>
      </c>
      <c r="K2362">
        <v>11</v>
      </c>
      <c r="L2362">
        <v>6</v>
      </c>
      <c r="M2362">
        <v>10</v>
      </c>
      <c r="O2362" s="21"/>
      <c r="P2362" s="22"/>
      <c r="Q2362" s="22"/>
      <c r="R2362" s="22"/>
      <c r="S2362" s="22"/>
      <c r="T2362" s="22"/>
      <c r="U2362" s="23"/>
    </row>
    <row r="2363" spans="1:22" customFormat="1">
      <c r="A2363">
        <v>2317</v>
      </c>
      <c r="B2363" t="s">
        <v>21</v>
      </c>
      <c r="C2363" s="3" t="s">
        <v>22</v>
      </c>
      <c r="D2363">
        <v>2</v>
      </c>
      <c r="E2363">
        <v>15</v>
      </c>
      <c r="F2363">
        <v>10</v>
      </c>
      <c r="G2363">
        <v>9</v>
      </c>
      <c r="H2363" t="s">
        <v>1074</v>
      </c>
      <c r="I2363" t="s">
        <v>24</v>
      </c>
      <c r="J2363">
        <v>5</v>
      </c>
      <c r="K2363">
        <v>15</v>
      </c>
      <c r="L2363">
        <v>15</v>
      </c>
      <c r="M2363">
        <v>10</v>
      </c>
      <c r="N2363" t="s">
        <v>206</v>
      </c>
      <c r="O2363" s="21"/>
      <c r="P2363" s="22"/>
      <c r="Q2363" s="22"/>
      <c r="R2363" s="22"/>
      <c r="S2363" s="22"/>
      <c r="T2363" s="22"/>
      <c r="U2363" s="23"/>
    </row>
    <row r="2364" spans="1:22" customFormat="1">
      <c r="A2364">
        <v>2318</v>
      </c>
      <c r="B2364" t="s">
        <v>25</v>
      </c>
      <c r="C2364" s="3" t="s">
        <v>22</v>
      </c>
      <c r="D2364">
        <v>4</v>
      </c>
      <c r="E2364">
        <v>6</v>
      </c>
      <c r="F2364">
        <v>0</v>
      </c>
      <c r="G2364">
        <v>3</v>
      </c>
      <c r="H2364" t="s">
        <v>1074</v>
      </c>
      <c r="I2364" t="s">
        <v>24</v>
      </c>
      <c r="J2364">
        <v>6</v>
      </c>
      <c r="K2364">
        <v>7</v>
      </c>
      <c r="L2364">
        <v>3</v>
      </c>
      <c r="M2364">
        <v>6</v>
      </c>
      <c r="O2364" s="21"/>
      <c r="P2364" s="22"/>
      <c r="Q2364" s="22"/>
      <c r="R2364" s="22"/>
      <c r="S2364" s="22"/>
      <c r="T2364" s="22"/>
      <c r="U2364" s="23"/>
    </row>
    <row r="2365" spans="1:22" customFormat="1">
      <c r="A2365">
        <v>2320</v>
      </c>
      <c r="B2365" t="s">
        <v>21</v>
      </c>
      <c r="C2365" s="3" t="s">
        <v>22</v>
      </c>
      <c r="D2365">
        <v>0</v>
      </c>
      <c r="E2365">
        <v>10</v>
      </c>
      <c r="F2365">
        <v>5</v>
      </c>
      <c r="G2365">
        <v>10</v>
      </c>
      <c r="H2365" t="s">
        <v>1074</v>
      </c>
      <c r="I2365" t="s">
        <v>24</v>
      </c>
      <c r="J2365">
        <v>10</v>
      </c>
      <c r="K2365">
        <v>5</v>
      </c>
      <c r="L2365">
        <v>10</v>
      </c>
      <c r="M2365">
        <v>10</v>
      </c>
      <c r="O2365" s="21"/>
      <c r="P2365" s="22"/>
      <c r="Q2365" s="22"/>
      <c r="R2365" s="22"/>
      <c r="S2365" s="22"/>
      <c r="T2365" s="22"/>
      <c r="U2365" s="23"/>
    </row>
    <row r="2366" spans="1:22" customFormat="1">
      <c r="A2366">
        <v>2324</v>
      </c>
      <c r="B2366" t="s">
        <v>32</v>
      </c>
      <c r="C2366" t="s">
        <v>22</v>
      </c>
      <c r="D2366">
        <v>7</v>
      </c>
      <c r="E2366">
        <v>11</v>
      </c>
      <c r="F2366">
        <v>3</v>
      </c>
      <c r="G2366">
        <v>1</v>
      </c>
      <c r="H2366" t="s">
        <v>1074</v>
      </c>
      <c r="I2366" t="s">
        <v>24</v>
      </c>
      <c r="J2366">
        <v>5</v>
      </c>
      <c r="K2366">
        <v>13</v>
      </c>
      <c r="L2366">
        <v>12</v>
      </c>
      <c r="M2366">
        <v>3</v>
      </c>
      <c r="O2366" s="21"/>
      <c r="P2366" s="22"/>
      <c r="Q2366" s="22"/>
      <c r="R2366" s="22"/>
      <c r="S2366" s="22"/>
      <c r="T2366" s="22"/>
      <c r="U2366" s="23"/>
    </row>
    <row r="2367" spans="1:22" customFormat="1">
      <c r="A2367">
        <v>2329</v>
      </c>
      <c r="B2367" t="s">
        <v>21</v>
      </c>
      <c r="C2367" s="3" t="s">
        <v>22</v>
      </c>
      <c r="D2367">
        <v>11</v>
      </c>
      <c r="E2367">
        <v>10</v>
      </c>
      <c r="F2367">
        <v>0</v>
      </c>
      <c r="G2367">
        <v>10</v>
      </c>
      <c r="H2367" t="s">
        <v>1074</v>
      </c>
      <c r="I2367" t="s">
        <v>24</v>
      </c>
      <c r="J2367">
        <v>15</v>
      </c>
      <c r="K2367">
        <v>15</v>
      </c>
      <c r="L2367">
        <v>0</v>
      </c>
      <c r="M2367">
        <v>15</v>
      </c>
      <c r="O2367" s="21"/>
      <c r="P2367" s="22"/>
      <c r="Q2367" s="22"/>
      <c r="R2367" s="22"/>
      <c r="S2367" s="22"/>
      <c r="T2367" s="22"/>
      <c r="U2367" s="23"/>
    </row>
    <row r="2368" spans="1:22" customFormat="1">
      <c r="A2368">
        <v>2331</v>
      </c>
      <c r="B2368" t="s">
        <v>21</v>
      </c>
      <c r="C2368" s="3" t="s">
        <v>22</v>
      </c>
      <c r="D2368">
        <v>8</v>
      </c>
      <c r="E2368">
        <v>8</v>
      </c>
      <c r="F2368">
        <v>2</v>
      </c>
      <c r="G2368">
        <v>3</v>
      </c>
      <c r="H2368" t="s">
        <v>1074</v>
      </c>
      <c r="I2368" t="s">
        <v>29</v>
      </c>
      <c r="J2368">
        <v>10</v>
      </c>
      <c r="K2368">
        <v>10</v>
      </c>
      <c r="L2368">
        <v>10</v>
      </c>
      <c r="M2368">
        <v>6</v>
      </c>
      <c r="O2368" s="21"/>
      <c r="P2368" s="22"/>
      <c r="Q2368" s="22"/>
      <c r="R2368" s="22"/>
      <c r="S2368" s="22"/>
      <c r="T2368" s="22"/>
      <c r="U2368" s="23"/>
    </row>
    <row r="2369" spans="1:22" customFormat="1">
      <c r="A2369">
        <v>2333</v>
      </c>
      <c r="B2369" t="s">
        <v>21</v>
      </c>
      <c r="C2369" s="3" t="s">
        <v>22</v>
      </c>
      <c r="D2369">
        <v>3</v>
      </c>
      <c r="E2369">
        <v>11</v>
      </c>
      <c r="F2369">
        <v>0</v>
      </c>
      <c r="G2369">
        <v>0</v>
      </c>
      <c r="H2369" t="s">
        <v>1074</v>
      </c>
      <c r="I2369" t="s">
        <v>24</v>
      </c>
      <c r="J2369">
        <v>0</v>
      </c>
      <c r="K2369">
        <v>0</v>
      </c>
      <c r="L2369">
        <v>15</v>
      </c>
      <c r="M2369">
        <v>15</v>
      </c>
      <c r="N2369" t="s">
        <v>1315</v>
      </c>
      <c r="O2369" s="21"/>
      <c r="P2369" s="22"/>
      <c r="Q2369" s="22"/>
      <c r="R2369" s="22"/>
      <c r="S2369" s="22"/>
      <c r="T2369" s="22"/>
      <c r="U2369" s="23"/>
    </row>
    <row r="2370" spans="1:22" customFormat="1">
      <c r="A2370">
        <v>2334</v>
      </c>
      <c r="B2370" t="s">
        <v>32</v>
      </c>
      <c r="C2370" t="s">
        <v>22</v>
      </c>
      <c r="D2370">
        <v>3</v>
      </c>
      <c r="E2370">
        <v>11</v>
      </c>
      <c r="F2370">
        <v>3</v>
      </c>
      <c r="G2370">
        <v>5</v>
      </c>
      <c r="H2370" t="s">
        <v>1074</v>
      </c>
      <c r="I2370" t="s">
        <v>24</v>
      </c>
      <c r="J2370">
        <v>8</v>
      </c>
      <c r="K2370">
        <v>12</v>
      </c>
      <c r="L2370">
        <v>10</v>
      </c>
      <c r="M2370">
        <v>9</v>
      </c>
      <c r="N2370" t="s">
        <v>1316</v>
      </c>
      <c r="O2370" s="21"/>
      <c r="P2370" s="22"/>
      <c r="Q2370" s="22"/>
      <c r="R2370" s="22"/>
      <c r="S2370" s="22"/>
      <c r="T2370" s="22"/>
      <c r="U2370" s="23"/>
    </row>
    <row r="2371" spans="1:22" customFormat="1">
      <c r="A2371">
        <v>2336</v>
      </c>
      <c r="B2371" t="s">
        <v>25</v>
      </c>
      <c r="C2371" s="3" t="s">
        <v>22</v>
      </c>
      <c r="D2371">
        <v>2</v>
      </c>
      <c r="E2371">
        <v>10</v>
      </c>
      <c r="F2371">
        <v>1</v>
      </c>
      <c r="G2371">
        <v>5</v>
      </c>
      <c r="H2371" t="s">
        <v>1074</v>
      </c>
      <c r="I2371" t="s">
        <v>29</v>
      </c>
      <c r="J2371">
        <v>7</v>
      </c>
      <c r="K2371">
        <v>15</v>
      </c>
      <c r="L2371">
        <v>7</v>
      </c>
      <c r="M2371">
        <v>10</v>
      </c>
      <c r="O2371" s="21"/>
      <c r="P2371" s="22"/>
      <c r="Q2371" s="22"/>
      <c r="R2371" s="22"/>
      <c r="S2371" s="22"/>
      <c r="T2371" s="22"/>
      <c r="U2371" s="23"/>
    </row>
    <row r="2372" spans="1:22" customFormat="1">
      <c r="A2372">
        <v>2338</v>
      </c>
      <c r="B2372" t="s">
        <v>32</v>
      </c>
      <c r="C2372" t="s">
        <v>22</v>
      </c>
      <c r="D2372">
        <v>2</v>
      </c>
      <c r="E2372">
        <v>1</v>
      </c>
      <c r="F2372">
        <v>0</v>
      </c>
      <c r="G2372">
        <v>2</v>
      </c>
      <c r="H2372" t="s">
        <v>1074</v>
      </c>
      <c r="I2372" t="s">
        <v>24</v>
      </c>
      <c r="J2372">
        <v>12</v>
      </c>
      <c r="K2372">
        <v>10</v>
      </c>
      <c r="L2372">
        <v>10</v>
      </c>
      <c r="M2372">
        <v>11</v>
      </c>
      <c r="O2372" s="21"/>
      <c r="P2372" s="22"/>
      <c r="Q2372" s="22"/>
      <c r="R2372" s="22"/>
      <c r="S2372" s="22"/>
      <c r="T2372" s="22"/>
      <c r="U2372" s="23"/>
    </row>
    <row r="2373" spans="1:22" customFormat="1">
      <c r="A2373">
        <v>2428</v>
      </c>
      <c r="B2373" s="9" t="s">
        <v>25</v>
      </c>
      <c r="C2373" s="9" t="s">
        <v>22</v>
      </c>
      <c r="D2373" s="9">
        <v>0</v>
      </c>
      <c r="E2373" s="9">
        <v>0</v>
      </c>
      <c r="F2373" s="9">
        <v>0</v>
      </c>
      <c r="G2373" s="9">
        <v>5</v>
      </c>
      <c r="H2373" s="9" t="s">
        <v>51</v>
      </c>
      <c r="I2373" s="9" t="s">
        <v>29</v>
      </c>
      <c r="J2373" s="9">
        <v>0</v>
      </c>
      <c r="K2373" s="9">
        <v>0</v>
      </c>
      <c r="L2373" s="9">
        <v>0</v>
      </c>
      <c r="M2373" s="9">
        <v>2</v>
      </c>
      <c r="N2373" s="9" t="s">
        <v>1344</v>
      </c>
      <c r="O2373" s="21"/>
      <c r="P2373" s="22">
        <v>0</v>
      </c>
      <c r="Q2373" s="22">
        <v>0</v>
      </c>
      <c r="R2373" s="22">
        <v>0</v>
      </c>
      <c r="S2373" s="22">
        <v>5</v>
      </c>
      <c r="T2373" s="22"/>
      <c r="U2373" s="23"/>
    </row>
    <row r="2374" spans="1:22" customFormat="1">
      <c r="A2374">
        <v>2429</v>
      </c>
      <c r="B2374" t="s">
        <v>25</v>
      </c>
      <c r="C2374" s="3" t="s">
        <v>22</v>
      </c>
      <c r="D2374">
        <v>1</v>
      </c>
      <c r="E2374">
        <v>3</v>
      </c>
      <c r="F2374">
        <v>0</v>
      </c>
      <c r="G2374">
        <v>2</v>
      </c>
      <c r="H2374" t="s">
        <v>51</v>
      </c>
      <c r="I2374" t="s">
        <v>24</v>
      </c>
      <c r="J2374">
        <v>0</v>
      </c>
      <c r="K2374">
        <v>2</v>
      </c>
      <c r="L2374">
        <v>0</v>
      </c>
      <c r="M2374">
        <v>2</v>
      </c>
      <c r="O2374" s="21"/>
      <c r="P2374" s="22">
        <v>0</v>
      </c>
      <c r="Q2374" s="22">
        <v>1</v>
      </c>
      <c r="R2374" s="22">
        <v>0</v>
      </c>
      <c r="S2374" s="22">
        <v>1</v>
      </c>
      <c r="T2374" s="22"/>
      <c r="U2374" s="23"/>
    </row>
    <row r="2375" spans="1:22" customFormat="1">
      <c r="A2375">
        <v>2430</v>
      </c>
      <c r="B2375" t="s">
        <v>25</v>
      </c>
      <c r="C2375" s="3" t="s">
        <v>22</v>
      </c>
      <c r="D2375">
        <v>0</v>
      </c>
      <c r="E2375">
        <v>3</v>
      </c>
      <c r="F2375">
        <v>1</v>
      </c>
      <c r="G2375">
        <v>2</v>
      </c>
      <c r="H2375" t="s">
        <v>51</v>
      </c>
      <c r="I2375" t="s">
        <v>24</v>
      </c>
      <c r="J2375">
        <v>0</v>
      </c>
      <c r="K2375">
        <v>2</v>
      </c>
      <c r="L2375">
        <v>1</v>
      </c>
      <c r="M2375">
        <v>1</v>
      </c>
      <c r="O2375" s="21"/>
      <c r="P2375" s="22">
        <v>0</v>
      </c>
      <c r="Q2375" s="22">
        <v>4</v>
      </c>
      <c r="R2375" s="22">
        <v>0</v>
      </c>
      <c r="S2375" s="22">
        <v>0</v>
      </c>
      <c r="T2375" s="22"/>
      <c r="U2375" s="23"/>
    </row>
    <row r="2376" spans="1:22" customFormat="1">
      <c r="A2376">
        <v>2431</v>
      </c>
      <c r="B2376" t="s">
        <v>25</v>
      </c>
      <c r="C2376" s="3" t="s">
        <v>22</v>
      </c>
      <c r="D2376">
        <v>0</v>
      </c>
      <c r="E2376">
        <v>5</v>
      </c>
      <c r="F2376">
        <v>4</v>
      </c>
      <c r="G2376">
        <v>3</v>
      </c>
      <c r="H2376" t="s">
        <v>51</v>
      </c>
      <c r="I2376" t="s">
        <v>29</v>
      </c>
      <c r="J2376">
        <v>0</v>
      </c>
      <c r="K2376">
        <v>4</v>
      </c>
      <c r="L2376">
        <v>4</v>
      </c>
      <c r="M2376">
        <v>3</v>
      </c>
      <c r="N2376" t="s">
        <v>1351</v>
      </c>
      <c r="O2376" s="21"/>
      <c r="P2376" s="22">
        <v>0</v>
      </c>
      <c r="Q2376" s="22">
        <v>8</v>
      </c>
      <c r="R2376" s="22">
        <v>3</v>
      </c>
      <c r="S2376" s="22">
        <v>4</v>
      </c>
      <c r="T2376" s="22"/>
      <c r="U2376" s="23"/>
    </row>
    <row r="2377" spans="1:22" customFormat="1">
      <c r="A2377">
        <v>2440</v>
      </c>
      <c r="B2377" t="s">
        <v>21</v>
      </c>
      <c r="C2377" s="3" t="s">
        <v>22</v>
      </c>
      <c r="D2377">
        <v>0</v>
      </c>
      <c r="E2377">
        <v>5</v>
      </c>
      <c r="F2377">
        <v>0</v>
      </c>
      <c r="G2377">
        <v>2</v>
      </c>
      <c r="H2377" t="s">
        <v>51</v>
      </c>
      <c r="I2377" t="s">
        <v>24</v>
      </c>
      <c r="J2377">
        <v>0</v>
      </c>
      <c r="K2377">
        <v>5</v>
      </c>
      <c r="L2377">
        <v>0</v>
      </c>
      <c r="M2377">
        <v>2</v>
      </c>
      <c r="O2377" s="21"/>
      <c r="P2377" s="22">
        <v>0</v>
      </c>
      <c r="Q2377" s="22">
        <v>6</v>
      </c>
      <c r="R2377" s="22">
        <v>0</v>
      </c>
      <c r="S2377" s="22">
        <v>2</v>
      </c>
      <c r="T2377" s="22"/>
      <c r="U2377" s="23"/>
    </row>
    <row r="2378" spans="1:22" customFormat="1">
      <c r="A2378">
        <v>2445</v>
      </c>
      <c r="B2378" t="s">
        <v>25</v>
      </c>
      <c r="C2378" s="3" t="s">
        <v>22</v>
      </c>
      <c r="D2378">
        <v>2</v>
      </c>
      <c r="E2378">
        <v>7</v>
      </c>
      <c r="F2378">
        <v>1</v>
      </c>
      <c r="G2378">
        <v>0</v>
      </c>
      <c r="H2378" t="s">
        <v>51</v>
      </c>
      <c r="I2378" t="s">
        <v>24</v>
      </c>
      <c r="J2378">
        <v>0</v>
      </c>
      <c r="K2378">
        <v>7</v>
      </c>
      <c r="L2378">
        <v>3</v>
      </c>
      <c r="M2378">
        <v>0</v>
      </c>
      <c r="N2378" t="s">
        <v>1341</v>
      </c>
      <c r="O2378" s="21"/>
      <c r="P2378" s="22">
        <v>0</v>
      </c>
      <c r="Q2378" s="22">
        <v>0</v>
      </c>
      <c r="R2378" s="22">
        <v>0</v>
      </c>
      <c r="S2378" s="22">
        <v>0</v>
      </c>
      <c r="T2378" s="22"/>
      <c r="U2378" s="23"/>
    </row>
    <row r="2379" spans="1:22" customFormat="1">
      <c r="A2379">
        <v>2447</v>
      </c>
      <c r="B2379" t="s">
        <v>25</v>
      </c>
      <c r="C2379" s="3" t="s">
        <v>22</v>
      </c>
      <c r="D2379">
        <v>1</v>
      </c>
      <c r="E2379">
        <v>1</v>
      </c>
      <c r="F2379">
        <v>1</v>
      </c>
      <c r="G2379">
        <v>0</v>
      </c>
      <c r="H2379" t="s">
        <v>51</v>
      </c>
      <c r="I2379" t="s">
        <v>24</v>
      </c>
      <c r="J2379">
        <v>1</v>
      </c>
      <c r="K2379">
        <v>1</v>
      </c>
      <c r="L2379">
        <v>1</v>
      </c>
      <c r="M2379">
        <v>1</v>
      </c>
      <c r="N2379" t="s">
        <v>1342</v>
      </c>
      <c r="O2379" s="21"/>
      <c r="P2379" s="22">
        <v>0</v>
      </c>
      <c r="Q2379" s="22">
        <v>0</v>
      </c>
      <c r="R2379" s="22">
        <v>0</v>
      </c>
      <c r="S2379" s="22">
        <v>0</v>
      </c>
      <c r="T2379" s="22" t="s">
        <v>37</v>
      </c>
      <c r="U2379" s="23"/>
    </row>
    <row r="2380" spans="1:22" customFormat="1">
      <c r="A2380">
        <v>2451</v>
      </c>
      <c r="B2380" s="6" t="s">
        <v>35</v>
      </c>
      <c r="C2380" s="6" t="s">
        <v>22</v>
      </c>
      <c r="D2380" s="6">
        <v>3</v>
      </c>
      <c r="E2380" s="6">
        <v>12</v>
      </c>
      <c r="F2380" s="6">
        <v>4</v>
      </c>
      <c r="G2380" s="6">
        <v>4</v>
      </c>
      <c r="H2380" s="6" t="s">
        <v>51</v>
      </c>
      <c r="I2380" s="6" t="s">
        <v>24</v>
      </c>
      <c r="J2380" s="6">
        <v>0</v>
      </c>
      <c r="K2380" s="6">
        <v>15</v>
      </c>
      <c r="L2380" s="6">
        <v>8</v>
      </c>
      <c r="M2380" s="6">
        <v>2</v>
      </c>
      <c r="N2380" s="6" t="s">
        <v>1353</v>
      </c>
      <c r="O2380" s="21"/>
      <c r="P2380" s="22">
        <v>0</v>
      </c>
      <c r="Q2380" s="22">
        <v>15</v>
      </c>
      <c r="R2380" s="22">
        <v>7</v>
      </c>
      <c r="S2380" s="22">
        <v>3</v>
      </c>
      <c r="T2380" s="22"/>
      <c r="U2380" s="23"/>
      <c r="V2380" s="6"/>
    </row>
    <row r="2381" spans="1:22" customFormat="1">
      <c r="A2381">
        <v>2456</v>
      </c>
      <c r="B2381" t="s">
        <v>25</v>
      </c>
      <c r="C2381" s="3" t="s">
        <v>22</v>
      </c>
      <c r="D2381">
        <v>0</v>
      </c>
      <c r="E2381">
        <v>10</v>
      </c>
      <c r="F2381">
        <v>2</v>
      </c>
      <c r="G2381">
        <v>5</v>
      </c>
      <c r="H2381" t="s">
        <v>51</v>
      </c>
      <c r="I2381" t="s">
        <v>29</v>
      </c>
      <c r="J2381">
        <v>0</v>
      </c>
      <c r="K2381">
        <v>12</v>
      </c>
      <c r="L2381">
        <v>2</v>
      </c>
      <c r="M2381">
        <v>13</v>
      </c>
      <c r="N2381" t="s">
        <v>1352</v>
      </c>
      <c r="O2381" s="21"/>
      <c r="P2381" s="22">
        <v>0</v>
      </c>
      <c r="Q2381" s="22">
        <v>13</v>
      </c>
      <c r="R2381" s="22">
        <v>2</v>
      </c>
      <c r="S2381" s="22">
        <v>4</v>
      </c>
      <c r="T2381" s="22"/>
      <c r="U2381" s="23"/>
    </row>
    <row r="2382" spans="1:22" customFormat="1">
      <c r="A2382">
        <v>2434</v>
      </c>
      <c r="B2382" t="s">
        <v>32</v>
      </c>
      <c r="C2382" t="s">
        <v>22</v>
      </c>
      <c r="D2382">
        <v>2</v>
      </c>
      <c r="E2382">
        <v>7</v>
      </c>
      <c r="F2382">
        <v>0</v>
      </c>
      <c r="G2382">
        <v>5</v>
      </c>
      <c r="H2382" t="s">
        <v>51</v>
      </c>
      <c r="I2382" t="s">
        <v>24</v>
      </c>
      <c r="J2382">
        <v>1</v>
      </c>
      <c r="K2382">
        <v>5</v>
      </c>
      <c r="L2382">
        <v>2</v>
      </c>
      <c r="M2382">
        <v>5</v>
      </c>
      <c r="N2382" t="s">
        <v>1360</v>
      </c>
      <c r="O2382" s="21"/>
      <c r="P2382" s="22">
        <v>1</v>
      </c>
      <c r="Q2382" s="22">
        <v>5</v>
      </c>
      <c r="R2382" s="22">
        <v>0</v>
      </c>
      <c r="S2382" s="22">
        <v>3</v>
      </c>
      <c r="T2382" s="22"/>
      <c r="U2382" s="23"/>
    </row>
    <row r="2383" spans="1:22" customFormat="1">
      <c r="A2383">
        <v>2443</v>
      </c>
      <c r="B2383" t="s">
        <v>25</v>
      </c>
      <c r="C2383" s="3" t="s">
        <v>22</v>
      </c>
      <c r="D2383">
        <v>1</v>
      </c>
      <c r="E2383">
        <v>4</v>
      </c>
      <c r="F2383">
        <v>2</v>
      </c>
      <c r="G2383">
        <v>1</v>
      </c>
      <c r="H2383" t="s">
        <v>51</v>
      </c>
      <c r="I2383" t="s">
        <v>29</v>
      </c>
      <c r="J2383">
        <v>1</v>
      </c>
      <c r="K2383">
        <v>2</v>
      </c>
      <c r="L2383">
        <v>3</v>
      </c>
      <c r="M2383">
        <v>2</v>
      </c>
      <c r="N2383" t="s">
        <v>1359</v>
      </c>
      <c r="O2383" s="21"/>
      <c r="P2383" s="22">
        <v>1</v>
      </c>
      <c r="Q2383" s="22">
        <v>3</v>
      </c>
      <c r="R2383" s="22">
        <v>2</v>
      </c>
      <c r="S2383" s="22">
        <v>1</v>
      </c>
      <c r="T2383" s="22"/>
      <c r="U2383" s="23"/>
    </row>
    <row r="2384" spans="1:22" customFormat="1">
      <c r="A2384">
        <v>2458</v>
      </c>
      <c r="B2384" t="s">
        <v>21</v>
      </c>
      <c r="C2384" s="3" t="s">
        <v>22</v>
      </c>
      <c r="D2384">
        <v>3</v>
      </c>
      <c r="E2384">
        <v>10</v>
      </c>
      <c r="F2384">
        <v>2</v>
      </c>
      <c r="G2384">
        <v>7</v>
      </c>
      <c r="H2384" t="s">
        <v>51</v>
      </c>
      <c r="I2384" t="s">
        <v>29</v>
      </c>
      <c r="J2384">
        <v>2</v>
      </c>
      <c r="K2384">
        <v>10</v>
      </c>
      <c r="L2384">
        <v>3</v>
      </c>
      <c r="M2384">
        <v>7</v>
      </c>
      <c r="O2384" s="21"/>
      <c r="P2384" s="22">
        <v>1</v>
      </c>
      <c r="Q2384" s="22">
        <v>10</v>
      </c>
      <c r="R2384" s="22">
        <v>3</v>
      </c>
      <c r="S2384" s="22">
        <v>7</v>
      </c>
      <c r="T2384" s="22"/>
      <c r="U2384" s="31" t="s">
        <v>900</v>
      </c>
    </row>
    <row r="2385" spans="1:21" customFormat="1">
      <c r="A2385">
        <v>2416</v>
      </c>
      <c r="B2385" t="s">
        <v>21</v>
      </c>
      <c r="C2385" s="3" t="s">
        <v>22</v>
      </c>
      <c r="D2385">
        <v>6</v>
      </c>
      <c r="E2385">
        <v>8</v>
      </c>
      <c r="F2385">
        <v>2</v>
      </c>
      <c r="G2385">
        <v>2</v>
      </c>
      <c r="H2385" t="s">
        <v>51</v>
      </c>
      <c r="I2385" t="s">
        <v>29</v>
      </c>
      <c r="J2385">
        <v>2</v>
      </c>
      <c r="K2385">
        <v>3</v>
      </c>
      <c r="L2385">
        <v>1</v>
      </c>
      <c r="M2385">
        <v>0</v>
      </c>
      <c r="N2385" t="s">
        <v>1370</v>
      </c>
      <c r="O2385" s="21"/>
      <c r="P2385" s="22">
        <v>2</v>
      </c>
      <c r="Q2385" s="22">
        <v>12</v>
      </c>
      <c r="R2385" s="22">
        <v>2</v>
      </c>
      <c r="S2385" s="22">
        <v>0</v>
      </c>
      <c r="T2385" s="22"/>
      <c r="U2385" s="23"/>
    </row>
    <row r="2386" spans="1:21" customFormat="1">
      <c r="A2386">
        <v>2427</v>
      </c>
      <c r="B2386" t="s">
        <v>21</v>
      </c>
      <c r="C2386" s="3" t="s">
        <v>22</v>
      </c>
      <c r="D2386">
        <v>4</v>
      </c>
      <c r="E2386">
        <v>6</v>
      </c>
      <c r="F2386">
        <v>2</v>
      </c>
      <c r="G2386">
        <v>3</v>
      </c>
      <c r="H2386" t="s">
        <v>51</v>
      </c>
      <c r="I2386" t="s">
        <v>29</v>
      </c>
      <c r="J2386">
        <v>3</v>
      </c>
      <c r="K2386">
        <v>4</v>
      </c>
      <c r="L2386">
        <v>3</v>
      </c>
      <c r="M2386">
        <v>2</v>
      </c>
      <c r="N2386" t="s">
        <v>1366</v>
      </c>
      <c r="O2386" s="21"/>
      <c r="P2386" s="22">
        <v>2</v>
      </c>
      <c r="Q2386" s="22">
        <v>4</v>
      </c>
      <c r="R2386" s="22">
        <v>2</v>
      </c>
      <c r="S2386" s="22">
        <v>4</v>
      </c>
      <c r="T2386" s="22"/>
      <c r="U2386" s="23"/>
    </row>
    <row r="2387" spans="1:21" customFormat="1">
      <c r="A2387">
        <v>2436</v>
      </c>
      <c r="B2387" s="9" t="s">
        <v>25</v>
      </c>
      <c r="C2387" s="9" t="s">
        <v>22</v>
      </c>
      <c r="D2387" s="9">
        <v>2</v>
      </c>
      <c r="E2387" s="9">
        <v>3</v>
      </c>
      <c r="F2387" s="9">
        <v>1</v>
      </c>
      <c r="G2387" s="9">
        <v>0</v>
      </c>
      <c r="H2387" s="9" t="s">
        <v>51</v>
      </c>
      <c r="I2387" s="9" t="s">
        <v>24</v>
      </c>
      <c r="J2387" s="9">
        <v>2</v>
      </c>
      <c r="K2387" s="9">
        <v>3</v>
      </c>
      <c r="L2387" s="9">
        <v>1</v>
      </c>
      <c r="M2387" s="9">
        <v>0</v>
      </c>
      <c r="N2387" s="9" t="s">
        <v>1362</v>
      </c>
      <c r="O2387" s="21"/>
      <c r="P2387" s="22">
        <v>2</v>
      </c>
      <c r="Q2387" s="22">
        <v>2</v>
      </c>
      <c r="R2387" s="22">
        <v>1</v>
      </c>
      <c r="S2387" s="22">
        <v>0</v>
      </c>
      <c r="T2387" s="22"/>
      <c r="U2387" s="23"/>
    </row>
    <row r="2388" spans="1:21" customFormat="1">
      <c r="A2388">
        <v>2437</v>
      </c>
      <c r="B2388" t="s">
        <v>25</v>
      </c>
      <c r="C2388" s="3" t="s">
        <v>22</v>
      </c>
      <c r="D2388">
        <v>1</v>
      </c>
      <c r="E2388">
        <v>3</v>
      </c>
      <c r="F2388">
        <v>5</v>
      </c>
      <c r="G2388">
        <v>5</v>
      </c>
      <c r="H2388" t="s">
        <v>51</v>
      </c>
      <c r="I2388" t="s">
        <v>24</v>
      </c>
      <c r="J2388">
        <v>1</v>
      </c>
      <c r="K2388">
        <v>3</v>
      </c>
      <c r="L2388">
        <v>5</v>
      </c>
      <c r="M2388">
        <v>5</v>
      </c>
      <c r="N2388" t="s">
        <v>1369</v>
      </c>
      <c r="O2388" s="21"/>
      <c r="P2388" s="22">
        <v>2</v>
      </c>
      <c r="Q2388" s="22">
        <v>5</v>
      </c>
      <c r="R2388" s="22">
        <v>6</v>
      </c>
      <c r="S2388" s="22">
        <v>7</v>
      </c>
      <c r="T2388" s="22"/>
      <c r="U2388" s="23"/>
    </row>
    <row r="2389" spans="1:21" customFormat="1">
      <c r="A2389">
        <v>2444</v>
      </c>
      <c r="B2389" t="s">
        <v>25</v>
      </c>
      <c r="C2389" s="3" t="s">
        <v>22</v>
      </c>
      <c r="D2389">
        <v>0</v>
      </c>
      <c r="E2389">
        <v>0</v>
      </c>
      <c r="F2389">
        <v>0</v>
      </c>
      <c r="G2389">
        <v>0</v>
      </c>
      <c r="H2389" t="s">
        <v>51</v>
      </c>
      <c r="I2389" t="s">
        <v>24</v>
      </c>
      <c r="J2389">
        <v>0</v>
      </c>
      <c r="K2389">
        <v>0</v>
      </c>
      <c r="L2389">
        <v>0</v>
      </c>
      <c r="M2389">
        <v>0</v>
      </c>
      <c r="O2389" s="21"/>
      <c r="P2389" s="22">
        <v>2</v>
      </c>
      <c r="Q2389" s="22">
        <v>5</v>
      </c>
      <c r="R2389" s="22">
        <v>1</v>
      </c>
      <c r="S2389" s="22">
        <v>2</v>
      </c>
      <c r="T2389" s="22"/>
      <c r="U2389" s="23"/>
    </row>
    <row r="2390" spans="1:21" customFormat="1">
      <c r="A2390">
        <v>2450</v>
      </c>
      <c r="B2390" s="6" t="s">
        <v>25</v>
      </c>
      <c r="C2390" s="7" t="s">
        <v>22</v>
      </c>
      <c r="D2390" s="6">
        <v>5</v>
      </c>
      <c r="E2390" s="6">
        <v>10</v>
      </c>
      <c r="F2390" s="6">
        <v>2</v>
      </c>
      <c r="G2390" s="6">
        <v>3</v>
      </c>
      <c r="H2390" s="6" t="s">
        <v>51</v>
      </c>
      <c r="I2390" s="6" t="s">
        <v>29</v>
      </c>
      <c r="J2390" s="6">
        <v>6</v>
      </c>
      <c r="K2390" s="6">
        <v>10</v>
      </c>
      <c r="L2390" s="6">
        <v>2</v>
      </c>
      <c r="M2390" s="6">
        <v>4</v>
      </c>
      <c r="N2390" s="6"/>
      <c r="O2390" s="21"/>
      <c r="P2390" s="22">
        <v>2</v>
      </c>
      <c r="Q2390" s="22">
        <v>5</v>
      </c>
      <c r="R2390" s="22">
        <v>1</v>
      </c>
      <c r="S2390" s="22">
        <v>5</v>
      </c>
      <c r="T2390" s="22"/>
      <c r="U2390" s="23"/>
    </row>
    <row r="2391" spans="1:21" customFormat="1">
      <c r="A2391">
        <v>2452</v>
      </c>
      <c r="B2391" s="6" t="s">
        <v>21</v>
      </c>
      <c r="C2391" s="7" t="s">
        <v>22</v>
      </c>
      <c r="D2391" s="6">
        <v>0</v>
      </c>
      <c r="E2391" s="6">
        <v>4</v>
      </c>
      <c r="F2391" s="6">
        <v>1</v>
      </c>
      <c r="G2391" s="6">
        <v>3</v>
      </c>
      <c r="H2391" s="6" t="s">
        <v>51</v>
      </c>
      <c r="I2391" s="6" t="s">
        <v>29</v>
      </c>
      <c r="J2391" s="6">
        <v>0</v>
      </c>
      <c r="K2391" s="6">
        <v>3</v>
      </c>
      <c r="L2391" s="6">
        <v>4</v>
      </c>
      <c r="M2391" s="6">
        <v>3</v>
      </c>
      <c r="N2391" s="6" t="s">
        <v>1368</v>
      </c>
      <c r="O2391" s="21"/>
      <c r="P2391" s="22">
        <v>2</v>
      </c>
      <c r="Q2391" s="22">
        <v>5</v>
      </c>
      <c r="R2391" s="22">
        <v>1</v>
      </c>
      <c r="S2391" s="22">
        <v>4</v>
      </c>
      <c r="T2391" s="22"/>
      <c r="U2391" s="23"/>
    </row>
    <row r="2392" spans="1:21" customFormat="1">
      <c r="A2392">
        <v>2417</v>
      </c>
      <c r="B2392" t="s">
        <v>25</v>
      </c>
      <c r="C2392" s="3" t="s">
        <v>22</v>
      </c>
      <c r="D2392">
        <v>12</v>
      </c>
      <c r="E2392">
        <v>6</v>
      </c>
      <c r="F2392">
        <v>0</v>
      </c>
      <c r="G2392">
        <v>2</v>
      </c>
      <c r="H2392" t="s">
        <v>51</v>
      </c>
      <c r="I2392" t="s">
        <v>24</v>
      </c>
      <c r="J2392">
        <v>3</v>
      </c>
      <c r="K2392">
        <v>3</v>
      </c>
      <c r="L2392">
        <v>0</v>
      </c>
      <c r="M2392">
        <v>3</v>
      </c>
      <c r="N2392" t="s">
        <v>1375</v>
      </c>
      <c r="O2392" s="21"/>
      <c r="P2392" s="22">
        <v>3</v>
      </c>
      <c r="Q2392" s="22">
        <v>5</v>
      </c>
      <c r="R2392" s="22">
        <v>0</v>
      </c>
      <c r="S2392" s="22">
        <v>3</v>
      </c>
      <c r="T2392" s="22"/>
      <c r="U2392" s="23"/>
    </row>
    <row r="2393" spans="1:21" customFormat="1">
      <c r="A2393">
        <v>2466</v>
      </c>
      <c r="B2393" t="s">
        <v>25</v>
      </c>
      <c r="C2393" s="3" t="s">
        <v>22</v>
      </c>
      <c r="D2393">
        <v>2</v>
      </c>
      <c r="E2393">
        <v>5</v>
      </c>
      <c r="F2393">
        <v>1</v>
      </c>
      <c r="G2393">
        <v>3</v>
      </c>
      <c r="H2393" t="s">
        <v>51</v>
      </c>
      <c r="I2393" t="s">
        <v>24</v>
      </c>
      <c r="J2393">
        <v>1</v>
      </c>
      <c r="K2393">
        <v>2</v>
      </c>
      <c r="L2393">
        <v>5</v>
      </c>
      <c r="M2393">
        <v>4</v>
      </c>
      <c r="O2393" s="21"/>
      <c r="P2393" s="22">
        <v>3</v>
      </c>
      <c r="Q2393" s="22">
        <v>2</v>
      </c>
      <c r="R2393" s="22">
        <v>2</v>
      </c>
      <c r="S2393" s="22">
        <v>3</v>
      </c>
      <c r="T2393" s="22" t="s">
        <v>1372</v>
      </c>
      <c r="U2393" s="23" t="s">
        <v>37</v>
      </c>
    </row>
    <row r="2394" spans="1:21" customFormat="1">
      <c r="A2394">
        <v>2426</v>
      </c>
      <c r="B2394" t="s">
        <v>25</v>
      </c>
      <c r="C2394" s="3" t="s">
        <v>22</v>
      </c>
      <c r="D2394">
        <v>2</v>
      </c>
      <c r="E2394">
        <v>2</v>
      </c>
      <c r="F2394">
        <v>1</v>
      </c>
      <c r="G2394">
        <v>4</v>
      </c>
      <c r="H2394" t="s">
        <v>51</v>
      </c>
      <c r="I2394" t="s">
        <v>24</v>
      </c>
      <c r="J2394">
        <v>1</v>
      </c>
      <c r="K2394">
        <v>1</v>
      </c>
      <c r="L2394">
        <v>1</v>
      </c>
      <c r="M2394">
        <v>2</v>
      </c>
      <c r="N2394" t="s">
        <v>1378</v>
      </c>
      <c r="O2394" s="21"/>
      <c r="P2394" s="22">
        <v>4</v>
      </c>
      <c r="Q2394" s="22">
        <v>3</v>
      </c>
      <c r="R2394" s="22">
        <v>3</v>
      </c>
      <c r="S2394" s="22">
        <v>2</v>
      </c>
      <c r="T2394" s="22" t="s">
        <v>1379</v>
      </c>
      <c r="U2394" s="23"/>
    </row>
    <row r="2395" spans="1:21" customFormat="1">
      <c r="A2395">
        <v>2438</v>
      </c>
      <c r="B2395" t="s">
        <v>32</v>
      </c>
      <c r="C2395" t="s">
        <v>22</v>
      </c>
      <c r="D2395">
        <v>1</v>
      </c>
      <c r="E2395">
        <v>4</v>
      </c>
      <c r="F2395">
        <v>1</v>
      </c>
      <c r="G2395">
        <v>1</v>
      </c>
      <c r="H2395" t="s">
        <v>51</v>
      </c>
      <c r="I2395" t="s">
        <v>24</v>
      </c>
      <c r="J2395">
        <v>1</v>
      </c>
      <c r="K2395">
        <v>4</v>
      </c>
      <c r="L2395">
        <v>1</v>
      </c>
      <c r="M2395">
        <v>1</v>
      </c>
      <c r="N2395" t="s">
        <v>1383</v>
      </c>
      <c r="O2395" s="21"/>
      <c r="P2395" s="22">
        <v>5</v>
      </c>
      <c r="Q2395" s="22">
        <v>5</v>
      </c>
      <c r="R2395" s="22">
        <v>1</v>
      </c>
      <c r="S2395" s="22">
        <v>0</v>
      </c>
      <c r="T2395" s="22"/>
      <c r="U2395" s="23"/>
    </row>
    <row r="2396" spans="1:21" customFormat="1">
      <c r="A2396">
        <v>2442</v>
      </c>
      <c r="B2396" t="s">
        <v>21</v>
      </c>
      <c r="C2396" s="3" t="s">
        <v>22</v>
      </c>
      <c r="D2396">
        <v>7</v>
      </c>
      <c r="E2396">
        <v>7</v>
      </c>
      <c r="F2396">
        <v>4</v>
      </c>
      <c r="G2396">
        <v>5</v>
      </c>
      <c r="H2396" t="s">
        <v>51</v>
      </c>
      <c r="I2396" t="s">
        <v>24</v>
      </c>
      <c r="J2396">
        <v>7</v>
      </c>
      <c r="K2396">
        <v>7</v>
      </c>
      <c r="L2396">
        <v>4</v>
      </c>
      <c r="M2396">
        <v>5</v>
      </c>
      <c r="O2396" s="21"/>
      <c r="P2396" s="22">
        <v>5</v>
      </c>
      <c r="Q2396" s="22">
        <v>12</v>
      </c>
      <c r="R2396" s="22">
        <v>6</v>
      </c>
      <c r="S2396" s="22">
        <v>9</v>
      </c>
      <c r="T2396" s="22"/>
      <c r="U2396" s="23"/>
    </row>
    <row r="2397" spans="1:21" customFormat="1">
      <c r="A2397">
        <v>2432</v>
      </c>
      <c r="B2397" t="s">
        <v>21</v>
      </c>
      <c r="C2397" s="3" t="s">
        <v>22</v>
      </c>
      <c r="D2397">
        <v>8</v>
      </c>
      <c r="E2397">
        <v>2</v>
      </c>
      <c r="F2397">
        <v>0</v>
      </c>
      <c r="G2397">
        <v>4</v>
      </c>
      <c r="H2397" t="s">
        <v>51</v>
      </c>
      <c r="I2397" t="s">
        <v>24</v>
      </c>
      <c r="J2397">
        <v>7</v>
      </c>
      <c r="K2397">
        <v>1</v>
      </c>
      <c r="L2397">
        <v>0</v>
      </c>
      <c r="M2397">
        <v>5</v>
      </c>
      <c r="O2397" s="21"/>
      <c r="P2397" s="22">
        <v>6</v>
      </c>
      <c r="Q2397" s="22">
        <v>0</v>
      </c>
      <c r="R2397" s="22">
        <v>0</v>
      </c>
      <c r="S2397" s="22">
        <v>5</v>
      </c>
      <c r="T2397" s="22"/>
      <c r="U2397" s="23"/>
    </row>
    <row r="2398" spans="1:21" customFormat="1">
      <c r="A2398">
        <v>2441</v>
      </c>
      <c r="B2398" t="s">
        <v>25</v>
      </c>
      <c r="C2398" s="3" t="s">
        <v>22</v>
      </c>
      <c r="D2398">
        <v>0</v>
      </c>
      <c r="E2398">
        <v>5</v>
      </c>
      <c r="F2398">
        <v>2</v>
      </c>
      <c r="G2398">
        <v>2</v>
      </c>
      <c r="H2398" t="s">
        <v>51</v>
      </c>
      <c r="I2398" t="s">
        <v>24</v>
      </c>
      <c r="J2398">
        <v>0</v>
      </c>
      <c r="K2398">
        <v>5</v>
      </c>
      <c r="L2398">
        <v>2</v>
      </c>
      <c r="M2398">
        <v>2</v>
      </c>
      <c r="O2398" s="21"/>
      <c r="P2398" s="22">
        <v>6</v>
      </c>
      <c r="Q2398" s="22">
        <v>1</v>
      </c>
      <c r="R2398" s="22">
        <v>1</v>
      </c>
      <c r="S2398" s="22">
        <v>6</v>
      </c>
      <c r="T2398" s="22"/>
      <c r="U2398" s="23"/>
    </row>
    <row r="2399" spans="1:21" customFormat="1">
      <c r="A2399">
        <v>2448</v>
      </c>
      <c r="B2399" s="9" t="s">
        <v>25</v>
      </c>
      <c r="C2399" s="9" t="s">
        <v>22</v>
      </c>
      <c r="D2399" s="9">
        <v>2</v>
      </c>
      <c r="E2399" s="9">
        <v>5</v>
      </c>
      <c r="F2399" s="9">
        <v>5</v>
      </c>
      <c r="G2399" s="9">
        <v>3</v>
      </c>
      <c r="H2399" s="9" t="s">
        <v>51</v>
      </c>
      <c r="I2399" s="9" t="s">
        <v>29</v>
      </c>
      <c r="J2399" s="9">
        <v>4</v>
      </c>
      <c r="K2399" s="9">
        <v>5</v>
      </c>
      <c r="L2399" s="9">
        <v>3</v>
      </c>
      <c r="M2399" s="9">
        <v>4</v>
      </c>
      <c r="N2399" s="9" t="s">
        <v>1385</v>
      </c>
      <c r="O2399" s="21"/>
      <c r="P2399" s="22">
        <v>6</v>
      </c>
      <c r="Q2399" s="22">
        <v>4</v>
      </c>
      <c r="R2399" s="22">
        <v>1</v>
      </c>
      <c r="S2399" s="22">
        <v>5</v>
      </c>
      <c r="T2399" s="22"/>
      <c r="U2399" s="23"/>
    </row>
    <row r="2400" spans="1:21" customFormat="1">
      <c r="A2400">
        <v>2424</v>
      </c>
      <c r="B2400" t="s">
        <v>25</v>
      </c>
      <c r="C2400" s="3" t="s">
        <v>22</v>
      </c>
      <c r="D2400">
        <v>4</v>
      </c>
      <c r="E2400">
        <v>4</v>
      </c>
      <c r="F2400">
        <v>2</v>
      </c>
      <c r="G2400">
        <v>5</v>
      </c>
      <c r="H2400" t="s">
        <v>51</v>
      </c>
      <c r="I2400" t="s">
        <v>24</v>
      </c>
      <c r="J2400">
        <v>3</v>
      </c>
      <c r="K2400">
        <v>2</v>
      </c>
      <c r="L2400">
        <v>1</v>
      </c>
      <c r="M2400">
        <v>3</v>
      </c>
      <c r="O2400" s="21"/>
      <c r="P2400" s="22">
        <v>7</v>
      </c>
      <c r="Q2400" s="22">
        <v>5</v>
      </c>
      <c r="R2400" s="22">
        <v>4</v>
      </c>
      <c r="S2400" s="22">
        <v>6</v>
      </c>
      <c r="T2400" s="22"/>
      <c r="U2400" s="23"/>
    </row>
    <row r="2401" spans="1:22" customFormat="1">
      <c r="A2401">
        <v>2468</v>
      </c>
      <c r="B2401" s="6" t="s">
        <v>25</v>
      </c>
      <c r="C2401" s="7" t="s">
        <v>22</v>
      </c>
      <c r="D2401" s="6">
        <v>1</v>
      </c>
      <c r="E2401" s="6">
        <v>5</v>
      </c>
      <c r="F2401" s="6">
        <v>1</v>
      </c>
      <c r="G2401" s="6">
        <v>1</v>
      </c>
      <c r="H2401" s="6" t="s">
        <v>51</v>
      </c>
      <c r="I2401" s="6" t="s">
        <v>24</v>
      </c>
      <c r="J2401" s="6">
        <v>2</v>
      </c>
      <c r="K2401" s="6">
        <v>6</v>
      </c>
      <c r="L2401" s="6">
        <v>3</v>
      </c>
      <c r="M2401" s="6">
        <v>3</v>
      </c>
      <c r="N2401" s="6" t="s">
        <v>1388</v>
      </c>
      <c r="O2401" s="21"/>
      <c r="P2401" s="22">
        <v>7</v>
      </c>
      <c r="Q2401" s="22">
        <v>10</v>
      </c>
      <c r="R2401" s="22">
        <v>3</v>
      </c>
      <c r="S2401" s="22">
        <v>6</v>
      </c>
      <c r="T2401" s="22" t="s">
        <v>1389</v>
      </c>
      <c r="U2401" s="23" t="s">
        <v>37</v>
      </c>
    </row>
    <row r="2402" spans="1:22" customFormat="1">
      <c r="A2402">
        <v>2418</v>
      </c>
      <c r="B2402" t="s">
        <v>21</v>
      </c>
      <c r="C2402" s="3" t="s">
        <v>22</v>
      </c>
      <c r="D2402">
        <v>12</v>
      </c>
      <c r="E2402">
        <v>9</v>
      </c>
      <c r="F2402">
        <v>0</v>
      </c>
      <c r="G2402">
        <v>7</v>
      </c>
      <c r="H2402" t="s">
        <v>51</v>
      </c>
      <c r="I2402" t="s">
        <v>29</v>
      </c>
      <c r="J2402">
        <v>7</v>
      </c>
      <c r="K2402">
        <v>7</v>
      </c>
      <c r="L2402">
        <v>0</v>
      </c>
      <c r="M2402">
        <v>5</v>
      </c>
      <c r="N2402" t="s">
        <v>1390</v>
      </c>
      <c r="O2402" s="21"/>
      <c r="P2402" s="22">
        <v>8</v>
      </c>
      <c r="Q2402" s="22">
        <v>5</v>
      </c>
      <c r="R2402" s="22">
        <v>1</v>
      </c>
      <c r="S2402" s="22">
        <v>6</v>
      </c>
      <c r="T2402" s="22"/>
      <c r="U2402" s="23"/>
    </row>
    <row r="2403" spans="1:22" customFormat="1">
      <c r="A2403">
        <v>2419</v>
      </c>
      <c r="B2403" t="s">
        <v>25</v>
      </c>
      <c r="C2403" s="3" t="s">
        <v>22</v>
      </c>
      <c r="D2403">
        <v>6</v>
      </c>
      <c r="E2403">
        <v>9</v>
      </c>
      <c r="F2403">
        <v>1</v>
      </c>
      <c r="G2403">
        <v>5</v>
      </c>
      <c r="H2403" t="s">
        <v>51</v>
      </c>
      <c r="I2403" t="s">
        <v>24</v>
      </c>
      <c r="J2403">
        <v>3</v>
      </c>
      <c r="K2403">
        <v>5</v>
      </c>
      <c r="L2403">
        <v>1</v>
      </c>
      <c r="M2403">
        <v>3</v>
      </c>
      <c r="N2403" t="s">
        <v>1391</v>
      </c>
      <c r="O2403" s="21"/>
      <c r="P2403" s="22">
        <v>8</v>
      </c>
      <c r="Q2403" s="22">
        <v>5</v>
      </c>
      <c r="R2403" s="22">
        <v>3</v>
      </c>
      <c r="S2403" s="22">
        <v>5</v>
      </c>
      <c r="T2403" s="22"/>
      <c r="U2403" s="23"/>
    </row>
    <row r="2404" spans="1:22" customFormat="1">
      <c r="A2404">
        <v>2420</v>
      </c>
      <c r="B2404" t="s">
        <v>25</v>
      </c>
      <c r="C2404" s="3" t="s">
        <v>22</v>
      </c>
      <c r="D2404">
        <v>6</v>
      </c>
      <c r="E2404">
        <v>9</v>
      </c>
      <c r="F2404">
        <v>1</v>
      </c>
      <c r="G2404">
        <v>5</v>
      </c>
      <c r="H2404" t="s">
        <v>51</v>
      </c>
      <c r="I2404" t="s">
        <v>24</v>
      </c>
      <c r="J2404">
        <v>3</v>
      </c>
      <c r="K2404">
        <v>5</v>
      </c>
      <c r="L2404">
        <v>1</v>
      </c>
      <c r="M2404">
        <v>3</v>
      </c>
      <c r="N2404" t="s">
        <v>1392</v>
      </c>
      <c r="O2404" s="21"/>
      <c r="P2404" s="22">
        <v>8</v>
      </c>
      <c r="Q2404" s="22">
        <v>5</v>
      </c>
      <c r="R2404" s="22">
        <v>3</v>
      </c>
      <c r="S2404" s="22">
        <v>5</v>
      </c>
      <c r="T2404" s="22"/>
      <c r="U2404" s="23"/>
      <c r="V2404" s="6"/>
    </row>
    <row r="2405" spans="1:22" customFormat="1">
      <c r="A2405">
        <v>2423</v>
      </c>
      <c r="B2405" t="s">
        <v>21</v>
      </c>
      <c r="C2405" s="3" t="s">
        <v>22</v>
      </c>
      <c r="D2405">
        <v>10</v>
      </c>
      <c r="E2405">
        <v>7</v>
      </c>
      <c r="F2405">
        <v>6</v>
      </c>
      <c r="G2405">
        <v>8</v>
      </c>
      <c r="H2405" t="s">
        <v>51</v>
      </c>
      <c r="I2405" t="s">
        <v>29</v>
      </c>
      <c r="J2405">
        <v>10</v>
      </c>
      <c r="K2405">
        <v>5</v>
      </c>
      <c r="L2405">
        <v>5</v>
      </c>
      <c r="M2405">
        <v>5</v>
      </c>
      <c r="N2405" t="s">
        <v>1393</v>
      </c>
      <c r="O2405" s="21"/>
      <c r="P2405" s="22">
        <v>8</v>
      </c>
      <c r="Q2405" s="22">
        <v>11</v>
      </c>
      <c r="R2405" s="22">
        <v>5</v>
      </c>
      <c r="S2405" s="22">
        <v>14</v>
      </c>
      <c r="T2405" s="22"/>
      <c r="U2405" s="23"/>
    </row>
    <row r="2406" spans="1:22" customFormat="1">
      <c r="A2406">
        <v>2422</v>
      </c>
      <c r="B2406" t="s">
        <v>25</v>
      </c>
      <c r="C2406" s="3" t="s">
        <v>22</v>
      </c>
      <c r="D2406">
        <v>8</v>
      </c>
      <c r="E2406">
        <v>7</v>
      </c>
      <c r="F2406">
        <v>5</v>
      </c>
      <c r="G2406">
        <v>7</v>
      </c>
      <c r="H2406" t="s">
        <v>51</v>
      </c>
      <c r="I2406" t="s">
        <v>24</v>
      </c>
      <c r="J2406">
        <v>8</v>
      </c>
      <c r="K2406">
        <v>2</v>
      </c>
      <c r="L2406">
        <v>4</v>
      </c>
      <c r="M2406">
        <v>4</v>
      </c>
      <c r="N2406" t="s">
        <v>1396</v>
      </c>
      <c r="O2406" s="21"/>
      <c r="P2406" s="22">
        <v>12</v>
      </c>
      <c r="Q2406" s="22">
        <v>8</v>
      </c>
      <c r="R2406" s="22">
        <v>6</v>
      </c>
      <c r="S2406" s="22">
        <v>6</v>
      </c>
      <c r="T2406" s="22"/>
      <c r="U2406" s="23"/>
    </row>
    <row r="2407" spans="1:22" customFormat="1">
      <c r="A2407">
        <v>2470</v>
      </c>
      <c r="B2407" t="s">
        <v>25</v>
      </c>
      <c r="C2407" s="3" t="s">
        <v>22</v>
      </c>
      <c r="D2407">
        <v>1</v>
      </c>
      <c r="E2407">
        <v>9</v>
      </c>
      <c r="F2407">
        <v>6</v>
      </c>
      <c r="G2407">
        <v>3</v>
      </c>
      <c r="H2407" t="s">
        <v>51</v>
      </c>
      <c r="I2407" t="s">
        <v>24</v>
      </c>
      <c r="J2407">
        <v>1</v>
      </c>
      <c r="K2407">
        <v>9</v>
      </c>
      <c r="L2407">
        <v>7</v>
      </c>
      <c r="M2407">
        <v>2</v>
      </c>
      <c r="N2407" t="s">
        <v>1402</v>
      </c>
      <c r="O2407" s="21"/>
      <c r="P2407" s="22"/>
      <c r="Q2407" s="22"/>
      <c r="R2407" s="22"/>
      <c r="S2407" s="22"/>
      <c r="T2407" s="22"/>
      <c r="U2407" s="31"/>
    </row>
    <row r="2408" spans="1:22" customFormat="1">
      <c r="A2408">
        <v>2473</v>
      </c>
      <c r="B2408" s="17" t="s">
        <v>25</v>
      </c>
      <c r="C2408" s="17" t="s">
        <v>22</v>
      </c>
      <c r="D2408" s="17">
        <v>3</v>
      </c>
      <c r="E2408" s="17">
        <v>6</v>
      </c>
      <c r="F2408" s="17">
        <v>2</v>
      </c>
      <c r="G2408" s="17">
        <v>2</v>
      </c>
      <c r="H2408" s="17" t="s">
        <v>51</v>
      </c>
      <c r="I2408" s="17" t="s">
        <v>29</v>
      </c>
      <c r="J2408" s="17">
        <v>3</v>
      </c>
      <c r="K2408" s="17">
        <v>4</v>
      </c>
      <c r="L2408" s="17">
        <v>4</v>
      </c>
      <c r="M2408" s="17">
        <v>3</v>
      </c>
      <c r="N2408" s="17" t="s">
        <v>1403</v>
      </c>
      <c r="O2408" s="21"/>
      <c r="P2408" s="22"/>
      <c r="Q2408" s="22"/>
      <c r="R2408" s="22"/>
      <c r="S2408" s="22"/>
      <c r="T2408" s="22"/>
      <c r="U2408" s="31"/>
    </row>
    <row r="2409" spans="1:22" customFormat="1">
      <c r="A2409">
        <v>2474</v>
      </c>
      <c r="B2409" t="s">
        <v>25</v>
      </c>
      <c r="C2409" s="3" t="s">
        <v>22</v>
      </c>
      <c r="D2409">
        <v>12</v>
      </c>
      <c r="E2409">
        <v>14</v>
      </c>
      <c r="F2409">
        <v>6</v>
      </c>
      <c r="G2409">
        <v>2</v>
      </c>
      <c r="H2409" t="s">
        <v>51</v>
      </c>
      <c r="I2409" t="s">
        <v>29</v>
      </c>
      <c r="J2409">
        <v>3</v>
      </c>
      <c r="K2409">
        <v>5</v>
      </c>
      <c r="L2409">
        <v>7</v>
      </c>
      <c r="M2409">
        <v>5</v>
      </c>
      <c r="N2409" t="s">
        <v>1404</v>
      </c>
      <c r="O2409" s="21"/>
      <c r="P2409" s="22"/>
      <c r="Q2409" s="22"/>
      <c r="R2409" s="22"/>
      <c r="S2409" s="22"/>
      <c r="T2409" s="22"/>
      <c r="U2409" s="23"/>
    </row>
    <row r="2410" spans="1:22" customFormat="1">
      <c r="A2410">
        <v>2475</v>
      </c>
      <c r="B2410" t="s">
        <v>32</v>
      </c>
      <c r="C2410" t="s">
        <v>22</v>
      </c>
      <c r="D2410">
        <v>0</v>
      </c>
      <c r="E2410">
        <v>15</v>
      </c>
      <c r="F2410">
        <v>15</v>
      </c>
      <c r="G2410">
        <v>14</v>
      </c>
      <c r="H2410" t="s">
        <v>51</v>
      </c>
      <c r="I2410" t="s">
        <v>24</v>
      </c>
      <c r="J2410">
        <v>0</v>
      </c>
      <c r="K2410">
        <v>10</v>
      </c>
      <c r="L2410">
        <v>10</v>
      </c>
      <c r="M2410">
        <v>10</v>
      </c>
      <c r="N2410" t="s">
        <v>1405</v>
      </c>
      <c r="O2410" s="21"/>
      <c r="P2410" s="22"/>
      <c r="Q2410" s="22"/>
      <c r="R2410" s="22"/>
      <c r="S2410" s="22"/>
      <c r="T2410" s="22"/>
      <c r="U2410" s="23"/>
    </row>
    <row r="2411" spans="1:22" customFormat="1">
      <c r="A2411">
        <v>2476</v>
      </c>
      <c r="B2411" t="s">
        <v>25</v>
      </c>
      <c r="C2411" s="3" t="s">
        <v>22</v>
      </c>
      <c r="D2411">
        <v>3</v>
      </c>
      <c r="E2411">
        <v>13</v>
      </c>
      <c r="F2411">
        <v>4</v>
      </c>
      <c r="G2411">
        <v>3</v>
      </c>
      <c r="H2411" t="s">
        <v>51</v>
      </c>
      <c r="I2411" t="s">
        <v>24</v>
      </c>
      <c r="J2411">
        <v>1</v>
      </c>
      <c r="K2411">
        <v>6</v>
      </c>
      <c r="L2411">
        <v>1</v>
      </c>
      <c r="M2411">
        <v>2</v>
      </c>
      <c r="N2411" t="s">
        <v>163</v>
      </c>
      <c r="O2411" s="21"/>
      <c r="P2411" s="22"/>
      <c r="Q2411" s="22"/>
      <c r="R2411" s="22"/>
      <c r="S2411" s="22"/>
      <c r="T2411" s="22"/>
      <c r="U2411" s="23"/>
    </row>
    <row r="2412" spans="1:22" customFormat="1">
      <c r="A2412">
        <v>2477</v>
      </c>
      <c r="B2412" t="s">
        <v>35</v>
      </c>
      <c r="C2412" t="s">
        <v>22</v>
      </c>
      <c r="D2412">
        <v>10</v>
      </c>
      <c r="E2412">
        <v>10</v>
      </c>
      <c r="F2412">
        <v>5</v>
      </c>
      <c r="G2412">
        <v>2</v>
      </c>
      <c r="H2412" t="s">
        <v>51</v>
      </c>
      <c r="I2412" t="s">
        <v>29</v>
      </c>
      <c r="J2412">
        <v>5</v>
      </c>
      <c r="K2412">
        <v>5</v>
      </c>
      <c r="L2412">
        <v>3</v>
      </c>
      <c r="M2412">
        <v>2</v>
      </c>
      <c r="N2412" t="s">
        <v>1406</v>
      </c>
      <c r="O2412" s="21"/>
      <c r="P2412" s="22"/>
      <c r="Q2412" s="22"/>
      <c r="R2412" s="22"/>
      <c r="S2412" s="22"/>
      <c r="T2412" s="22"/>
      <c r="U2412" s="23"/>
      <c r="V2412" s="6"/>
    </row>
    <row r="2413" spans="1:22" customFormat="1">
      <c r="A2413">
        <v>2479</v>
      </c>
      <c r="B2413" t="s">
        <v>35</v>
      </c>
      <c r="C2413" t="s">
        <v>22</v>
      </c>
      <c r="D2413">
        <v>15</v>
      </c>
      <c r="E2413">
        <v>10</v>
      </c>
      <c r="F2413">
        <v>2</v>
      </c>
      <c r="G2413">
        <v>3</v>
      </c>
      <c r="H2413" t="s">
        <v>51</v>
      </c>
      <c r="I2413" t="s">
        <v>24</v>
      </c>
      <c r="J2413">
        <v>10</v>
      </c>
      <c r="K2413">
        <v>5</v>
      </c>
      <c r="L2413">
        <v>4</v>
      </c>
      <c r="M2413">
        <v>1</v>
      </c>
      <c r="N2413" t="s">
        <v>1408</v>
      </c>
      <c r="O2413" s="21"/>
      <c r="P2413" s="22"/>
      <c r="Q2413" s="22"/>
      <c r="R2413" s="22"/>
      <c r="S2413" s="22"/>
      <c r="T2413" s="22"/>
      <c r="U2413" s="23"/>
    </row>
    <row r="2414" spans="1:22" customFormat="1">
      <c r="A2414">
        <v>2480</v>
      </c>
      <c r="B2414" t="s">
        <v>35</v>
      </c>
      <c r="C2414" t="s">
        <v>22</v>
      </c>
      <c r="D2414">
        <v>5</v>
      </c>
      <c r="E2414">
        <v>7</v>
      </c>
      <c r="F2414">
        <v>2</v>
      </c>
      <c r="G2414">
        <v>7</v>
      </c>
      <c r="H2414" t="s">
        <v>51</v>
      </c>
      <c r="I2414" t="s">
        <v>24</v>
      </c>
      <c r="J2414">
        <v>4</v>
      </c>
      <c r="K2414">
        <v>3</v>
      </c>
      <c r="L2414">
        <v>5</v>
      </c>
      <c r="M2414">
        <v>1</v>
      </c>
      <c r="N2414" t="s">
        <v>1409</v>
      </c>
      <c r="O2414" s="21"/>
      <c r="P2414" s="22"/>
      <c r="Q2414" s="22"/>
      <c r="R2414" s="22"/>
      <c r="S2414" s="22"/>
      <c r="T2414" s="22"/>
      <c r="U2414" s="23"/>
    </row>
    <row r="2415" spans="1:22" customFormat="1">
      <c r="A2415">
        <v>2481</v>
      </c>
      <c r="B2415" t="s">
        <v>35</v>
      </c>
      <c r="C2415" t="s">
        <v>22</v>
      </c>
      <c r="D2415">
        <v>2</v>
      </c>
      <c r="E2415">
        <v>3</v>
      </c>
      <c r="F2415">
        <v>3</v>
      </c>
      <c r="G2415">
        <v>1</v>
      </c>
      <c r="H2415" t="s">
        <v>51</v>
      </c>
      <c r="I2415" t="s">
        <v>29</v>
      </c>
      <c r="J2415">
        <v>0</v>
      </c>
      <c r="K2415">
        <v>1</v>
      </c>
      <c r="L2415">
        <v>1</v>
      </c>
      <c r="M2415">
        <v>0</v>
      </c>
      <c r="N2415" t="s">
        <v>206</v>
      </c>
      <c r="O2415" s="21"/>
      <c r="P2415" s="22"/>
      <c r="Q2415" s="22"/>
      <c r="R2415" s="22"/>
      <c r="S2415" s="22"/>
      <c r="T2415" s="22"/>
      <c r="U2415" s="23"/>
    </row>
    <row r="2416" spans="1:22" customFormat="1">
      <c r="A2416">
        <v>2482</v>
      </c>
      <c r="B2416" t="s">
        <v>25</v>
      </c>
      <c r="C2416" s="3" t="s">
        <v>22</v>
      </c>
      <c r="D2416">
        <v>3</v>
      </c>
      <c r="E2416">
        <v>8</v>
      </c>
      <c r="F2416">
        <v>5</v>
      </c>
      <c r="G2416">
        <v>3</v>
      </c>
      <c r="H2416" t="s">
        <v>51</v>
      </c>
      <c r="I2416" t="s">
        <v>24</v>
      </c>
      <c r="J2416">
        <v>2</v>
      </c>
      <c r="K2416">
        <v>6</v>
      </c>
      <c r="L2416">
        <v>3</v>
      </c>
      <c r="M2416">
        <v>2</v>
      </c>
      <c r="N2416" t="s">
        <v>1410</v>
      </c>
      <c r="O2416" s="21"/>
      <c r="P2416" s="22"/>
      <c r="Q2416" s="22"/>
      <c r="R2416" s="22"/>
      <c r="S2416" s="22"/>
      <c r="T2416" s="22"/>
      <c r="U2416" s="23"/>
    </row>
    <row r="2417" spans="1:21" customFormat="1">
      <c r="A2417">
        <v>2483</v>
      </c>
      <c r="B2417" t="s">
        <v>25</v>
      </c>
      <c r="C2417" s="3" t="s">
        <v>22</v>
      </c>
      <c r="D2417">
        <v>2</v>
      </c>
      <c r="E2417">
        <v>3</v>
      </c>
      <c r="F2417">
        <v>1</v>
      </c>
      <c r="G2417">
        <v>2</v>
      </c>
      <c r="H2417" t="s">
        <v>51</v>
      </c>
      <c r="I2417" t="s">
        <v>29</v>
      </c>
      <c r="J2417">
        <v>0</v>
      </c>
      <c r="K2417">
        <v>0</v>
      </c>
      <c r="L2417">
        <v>0</v>
      </c>
      <c r="M2417">
        <v>2</v>
      </c>
      <c r="O2417" s="21"/>
      <c r="P2417" s="22"/>
      <c r="Q2417" s="22"/>
      <c r="R2417" s="22"/>
      <c r="S2417" s="22"/>
      <c r="T2417" s="22"/>
      <c r="U2417" s="23"/>
    </row>
    <row r="2418" spans="1:21" customFormat="1">
      <c r="A2418">
        <v>2484</v>
      </c>
      <c r="B2418" t="s">
        <v>35</v>
      </c>
      <c r="C2418" t="s">
        <v>22</v>
      </c>
      <c r="D2418">
        <v>6</v>
      </c>
      <c r="E2418">
        <v>9</v>
      </c>
      <c r="F2418">
        <v>8</v>
      </c>
      <c r="G2418">
        <v>3</v>
      </c>
      <c r="H2418" t="s">
        <v>51</v>
      </c>
      <c r="I2418" t="s">
        <v>29</v>
      </c>
      <c r="J2418">
        <v>7</v>
      </c>
      <c r="K2418">
        <v>5</v>
      </c>
      <c r="L2418">
        <v>5</v>
      </c>
      <c r="M2418">
        <v>3</v>
      </c>
      <c r="N2418" t="s">
        <v>1411</v>
      </c>
      <c r="O2418" s="21"/>
      <c r="P2418" s="22"/>
      <c r="Q2418" s="22"/>
      <c r="R2418" s="22"/>
      <c r="S2418" s="22"/>
      <c r="T2418" s="22"/>
      <c r="U2418" s="23"/>
    </row>
    <row r="2419" spans="1:21" customFormat="1">
      <c r="A2419">
        <v>2485</v>
      </c>
      <c r="B2419" t="s">
        <v>21</v>
      </c>
      <c r="C2419" s="3" t="s">
        <v>22</v>
      </c>
      <c r="D2419">
        <v>10</v>
      </c>
      <c r="E2419">
        <v>15</v>
      </c>
      <c r="F2419">
        <v>3</v>
      </c>
      <c r="G2419">
        <v>12</v>
      </c>
      <c r="H2419" t="s">
        <v>51</v>
      </c>
      <c r="I2419" t="s">
        <v>29</v>
      </c>
      <c r="J2419">
        <v>8</v>
      </c>
      <c r="K2419">
        <v>12</v>
      </c>
      <c r="L2419">
        <v>3</v>
      </c>
      <c r="M2419">
        <v>12</v>
      </c>
      <c r="N2419" t="s">
        <v>1412</v>
      </c>
      <c r="O2419" s="21"/>
      <c r="P2419" s="22"/>
      <c r="Q2419" s="22"/>
      <c r="R2419" s="22"/>
      <c r="S2419" s="22"/>
      <c r="T2419" s="22"/>
      <c r="U2419" s="23"/>
    </row>
    <row r="2420" spans="1:21" customFormat="1">
      <c r="A2420">
        <v>2487</v>
      </c>
      <c r="B2420" t="s">
        <v>25</v>
      </c>
      <c r="C2420" s="3" t="s">
        <v>22</v>
      </c>
      <c r="D2420">
        <v>0</v>
      </c>
      <c r="E2420">
        <v>6</v>
      </c>
      <c r="F2420">
        <v>5</v>
      </c>
      <c r="G2420">
        <v>2</v>
      </c>
      <c r="H2420" t="s">
        <v>51</v>
      </c>
      <c r="I2420" t="s">
        <v>29</v>
      </c>
      <c r="J2420">
        <v>0</v>
      </c>
      <c r="K2420">
        <v>6</v>
      </c>
      <c r="L2420">
        <v>2</v>
      </c>
      <c r="M2420">
        <v>0</v>
      </c>
      <c r="N2420" t="s">
        <v>1414</v>
      </c>
      <c r="O2420" s="21"/>
      <c r="P2420" s="22"/>
      <c r="Q2420" s="22"/>
      <c r="R2420" s="22"/>
      <c r="S2420" s="22"/>
      <c r="T2420" s="22"/>
      <c r="U2420" s="23"/>
    </row>
    <row r="2421" spans="1:21" customFormat="1">
      <c r="A2421">
        <v>2488</v>
      </c>
      <c r="B2421" t="s">
        <v>21</v>
      </c>
      <c r="C2421" s="3" t="s">
        <v>22</v>
      </c>
      <c r="D2421">
        <v>8</v>
      </c>
      <c r="E2421">
        <v>3</v>
      </c>
      <c r="F2421">
        <v>8</v>
      </c>
      <c r="G2421">
        <v>3</v>
      </c>
      <c r="H2421" t="s">
        <v>51</v>
      </c>
      <c r="I2421" t="s">
        <v>24</v>
      </c>
      <c r="J2421">
        <v>4</v>
      </c>
      <c r="K2421">
        <v>3</v>
      </c>
      <c r="L2421">
        <v>7</v>
      </c>
      <c r="M2421">
        <v>3</v>
      </c>
      <c r="N2421" t="s">
        <v>1415</v>
      </c>
      <c r="O2421" s="21"/>
      <c r="P2421" s="22"/>
      <c r="Q2421" s="22"/>
      <c r="R2421" s="22"/>
      <c r="S2421" s="22"/>
      <c r="T2421" s="22"/>
      <c r="U2421" s="23"/>
    </row>
    <row r="2422" spans="1:21" customFormat="1">
      <c r="A2422">
        <v>2489</v>
      </c>
      <c r="B2422" t="s">
        <v>25</v>
      </c>
      <c r="C2422" s="3" t="s">
        <v>22</v>
      </c>
      <c r="D2422">
        <v>2</v>
      </c>
      <c r="E2422">
        <v>4</v>
      </c>
      <c r="F2422">
        <v>0</v>
      </c>
      <c r="G2422">
        <v>2</v>
      </c>
      <c r="H2422" t="s">
        <v>51</v>
      </c>
      <c r="I2422" t="s">
        <v>29</v>
      </c>
      <c r="J2422">
        <v>1</v>
      </c>
      <c r="K2422">
        <v>2</v>
      </c>
      <c r="L2422">
        <v>0</v>
      </c>
      <c r="M2422">
        <v>1</v>
      </c>
      <c r="N2422" t="s">
        <v>1416</v>
      </c>
      <c r="O2422" s="21"/>
      <c r="P2422" s="22"/>
      <c r="Q2422" s="22"/>
      <c r="R2422" s="22"/>
      <c r="S2422" s="22"/>
      <c r="T2422" s="22"/>
      <c r="U2422" s="23"/>
    </row>
    <row r="2423" spans="1:21" customFormat="1">
      <c r="A2423">
        <v>2490</v>
      </c>
      <c r="B2423" t="s">
        <v>25</v>
      </c>
      <c r="C2423" s="3" t="s">
        <v>22</v>
      </c>
      <c r="D2423">
        <v>0</v>
      </c>
      <c r="E2423">
        <v>0</v>
      </c>
      <c r="F2423">
        <v>1</v>
      </c>
      <c r="G2423">
        <v>10</v>
      </c>
      <c r="H2423" t="s">
        <v>51</v>
      </c>
      <c r="I2423" t="s">
        <v>29</v>
      </c>
      <c r="J2423">
        <v>0</v>
      </c>
      <c r="K2423">
        <v>0</v>
      </c>
      <c r="L2423">
        <v>0</v>
      </c>
      <c r="M2423">
        <v>7</v>
      </c>
      <c r="N2423" t="s">
        <v>1417</v>
      </c>
      <c r="O2423" s="21"/>
      <c r="P2423" s="22"/>
      <c r="Q2423" s="22"/>
      <c r="R2423" s="22"/>
      <c r="S2423" s="22"/>
      <c r="T2423" s="22"/>
      <c r="U2423" s="23"/>
    </row>
    <row r="2424" spans="1:21" customFormat="1">
      <c r="A2424">
        <v>2491</v>
      </c>
      <c r="B2424" t="s">
        <v>25</v>
      </c>
      <c r="C2424" s="3" t="s">
        <v>22</v>
      </c>
      <c r="D2424">
        <v>4</v>
      </c>
      <c r="E2424">
        <v>7</v>
      </c>
      <c r="F2424">
        <v>0</v>
      </c>
      <c r="G2424">
        <v>7</v>
      </c>
      <c r="H2424" t="s">
        <v>51</v>
      </c>
      <c r="I2424" t="s">
        <v>24</v>
      </c>
      <c r="J2424">
        <v>4</v>
      </c>
      <c r="K2424">
        <v>5</v>
      </c>
      <c r="L2424">
        <v>0</v>
      </c>
      <c r="M2424">
        <v>5</v>
      </c>
      <c r="N2424" t="s">
        <v>1418</v>
      </c>
      <c r="O2424" s="21"/>
      <c r="P2424" s="22"/>
      <c r="Q2424" s="22"/>
      <c r="R2424" s="22"/>
      <c r="S2424" s="22"/>
      <c r="T2424" s="22"/>
      <c r="U2424" s="23"/>
    </row>
    <row r="2425" spans="1:21" customFormat="1">
      <c r="A2425">
        <v>2492</v>
      </c>
      <c r="B2425" t="s">
        <v>25</v>
      </c>
      <c r="C2425" s="3" t="s">
        <v>22</v>
      </c>
      <c r="D2425">
        <v>0</v>
      </c>
      <c r="E2425">
        <v>2</v>
      </c>
      <c r="F2425">
        <v>0</v>
      </c>
      <c r="G2425">
        <v>3</v>
      </c>
      <c r="H2425" t="s">
        <v>51</v>
      </c>
      <c r="I2425" t="s">
        <v>29</v>
      </c>
      <c r="J2425">
        <v>0</v>
      </c>
      <c r="K2425">
        <v>0</v>
      </c>
      <c r="L2425">
        <v>0</v>
      </c>
      <c r="M2425">
        <v>2</v>
      </c>
      <c r="N2425" t="s">
        <v>1419</v>
      </c>
      <c r="O2425" s="21"/>
      <c r="P2425" s="22"/>
      <c r="Q2425" s="22"/>
      <c r="R2425" s="22"/>
      <c r="S2425" s="22"/>
      <c r="T2425" s="22"/>
      <c r="U2425" s="23"/>
    </row>
    <row r="2426" spans="1:21" customFormat="1">
      <c r="A2426">
        <v>2493</v>
      </c>
      <c r="B2426" t="s">
        <v>35</v>
      </c>
      <c r="C2426" t="s">
        <v>22</v>
      </c>
      <c r="D2426">
        <v>5</v>
      </c>
      <c r="E2426">
        <v>2</v>
      </c>
      <c r="F2426">
        <v>1</v>
      </c>
      <c r="G2426">
        <v>2</v>
      </c>
      <c r="H2426" t="s">
        <v>51</v>
      </c>
      <c r="I2426" t="s">
        <v>24</v>
      </c>
      <c r="J2426">
        <v>3</v>
      </c>
      <c r="K2426">
        <v>1</v>
      </c>
      <c r="L2426">
        <v>2</v>
      </c>
      <c r="M2426">
        <v>1</v>
      </c>
      <c r="O2426" s="21"/>
      <c r="P2426" s="22"/>
      <c r="Q2426" s="22"/>
      <c r="R2426" s="22"/>
      <c r="S2426" s="22"/>
      <c r="T2426" s="22"/>
      <c r="U2426" s="23"/>
    </row>
    <row r="2427" spans="1:21" customFormat="1">
      <c r="A2427">
        <v>2494</v>
      </c>
      <c r="B2427" t="s">
        <v>25</v>
      </c>
      <c r="C2427" s="3" t="s">
        <v>22</v>
      </c>
      <c r="D2427">
        <v>4</v>
      </c>
      <c r="E2427">
        <v>6</v>
      </c>
      <c r="F2427">
        <v>2</v>
      </c>
      <c r="G2427">
        <v>2</v>
      </c>
      <c r="H2427" t="s">
        <v>51</v>
      </c>
      <c r="I2427" t="s">
        <v>24</v>
      </c>
      <c r="J2427">
        <v>3</v>
      </c>
      <c r="K2427">
        <v>4</v>
      </c>
      <c r="L2427">
        <v>2</v>
      </c>
      <c r="M2427">
        <v>2</v>
      </c>
      <c r="O2427" s="21"/>
      <c r="P2427" s="22"/>
      <c r="Q2427" s="22"/>
      <c r="R2427" s="22"/>
      <c r="S2427" s="22"/>
      <c r="T2427" s="22"/>
      <c r="U2427" s="23"/>
    </row>
    <row r="2428" spans="1:21" customFormat="1">
      <c r="A2428">
        <v>2495</v>
      </c>
      <c r="B2428" t="s">
        <v>35</v>
      </c>
      <c r="C2428" t="s">
        <v>22</v>
      </c>
      <c r="D2428">
        <v>15</v>
      </c>
      <c r="E2428">
        <v>10</v>
      </c>
      <c r="F2428">
        <v>0</v>
      </c>
      <c r="G2428">
        <v>10</v>
      </c>
      <c r="H2428" t="s">
        <v>51</v>
      </c>
      <c r="I2428" t="s">
        <v>24</v>
      </c>
      <c r="J2428">
        <v>12</v>
      </c>
      <c r="K2428">
        <v>10</v>
      </c>
      <c r="L2428">
        <v>0</v>
      </c>
      <c r="M2428">
        <v>10</v>
      </c>
      <c r="O2428" s="21"/>
      <c r="P2428" s="22"/>
      <c r="Q2428" s="22"/>
      <c r="R2428" s="22"/>
      <c r="S2428" s="22"/>
      <c r="T2428" s="22"/>
      <c r="U2428" s="23"/>
    </row>
    <row r="2429" spans="1:21" customFormat="1">
      <c r="A2429">
        <v>2496</v>
      </c>
      <c r="B2429" t="s">
        <v>25</v>
      </c>
      <c r="C2429" s="3" t="s">
        <v>22</v>
      </c>
      <c r="D2429">
        <v>0</v>
      </c>
      <c r="E2429">
        <v>11</v>
      </c>
      <c r="F2429">
        <v>0</v>
      </c>
      <c r="G2429">
        <v>6</v>
      </c>
      <c r="H2429" t="s">
        <v>51</v>
      </c>
      <c r="I2429" t="s">
        <v>24</v>
      </c>
      <c r="J2429">
        <v>0</v>
      </c>
      <c r="K2429">
        <v>14</v>
      </c>
      <c r="L2429">
        <v>0</v>
      </c>
      <c r="M2429">
        <v>0</v>
      </c>
      <c r="O2429" s="21"/>
      <c r="P2429" s="22"/>
      <c r="Q2429" s="22"/>
      <c r="R2429" s="22"/>
      <c r="S2429" s="22"/>
      <c r="T2429" s="22"/>
      <c r="U2429" s="23"/>
    </row>
    <row r="2430" spans="1:21" customFormat="1">
      <c r="A2430">
        <v>2497</v>
      </c>
      <c r="B2430" t="s">
        <v>32</v>
      </c>
      <c r="C2430" t="s">
        <v>22</v>
      </c>
      <c r="D2430">
        <v>3</v>
      </c>
      <c r="E2430">
        <v>13</v>
      </c>
      <c r="F2430">
        <v>7</v>
      </c>
      <c r="G2430">
        <v>4</v>
      </c>
      <c r="H2430" t="s">
        <v>51</v>
      </c>
      <c r="I2430" t="s">
        <v>29</v>
      </c>
      <c r="J2430">
        <v>3</v>
      </c>
      <c r="K2430">
        <v>8</v>
      </c>
      <c r="L2430">
        <v>10</v>
      </c>
      <c r="M2430">
        <v>3</v>
      </c>
      <c r="N2430" t="s">
        <v>1420</v>
      </c>
      <c r="O2430" s="21"/>
      <c r="P2430" s="22"/>
      <c r="Q2430" s="22"/>
      <c r="R2430" s="22"/>
      <c r="S2430" s="22"/>
      <c r="T2430" s="22"/>
      <c r="U2430" s="23"/>
    </row>
    <row r="2431" spans="1:21" customFormat="1">
      <c r="A2431">
        <v>2498</v>
      </c>
      <c r="B2431" t="s">
        <v>25</v>
      </c>
      <c r="C2431" s="3" t="s">
        <v>22</v>
      </c>
      <c r="D2431">
        <v>6</v>
      </c>
      <c r="E2431">
        <v>6</v>
      </c>
      <c r="F2431">
        <v>2</v>
      </c>
      <c r="G2431">
        <v>3</v>
      </c>
      <c r="H2431" t="s">
        <v>51</v>
      </c>
      <c r="I2431" t="s">
        <v>29</v>
      </c>
      <c r="J2431">
        <v>4</v>
      </c>
      <c r="K2431">
        <v>4</v>
      </c>
      <c r="L2431">
        <v>4</v>
      </c>
      <c r="M2431">
        <v>2</v>
      </c>
      <c r="N2431" t="s">
        <v>1421</v>
      </c>
      <c r="O2431" s="21"/>
      <c r="P2431" s="22"/>
      <c r="Q2431" s="22"/>
      <c r="R2431" s="22"/>
      <c r="S2431" s="22"/>
      <c r="T2431" s="22"/>
      <c r="U2431" s="23"/>
    </row>
    <row r="2432" spans="1:21" customFormat="1">
      <c r="A2432">
        <v>2499</v>
      </c>
      <c r="B2432" t="s">
        <v>25</v>
      </c>
      <c r="C2432" s="3" t="s">
        <v>22</v>
      </c>
      <c r="D2432">
        <v>3</v>
      </c>
      <c r="E2432">
        <v>5</v>
      </c>
      <c r="F2432">
        <v>1</v>
      </c>
      <c r="G2432">
        <v>4</v>
      </c>
      <c r="H2432" t="s">
        <v>51</v>
      </c>
      <c r="I2432" t="s">
        <v>24</v>
      </c>
      <c r="J2432">
        <v>2</v>
      </c>
      <c r="K2432">
        <v>2</v>
      </c>
      <c r="L2432">
        <v>3</v>
      </c>
      <c r="M2432">
        <v>3</v>
      </c>
      <c r="N2432" t="s">
        <v>1422</v>
      </c>
      <c r="O2432" s="21"/>
      <c r="P2432" s="22"/>
      <c r="Q2432" s="22"/>
      <c r="R2432" s="22"/>
      <c r="S2432" s="22"/>
      <c r="T2432" s="22"/>
      <c r="U2432" s="23"/>
    </row>
    <row r="2433" spans="1:22" customFormat="1">
      <c r="A2433">
        <v>2500</v>
      </c>
      <c r="B2433" t="s">
        <v>25</v>
      </c>
      <c r="C2433" s="3" t="s">
        <v>22</v>
      </c>
      <c r="D2433">
        <v>2</v>
      </c>
      <c r="E2433">
        <v>3</v>
      </c>
      <c r="F2433">
        <v>1</v>
      </c>
      <c r="G2433">
        <v>5</v>
      </c>
      <c r="H2433" t="s">
        <v>51</v>
      </c>
      <c r="I2433" t="s">
        <v>24</v>
      </c>
      <c r="J2433">
        <v>2</v>
      </c>
      <c r="K2433">
        <v>2</v>
      </c>
      <c r="L2433">
        <v>1</v>
      </c>
      <c r="M2433">
        <v>3</v>
      </c>
      <c r="N2433" t="s">
        <v>1423</v>
      </c>
      <c r="O2433" s="21"/>
      <c r="P2433" s="22"/>
      <c r="Q2433" s="22"/>
      <c r="R2433" s="22"/>
      <c r="S2433" s="22"/>
      <c r="T2433" s="22"/>
      <c r="U2433" s="23"/>
    </row>
    <row r="2434" spans="1:22" customFormat="1">
      <c r="A2434">
        <v>2501</v>
      </c>
      <c r="B2434" t="s">
        <v>25</v>
      </c>
      <c r="C2434" s="3" t="s">
        <v>22</v>
      </c>
      <c r="D2434">
        <v>4</v>
      </c>
      <c r="E2434">
        <v>1</v>
      </c>
      <c r="F2434">
        <v>1</v>
      </c>
      <c r="G2434">
        <v>1</v>
      </c>
      <c r="H2434" t="s">
        <v>51</v>
      </c>
      <c r="I2434" t="s">
        <v>29</v>
      </c>
      <c r="J2434">
        <v>2</v>
      </c>
      <c r="K2434">
        <v>1</v>
      </c>
      <c r="L2434">
        <v>1</v>
      </c>
      <c r="M2434">
        <v>0</v>
      </c>
      <c r="N2434" t="s">
        <v>1424</v>
      </c>
      <c r="O2434" s="21"/>
      <c r="P2434" s="22"/>
      <c r="Q2434" s="22"/>
      <c r="R2434" s="22"/>
      <c r="S2434" s="22"/>
      <c r="T2434" s="22"/>
      <c r="U2434" s="23"/>
    </row>
    <row r="2435" spans="1:22" customFormat="1">
      <c r="A2435">
        <v>2503</v>
      </c>
      <c r="B2435" t="s">
        <v>21</v>
      </c>
      <c r="C2435" s="3" t="s">
        <v>22</v>
      </c>
      <c r="D2435">
        <v>6</v>
      </c>
      <c r="E2435">
        <v>5</v>
      </c>
      <c r="F2435">
        <v>1</v>
      </c>
      <c r="G2435">
        <v>2</v>
      </c>
      <c r="H2435" t="s">
        <v>51</v>
      </c>
      <c r="I2435" t="s">
        <v>24</v>
      </c>
      <c r="J2435">
        <v>4</v>
      </c>
      <c r="K2435">
        <v>3</v>
      </c>
      <c r="L2435">
        <v>2</v>
      </c>
      <c r="M2435">
        <v>2</v>
      </c>
      <c r="O2435" s="21"/>
      <c r="P2435" s="22"/>
      <c r="Q2435" s="22"/>
      <c r="R2435" s="22"/>
      <c r="S2435" s="22"/>
      <c r="T2435" s="22"/>
      <c r="U2435" s="23"/>
    </row>
    <row r="2436" spans="1:22" customFormat="1">
      <c r="A2436">
        <v>2506</v>
      </c>
      <c r="B2436" t="s">
        <v>25</v>
      </c>
      <c r="C2436" s="3" t="s">
        <v>22</v>
      </c>
      <c r="D2436">
        <v>0</v>
      </c>
      <c r="E2436">
        <v>0</v>
      </c>
      <c r="F2436">
        <v>0</v>
      </c>
      <c r="G2436">
        <v>7</v>
      </c>
      <c r="H2436" t="s">
        <v>51</v>
      </c>
      <c r="I2436" t="s">
        <v>29</v>
      </c>
      <c r="J2436">
        <v>0</v>
      </c>
      <c r="K2436">
        <v>0</v>
      </c>
      <c r="L2436">
        <v>0</v>
      </c>
      <c r="M2436">
        <v>5</v>
      </c>
      <c r="N2436" t="s">
        <v>1428</v>
      </c>
      <c r="O2436" s="21"/>
      <c r="P2436" s="22"/>
      <c r="Q2436" s="22"/>
      <c r="R2436" s="22"/>
      <c r="S2436" s="22"/>
      <c r="T2436" s="22"/>
      <c r="U2436" s="23"/>
    </row>
    <row r="2437" spans="1:22" customFormat="1">
      <c r="A2437">
        <v>2508</v>
      </c>
      <c r="B2437" t="s">
        <v>25</v>
      </c>
      <c r="C2437" s="3" t="s">
        <v>22</v>
      </c>
      <c r="D2437">
        <v>1</v>
      </c>
      <c r="E2437">
        <v>10</v>
      </c>
      <c r="F2437">
        <v>1</v>
      </c>
      <c r="G2437">
        <v>0</v>
      </c>
      <c r="H2437" t="s">
        <v>51</v>
      </c>
      <c r="I2437" t="s">
        <v>29</v>
      </c>
      <c r="J2437">
        <v>1</v>
      </c>
      <c r="K2437">
        <v>7</v>
      </c>
      <c r="L2437">
        <v>2</v>
      </c>
      <c r="M2437">
        <v>0</v>
      </c>
      <c r="N2437" t="s">
        <v>1430</v>
      </c>
      <c r="O2437" s="21"/>
      <c r="P2437" s="22"/>
      <c r="Q2437" s="22"/>
      <c r="R2437" s="22"/>
      <c r="S2437" s="22"/>
      <c r="T2437" s="22"/>
      <c r="U2437" s="23"/>
    </row>
    <row r="2438" spans="1:22" customFormat="1">
      <c r="A2438">
        <v>2509</v>
      </c>
      <c r="B2438" t="s">
        <v>32</v>
      </c>
      <c r="C2438" t="s">
        <v>22</v>
      </c>
      <c r="D2438">
        <v>5</v>
      </c>
      <c r="E2438">
        <v>1</v>
      </c>
      <c r="F2438">
        <v>0</v>
      </c>
      <c r="G2438">
        <v>10</v>
      </c>
      <c r="H2438" t="s">
        <v>51</v>
      </c>
      <c r="I2438" t="s">
        <v>29</v>
      </c>
      <c r="J2438">
        <v>3</v>
      </c>
      <c r="K2438">
        <v>1</v>
      </c>
      <c r="L2438">
        <v>0</v>
      </c>
      <c r="M2438">
        <v>10</v>
      </c>
      <c r="N2438" t="s">
        <v>1431</v>
      </c>
      <c r="O2438" s="21"/>
      <c r="P2438" s="22"/>
      <c r="Q2438" s="22"/>
      <c r="R2438" s="22"/>
      <c r="S2438" s="22"/>
      <c r="T2438" s="22"/>
      <c r="U2438" s="23"/>
    </row>
    <row r="2439" spans="1:22" customFormat="1">
      <c r="A2439">
        <v>2510</v>
      </c>
      <c r="B2439" t="s">
        <v>25</v>
      </c>
      <c r="C2439" s="3" t="s">
        <v>22</v>
      </c>
      <c r="D2439">
        <v>3</v>
      </c>
      <c r="E2439">
        <v>5</v>
      </c>
      <c r="F2439">
        <v>2</v>
      </c>
      <c r="G2439">
        <v>0</v>
      </c>
      <c r="H2439" t="s">
        <v>51</v>
      </c>
      <c r="I2439" t="s">
        <v>29</v>
      </c>
      <c r="J2439">
        <v>2</v>
      </c>
      <c r="K2439">
        <v>4</v>
      </c>
      <c r="L2439">
        <v>2</v>
      </c>
      <c r="M2439">
        <v>0</v>
      </c>
      <c r="O2439" s="21"/>
      <c r="P2439" s="22"/>
      <c r="Q2439" s="22"/>
      <c r="R2439" s="22"/>
      <c r="S2439" s="22"/>
      <c r="T2439" s="22"/>
      <c r="U2439" s="23"/>
    </row>
    <row r="2440" spans="1:22" customFormat="1">
      <c r="A2440">
        <v>2511</v>
      </c>
      <c r="B2440" t="s">
        <v>35</v>
      </c>
      <c r="C2440" t="s">
        <v>22</v>
      </c>
      <c r="D2440">
        <v>3</v>
      </c>
      <c r="E2440">
        <v>2</v>
      </c>
      <c r="F2440">
        <v>1</v>
      </c>
      <c r="G2440">
        <v>1</v>
      </c>
      <c r="H2440" t="s">
        <v>51</v>
      </c>
      <c r="I2440" t="s">
        <v>24</v>
      </c>
      <c r="J2440">
        <v>2</v>
      </c>
      <c r="K2440">
        <v>1</v>
      </c>
      <c r="L2440">
        <v>1</v>
      </c>
      <c r="M2440">
        <v>1</v>
      </c>
      <c r="N2440" t="s">
        <v>1432</v>
      </c>
      <c r="O2440" s="21"/>
      <c r="P2440" s="22"/>
      <c r="Q2440" s="22"/>
      <c r="R2440" s="22"/>
      <c r="S2440" s="22"/>
      <c r="T2440" s="22"/>
      <c r="U2440" s="23"/>
    </row>
    <row r="2441" spans="1:22" customFormat="1">
      <c r="A2441">
        <v>2512</v>
      </c>
      <c r="B2441" t="s">
        <v>25</v>
      </c>
      <c r="C2441" s="3" t="s">
        <v>22</v>
      </c>
      <c r="D2441">
        <v>5</v>
      </c>
      <c r="E2441">
        <v>10</v>
      </c>
      <c r="F2441">
        <v>0</v>
      </c>
      <c r="G2441">
        <v>2</v>
      </c>
      <c r="H2441" t="s">
        <v>51</v>
      </c>
      <c r="I2441" t="s">
        <v>24</v>
      </c>
      <c r="J2441">
        <v>5</v>
      </c>
      <c r="K2441">
        <v>9</v>
      </c>
      <c r="L2441">
        <v>0</v>
      </c>
      <c r="M2441">
        <v>1</v>
      </c>
      <c r="O2441" s="21"/>
      <c r="P2441" s="22"/>
      <c r="Q2441" s="22"/>
      <c r="R2441" s="22"/>
      <c r="S2441" s="22"/>
      <c r="T2441" s="22"/>
      <c r="U2441" s="23"/>
    </row>
    <row r="2442" spans="1:22" customFormat="1">
      <c r="A2442">
        <v>2514</v>
      </c>
      <c r="B2442" s="9" t="s">
        <v>21</v>
      </c>
      <c r="C2442" s="9" t="s">
        <v>22</v>
      </c>
      <c r="D2442" s="9">
        <v>6</v>
      </c>
      <c r="E2442" s="9">
        <v>6</v>
      </c>
      <c r="F2442" s="9">
        <v>4</v>
      </c>
      <c r="G2442" s="9">
        <v>4</v>
      </c>
      <c r="H2442" s="9" t="s">
        <v>51</v>
      </c>
      <c r="I2442" s="9" t="s">
        <v>29</v>
      </c>
      <c r="J2442" s="9">
        <v>5</v>
      </c>
      <c r="K2442" s="9">
        <v>5</v>
      </c>
      <c r="L2442" s="9">
        <v>4</v>
      </c>
      <c r="M2442" s="9">
        <v>4</v>
      </c>
      <c r="N2442" s="9"/>
      <c r="O2442" s="21"/>
      <c r="P2442" s="22"/>
      <c r="Q2442" s="22"/>
      <c r="R2442" s="22"/>
      <c r="S2442" s="22"/>
      <c r="T2442" s="22"/>
      <c r="U2442" s="23"/>
      <c r="V2442" s="6"/>
    </row>
    <row r="2443" spans="1:22" customFormat="1">
      <c r="A2443">
        <v>2515</v>
      </c>
      <c r="B2443" t="s">
        <v>25</v>
      </c>
      <c r="C2443" s="3" t="s">
        <v>22</v>
      </c>
      <c r="D2443">
        <v>2</v>
      </c>
      <c r="E2443">
        <v>3</v>
      </c>
      <c r="F2443">
        <v>2</v>
      </c>
      <c r="G2443">
        <v>2</v>
      </c>
      <c r="H2443" t="s">
        <v>51</v>
      </c>
      <c r="I2443" t="s">
        <v>24</v>
      </c>
      <c r="J2443">
        <v>1</v>
      </c>
      <c r="K2443">
        <v>2</v>
      </c>
      <c r="L2443">
        <v>4</v>
      </c>
      <c r="M2443">
        <v>0</v>
      </c>
      <c r="N2443" t="s">
        <v>1433</v>
      </c>
      <c r="O2443" s="21"/>
      <c r="P2443" s="22"/>
      <c r="Q2443" s="22"/>
      <c r="R2443" s="22"/>
      <c r="S2443" s="22"/>
      <c r="T2443" s="22"/>
      <c r="U2443" s="23"/>
    </row>
    <row r="2444" spans="1:22" customFormat="1">
      <c r="A2444">
        <v>2517</v>
      </c>
      <c r="B2444" t="s">
        <v>25</v>
      </c>
      <c r="C2444" s="3" t="s">
        <v>22</v>
      </c>
      <c r="D2444">
        <v>0</v>
      </c>
      <c r="E2444">
        <v>6</v>
      </c>
      <c r="F2444">
        <v>0</v>
      </c>
      <c r="G2444">
        <v>5</v>
      </c>
      <c r="H2444" t="s">
        <v>51</v>
      </c>
      <c r="I2444" t="s">
        <v>29</v>
      </c>
      <c r="J2444">
        <v>0</v>
      </c>
      <c r="K2444">
        <v>6</v>
      </c>
      <c r="L2444">
        <v>0</v>
      </c>
      <c r="M2444">
        <v>3</v>
      </c>
      <c r="O2444" s="21"/>
      <c r="P2444" s="22"/>
      <c r="Q2444" s="22"/>
      <c r="R2444" s="22"/>
      <c r="S2444" s="22"/>
      <c r="T2444" s="22"/>
      <c r="U2444" s="23"/>
    </row>
    <row r="2445" spans="1:22" customFormat="1">
      <c r="A2445">
        <v>2518</v>
      </c>
      <c r="B2445" t="s">
        <v>25</v>
      </c>
      <c r="C2445" s="3" t="s">
        <v>22</v>
      </c>
      <c r="D2445">
        <v>1</v>
      </c>
      <c r="E2445">
        <v>4</v>
      </c>
      <c r="F2445">
        <v>3</v>
      </c>
      <c r="G2445">
        <v>4</v>
      </c>
      <c r="H2445" t="s">
        <v>51</v>
      </c>
      <c r="I2445" t="s">
        <v>24</v>
      </c>
      <c r="J2445">
        <v>1</v>
      </c>
      <c r="K2445">
        <v>3</v>
      </c>
      <c r="L2445">
        <v>3</v>
      </c>
      <c r="M2445">
        <v>3</v>
      </c>
      <c r="O2445" s="21"/>
      <c r="P2445" s="22"/>
      <c r="Q2445" s="22"/>
      <c r="R2445" s="22"/>
      <c r="S2445" s="22"/>
      <c r="T2445" s="22"/>
      <c r="U2445" s="23"/>
    </row>
    <row r="2446" spans="1:22" customFormat="1">
      <c r="A2446">
        <v>2519</v>
      </c>
      <c r="B2446" t="s">
        <v>25</v>
      </c>
      <c r="C2446" s="3" t="s">
        <v>22</v>
      </c>
      <c r="D2446">
        <v>4</v>
      </c>
      <c r="E2446">
        <v>3</v>
      </c>
      <c r="F2446">
        <v>1</v>
      </c>
      <c r="G2446">
        <v>12</v>
      </c>
      <c r="H2446" t="s">
        <v>51</v>
      </c>
      <c r="I2446" t="s">
        <v>29</v>
      </c>
      <c r="J2446">
        <v>4</v>
      </c>
      <c r="K2446">
        <v>2</v>
      </c>
      <c r="L2446">
        <v>0</v>
      </c>
      <c r="M2446">
        <v>12</v>
      </c>
      <c r="O2446" s="21"/>
      <c r="P2446" s="22"/>
      <c r="Q2446" s="22"/>
      <c r="R2446" s="22"/>
      <c r="S2446" s="22"/>
      <c r="T2446" s="22"/>
      <c r="U2446" s="23"/>
    </row>
    <row r="2447" spans="1:22" customFormat="1">
      <c r="A2447">
        <v>2520</v>
      </c>
      <c r="B2447" t="s">
        <v>25</v>
      </c>
      <c r="C2447" s="3" t="s">
        <v>22</v>
      </c>
      <c r="D2447">
        <v>1</v>
      </c>
      <c r="E2447">
        <v>5</v>
      </c>
      <c r="F2447">
        <v>1</v>
      </c>
      <c r="G2447">
        <v>7</v>
      </c>
      <c r="H2447" t="s">
        <v>51</v>
      </c>
      <c r="I2447" t="s">
        <v>29</v>
      </c>
      <c r="J2447">
        <v>1</v>
      </c>
      <c r="K2447">
        <v>5</v>
      </c>
      <c r="L2447">
        <v>0</v>
      </c>
      <c r="M2447">
        <v>6</v>
      </c>
      <c r="O2447" s="21"/>
      <c r="P2447" s="22"/>
      <c r="Q2447" s="22"/>
      <c r="R2447" s="22"/>
      <c r="S2447" s="22"/>
      <c r="T2447" s="22"/>
      <c r="U2447" s="23"/>
    </row>
    <row r="2448" spans="1:22" customFormat="1">
      <c r="A2448">
        <v>2521</v>
      </c>
      <c r="B2448" t="s">
        <v>25</v>
      </c>
      <c r="C2448" s="3" t="s">
        <v>22</v>
      </c>
      <c r="D2448">
        <v>3</v>
      </c>
      <c r="E2448">
        <v>6</v>
      </c>
      <c r="F2448">
        <v>5</v>
      </c>
      <c r="G2448">
        <v>6</v>
      </c>
      <c r="H2448" t="s">
        <v>51</v>
      </c>
      <c r="I2448" t="s">
        <v>24</v>
      </c>
      <c r="J2448">
        <v>3</v>
      </c>
      <c r="K2448">
        <v>3</v>
      </c>
      <c r="L2448">
        <v>6</v>
      </c>
      <c r="M2448">
        <v>6</v>
      </c>
      <c r="N2448" t="s">
        <v>1435</v>
      </c>
      <c r="O2448" s="21"/>
      <c r="P2448" s="22"/>
      <c r="Q2448" s="22"/>
      <c r="R2448" s="22"/>
      <c r="S2448" s="22"/>
      <c r="T2448" s="22"/>
      <c r="U2448" s="23"/>
    </row>
    <row r="2449" spans="1:22" customFormat="1">
      <c r="A2449">
        <v>2540</v>
      </c>
      <c r="B2449" t="s">
        <v>25</v>
      </c>
      <c r="C2449" s="3" t="s">
        <v>22</v>
      </c>
      <c r="D2449">
        <v>2</v>
      </c>
      <c r="E2449">
        <v>0</v>
      </c>
      <c r="F2449">
        <v>1</v>
      </c>
      <c r="G2449">
        <v>1</v>
      </c>
      <c r="H2449" t="s">
        <v>51</v>
      </c>
      <c r="I2449" t="s">
        <v>29</v>
      </c>
      <c r="J2449">
        <v>1</v>
      </c>
      <c r="K2449">
        <v>0</v>
      </c>
      <c r="L2449">
        <v>1</v>
      </c>
      <c r="M2449">
        <v>1</v>
      </c>
      <c r="N2449" t="s">
        <v>1450</v>
      </c>
      <c r="O2449" s="21"/>
      <c r="P2449" s="22"/>
      <c r="Q2449" s="22"/>
      <c r="R2449" s="22"/>
      <c r="S2449" s="22"/>
      <c r="T2449" s="22"/>
      <c r="U2449" s="23"/>
    </row>
    <row r="2450" spans="1:22" customFormat="1">
      <c r="A2450">
        <v>2541</v>
      </c>
      <c r="B2450" t="s">
        <v>25</v>
      </c>
      <c r="C2450" s="3" t="s">
        <v>22</v>
      </c>
      <c r="D2450">
        <v>1</v>
      </c>
      <c r="E2450">
        <v>4</v>
      </c>
      <c r="F2450">
        <v>0</v>
      </c>
      <c r="G2450">
        <v>4</v>
      </c>
      <c r="H2450" t="s">
        <v>51</v>
      </c>
      <c r="I2450" t="s">
        <v>29</v>
      </c>
      <c r="J2450">
        <v>1</v>
      </c>
      <c r="K2450">
        <v>4</v>
      </c>
      <c r="L2450">
        <v>0</v>
      </c>
      <c r="M2450">
        <v>3</v>
      </c>
      <c r="O2450" s="21"/>
      <c r="P2450" s="22"/>
      <c r="Q2450" s="22"/>
      <c r="R2450" s="22"/>
      <c r="S2450" s="22"/>
      <c r="T2450" s="22"/>
      <c r="U2450" s="23"/>
    </row>
    <row r="2451" spans="1:22" customFormat="1">
      <c r="A2451">
        <v>2543</v>
      </c>
      <c r="B2451" t="s">
        <v>25</v>
      </c>
      <c r="C2451" s="3" t="s">
        <v>22</v>
      </c>
      <c r="D2451">
        <v>2</v>
      </c>
      <c r="E2451">
        <v>2</v>
      </c>
      <c r="F2451">
        <v>2</v>
      </c>
      <c r="G2451">
        <v>2</v>
      </c>
      <c r="H2451" t="s">
        <v>51</v>
      </c>
      <c r="I2451" t="s">
        <v>29</v>
      </c>
      <c r="J2451">
        <v>1</v>
      </c>
      <c r="K2451">
        <v>1</v>
      </c>
      <c r="L2451">
        <v>3</v>
      </c>
      <c r="M2451">
        <v>2</v>
      </c>
      <c r="N2451" t="s">
        <v>1451</v>
      </c>
      <c r="O2451" s="21"/>
      <c r="P2451" s="22"/>
      <c r="Q2451" s="22"/>
      <c r="R2451" s="22"/>
      <c r="S2451" s="22"/>
      <c r="T2451" s="22"/>
      <c r="U2451" s="23"/>
    </row>
    <row r="2452" spans="1:22" customFormat="1">
      <c r="A2452">
        <v>2544</v>
      </c>
      <c r="B2452" s="9" t="s">
        <v>25</v>
      </c>
      <c r="C2452" s="9" t="s">
        <v>22</v>
      </c>
      <c r="D2452" s="9">
        <v>2</v>
      </c>
      <c r="E2452" s="9">
        <v>2</v>
      </c>
      <c r="F2452" s="9">
        <v>0</v>
      </c>
      <c r="G2452" s="9">
        <v>0</v>
      </c>
      <c r="H2452" s="9" t="s">
        <v>51</v>
      </c>
      <c r="I2452" s="9" t="s">
        <v>24</v>
      </c>
      <c r="J2452" s="9">
        <v>1</v>
      </c>
      <c r="K2452" s="9">
        <v>1</v>
      </c>
      <c r="L2452" s="9">
        <v>0</v>
      </c>
      <c r="M2452" s="9">
        <v>1</v>
      </c>
      <c r="N2452" s="9" t="s">
        <v>1452</v>
      </c>
      <c r="O2452" s="21"/>
      <c r="P2452" s="22"/>
      <c r="Q2452" s="22"/>
      <c r="R2452" s="22"/>
      <c r="S2452" s="22"/>
      <c r="T2452" s="22"/>
      <c r="U2452" s="23"/>
    </row>
    <row r="2453" spans="1:22" customFormat="1">
      <c r="A2453">
        <v>2545</v>
      </c>
      <c r="B2453" t="s">
        <v>21</v>
      </c>
      <c r="C2453" s="3" t="s">
        <v>22</v>
      </c>
      <c r="D2453">
        <v>7</v>
      </c>
      <c r="E2453">
        <v>5</v>
      </c>
      <c r="F2453">
        <v>0</v>
      </c>
      <c r="G2453">
        <v>4</v>
      </c>
      <c r="H2453" t="s">
        <v>51</v>
      </c>
      <c r="I2453" t="s">
        <v>24</v>
      </c>
      <c r="J2453">
        <v>4</v>
      </c>
      <c r="K2453">
        <v>5</v>
      </c>
      <c r="L2453">
        <v>2</v>
      </c>
      <c r="M2453">
        <v>4</v>
      </c>
      <c r="O2453" s="21"/>
      <c r="P2453" s="22"/>
      <c r="Q2453" s="22"/>
      <c r="R2453" s="22"/>
      <c r="S2453" s="22"/>
      <c r="T2453" s="22"/>
      <c r="U2453" s="23"/>
    </row>
    <row r="2454" spans="1:22" customFormat="1">
      <c r="A2454">
        <v>2546</v>
      </c>
      <c r="B2454" t="s">
        <v>25</v>
      </c>
      <c r="C2454" s="3" t="s">
        <v>22</v>
      </c>
      <c r="D2454">
        <v>6</v>
      </c>
      <c r="E2454">
        <v>10</v>
      </c>
      <c r="F2454">
        <v>2</v>
      </c>
      <c r="G2454">
        <v>12</v>
      </c>
      <c r="H2454" t="s">
        <v>51</v>
      </c>
      <c r="I2454" t="s">
        <v>29</v>
      </c>
      <c r="J2454">
        <v>4</v>
      </c>
      <c r="K2454">
        <v>6</v>
      </c>
      <c r="L2454">
        <v>7</v>
      </c>
      <c r="M2454">
        <v>12</v>
      </c>
      <c r="N2454" t="s">
        <v>1453</v>
      </c>
      <c r="O2454" s="21"/>
      <c r="P2454" s="22"/>
      <c r="Q2454" s="22"/>
      <c r="R2454" s="22"/>
      <c r="S2454" s="22"/>
      <c r="T2454" s="22"/>
      <c r="U2454" s="23"/>
      <c r="V2454" s="6"/>
    </row>
    <row r="2455" spans="1:22" customFormat="1">
      <c r="A2455">
        <v>2547</v>
      </c>
      <c r="B2455" t="s">
        <v>21</v>
      </c>
      <c r="C2455" s="3" t="s">
        <v>22</v>
      </c>
      <c r="D2455">
        <v>3</v>
      </c>
      <c r="E2455">
        <v>5</v>
      </c>
      <c r="F2455">
        <v>4</v>
      </c>
      <c r="G2455">
        <v>5</v>
      </c>
      <c r="H2455" t="s">
        <v>51</v>
      </c>
      <c r="I2455" t="s">
        <v>29</v>
      </c>
      <c r="J2455">
        <v>4</v>
      </c>
      <c r="K2455">
        <v>5</v>
      </c>
      <c r="L2455">
        <v>3</v>
      </c>
      <c r="M2455">
        <v>4</v>
      </c>
      <c r="O2455" s="21"/>
      <c r="P2455" s="22"/>
      <c r="Q2455" s="22"/>
      <c r="R2455" s="22"/>
      <c r="S2455" s="22"/>
      <c r="T2455" s="22"/>
      <c r="U2455" s="23"/>
    </row>
    <row r="2456" spans="1:22" customFormat="1">
      <c r="A2456">
        <v>2548</v>
      </c>
      <c r="B2456" t="s">
        <v>21</v>
      </c>
      <c r="C2456" s="3" t="s">
        <v>22</v>
      </c>
      <c r="D2456">
        <v>15</v>
      </c>
      <c r="E2456">
        <v>13</v>
      </c>
      <c r="F2456">
        <v>1</v>
      </c>
      <c r="G2456">
        <v>5</v>
      </c>
      <c r="H2456" t="s">
        <v>51</v>
      </c>
      <c r="I2456" t="s">
        <v>24</v>
      </c>
      <c r="J2456">
        <v>15</v>
      </c>
      <c r="K2456">
        <v>12</v>
      </c>
      <c r="L2456">
        <v>1</v>
      </c>
      <c r="M2456">
        <v>5</v>
      </c>
      <c r="N2456" t="s">
        <v>1454</v>
      </c>
      <c r="O2456" s="21"/>
      <c r="P2456" s="22"/>
      <c r="Q2456" s="22"/>
      <c r="R2456" s="22"/>
      <c r="S2456" s="22"/>
      <c r="T2456" s="22"/>
      <c r="U2456" s="23"/>
      <c r="V2456" s="10"/>
    </row>
    <row r="2457" spans="1:22" customFormat="1">
      <c r="A2457">
        <v>2549</v>
      </c>
      <c r="B2457" t="s">
        <v>25</v>
      </c>
      <c r="C2457" s="3" t="s">
        <v>22</v>
      </c>
      <c r="D2457">
        <v>3</v>
      </c>
      <c r="E2457">
        <v>13</v>
      </c>
      <c r="F2457">
        <v>4</v>
      </c>
      <c r="G2457">
        <v>9</v>
      </c>
      <c r="H2457" t="s">
        <v>51</v>
      </c>
      <c r="I2457" t="s">
        <v>29</v>
      </c>
      <c r="J2457">
        <v>4</v>
      </c>
      <c r="K2457">
        <v>14</v>
      </c>
      <c r="L2457">
        <v>3</v>
      </c>
      <c r="M2457">
        <v>7</v>
      </c>
      <c r="O2457" s="21"/>
      <c r="P2457" s="22"/>
      <c r="Q2457" s="22"/>
      <c r="R2457" s="22"/>
      <c r="S2457" s="22"/>
      <c r="T2457" s="22"/>
      <c r="U2457" s="23"/>
    </row>
    <row r="2458" spans="1:22" customFormat="1">
      <c r="A2458">
        <v>2551</v>
      </c>
      <c r="B2458" t="s">
        <v>25</v>
      </c>
      <c r="C2458" s="3" t="s">
        <v>22</v>
      </c>
      <c r="D2458">
        <v>2</v>
      </c>
      <c r="E2458">
        <v>4</v>
      </c>
      <c r="F2458">
        <v>2</v>
      </c>
      <c r="G2458">
        <v>1</v>
      </c>
      <c r="H2458" t="s">
        <v>51</v>
      </c>
      <c r="I2458" t="s">
        <v>24</v>
      </c>
      <c r="J2458">
        <v>1</v>
      </c>
      <c r="K2458">
        <v>4</v>
      </c>
      <c r="L2458">
        <v>2</v>
      </c>
      <c r="M2458">
        <v>1</v>
      </c>
      <c r="O2458" s="21"/>
      <c r="P2458" s="22"/>
      <c r="Q2458" s="22"/>
      <c r="R2458" s="22"/>
      <c r="S2458" s="22"/>
      <c r="T2458" s="22"/>
      <c r="U2458" s="23"/>
    </row>
    <row r="2459" spans="1:22" customFormat="1">
      <c r="A2459">
        <v>2552</v>
      </c>
      <c r="B2459" s="9" t="s">
        <v>25</v>
      </c>
      <c r="C2459" s="9" t="s">
        <v>22</v>
      </c>
      <c r="D2459" s="9">
        <v>3</v>
      </c>
      <c r="E2459" s="9">
        <v>3</v>
      </c>
      <c r="F2459" s="9">
        <v>1</v>
      </c>
      <c r="G2459" s="9">
        <v>0</v>
      </c>
      <c r="H2459" s="9" t="s">
        <v>51</v>
      </c>
      <c r="I2459" s="9" t="s">
        <v>24</v>
      </c>
      <c r="J2459" s="9">
        <v>2</v>
      </c>
      <c r="K2459" s="9">
        <v>3</v>
      </c>
      <c r="L2459" s="9">
        <v>1</v>
      </c>
      <c r="M2459" s="9">
        <v>0</v>
      </c>
      <c r="N2459" s="9" t="s">
        <v>1456</v>
      </c>
      <c r="O2459" s="21"/>
      <c r="P2459" s="22"/>
      <c r="Q2459" s="22"/>
      <c r="R2459" s="22"/>
      <c r="S2459" s="22"/>
      <c r="T2459" s="22"/>
      <c r="U2459" s="23"/>
    </row>
    <row r="2460" spans="1:22" customFormat="1">
      <c r="A2460">
        <v>2553</v>
      </c>
      <c r="B2460" t="s">
        <v>21</v>
      </c>
      <c r="C2460" s="3" t="s">
        <v>22</v>
      </c>
      <c r="D2460">
        <v>2</v>
      </c>
      <c r="E2460">
        <v>5</v>
      </c>
      <c r="F2460">
        <v>0</v>
      </c>
      <c r="G2460">
        <v>5</v>
      </c>
      <c r="H2460" t="s">
        <v>51</v>
      </c>
      <c r="I2460" t="s">
        <v>24</v>
      </c>
      <c r="J2460">
        <v>2</v>
      </c>
      <c r="K2460">
        <v>4</v>
      </c>
      <c r="L2460">
        <v>1</v>
      </c>
      <c r="M2460">
        <v>4</v>
      </c>
      <c r="N2460" t="s">
        <v>1457</v>
      </c>
      <c r="O2460" s="21"/>
      <c r="P2460" s="22"/>
      <c r="Q2460" s="22"/>
      <c r="R2460" s="22"/>
      <c r="S2460" s="22"/>
      <c r="T2460" s="22"/>
      <c r="U2460" s="23"/>
    </row>
    <row r="2461" spans="1:22" customFormat="1">
      <c r="A2461">
        <v>2554</v>
      </c>
      <c r="B2461" t="s">
        <v>25</v>
      </c>
      <c r="C2461" s="3" t="s">
        <v>22</v>
      </c>
      <c r="D2461">
        <v>7</v>
      </c>
      <c r="E2461">
        <v>8</v>
      </c>
      <c r="F2461">
        <v>3</v>
      </c>
      <c r="G2461">
        <v>8</v>
      </c>
      <c r="H2461" t="s">
        <v>51</v>
      </c>
      <c r="I2461" t="s">
        <v>29</v>
      </c>
      <c r="J2461">
        <v>7</v>
      </c>
      <c r="K2461">
        <v>7</v>
      </c>
      <c r="L2461">
        <v>3</v>
      </c>
      <c r="M2461">
        <v>8</v>
      </c>
      <c r="O2461" s="21"/>
      <c r="P2461" s="22"/>
      <c r="Q2461" s="22"/>
      <c r="R2461" s="22"/>
      <c r="S2461" s="22"/>
      <c r="T2461" s="22"/>
      <c r="U2461" s="23"/>
    </row>
    <row r="2462" spans="1:22" customFormat="1">
      <c r="A2462">
        <v>2555</v>
      </c>
      <c r="B2462" t="s">
        <v>25</v>
      </c>
      <c r="C2462" s="3" t="s">
        <v>22</v>
      </c>
      <c r="D2462">
        <v>2</v>
      </c>
      <c r="E2462">
        <v>8</v>
      </c>
      <c r="F2462">
        <v>1</v>
      </c>
      <c r="G2462">
        <v>3</v>
      </c>
      <c r="H2462" t="s">
        <v>51</v>
      </c>
      <c r="I2462" t="s">
        <v>24</v>
      </c>
      <c r="J2462">
        <v>1</v>
      </c>
      <c r="K2462">
        <v>7</v>
      </c>
      <c r="L2462">
        <v>1</v>
      </c>
      <c r="M2462">
        <v>4</v>
      </c>
      <c r="N2462" t="s">
        <v>1458</v>
      </c>
      <c r="O2462" s="21"/>
      <c r="P2462" s="22"/>
      <c r="Q2462" s="22"/>
      <c r="R2462" s="22"/>
      <c r="S2462" s="22"/>
      <c r="T2462" s="22"/>
      <c r="U2462" s="23"/>
    </row>
    <row r="2463" spans="1:22" customFormat="1">
      <c r="A2463">
        <v>2556</v>
      </c>
      <c r="B2463" t="s">
        <v>25</v>
      </c>
      <c r="C2463" s="3" t="s">
        <v>22</v>
      </c>
      <c r="D2463">
        <v>1</v>
      </c>
      <c r="E2463">
        <v>1</v>
      </c>
      <c r="F2463">
        <v>1</v>
      </c>
      <c r="G2463">
        <v>1</v>
      </c>
      <c r="H2463" t="s">
        <v>51</v>
      </c>
      <c r="I2463" t="s">
        <v>29</v>
      </c>
      <c r="J2463">
        <v>0</v>
      </c>
      <c r="K2463">
        <v>1</v>
      </c>
      <c r="L2463">
        <v>1</v>
      </c>
      <c r="M2463">
        <v>1</v>
      </c>
      <c r="O2463" s="21"/>
      <c r="P2463" s="22"/>
      <c r="Q2463" s="22"/>
      <c r="R2463" s="22"/>
      <c r="S2463" s="22"/>
      <c r="T2463" s="22"/>
      <c r="U2463" s="23"/>
      <c r="V2463" s="6"/>
    </row>
    <row r="2464" spans="1:22" customFormat="1">
      <c r="A2464">
        <v>2557</v>
      </c>
      <c r="B2464" t="s">
        <v>25</v>
      </c>
      <c r="C2464" s="3" t="s">
        <v>22</v>
      </c>
      <c r="D2464">
        <v>2</v>
      </c>
      <c r="E2464">
        <v>4</v>
      </c>
      <c r="F2464">
        <v>1</v>
      </c>
      <c r="G2464">
        <v>2</v>
      </c>
      <c r="H2464" t="s">
        <v>51</v>
      </c>
      <c r="I2464" t="s">
        <v>29</v>
      </c>
      <c r="J2464">
        <v>2</v>
      </c>
      <c r="K2464">
        <v>3</v>
      </c>
      <c r="L2464">
        <v>0</v>
      </c>
      <c r="M2464">
        <v>3</v>
      </c>
      <c r="N2464" t="s">
        <v>1459</v>
      </c>
      <c r="O2464" s="21"/>
      <c r="P2464" s="22"/>
      <c r="Q2464" s="22"/>
      <c r="R2464" s="22"/>
      <c r="S2464" s="22"/>
      <c r="T2464" s="22"/>
      <c r="U2464" s="23"/>
    </row>
    <row r="2465" spans="1:22" customFormat="1">
      <c r="A2465">
        <v>2558</v>
      </c>
      <c r="B2465" t="s">
        <v>25</v>
      </c>
      <c r="C2465" s="3" t="s">
        <v>22</v>
      </c>
      <c r="D2465">
        <v>1</v>
      </c>
      <c r="E2465">
        <v>3</v>
      </c>
      <c r="F2465">
        <v>0</v>
      </c>
      <c r="G2465">
        <v>2</v>
      </c>
      <c r="H2465" t="s">
        <v>51</v>
      </c>
      <c r="I2465" t="s">
        <v>24</v>
      </c>
      <c r="J2465">
        <v>1</v>
      </c>
      <c r="K2465">
        <v>2</v>
      </c>
      <c r="L2465">
        <v>0</v>
      </c>
      <c r="M2465">
        <v>2</v>
      </c>
      <c r="N2465" t="s">
        <v>1460</v>
      </c>
      <c r="O2465" s="21"/>
      <c r="P2465" s="22"/>
      <c r="Q2465" s="22"/>
      <c r="R2465" s="22"/>
      <c r="S2465" s="22"/>
      <c r="T2465" s="22"/>
      <c r="U2465" s="23"/>
    </row>
    <row r="2466" spans="1:22" customFormat="1">
      <c r="A2466">
        <v>2561</v>
      </c>
      <c r="B2466" t="s">
        <v>25</v>
      </c>
      <c r="C2466" s="3" t="s">
        <v>22</v>
      </c>
      <c r="D2466">
        <v>3</v>
      </c>
      <c r="E2466">
        <v>7</v>
      </c>
      <c r="F2466">
        <v>1</v>
      </c>
      <c r="G2466">
        <v>2</v>
      </c>
      <c r="H2466" t="s">
        <v>51</v>
      </c>
      <c r="I2466" t="s">
        <v>29</v>
      </c>
      <c r="J2466">
        <v>3</v>
      </c>
      <c r="K2466">
        <v>6</v>
      </c>
      <c r="L2466">
        <v>1</v>
      </c>
      <c r="M2466">
        <v>2</v>
      </c>
      <c r="N2466" t="s">
        <v>1462</v>
      </c>
      <c r="O2466" s="21"/>
      <c r="P2466" s="22"/>
      <c r="Q2466" s="22"/>
      <c r="R2466" s="22"/>
      <c r="S2466" s="22"/>
      <c r="T2466" s="22"/>
      <c r="U2466" s="23"/>
    </row>
    <row r="2467" spans="1:22" customFormat="1">
      <c r="A2467">
        <v>2562</v>
      </c>
      <c r="B2467" t="s">
        <v>25</v>
      </c>
      <c r="C2467" s="3" t="s">
        <v>22</v>
      </c>
      <c r="D2467">
        <v>3</v>
      </c>
      <c r="E2467">
        <v>6</v>
      </c>
      <c r="F2467">
        <v>0</v>
      </c>
      <c r="G2467">
        <v>0</v>
      </c>
      <c r="H2467" t="s">
        <v>51</v>
      </c>
      <c r="I2467" t="s">
        <v>29</v>
      </c>
      <c r="J2467">
        <v>3</v>
      </c>
      <c r="K2467">
        <v>5</v>
      </c>
      <c r="L2467">
        <v>0</v>
      </c>
      <c r="M2467">
        <v>0</v>
      </c>
      <c r="O2467" s="21"/>
      <c r="P2467" s="22"/>
      <c r="Q2467" s="22"/>
      <c r="R2467" s="22"/>
      <c r="S2467" s="22"/>
      <c r="T2467" s="22"/>
      <c r="U2467" s="23"/>
    </row>
    <row r="2468" spans="1:22" customFormat="1">
      <c r="A2468">
        <v>2563</v>
      </c>
      <c r="B2468" t="s">
        <v>21</v>
      </c>
      <c r="C2468" s="3" t="s">
        <v>22</v>
      </c>
      <c r="D2468">
        <v>4</v>
      </c>
      <c r="E2468">
        <v>8</v>
      </c>
      <c r="F2468">
        <v>0</v>
      </c>
      <c r="G2468">
        <v>2</v>
      </c>
      <c r="H2468" t="s">
        <v>51</v>
      </c>
      <c r="I2468" t="s">
        <v>29</v>
      </c>
      <c r="J2468">
        <v>8</v>
      </c>
      <c r="K2468">
        <v>4</v>
      </c>
      <c r="L2468">
        <v>0</v>
      </c>
      <c r="M2468">
        <v>1</v>
      </c>
      <c r="N2468" t="s">
        <v>1463</v>
      </c>
      <c r="O2468" s="21"/>
      <c r="P2468" s="22"/>
      <c r="Q2468" s="22"/>
      <c r="R2468" s="22"/>
      <c r="S2468" s="22"/>
      <c r="T2468" s="22"/>
      <c r="U2468" s="23"/>
    </row>
    <row r="2469" spans="1:22" customFormat="1">
      <c r="A2469">
        <v>2564</v>
      </c>
      <c r="B2469" t="s">
        <v>21</v>
      </c>
      <c r="C2469" s="3" t="s">
        <v>22</v>
      </c>
      <c r="D2469">
        <v>3</v>
      </c>
      <c r="E2469">
        <v>4</v>
      </c>
      <c r="F2469">
        <v>0</v>
      </c>
      <c r="G2469">
        <v>0</v>
      </c>
      <c r="H2469" t="s">
        <v>51</v>
      </c>
      <c r="I2469" t="s">
        <v>24</v>
      </c>
      <c r="J2469">
        <v>3</v>
      </c>
      <c r="K2469">
        <v>3</v>
      </c>
      <c r="L2469">
        <v>0</v>
      </c>
      <c r="M2469">
        <v>0</v>
      </c>
      <c r="O2469" s="21"/>
      <c r="P2469" s="22"/>
      <c r="Q2469" s="22"/>
      <c r="R2469" s="22"/>
      <c r="S2469" s="22"/>
      <c r="T2469" s="22"/>
      <c r="U2469" s="23"/>
    </row>
    <row r="2470" spans="1:22" customFormat="1">
      <c r="A2470">
        <v>2576</v>
      </c>
      <c r="B2470" t="s">
        <v>25</v>
      </c>
      <c r="C2470" s="3" t="s">
        <v>22</v>
      </c>
      <c r="D2470">
        <v>10</v>
      </c>
      <c r="E2470">
        <v>8</v>
      </c>
      <c r="F2470">
        <v>8</v>
      </c>
      <c r="G2470">
        <v>5</v>
      </c>
      <c r="H2470" t="s">
        <v>51</v>
      </c>
      <c r="I2470" t="s">
        <v>24</v>
      </c>
      <c r="J2470">
        <v>10</v>
      </c>
      <c r="K2470">
        <v>8</v>
      </c>
      <c r="L2470">
        <v>8</v>
      </c>
      <c r="M2470">
        <v>5</v>
      </c>
      <c r="O2470" s="21"/>
      <c r="P2470" s="22"/>
      <c r="Q2470" s="22"/>
      <c r="R2470" s="22"/>
      <c r="S2470" s="22"/>
      <c r="T2470" s="22"/>
      <c r="U2470" s="23"/>
    </row>
    <row r="2471" spans="1:22" customFormat="1">
      <c r="A2471">
        <v>2577</v>
      </c>
      <c r="B2471" t="s">
        <v>21</v>
      </c>
      <c r="C2471" s="3" t="s">
        <v>22</v>
      </c>
      <c r="D2471">
        <v>4</v>
      </c>
      <c r="E2471">
        <v>5</v>
      </c>
      <c r="F2471">
        <v>1</v>
      </c>
      <c r="G2471">
        <v>6</v>
      </c>
      <c r="H2471" t="s">
        <v>51</v>
      </c>
      <c r="I2471" t="s">
        <v>29</v>
      </c>
      <c r="J2471">
        <v>4</v>
      </c>
      <c r="K2471">
        <v>5</v>
      </c>
      <c r="L2471">
        <v>1</v>
      </c>
      <c r="M2471">
        <v>6</v>
      </c>
      <c r="N2471" t="s">
        <v>1469</v>
      </c>
      <c r="O2471" s="21"/>
      <c r="P2471" s="22"/>
      <c r="Q2471" s="22"/>
      <c r="R2471" s="22"/>
      <c r="S2471" s="22"/>
      <c r="T2471" s="22"/>
      <c r="U2471" s="23"/>
    </row>
    <row r="2472" spans="1:22" customFormat="1">
      <c r="A2472">
        <v>2578</v>
      </c>
      <c r="B2472" t="s">
        <v>25</v>
      </c>
      <c r="C2472" s="3" t="s">
        <v>22</v>
      </c>
      <c r="D2472">
        <v>4</v>
      </c>
      <c r="E2472">
        <v>7</v>
      </c>
      <c r="F2472">
        <v>2</v>
      </c>
      <c r="G2472">
        <v>3</v>
      </c>
      <c r="H2472" t="s">
        <v>51</v>
      </c>
      <c r="I2472" t="s">
        <v>29</v>
      </c>
      <c r="J2472">
        <v>4</v>
      </c>
      <c r="K2472">
        <v>7</v>
      </c>
      <c r="L2472">
        <v>2</v>
      </c>
      <c r="M2472">
        <v>3</v>
      </c>
      <c r="N2472" t="s">
        <v>1470</v>
      </c>
      <c r="O2472" s="21"/>
      <c r="P2472" s="22"/>
      <c r="Q2472" s="22"/>
      <c r="R2472" s="22"/>
      <c r="S2472" s="22"/>
      <c r="T2472" s="22"/>
      <c r="U2472" s="23"/>
    </row>
    <row r="2473" spans="1:22" customFormat="1">
      <c r="A2473">
        <v>2579</v>
      </c>
      <c r="B2473" t="s">
        <v>21</v>
      </c>
      <c r="C2473" s="3" t="s">
        <v>22</v>
      </c>
      <c r="D2473">
        <v>7</v>
      </c>
      <c r="E2473">
        <v>7</v>
      </c>
      <c r="F2473">
        <v>1</v>
      </c>
      <c r="G2473">
        <v>1</v>
      </c>
      <c r="H2473" t="s">
        <v>51</v>
      </c>
      <c r="I2473" t="s">
        <v>24</v>
      </c>
      <c r="J2473">
        <v>7</v>
      </c>
      <c r="K2473">
        <v>7</v>
      </c>
      <c r="L2473">
        <v>1</v>
      </c>
      <c r="M2473">
        <v>1</v>
      </c>
      <c r="O2473" s="21"/>
      <c r="P2473" s="22"/>
      <c r="Q2473" s="22"/>
      <c r="R2473" s="22"/>
      <c r="S2473" s="22"/>
      <c r="T2473" s="22"/>
      <c r="U2473" s="23"/>
    </row>
    <row r="2474" spans="1:22" customFormat="1">
      <c r="A2474">
        <v>2580</v>
      </c>
      <c r="B2474" t="s">
        <v>25</v>
      </c>
      <c r="C2474" s="3" t="s">
        <v>22</v>
      </c>
      <c r="D2474">
        <v>5</v>
      </c>
      <c r="E2474">
        <v>5</v>
      </c>
      <c r="F2474">
        <v>3</v>
      </c>
      <c r="G2474">
        <v>2</v>
      </c>
      <c r="H2474" t="s">
        <v>51</v>
      </c>
      <c r="I2474" t="s">
        <v>24</v>
      </c>
      <c r="J2474">
        <v>5</v>
      </c>
      <c r="K2474">
        <v>4</v>
      </c>
      <c r="L2474">
        <v>3</v>
      </c>
      <c r="M2474">
        <v>3</v>
      </c>
      <c r="N2474" t="s">
        <v>1471</v>
      </c>
      <c r="O2474" s="21"/>
      <c r="P2474" s="22"/>
      <c r="Q2474" s="22"/>
      <c r="R2474" s="22"/>
      <c r="S2474" s="22"/>
      <c r="T2474" s="22"/>
      <c r="U2474" s="23"/>
      <c r="V2474" s="6"/>
    </row>
    <row r="2475" spans="1:22" customFormat="1">
      <c r="A2475">
        <v>2581</v>
      </c>
      <c r="B2475" t="s">
        <v>21</v>
      </c>
      <c r="C2475" s="3" t="s">
        <v>22</v>
      </c>
      <c r="D2475">
        <v>8</v>
      </c>
      <c r="E2475">
        <v>8</v>
      </c>
      <c r="F2475">
        <v>0</v>
      </c>
      <c r="G2475">
        <v>3</v>
      </c>
      <c r="H2475" t="s">
        <v>51</v>
      </c>
      <c r="I2475" t="s">
        <v>29</v>
      </c>
      <c r="J2475">
        <v>7</v>
      </c>
      <c r="K2475">
        <v>10</v>
      </c>
      <c r="L2475">
        <v>0</v>
      </c>
      <c r="M2475">
        <v>2</v>
      </c>
      <c r="O2475" s="21"/>
      <c r="P2475" s="22"/>
      <c r="Q2475" s="22"/>
      <c r="R2475" s="22"/>
      <c r="S2475" s="22"/>
      <c r="T2475" s="22"/>
      <c r="U2475" s="23"/>
      <c r="V2475" s="6"/>
    </row>
    <row r="2476" spans="1:22" customFormat="1">
      <c r="A2476">
        <v>2582</v>
      </c>
      <c r="B2476" t="s">
        <v>25</v>
      </c>
      <c r="C2476" s="3" t="s">
        <v>22</v>
      </c>
      <c r="D2476">
        <v>0</v>
      </c>
      <c r="E2476">
        <v>3</v>
      </c>
      <c r="F2476">
        <v>0</v>
      </c>
      <c r="G2476">
        <v>7</v>
      </c>
      <c r="H2476" t="s">
        <v>51</v>
      </c>
      <c r="I2476" t="s">
        <v>24</v>
      </c>
      <c r="J2476">
        <v>0</v>
      </c>
      <c r="K2476">
        <v>2</v>
      </c>
      <c r="L2476">
        <v>2</v>
      </c>
      <c r="M2476">
        <v>6</v>
      </c>
      <c r="N2476" t="s">
        <v>1472</v>
      </c>
      <c r="O2476" s="21"/>
      <c r="P2476" s="22"/>
      <c r="Q2476" s="22"/>
      <c r="R2476" s="22"/>
      <c r="S2476" s="22"/>
      <c r="T2476" s="22"/>
      <c r="U2476" s="23"/>
    </row>
    <row r="2477" spans="1:22" customFormat="1">
      <c r="A2477">
        <v>2583</v>
      </c>
      <c r="B2477" s="9" t="s">
        <v>25</v>
      </c>
      <c r="C2477" s="9" t="s">
        <v>22</v>
      </c>
      <c r="D2477" s="9">
        <v>0</v>
      </c>
      <c r="E2477" s="9">
        <v>8</v>
      </c>
      <c r="F2477" s="9">
        <v>0</v>
      </c>
      <c r="G2477" s="9">
        <v>1</v>
      </c>
      <c r="H2477" s="9" t="s">
        <v>51</v>
      </c>
      <c r="I2477" s="9" t="s">
        <v>29</v>
      </c>
      <c r="J2477" s="9">
        <v>0</v>
      </c>
      <c r="K2477" s="9">
        <v>8</v>
      </c>
      <c r="L2477" s="9">
        <v>0</v>
      </c>
      <c r="M2477" s="9">
        <v>1</v>
      </c>
      <c r="N2477" s="9"/>
      <c r="O2477" s="21"/>
      <c r="P2477" s="22"/>
      <c r="Q2477" s="22"/>
      <c r="R2477" s="22"/>
      <c r="S2477" s="22"/>
      <c r="T2477" s="22"/>
      <c r="U2477" s="23"/>
      <c r="V2477" s="6"/>
    </row>
    <row r="2478" spans="1:22" customFormat="1">
      <c r="A2478">
        <v>2584</v>
      </c>
      <c r="B2478" t="s">
        <v>32</v>
      </c>
      <c r="C2478" t="s">
        <v>22</v>
      </c>
      <c r="D2478">
        <v>5</v>
      </c>
      <c r="E2478">
        <v>3</v>
      </c>
      <c r="F2478">
        <v>2</v>
      </c>
      <c r="G2478">
        <v>3</v>
      </c>
      <c r="H2478" t="s">
        <v>51</v>
      </c>
      <c r="I2478" t="s">
        <v>29</v>
      </c>
      <c r="J2478">
        <v>1</v>
      </c>
      <c r="K2478">
        <v>2</v>
      </c>
      <c r="L2478">
        <v>7</v>
      </c>
      <c r="M2478">
        <v>3</v>
      </c>
      <c r="N2478" t="s">
        <v>1473</v>
      </c>
      <c r="O2478" s="21"/>
      <c r="P2478" s="22"/>
      <c r="Q2478" s="22"/>
      <c r="R2478" s="22"/>
      <c r="S2478" s="22"/>
      <c r="T2478" s="22"/>
      <c r="U2478" s="23"/>
      <c r="V2478" s="6"/>
    </row>
    <row r="2479" spans="1:22" customFormat="1">
      <c r="A2479">
        <v>2585</v>
      </c>
      <c r="B2479" t="s">
        <v>25</v>
      </c>
      <c r="C2479" s="3" t="s">
        <v>22</v>
      </c>
      <c r="D2479">
        <v>7</v>
      </c>
      <c r="E2479">
        <v>7</v>
      </c>
      <c r="F2479">
        <v>7</v>
      </c>
      <c r="G2479">
        <v>0</v>
      </c>
      <c r="H2479" t="s">
        <v>51</v>
      </c>
      <c r="I2479" t="s">
        <v>24</v>
      </c>
      <c r="J2479">
        <v>7</v>
      </c>
      <c r="K2479">
        <v>7</v>
      </c>
      <c r="L2479">
        <v>7</v>
      </c>
      <c r="M2479">
        <v>0</v>
      </c>
      <c r="O2479" s="21"/>
      <c r="P2479" s="22"/>
      <c r="Q2479" s="22"/>
      <c r="R2479" s="22"/>
      <c r="S2479" s="22"/>
      <c r="T2479" s="22"/>
      <c r="U2479" s="23"/>
    </row>
    <row r="2480" spans="1:22" customFormat="1">
      <c r="A2480">
        <v>2586</v>
      </c>
      <c r="B2480" t="s">
        <v>25</v>
      </c>
      <c r="C2480" s="3" t="s">
        <v>22</v>
      </c>
      <c r="D2480">
        <v>0</v>
      </c>
      <c r="E2480">
        <v>4</v>
      </c>
      <c r="F2480">
        <v>2</v>
      </c>
      <c r="G2480">
        <v>2</v>
      </c>
      <c r="H2480" t="s">
        <v>51</v>
      </c>
      <c r="I2480" t="s">
        <v>24</v>
      </c>
      <c r="J2480">
        <v>0</v>
      </c>
      <c r="K2480">
        <v>4</v>
      </c>
      <c r="L2480">
        <v>2</v>
      </c>
      <c r="M2480">
        <v>2</v>
      </c>
      <c r="N2480" t="s">
        <v>1474</v>
      </c>
      <c r="O2480" s="21"/>
      <c r="P2480" s="22"/>
      <c r="Q2480" s="22"/>
      <c r="R2480" s="22"/>
      <c r="S2480" s="22"/>
      <c r="T2480" s="22"/>
      <c r="U2480" s="23"/>
    </row>
    <row r="2481" spans="1:22" customFormat="1">
      <c r="A2481">
        <v>2587</v>
      </c>
      <c r="B2481" t="s">
        <v>25</v>
      </c>
      <c r="C2481" s="3" t="s">
        <v>22</v>
      </c>
      <c r="D2481">
        <v>0</v>
      </c>
      <c r="E2481">
        <v>10</v>
      </c>
      <c r="F2481">
        <v>1</v>
      </c>
      <c r="G2481">
        <v>5</v>
      </c>
      <c r="H2481" t="s">
        <v>51</v>
      </c>
      <c r="I2481" t="s">
        <v>24</v>
      </c>
      <c r="J2481">
        <v>0</v>
      </c>
      <c r="K2481">
        <v>10</v>
      </c>
      <c r="L2481">
        <v>1</v>
      </c>
      <c r="M2481">
        <v>5</v>
      </c>
      <c r="N2481" t="s">
        <v>1475</v>
      </c>
      <c r="O2481" s="21"/>
      <c r="P2481" s="22"/>
      <c r="Q2481" s="22"/>
      <c r="R2481" s="22"/>
      <c r="S2481" s="22"/>
      <c r="T2481" s="22"/>
      <c r="U2481" s="23"/>
      <c r="V2481" s="6"/>
    </row>
    <row r="2482" spans="1:22" customFormat="1">
      <c r="A2482">
        <v>2588</v>
      </c>
      <c r="B2482" t="s">
        <v>25</v>
      </c>
      <c r="C2482" s="3" t="s">
        <v>22</v>
      </c>
      <c r="D2482">
        <v>1</v>
      </c>
      <c r="E2482">
        <v>4</v>
      </c>
      <c r="F2482">
        <v>0</v>
      </c>
      <c r="G2482">
        <v>3</v>
      </c>
      <c r="H2482" t="s">
        <v>51</v>
      </c>
      <c r="I2482" t="s">
        <v>24</v>
      </c>
      <c r="J2482">
        <v>1</v>
      </c>
      <c r="K2482">
        <v>4</v>
      </c>
      <c r="L2482">
        <v>0</v>
      </c>
      <c r="M2482">
        <v>3</v>
      </c>
      <c r="N2482" t="s">
        <v>1476</v>
      </c>
      <c r="O2482" s="21"/>
      <c r="P2482" s="22"/>
      <c r="Q2482" s="22"/>
      <c r="R2482" s="22"/>
      <c r="S2482" s="22"/>
      <c r="T2482" s="22"/>
      <c r="U2482" s="23"/>
    </row>
    <row r="2483" spans="1:22" customFormat="1">
      <c r="A2483">
        <v>2590</v>
      </c>
      <c r="B2483" t="s">
        <v>25</v>
      </c>
      <c r="C2483" s="3" t="s">
        <v>22</v>
      </c>
      <c r="D2483">
        <v>1</v>
      </c>
      <c r="E2483">
        <v>6</v>
      </c>
      <c r="F2483">
        <v>1</v>
      </c>
      <c r="G2483">
        <v>3</v>
      </c>
      <c r="H2483" t="s">
        <v>51</v>
      </c>
      <c r="I2483" t="s">
        <v>29</v>
      </c>
      <c r="J2483">
        <v>1</v>
      </c>
      <c r="K2483">
        <v>6</v>
      </c>
      <c r="L2483">
        <v>1</v>
      </c>
      <c r="M2483">
        <v>3</v>
      </c>
      <c r="O2483" s="21"/>
      <c r="P2483" s="22"/>
      <c r="Q2483" s="22"/>
      <c r="R2483" s="22"/>
      <c r="S2483" s="22"/>
      <c r="T2483" s="22"/>
      <c r="U2483" s="23"/>
    </row>
    <row r="2484" spans="1:22" customFormat="1">
      <c r="A2484">
        <v>2591</v>
      </c>
      <c r="B2484" t="s">
        <v>21</v>
      </c>
      <c r="C2484" s="3" t="s">
        <v>22</v>
      </c>
      <c r="D2484">
        <v>5</v>
      </c>
      <c r="E2484">
        <v>9</v>
      </c>
      <c r="F2484">
        <v>0</v>
      </c>
      <c r="G2484">
        <v>0</v>
      </c>
      <c r="H2484" t="s">
        <v>51</v>
      </c>
      <c r="I2484" t="s">
        <v>24</v>
      </c>
      <c r="J2484">
        <v>5</v>
      </c>
      <c r="K2484">
        <v>9</v>
      </c>
      <c r="L2484">
        <v>0</v>
      </c>
      <c r="M2484">
        <v>0</v>
      </c>
      <c r="O2484" s="21"/>
      <c r="P2484" s="22"/>
      <c r="Q2484" s="22"/>
      <c r="R2484" s="22"/>
      <c r="S2484" s="22"/>
      <c r="T2484" s="22"/>
      <c r="U2484" s="23"/>
    </row>
    <row r="2485" spans="1:22" customFormat="1">
      <c r="A2485">
        <v>2592</v>
      </c>
      <c r="B2485" t="s">
        <v>21</v>
      </c>
      <c r="C2485" s="3" t="s">
        <v>22</v>
      </c>
      <c r="D2485">
        <v>0</v>
      </c>
      <c r="E2485">
        <v>0</v>
      </c>
      <c r="F2485">
        <v>0</v>
      </c>
      <c r="G2485">
        <v>0</v>
      </c>
      <c r="H2485" t="s">
        <v>51</v>
      </c>
      <c r="I2485" t="s">
        <v>29</v>
      </c>
      <c r="J2485">
        <v>0</v>
      </c>
      <c r="K2485">
        <v>0</v>
      </c>
      <c r="L2485">
        <v>0</v>
      </c>
      <c r="M2485">
        <v>0</v>
      </c>
      <c r="N2485" t="s">
        <v>1477</v>
      </c>
      <c r="O2485" s="21"/>
      <c r="P2485" s="22"/>
      <c r="Q2485" s="22"/>
      <c r="R2485" s="22"/>
      <c r="S2485" s="22"/>
      <c r="T2485" s="22"/>
      <c r="U2485" s="23"/>
      <c r="V2485" s="6"/>
    </row>
    <row r="2486" spans="1:22" customFormat="1">
      <c r="A2486">
        <v>2593</v>
      </c>
      <c r="B2486" t="s">
        <v>21</v>
      </c>
      <c r="C2486" s="3" t="s">
        <v>22</v>
      </c>
      <c r="D2486">
        <v>4</v>
      </c>
      <c r="E2486">
        <v>5</v>
      </c>
      <c r="F2486">
        <v>0</v>
      </c>
      <c r="G2486">
        <v>4</v>
      </c>
      <c r="H2486" t="s">
        <v>51</v>
      </c>
      <c r="I2486" t="s">
        <v>24</v>
      </c>
      <c r="J2486">
        <v>4</v>
      </c>
      <c r="K2486">
        <v>5</v>
      </c>
      <c r="L2486">
        <v>0</v>
      </c>
      <c r="M2486">
        <v>4</v>
      </c>
      <c r="N2486" t="s">
        <v>1478</v>
      </c>
      <c r="O2486" s="21"/>
      <c r="P2486" s="22"/>
      <c r="Q2486" s="22"/>
      <c r="R2486" s="22"/>
      <c r="S2486" s="22"/>
      <c r="T2486" s="22"/>
      <c r="U2486" s="23"/>
    </row>
    <row r="2487" spans="1:22" customFormat="1">
      <c r="A2487">
        <v>2594</v>
      </c>
      <c r="B2487" s="9" t="s">
        <v>21</v>
      </c>
      <c r="C2487" s="9" t="s">
        <v>22</v>
      </c>
      <c r="D2487" s="9">
        <v>1</v>
      </c>
      <c r="E2487" s="9">
        <v>10</v>
      </c>
      <c r="F2487" s="9">
        <v>0</v>
      </c>
      <c r="G2487" s="9">
        <v>2</v>
      </c>
      <c r="H2487" s="9" t="s">
        <v>51</v>
      </c>
      <c r="I2487" s="9" t="s">
        <v>24</v>
      </c>
      <c r="J2487" s="9">
        <v>1</v>
      </c>
      <c r="K2487" s="9">
        <v>10</v>
      </c>
      <c r="L2487" s="9">
        <v>0</v>
      </c>
      <c r="M2487" s="9">
        <v>2</v>
      </c>
      <c r="N2487" s="9"/>
      <c r="O2487" s="21"/>
      <c r="P2487" s="22"/>
      <c r="Q2487" s="22"/>
      <c r="R2487" s="22"/>
      <c r="S2487" s="22"/>
      <c r="T2487" s="22"/>
      <c r="U2487" s="23"/>
    </row>
    <row r="2488" spans="1:22" customFormat="1">
      <c r="A2488">
        <v>2595</v>
      </c>
      <c r="B2488" t="s">
        <v>21</v>
      </c>
      <c r="C2488" s="3" t="s">
        <v>22</v>
      </c>
      <c r="D2488">
        <v>7</v>
      </c>
      <c r="E2488">
        <v>9</v>
      </c>
      <c r="F2488">
        <v>0</v>
      </c>
      <c r="G2488">
        <v>5</v>
      </c>
      <c r="H2488" t="s">
        <v>51</v>
      </c>
      <c r="I2488" t="s">
        <v>24</v>
      </c>
      <c r="J2488">
        <v>7</v>
      </c>
      <c r="K2488">
        <v>7</v>
      </c>
      <c r="L2488">
        <v>0</v>
      </c>
      <c r="M2488">
        <v>7</v>
      </c>
      <c r="N2488" t="s">
        <v>247</v>
      </c>
      <c r="O2488" s="21"/>
      <c r="P2488" s="22"/>
      <c r="Q2488" s="22"/>
      <c r="R2488" s="22"/>
      <c r="S2488" s="22"/>
      <c r="T2488" s="22"/>
      <c r="U2488" s="23"/>
    </row>
    <row r="2489" spans="1:22" customFormat="1">
      <c r="A2489">
        <v>2596</v>
      </c>
      <c r="B2489" s="9" t="s">
        <v>21</v>
      </c>
      <c r="C2489" s="9" t="s">
        <v>22</v>
      </c>
      <c r="D2489" s="9">
        <v>10</v>
      </c>
      <c r="E2489" s="9">
        <v>10</v>
      </c>
      <c r="F2489" s="9">
        <v>0</v>
      </c>
      <c r="G2489" s="9">
        <v>4</v>
      </c>
      <c r="H2489" s="9" t="s">
        <v>51</v>
      </c>
      <c r="I2489" s="9" t="s">
        <v>24</v>
      </c>
      <c r="J2489" s="9">
        <v>10</v>
      </c>
      <c r="K2489" s="9">
        <v>10</v>
      </c>
      <c r="L2489" s="9">
        <v>0</v>
      </c>
      <c r="M2489" s="9">
        <v>4</v>
      </c>
      <c r="N2489" s="9"/>
      <c r="O2489" s="21"/>
      <c r="P2489" s="22"/>
      <c r="Q2489" s="22"/>
      <c r="R2489" s="22"/>
      <c r="S2489" s="22"/>
      <c r="T2489" s="22"/>
      <c r="U2489" s="23"/>
    </row>
    <row r="2490" spans="1:22" customFormat="1">
      <c r="A2490">
        <v>2598</v>
      </c>
      <c r="B2490" t="s">
        <v>25</v>
      </c>
      <c r="C2490" s="3" t="s">
        <v>22</v>
      </c>
      <c r="D2490">
        <v>5</v>
      </c>
      <c r="E2490">
        <v>6</v>
      </c>
      <c r="F2490">
        <v>1</v>
      </c>
      <c r="G2490">
        <v>4</v>
      </c>
      <c r="H2490" t="s">
        <v>51</v>
      </c>
      <c r="I2490" t="s">
        <v>29</v>
      </c>
      <c r="J2490">
        <v>5</v>
      </c>
      <c r="K2490">
        <v>6</v>
      </c>
      <c r="L2490">
        <v>1</v>
      </c>
      <c r="M2490">
        <v>4</v>
      </c>
      <c r="N2490" t="s">
        <v>1479</v>
      </c>
      <c r="O2490" s="21"/>
      <c r="P2490" s="22"/>
      <c r="Q2490" s="22"/>
      <c r="R2490" s="22"/>
      <c r="S2490" s="22"/>
      <c r="T2490" s="22"/>
      <c r="U2490" s="23"/>
    </row>
    <row r="2491" spans="1:22" customFormat="1">
      <c r="A2491">
        <v>2599</v>
      </c>
      <c r="B2491" t="s">
        <v>21</v>
      </c>
      <c r="C2491" s="3" t="s">
        <v>22</v>
      </c>
      <c r="D2491">
        <v>12</v>
      </c>
      <c r="E2491">
        <v>6</v>
      </c>
      <c r="F2491">
        <v>0</v>
      </c>
      <c r="G2491">
        <v>7</v>
      </c>
      <c r="H2491" t="s">
        <v>51</v>
      </c>
      <c r="I2491" t="s">
        <v>24</v>
      </c>
      <c r="J2491">
        <v>12</v>
      </c>
      <c r="K2491">
        <v>6</v>
      </c>
      <c r="L2491">
        <v>0</v>
      </c>
      <c r="M2491">
        <v>7</v>
      </c>
      <c r="O2491" s="21"/>
      <c r="P2491" s="22"/>
      <c r="Q2491" s="22"/>
      <c r="R2491" s="22"/>
      <c r="S2491" s="22"/>
      <c r="T2491" s="22"/>
      <c r="U2491" s="23"/>
      <c r="V2491" s="6"/>
    </row>
    <row r="2492" spans="1:22" customFormat="1">
      <c r="A2492">
        <v>2600</v>
      </c>
      <c r="B2492" t="s">
        <v>25</v>
      </c>
      <c r="C2492" s="3" t="s">
        <v>22</v>
      </c>
      <c r="D2492">
        <v>0</v>
      </c>
      <c r="E2492">
        <v>5</v>
      </c>
      <c r="F2492">
        <v>0</v>
      </c>
      <c r="G2492">
        <v>5</v>
      </c>
      <c r="H2492" t="s">
        <v>51</v>
      </c>
      <c r="I2492" t="s">
        <v>24</v>
      </c>
      <c r="J2492">
        <v>0</v>
      </c>
      <c r="K2492">
        <v>5</v>
      </c>
      <c r="L2492">
        <v>0</v>
      </c>
      <c r="M2492">
        <v>5</v>
      </c>
      <c r="N2492" t="s">
        <v>1480</v>
      </c>
      <c r="O2492" s="21"/>
      <c r="P2492" s="22"/>
      <c r="Q2492" s="22"/>
      <c r="R2492" s="22"/>
      <c r="S2492" s="22"/>
      <c r="T2492" s="22"/>
      <c r="U2492" s="23"/>
    </row>
    <row r="2493" spans="1:22" customFormat="1">
      <c r="A2493">
        <v>2602</v>
      </c>
      <c r="B2493" t="s">
        <v>25</v>
      </c>
      <c r="C2493" s="3" t="s">
        <v>22</v>
      </c>
      <c r="D2493">
        <v>10</v>
      </c>
      <c r="E2493">
        <v>15</v>
      </c>
      <c r="F2493">
        <v>1</v>
      </c>
      <c r="G2493">
        <v>13</v>
      </c>
      <c r="H2493" t="s">
        <v>51</v>
      </c>
      <c r="I2493" t="s">
        <v>29</v>
      </c>
      <c r="J2493">
        <v>10</v>
      </c>
      <c r="K2493">
        <v>15</v>
      </c>
      <c r="L2493">
        <v>1</v>
      </c>
      <c r="M2493">
        <v>13</v>
      </c>
      <c r="O2493" s="21"/>
      <c r="P2493" s="22"/>
      <c r="Q2493" s="22"/>
      <c r="R2493" s="22"/>
      <c r="S2493" s="22"/>
      <c r="T2493" s="22"/>
      <c r="U2493" s="23"/>
    </row>
    <row r="2494" spans="1:22" customFormat="1">
      <c r="A2494">
        <v>2603</v>
      </c>
      <c r="B2494" t="s">
        <v>32</v>
      </c>
      <c r="C2494" t="s">
        <v>22</v>
      </c>
      <c r="D2494">
        <v>2</v>
      </c>
      <c r="E2494">
        <v>3</v>
      </c>
      <c r="F2494">
        <v>0</v>
      </c>
      <c r="G2494">
        <v>5</v>
      </c>
      <c r="H2494" t="s">
        <v>51</v>
      </c>
      <c r="I2494" t="s">
        <v>29</v>
      </c>
      <c r="J2494">
        <v>2</v>
      </c>
      <c r="K2494">
        <v>3</v>
      </c>
      <c r="L2494">
        <v>0</v>
      </c>
      <c r="M2494">
        <v>5</v>
      </c>
      <c r="N2494" t="s">
        <v>1481</v>
      </c>
      <c r="O2494" s="21"/>
      <c r="P2494" s="22"/>
      <c r="Q2494" s="22"/>
      <c r="R2494" s="22"/>
      <c r="S2494" s="22"/>
      <c r="T2494" s="22"/>
      <c r="U2494" s="23"/>
    </row>
    <row r="2495" spans="1:22" customFormat="1">
      <c r="A2495">
        <v>2605</v>
      </c>
      <c r="B2495" t="s">
        <v>21</v>
      </c>
      <c r="C2495" s="3" t="s">
        <v>22</v>
      </c>
      <c r="D2495">
        <v>6</v>
      </c>
      <c r="E2495">
        <v>6</v>
      </c>
      <c r="F2495">
        <v>7</v>
      </c>
      <c r="G2495">
        <v>8</v>
      </c>
      <c r="H2495" t="s">
        <v>51</v>
      </c>
      <c r="I2495" t="s">
        <v>24</v>
      </c>
      <c r="J2495">
        <v>6</v>
      </c>
      <c r="K2495">
        <v>6</v>
      </c>
      <c r="L2495">
        <v>7</v>
      </c>
      <c r="M2495">
        <v>8</v>
      </c>
      <c r="N2495" t="s">
        <v>1483</v>
      </c>
      <c r="O2495" s="21"/>
      <c r="P2495" s="22"/>
      <c r="Q2495" s="22"/>
      <c r="R2495" s="22"/>
      <c r="S2495" s="22"/>
      <c r="T2495" s="22"/>
      <c r="U2495" s="23"/>
    </row>
    <row r="2496" spans="1:22" customFormat="1">
      <c r="A2496">
        <v>2606</v>
      </c>
      <c r="B2496" t="s">
        <v>21</v>
      </c>
      <c r="C2496" s="3" t="s">
        <v>22</v>
      </c>
      <c r="D2496">
        <v>15</v>
      </c>
      <c r="E2496">
        <v>13</v>
      </c>
      <c r="F2496">
        <v>12</v>
      </c>
      <c r="G2496">
        <v>15</v>
      </c>
      <c r="H2496" t="s">
        <v>51</v>
      </c>
      <c r="I2496" t="s">
        <v>29</v>
      </c>
      <c r="J2496">
        <v>15</v>
      </c>
      <c r="K2496">
        <v>13</v>
      </c>
      <c r="L2496">
        <v>12</v>
      </c>
      <c r="M2496">
        <v>15</v>
      </c>
      <c r="O2496" s="21"/>
      <c r="P2496" s="22"/>
      <c r="Q2496" s="22"/>
      <c r="R2496" s="22"/>
      <c r="S2496" s="22"/>
      <c r="T2496" s="22"/>
      <c r="U2496" s="23"/>
    </row>
    <row r="2497" spans="1:22" customFormat="1">
      <c r="A2497">
        <v>2607</v>
      </c>
      <c r="B2497" t="s">
        <v>21</v>
      </c>
      <c r="C2497" s="3" t="s">
        <v>22</v>
      </c>
      <c r="D2497">
        <v>7</v>
      </c>
      <c r="E2497">
        <v>10</v>
      </c>
      <c r="F2497">
        <v>4</v>
      </c>
      <c r="G2497">
        <v>2</v>
      </c>
      <c r="H2497" t="s">
        <v>51</v>
      </c>
      <c r="I2497" t="s">
        <v>24</v>
      </c>
      <c r="J2497">
        <v>7</v>
      </c>
      <c r="K2497">
        <v>10</v>
      </c>
      <c r="L2497">
        <v>4</v>
      </c>
      <c r="M2497">
        <v>2</v>
      </c>
      <c r="O2497" s="21"/>
      <c r="P2497" s="22"/>
      <c r="Q2497" s="22"/>
      <c r="R2497" s="22"/>
      <c r="S2497" s="22"/>
      <c r="T2497" s="22"/>
      <c r="U2497" s="23"/>
    </row>
    <row r="2498" spans="1:22" customFormat="1">
      <c r="A2498">
        <v>2608</v>
      </c>
      <c r="B2498" t="s">
        <v>25</v>
      </c>
      <c r="C2498" s="3" t="s">
        <v>22</v>
      </c>
      <c r="D2498">
        <v>0</v>
      </c>
      <c r="E2498">
        <v>10</v>
      </c>
      <c r="F2498">
        <v>0</v>
      </c>
      <c r="G2498">
        <v>7</v>
      </c>
      <c r="H2498" t="s">
        <v>51</v>
      </c>
      <c r="I2498" t="s">
        <v>29</v>
      </c>
      <c r="J2498">
        <v>0</v>
      </c>
      <c r="K2498">
        <v>10</v>
      </c>
      <c r="L2498">
        <v>0</v>
      </c>
      <c r="M2498">
        <v>7</v>
      </c>
      <c r="N2498" t="s">
        <v>959</v>
      </c>
      <c r="O2498" s="21"/>
      <c r="P2498" s="22"/>
      <c r="Q2498" s="22"/>
      <c r="R2498" s="22"/>
      <c r="S2498" s="22"/>
      <c r="T2498" s="22"/>
      <c r="U2498" s="23"/>
    </row>
    <row r="2499" spans="1:22" customFormat="1">
      <c r="A2499">
        <v>2610</v>
      </c>
      <c r="B2499" t="s">
        <v>25</v>
      </c>
      <c r="C2499" s="3" t="s">
        <v>22</v>
      </c>
      <c r="D2499">
        <v>0</v>
      </c>
      <c r="E2499">
        <v>0</v>
      </c>
      <c r="F2499">
        <v>2</v>
      </c>
      <c r="G2499">
        <v>4</v>
      </c>
      <c r="H2499" t="s">
        <v>51</v>
      </c>
      <c r="I2499" t="s">
        <v>29</v>
      </c>
      <c r="J2499">
        <v>0</v>
      </c>
      <c r="K2499">
        <v>0</v>
      </c>
      <c r="L2499">
        <v>3</v>
      </c>
      <c r="M2499">
        <v>3</v>
      </c>
      <c r="N2499" t="s">
        <v>1485</v>
      </c>
      <c r="O2499" s="21"/>
      <c r="P2499" s="22"/>
      <c r="Q2499" s="22"/>
      <c r="R2499" s="22"/>
      <c r="S2499" s="22"/>
      <c r="T2499" s="22"/>
      <c r="U2499" s="23"/>
    </row>
    <row r="2500" spans="1:22" customFormat="1">
      <c r="A2500">
        <v>2612</v>
      </c>
      <c r="B2500" t="s">
        <v>25</v>
      </c>
      <c r="C2500" s="3" t="s">
        <v>22</v>
      </c>
      <c r="D2500">
        <v>2</v>
      </c>
      <c r="E2500">
        <v>10</v>
      </c>
      <c r="F2500">
        <v>1</v>
      </c>
      <c r="G2500">
        <v>6</v>
      </c>
      <c r="H2500" t="s">
        <v>51</v>
      </c>
      <c r="I2500" t="s">
        <v>24</v>
      </c>
      <c r="J2500">
        <v>2</v>
      </c>
      <c r="K2500">
        <v>10</v>
      </c>
      <c r="L2500">
        <v>4</v>
      </c>
      <c r="M2500">
        <v>3</v>
      </c>
      <c r="N2500" t="s">
        <v>1486</v>
      </c>
      <c r="O2500" s="21"/>
      <c r="P2500" s="22"/>
      <c r="Q2500" s="22"/>
      <c r="R2500" s="22"/>
      <c r="S2500" s="22"/>
      <c r="T2500" s="22"/>
      <c r="U2500" s="23"/>
    </row>
    <row r="2501" spans="1:22" customFormat="1">
      <c r="A2501">
        <v>2613</v>
      </c>
      <c r="B2501" t="s">
        <v>21</v>
      </c>
      <c r="C2501" s="3" t="s">
        <v>22</v>
      </c>
      <c r="D2501">
        <v>7</v>
      </c>
      <c r="E2501">
        <v>7</v>
      </c>
      <c r="F2501">
        <v>2</v>
      </c>
      <c r="G2501">
        <v>3</v>
      </c>
      <c r="H2501" t="s">
        <v>51</v>
      </c>
      <c r="I2501" t="s">
        <v>29</v>
      </c>
      <c r="J2501">
        <v>7</v>
      </c>
      <c r="K2501">
        <v>7</v>
      </c>
      <c r="L2501">
        <v>2</v>
      </c>
      <c r="M2501">
        <v>3</v>
      </c>
      <c r="O2501" s="21"/>
      <c r="P2501" s="22"/>
      <c r="Q2501" s="22"/>
      <c r="R2501" s="22"/>
      <c r="S2501" s="22"/>
      <c r="T2501" s="22"/>
      <c r="U2501" s="23"/>
    </row>
    <row r="2502" spans="1:22" customFormat="1">
      <c r="A2502">
        <v>2614</v>
      </c>
      <c r="B2502" s="9" t="s">
        <v>25</v>
      </c>
      <c r="C2502" s="9" t="s">
        <v>22</v>
      </c>
      <c r="D2502" s="9">
        <v>3</v>
      </c>
      <c r="E2502" s="9">
        <v>6</v>
      </c>
      <c r="F2502" s="9">
        <v>0</v>
      </c>
      <c r="G2502" s="9">
        <v>4</v>
      </c>
      <c r="H2502" s="9" t="s">
        <v>51</v>
      </c>
      <c r="I2502" s="9" t="s">
        <v>29</v>
      </c>
      <c r="J2502" s="9">
        <v>3</v>
      </c>
      <c r="K2502" s="9">
        <v>5</v>
      </c>
      <c r="L2502" s="9">
        <v>3</v>
      </c>
      <c r="M2502" s="9">
        <v>2</v>
      </c>
      <c r="N2502" s="9" t="s">
        <v>1487</v>
      </c>
      <c r="O2502" s="21"/>
      <c r="P2502" s="22"/>
      <c r="Q2502" s="22"/>
      <c r="R2502" s="22"/>
      <c r="S2502" s="22"/>
      <c r="T2502" s="22"/>
      <c r="U2502" s="23"/>
      <c r="V2502" s="10"/>
    </row>
    <row r="2503" spans="1:22" customFormat="1">
      <c r="A2503">
        <v>2616</v>
      </c>
      <c r="B2503" t="s">
        <v>25</v>
      </c>
      <c r="C2503" s="3" t="s">
        <v>22</v>
      </c>
      <c r="D2503">
        <v>4</v>
      </c>
      <c r="E2503">
        <v>7</v>
      </c>
      <c r="F2503">
        <v>2</v>
      </c>
      <c r="G2503">
        <v>3</v>
      </c>
      <c r="H2503" t="s">
        <v>51</v>
      </c>
      <c r="I2503" t="s">
        <v>29</v>
      </c>
      <c r="J2503">
        <v>5</v>
      </c>
      <c r="K2503">
        <v>5</v>
      </c>
      <c r="L2503">
        <v>3</v>
      </c>
      <c r="M2503">
        <v>3</v>
      </c>
      <c r="N2503" t="s">
        <v>1488</v>
      </c>
      <c r="O2503" s="21"/>
      <c r="P2503" s="22"/>
      <c r="Q2503" s="22"/>
      <c r="R2503" s="22"/>
      <c r="S2503" s="22"/>
      <c r="T2503" s="22"/>
      <c r="U2503" s="23"/>
    </row>
    <row r="2504" spans="1:22" customFormat="1">
      <c r="A2504">
        <v>2617</v>
      </c>
      <c r="B2504" t="s">
        <v>21</v>
      </c>
      <c r="C2504" s="3" t="s">
        <v>22</v>
      </c>
      <c r="D2504">
        <v>0</v>
      </c>
      <c r="E2504">
        <v>1</v>
      </c>
      <c r="F2504">
        <v>3</v>
      </c>
      <c r="G2504">
        <v>2</v>
      </c>
      <c r="H2504" t="s">
        <v>51</v>
      </c>
      <c r="I2504" t="s">
        <v>24</v>
      </c>
      <c r="J2504">
        <v>0</v>
      </c>
      <c r="K2504">
        <v>0</v>
      </c>
      <c r="L2504">
        <v>4</v>
      </c>
      <c r="M2504">
        <v>2</v>
      </c>
      <c r="O2504" s="21"/>
      <c r="P2504" s="22"/>
      <c r="Q2504" s="22"/>
      <c r="R2504" s="22"/>
      <c r="S2504" s="22"/>
      <c r="T2504" s="22"/>
      <c r="U2504" s="23"/>
    </row>
    <row r="2505" spans="1:22" customFormat="1">
      <c r="A2505">
        <v>2618</v>
      </c>
      <c r="B2505" t="s">
        <v>21</v>
      </c>
      <c r="C2505" s="3" t="s">
        <v>22</v>
      </c>
      <c r="D2505">
        <v>0</v>
      </c>
      <c r="E2505">
        <v>0</v>
      </c>
      <c r="F2505">
        <v>0</v>
      </c>
      <c r="G2505">
        <v>0</v>
      </c>
      <c r="H2505" t="s">
        <v>51</v>
      </c>
      <c r="I2505" t="s">
        <v>24</v>
      </c>
      <c r="J2505">
        <v>0</v>
      </c>
      <c r="K2505">
        <v>0</v>
      </c>
      <c r="L2505">
        <v>0</v>
      </c>
      <c r="M2505">
        <v>0</v>
      </c>
      <c r="O2505" s="21"/>
      <c r="P2505" s="22"/>
      <c r="Q2505" s="22"/>
      <c r="R2505" s="22"/>
      <c r="S2505" s="22"/>
      <c r="T2505" s="22"/>
      <c r="U2505" s="23"/>
      <c r="V2505" s="19"/>
    </row>
    <row r="2506" spans="1:22" customFormat="1">
      <c r="A2506">
        <v>2619</v>
      </c>
      <c r="B2506" t="s">
        <v>25</v>
      </c>
      <c r="C2506" s="3" t="s">
        <v>22</v>
      </c>
      <c r="D2506">
        <v>1</v>
      </c>
      <c r="E2506">
        <v>10</v>
      </c>
      <c r="F2506">
        <v>0</v>
      </c>
      <c r="G2506">
        <v>5</v>
      </c>
      <c r="H2506" t="s">
        <v>51</v>
      </c>
      <c r="I2506" t="s">
        <v>24</v>
      </c>
      <c r="J2506">
        <v>1</v>
      </c>
      <c r="K2506">
        <v>10</v>
      </c>
      <c r="L2506">
        <v>0</v>
      </c>
      <c r="M2506">
        <v>5</v>
      </c>
      <c r="O2506" s="21"/>
      <c r="P2506" s="22"/>
      <c r="Q2506" s="22"/>
      <c r="R2506" s="22"/>
      <c r="S2506" s="22"/>
      <c r="T2506" s="22"/>
      <c r="U2506" s="23"/>
    </row>
    <row r="2507" spans="1:22" customFormat="1">
      <c r="A2507">
        <v>2620</v>
      </c>
      <c r="B2507" t="s">
        <v>25</v>
      </c>
      <c r="C2507" s="3" t="s">
        <v>22</v>
      </c>
      <c r="D2507">
        <v>6</v>
      </c>
      <c r="E2507">
        <v>6</v>
      </c>
      <c r="F2507">
        <v>3</v>
      </c>
      <c r="G2507">
        <v>4</v>
      </c>
      <c r="H2507" t="s">
        <v>51</v>
      </c>
      <c r="I2507" t="s">
        <v>24</v>
      </c>
      <c r="J2507">
        <v>6</v>
      </c>
      <c r="K2507">
        <v>6</v>
      </c>
      <c r="L2507">
        <v>3</v>
      </c>
      <c r="M2507">
        <v>4</v>
      </c>
      <c r="O2507" s="21"/>
      <c r="P2507" s="22"/>
      <c r="Q2507" s="22"/>
      <c r="R2507" s="22"/>
      <c r="S2507" s="22"/>
      <c r="T2507" s="22"/>
      <c r="U2507" s="23"/>
    </row>
    <row r="2508" spans="1:22" customFormat="1">
      <c r="A2508">
        <v>2622</v>
      </c>
      <c r="B2508" t="s">
        <v>21</v>
      </c>
      <c r="C2508" s="3" t="s">
        <v>22</v>
      </c>
      <c r="D2508">
        <v>8</v>
      </c>
      <c r="E2508">
        <v>4</v>
      </c>
      <c r="F2508">
        <v>2</v>
      </c>
      <c r="G2508">
        <v>4</v>
      </c>
      <c r="H2508" t="s">
        <v>51</v>
      </c>
      <c r="I2508" t="s">
        <v>29</v>
      </c>
      <c r="J2508">
        <v>8</v>
      </c>
      <c r="K2508">
        <v>4</v>
      </c>
      <c r="L2508">
        <v>2</v>
      </c>
      <c r="M2508">
        <v>4</v>
      </c>
      <c r="N2508" t="s">
        <v>1489</v>
      </c>
      <c r="O2508" s="21"/>
      <c r="P2508" s="22"/>
      <c r="Q2508" s="22"/>
      <c r="R2508" s="22"/>
      <c r="S2508" s="22"/>
      <c r="T2508" s="22"/>
      <c r="U2508" s="23"/>
    </row>
    <row r="2509" spans="1:22" customFormat="1">
      <c r="A2509">
        <v>2624</v>
      </c>
      <c r="B2509" s="9" t="s">
        <v>21</v>
      </c>
      <c r="C2509" s="9" t="s">
        <v>22</v>
      </c>
      <c r="D2509" s="9">
        <v>10</v>
      </c>
      <c r="E2509" s="9">
        <v>7</v>
      </c>
      <c r="F2509" s="9">
        <v>1</v>
      </c>
      <c r="G2509" s="9">
        <v>7</v>
      </c>
      <c r="H2509" s="9" t="s">
        <v>51</v>
      </c>
      <c r="I2509" s="9" t="s">
        <v>24</v>
      </c>
      <c r="J2509" s="9">
        <v>10</v>
      </c>
      <c r="K2509" s="9">
        <v>7</v>
      </c>
      <c r="L2509" s="9">
        <v>1</v>
      </c>
      <c r="M2509" s="9">
        <v>7</v>
      </c>
      <c r="N2509" s="9" t="s">
        <v>1491</v>
      </c>
      <c r="O2509" s="21"/>
      <c r="P2509" s="22"/>
      <c r="Q2509" s="22"/>
      <c r="R2509" s="22"/>
      <c r="S2509" s="22"/>
      <c r="T2509" s="22"/>
      <c r="U2509" s="23"/>
      <c r="V2509" s="6"/>
    </row>
    <row r="2510" spans="1:22" customFormat="1">
      <c r="A2510">
        <v>2625</v>
      </c>
      <c r="B2510" s="9" t="s">
        <v>21</v>
      </c>
      <c r="C2510" s="9" t="s">
        <v>22</v>
      </c>
      <c r="D2510" s="9">
        <v>3</v>
      </c>
      <c r="E2510" s="9">
        <v>3</v>
      </c>
      <c r="F2510" s="9">
        <v>2</v>
      </c>
      <c r="G2510" s="9">
        <v>4</v>
      </c>
      <c r="H2510" s="9" t="s">
        <v>51</v>
      </c>
      <c r="I2510" s="9" t="s">
        <v>24</v>
      </c>
      <c r="J2510" s="9">
        <v>3</v>
      </c>
      <c r="K2510" s="9">
        <v>3</v>
      </c>
      <c r="L2510" s="9">
        <v>2</v>
      </c>
      <c r="M2510" s="9">
        <v>4</v>
      </c>
      <c r="N2510" s="9"/>
      <c r="O2510" s="21"/>
      <c r="P2510" s="22"/>
      <c r="Q2510" s="22"/>
      <c r="R2510" s="22"/>
      <c r="S2510" s="22"/>
      <c r="T2510" s="22"/>
      <c r="U2510" s="23"/>
    </row>
    <row r="2511" spans="1:22" customFormat="1">
      <c r="A2511">
        <v>2626</v>
      </c>
      <c r="B2511" t="s">
        <v>25</v>
      </c>
      <c r="C2511" s="3" t="s">
        <v>22</v>
      </c>
      <c r="D2511">
        <v>1</v>
      </c>
      <c r="E2511">
        <v>6</v>
      </c>
      <c r="F2511">
        <v>0</v>
      </c>
      <c r="G2511">
        <v>7</v>
      </c>
      <c r="H2511" t="s">
        <v>51</v>
      </c>
      <c r="I2511" t="s">
        <v>24</v>
      </c>
      <c r="J2511">
        <v>1</v>
      </c>
      <c r="K2511">
        <v>6</v>
      </c>
      <c r="L2511">
        <v>0</v>
      </c>
      <c r="M2511">
        <v>7</v>
      </c>
      <c r="O2511" s="21"/>
      <c r="P2511" s="22"/>
      <c r="Q2511" s="22"/>
      <c r="R2511" s="22"/>
      <c r="S2511" s="22"/>
      <c r="T2511" s="22"/>
      <c r="U2511" s="23"/>
    </row>
    <row r="2512" spans="1:22" customFormat="1">
      <c r="A2512">
        <v>2628</v>
      </c>
      <c r="B2512" t="s">
        <v>25</v>
      </c>
      <c r="C2512" s="3" t="s">
        <v>22</v>
      </c>
      <c r="D2512">
        <v>4</v>
      </c>
      <c r="E2512">
        <v>6</v>
      </c>
      <c r="F2512">
        <v>1</v>
      </c>
      <c r="G2512">
        <v>0</v>
      </c>
      <c r="H2512" t="s">
        <v>51</v>
      </c>
      <c r="I2512" t="s">
        <v>24</v>
      </c>
      <c r="J2512">
        <v>4</v>
      </c>
      <c r="K2512">
        <v>6</v>
      </c>
      <c r="L2512">
        <v>1</v>
      </c>
      <c r="M2512">
        <v>0</v>
      </c>
      <c r="N2512" t="s">
        <v>1492</v>
      </c>
      <c r="O2512" s="21"/>
      <c r="P2512" s="22"/>
      <c r="Q2512" s="22"/>
      <c r="R2512" s="22"/>
      <c r="S2512" s="22"/>
      <c r="T2512" s="22"/>
      <c r="U2512" s="23"/>
    </row>
    <row r="2513" spans="1:22" customFormat="1">
      <c r="A2513">
        <v>2629</v>
      </c>
      <c r="B2513" t="s">
        <v>25</v>
      </c>
      <c r="C2513" s="3" t="s">
        <v>22</v>
      </c>
      <c r="D2513">
        <v>7</v>
      </c>
      <c r="E2513">
        <v>8</v>
      </c>
      <c r="F2513">
        <v>1</v>
      </c>
      <c r="G2513">
        <v>3</v>
      </c>
      <c r="H2513" t="s">
        <v>51</v>
      </c>
      <c r="I2513" t="s">
        <v>29</v>
      </c>
      <c r="J2513">
        <v>6</v>
      </c>
      <c r="K2513">
        <v>8</v>
      </c>
      <c r="L2513">
        <v>2</v>
      </c>
      <c r="M2513">
        <v>3</v>
      </c>
      <c r="O2513" s="21"/>
      <c r="P2513" s="22"/>
      <c r="Q2513" s="22"/>
      <c r="R2513" s="22"/>
      <c r="S2513" s="22"/>
      <c r="T2513" s="22"/>
      <c r="U2513" s="23"/>
    </row>
    <row r="2514" spans="1:22" customFormat="1">
      <c r="A2514" s="270">
        <v>2675</v>
      </c>
      <c r="B2514" s="277" t="s">
        <v>21</v>
      </c>
      <c r="C2514" s="278" t="s">
        <v>22</v>
      </c>
      <c r="D2514" s="277">
        <v>5</v>
      </c>
      <c r="E2514" s="277">
        <v>5</v>
      </c>
      <c r="F2514" s="277">
        <v>5</v>
      </c>
      <c r="G2514" s="277">
        <v>8</v>
      </c>
      <c r="H2514" s="277" t="s">
        <v>51</v>
      </c>
      <c r="I2514" s="277" t="s">
        <v>24</v>
      </c>
      <c r="J2514" s="277">
        <v>4</v>
      </c>
      <c r="K2514" s="277">
        <v>7</v>
      </c>
      <c r="L2514" s="277">
        <v>5</v>
      </c>
      <c r="M2514" s="277">
        <v>8</v>
      </c>
      <c r="N2514" s="277" t="s">
        <v>1518</v>
      </c>
      <c r="O2514" s="272"/>
      <c r="P2514" s="273"/>
      <c r="Q2514" s="273"/>
      <c r="R2514" s="273"/>
      <c r="S2514" s="273"/>
      <c r="T2514" s="273"/>
      <c r="U2514" s="274"/>
      <c r="V2514" s="270"/>
    </row>
    <row r="2515" spans="1:22" customFormat="1">
      <c r="A2515" s="270">
        <v>2676</v>
      </c>
      <c r="B2515" s="277" t="s">
        <v>25</v>
      </c>
      <c r="C2515" s="278" t="s">
        <v>22</v>
      </c>
      <c r="D2515" s="277">
        <v>3</v>
      </c>
      <c r="E2515" s="277">
        <v>6</v>
      </c>
      <c r="F2515" s="277">
        <v>1</v>
      </c>
      <c r="G2515" s="277">
        <v>0</v>
      </c>
      <c r="H2515" s="277" t="s">
        <v>51</v>
      </c>
      <c r="I2515" s="277" t="s">
        <v>24</v>
      </c>
      <c r="J2515" s="277">
        <v>0</v>
      </c>
      <c r="K2515" s="277">
        <v>6</v>
      </c>
      <c r="L2515" s="277">
        <v>3</v>
      </c>
      <c r="M2515" s="277">
        <v>2</v>
      </c>
      <c r="N2515" s="277"/>
      <c r="O2515" s="272"/>
      <c r="P2515" s="273"/>
      <c r="Q2515" s="273"/>
      <c r="R2515" s="273"/>
      <c r="S2515" s="273"/>
      <c r="T2515" s="273"/>
      <c r="U2515" s="274"/>
      <c r="V2515" s="270"/>
    </row>
    <row r="2516" spans="1:22" customFormat="1">
      <c r="A2516" s="270">
        <v>2677</v>
      </c>
      <c r="B2516" s="277" t="s">
        <v>25</v>
      </c>
      <c r="C2516" s="278" t="s">
        <v>22</v>
      </c>
      <c r="D2516" s="277">
        <v>6</v>
      </c>
      <c r="E2516" s="277">
        <v>5</v>
      </c>
      <c r="F2516" s="277">
        <v>1</v>
      </c>
      <c r="G2516" s="277">
        <v>7</v>
      </c>
      <c r="H2516" s="277" t="s">
        <v>51</v>
      </c>
      <c r="I2516" s="277" t="s">
        <v>24</v>
      </c>
      <c r="J2516" s="277">
        <v>4</v>
      </c>
      <c r="K2516" s="277">
        <v>5</v>
      </c>
      <c r="L2516" s="277">
        <v>4</v>
      </c>
      <c r="M2516" s="277">
        <v>7</v>
      </c>
      <c r="N2516" s="277" t="s">
        <v>1519</v>
      </c>
      <c r="O2516" s="272"/>
      <c r="P2516" s="273"/>
      <c r="Q2516" s="273"/>
      <c r="R2516" s="273"/>
      <c r="S2516" s="273"/>
      <c r="T2516" s="273"/>
      <c r="U2516" s="274"/>
      <c r="V2516" s="270"/>
    </row>
    <row r="2517" spans="1:22" customFormat="1">
      <c r="A2517" s="270">
        <v>2678</v>
      </c>
      <c r="B2517" s="277" t="s">
        <v>35</v>
      </c>
      <c r="C2517" s="277" t="s">
        <v>22</v>
      </c>
      <c r="D2517" s="277">
        <v>0</v>
      </c>
      <c r="E2517" s="277">
        <v>3</v>
      </c>
      <c r="F2517" s="277">
        <v>0</v>
      </c>
      <c r="G2517" s="277">
        <v>4</v>
      </c>
      <c r="H2517" s="277" t="s">
        <v>51</v>
      </c>
      <c r="I2517" s="277" t="s">
        <v>29</v>
      </c>
      <c r="J2517" s="277">
        <v>0</v>
      </c>
      <c r="K2517" s="277">
        <v>3</v>
      </c>
      <c r="L2517" s="277">
        <v>1</v>
      </c>
      <c r="M2517" s="277">
        <v>4</v>
      </c>
      <c r="N2517" s="277" t="s">
        <v>1520</v>
      </c>
      <c r="O2517" s="272"/>
      <c r="P2517" s="273"/>
      <c r="Q2517" s="273"/>
      <c r="R2517" s="273"/>
      <c r="S2517" s="273"/>
      <c r="T2517" s="273"/>
      <c r="U2517" s="274"/>
      <c r="V2517" s="270"/>
    </row>
    <row r="2518" spans="1:22" customFormat="1">
      <c r="A2518" s="270">
        <v>2679</v>
      </c>
      <c r="B2518" s="277" t="s">
        <v>25</v>
      </c>
      <c r="C2518" s="278" t="s">
        <v>22</v>
      </c>
      <c r="D2518" s="277">
        <v>0</v>
      </c>
      <c r="E2518" s="277">
        <v>5</v>
      </c>
      <c r="F2518" s="277">
        <v>0</v>
      </c>
      <c r="G2518" s="277">
        <v>4</v>
      </c>
      <c r="H2518" s="277" t="s">
        <v>51</v>
      </c>
      <c r="I2518" s="277" t="s">
        <v>29</v>
      </c>
      <c r="J2518" s="277">
        <v>0</v>
      </c>
      <c r="K2518" s="277">
        <v>5</v>
      </c>
      <c r="L2518" s="277">
        <v>0</v>
      </c>
      <c r="M2518" s="277">
        <v>5</v>
      </c>
      <c r="N2518" s="277"/>
      <c r="O2518" s="272"/>
      <c r="P2518" s="273"/>
      <c r="Q2518" s="273"/>
      <c r="R2518" s="273"/>
      <c r="S2518" s="273"/>
      <c r="T2518" s="273"/>
      <c r="U2518" s="274"/>
      <c r="V2518" s="270"/>
    </row>
    <row r="2519" spans="1:22" customFormat="1">
      <c r="A2519" s="270">
        <v>2680</v>
      </c>
      <c r="B2519" s="277" t="s">
        <v>21</v>
      </c>
      <c r="C2519" s="278" t="s">
        <v>22</v>
      </c>
      <c r="D2519" s="277">
        <v>5</v>
      </c>
      <c r="E2519" s="277">
        <v>11</v>
      </c>
      <c r="F2519" s="277">
        <v>0</v>
      </c>
      <c r="G2519" s="277">
        <v>3</v>
      </c>
      <c r="H2519" s="277" t="s">
        <v>51</v>
      </c>
      <c r="I2519" s="277" t="s">
        <v>24</v>
      </c>
      <c r="J2519" s="277">
        <v>5</v>
      </c>
      <c r="K2519" s="277">
        <v>11</v>
      </c>
      <c r="L2519" s="277">
        <v>0</v>
      </c>
      <c r="M2519" s="277">
        <v>4</v>
      </c>
      <c r="N2519" s="277"/>
      <c r="O2519" s="272"/>
      <c r="P2519" s="273"/>
      <c r="Q2519" s="273"/>
      <c r="R2519" s="273"/>
      <c r="S2519" s="273"/>
      <c r="T2519" s="273"/>
      <c r="U2519" s="274"/>
      <c r="V2519" s="277"/>
    </row>
    <row r="2520" spans="1:22" customFormat="1">
      <c r="A2520" s="270">
        <v>2683</v>
      </c>
      <c r="B2520" s="277" t="s">
        <v>25</v>
      </c>
      <c r="C2520" s="278" t="s">
        <v>22</v>
      </c>
      <c r="D2520" s="277">
        <v>3</v>
      </c>
      <c r="E2520" s="277">
        <v>5</v>
      </c>
      <c r="F2520" s="277">
        <v>0</v>
      </c>
      <c r="G2520" s="277">
        <v>5</v>
      </c>
      <c r="H2520" s="277" t="s">
        <v>51</v>
      </c>
      <c r="I2520" s="277" t="s">
        <v>29</v>
      </c>
      <c r="J2520" s="277">
        <v>2</v>
      </c>
      <c r="K2520" s="277">
        <v>5</v>
      </c>
      <c r="L2520" s="277">
        <v>0</v>
      </c>
      <c r="M2520" s="277">
        <v>7</v>
      </c>
      <c r="N2520" s="277" t="s">
        <v>1523</v>
      </c>
      <c r="O2520" s="272"/>
      <c r="P2520" s="273"/>
      <c r="Q2520" s="273"/>
      <c r="R2520" s="273"/>
      <c r="S2520" s="273"/>
      <c r="T2520" s="273"/>
      <c r="U2520" s="274"/>
      <c r="V2520" s="270"/>
    </row>
    <row r="2521" spans="1:22" customFormat="1">
      <c r="A2521" s="270">
        <v>2684</v>
      </c>
      <c r="B2521" s="284" t="s">
        <v>21</v>
      </c>
      <c r="C2521" s="284" t="s">
        <v>22</v>
      </c>
      <c r="D2521" s="284">
        <v>10</v>
      </c>
      <c r="E2521" s="284">
        <v>10</v>
      </c>
      <c r="F2521" s="284">
        <v>1</v>
      </c>
      <c r="G2521" s="284">
        <v>5</v>
      </c>
      <c r="H2521" s="284" t="s">
        <v>51</v>
      </c>
      <c r="I2521" s="284" t="s">
        <v>29</v>
      </c>
      <c r="J2521" s="284">
        <v>10</v>
      </c>
      <c r="K2521" s="284">
        <v>10</v>
      </c>
      <c r="L2521" s="284">
        <v>0</v>
      </c>
      <c r="M2521" s="284">
        <v>7</v>
      </c>
      <c r="N2521" s="284"/>
      <c r="O2521" s="272"/>
      <c r="P2521" s="273"/>
      <c r="Q2521" s="273"/>
      <c r="R2521" s="273"/>
      <c r="S2521" s="273"/>
      <c r="T2521" s="273"/>
      <c r="U2521" s="274"/>
      <c r="V2521" s="270"/>
    </row>
    <row r="2522" spans="1:22" customFormat="1">
      <c r="A2522" s="270">
        <v>2685</v>
      </c>
      <c r="B2522" s="277" t="s">
        <v>25</v>
      </c>
      <c r="C2522" s="278" t="s">
        <v>22</v>
      </c>
      <c r="D2522" s="277">
        <v>1</v>
      </c>
      <c r="E2522" s="277">
        <v>10</v>
      </c>
      <c r="F2522" s="277">
        <v>1</v>
      </c>
      <c r="G2522" s="277">
        <v>5</v>
      </c>
      <c r="H2522" s="277" t="s">
        <v>51</v>
      </c>
      <c r="I2522" s="277" t="s">
        <v>29</v>
      </c>
      <c r="J2522" s="277">
        <v>1</v>
      </c>
      <c r="K2522" s="277">
        <v>8</v>
      </c>
      <c r="L2522" s="277">
        <v>3</v>
      </c>
      <c r="M2522" s="277">
        <v>6</v>
      </c>
      <c r="N2522" s="277" t="s">
        <v>1524</v>
      </c>
      <c r="O2522" s="272"/>
      <c r="P2522" s="273"/>
      <c r="Q2522" s="273"/>
      <c r="R2522" s="273"/>
      <c r="S2522" s="273"/>
      <c r="T2522" s="273"/>
      <c r="U2522" s="274"/>
      <c r="V2522" s="270"/>
    </row>
    <row r="2523" spans="1:22" customFormat="1">
      <c r="A2523" s="270">
        <v>2686</v>
      </c>
      <c r="B2523" s="277" t="s">
        <v>25</v>
      </c>
      <c r="C2523" s="278" t="s">
        <v>22</v>
      </c>
      <c r="D2523" s="277">
        <v>1</v>
      </c>
      <c r="E2523" s="277">
        <v>13</v>
      </c>
      <c r="F2523" s="277">
        <v>0</v>
      </c>
      <c r="G2523" s="277">
        <v>2</v>
      </c>
      <c r="H2523" s="277" t="s">
        <v>51</v>
      </c>
      <c r="I2523" s="277" t="s">
        <v>24</v>
      </c>
      <c r="J2523" s="277">
        <v>1</v>
      </c>
      <c r="K2523" s="277">
        <v>14</v>
      </c>
      <c r="L2523" s="277">
        <v>0</v>
      </c>
      <c r="M2523" s="277">
        <v>2</v>
      </c>
      <c r="N2523" s="277"/>
      <c r="O2523" s="272"/>
      <c r="P2523" s="273"/>
      <c r="Q2523" s="273"/>
      <c r="R2523" s="273"/>
      <c r="S2523" s="273"/>
      <c r="T2523" s="273"/>
      <c r="U2523" s="274"/>
      <c r="V2523" s="270"/>
    </row>
    <row r="2524" spans="1:22" customFormat="1">
      <c r="A2524" s="270">
        <v>2687</v>
      </c>
      <c r="B2524" s="277" t="s">
        <v>25</v>
      </c>
      <c r="C2524" s="278" t="s">
        <v>22</v>
      </c>
      <c r="D2524" s="277">
        <v>5</v>
      </c>
      <c r="E2524" s="277">
        <v>5</v>
      </c>
      <c r="F2524" s="277">
        <v>3</v>
      </c>
      <c r="G2524" s="277">
        <v>3</v>
      </c>
      <c r="H2524" s="277" t="s">
        <v>51</v>
      </c>
      <c r="I2524" s="277" t="s">
        <v>24</v>
      </c>
      <c r="J2524" s="277">
        <v>3</v>
      </c>
      <c r="K2524" s="277">
        <v>5</v>
      </c>
      <c r="L2524" s="277">
        <v>5</v>
      </c>
      <c r="M2524" s="277">
        <v>4</v>
      </c>
      <c r="N2524" s="277"/>
      <c r="O2524" s="272"/>
      <c r="P2524" s="273"/>
      <c r="Q2524" s="273"/>
      <c r="R2524" s="273"/>
      <c r="S2524" s="273"/>
      <c r="T2524" s="273"/>
      <c r="U2524" s="274"/>
      <c r="V2524" s="270"/>
    </row>
    <row r="2525" spans="1:22" customFormat="1">
      <c r="A2525" s="270">
        <v>2688</v>
      </c>
      <c r="B2525" s="277" t="s">
        <v>21</v>
      </c>
      <c r="C2525" s="278" t="s">
        <v>22</v>
      </c>
      <c r="D2525" s="277">
        <v>12</v>
      </c>
      <c r="E2525" s="277">
        <v>15</v>
      </c>
      <c r="F2525" s="277">
        <v>4</v>
      </c>
      <c r="G2525" s="277">
        <v>9</v>
      </c>
      <c r="H2525" s="277" t="s">
        <v>51</v>
      </c>
      <c r="I2525" s="277" t="s">
        <v>24</v>
      </c>
      <c r="J2525" s="277">
        <v>8</v>
      </c>
      <c r="K2525" s="277">
        <v>14</v>
      </c>
      <c r="L2525" s="277">
        <v>10</v>
      </c>
      <c r="M2525" s="277">
        <v>9</v>
      </c>
      <c r="N2525" s="277" t="s">
        <v>1525</v>
      </c>
      <c r="O2525" s="272"/>
      <c r="P2525" s="273"/>
      <c r="Q2525" s="273"/>
      <c r="R2525" s="273"/>
      <c r="S2525" s="273"/>
      <c r="T2525" s="273"/>
      <c r="U2525" s="274"/>
      <c r="V2525" s="270"/>
    </row>
    <row r="2526" spans="1:22" customFormat="1">
      <c r="A2526" s="270">
        <v>2691</v>
      </c>
      <c r="B2526" s="284" t="s">
        <v>25</v>
      </c>
      <c r="C2526" s="284" t="s">
        <v>22</v>
      </c>
      <c r="D2526" s="284">
        <v>10</v>
      </c>
      <c r="E2526" s="284">
        <v>10</v>
      </c>
      <c r="F2526" s="284">
        <v>1</v>
      </c>
      <c r="G2526" s="284">
        <v>5</v>
      </c>
      <c r="H2526" s="284" t="s">
        <v>51</v>
      </c>
      <c r="I2526" s="284" t="s">
        <v>29</v>
      </c>
      <c r="J2526" s="284">
        <v>10</v>
      </c>
      <c r="K2526" s="284">
        <v>10</v>
      </c>
      <c r="L2526" s="284">
        <v>2</v>
      </c>
      <c r="M2526" s="284">
        <v>5</v>
      </c>
      <c r="N2526" s="284" t="s">
        <v>1528</v>
      </c>
      <c r="O2526" s="272"/>
      <c r="P2526" s="273"/>
      <c r="Q2526" s="273"/>
      <c r="R2526" s="273"/>
      <c r="S2526" s="273"/>
      <c r="T2526" s="273"/>
      <c r="U2526" s="274"/>
      <c r="V2526" s="270"/>
    </row>
    <row r="2527" spans="1:22" customFormat="1">
      <c r="A2527" s="270">
        <v>2692</v>
      </c>
      <c r="B2527" s="277" t="s">
        <v>25</v>
      </c>
      <c r="C2527" s="278" t="s">
        <v>22</v>
      </c>
      <c r="D2527" s="277">
        <v>5</v>
      </c>
      <c r="E2527" s="277">
        <v>7</v>
      </c>
      <c r="F2527" s="277">
        <v>2</v>
      </c>
      <c r="G2527" s="277">
        <v>5</v>
      </c>
      <c r="H2527" s="277" t="s">
        <v>51</v>
      </c>
      <c r="I2527" s="277" t="s">
        <v>29</v>
      </c>
      <c r="J2527" s="277">
        <v>5</v>
      </c>
      <c r="K2527" s="277">
        <v>5</v>
      </c>
      <c r="L2527" s="277">
        <v>5</v>
      </c>
      <c r="M2527" s="277">
        <v>5</v>
      </c>
      <c r="N2527" s="277" t="s">
        <v>1529</v>
      </c>
      <c r="O2527" s="272"/>
      <c r="P2527" s="273"/>
      <c r="Q2527" s="273"/>
      <c r="R2527" s="273"/>
      <c r="S2527" s="273"/>
      <c r="T2527" s="273"/>
      <c r="U2527" s="274"/>
      <c r="V2527" s="277"/>
    </row>
    <row r="2528" spans="1:22" customFormat="1">
      <c r="A2528" s="270">
        <v>2693</v>
      </c>
      <c r="B2528" s="277" t="s">
        <v>25</v>
      </c>
      <c r="C2528" s="278" t="s">
        <v>22</v>
      </c>
      <c r="D2528" s="277">
        <v>2</v>
      </c>
      <c r="E2528" s="277">
        <v>6</v>
      </c>
      <c r="F2528" s="277">
        <v>0</v>
      </c>
      <c r="G2528" s="277">
        <v>0</v>
      </c>
      <c r="H2528" s="277" t="s">
        <v>51</v>
      </c>
      <c r="I2528" s="277" t="s">
        <v>24</v>
      </c>
      <c r="J2528" s="277">
        <v>2</v>
      </c>
      <c r="K2528" s="277">
        <v>7</v>
      </c>
      <c r="L2528" s="277">
        <v>0</v>
      </c>
      <c r="M2528" s="277">
        <v>0</v>
      </c>
      <c r="N2528" s="277" t="s">
        <v>1530</v>
      </c>
      <c r="O2528" s="272"/>
      <c r="P2528" s="273"/>
      <c r="Q2528" s="273"/>
      <c r="R2528" s="273"/>
      <c r="S2528" s="273"/>
      <c r="T2528" s="273"/>
      <c r="U2528" s="274"/>
      <c r="V2528" s="270"/>
    </row>
    <row r="2529" spans="1:22" customFormat="1">
      <c r="A2529" s="270">
        <v>2694</v>
      </c>
      <c r="B2529" s="277" t="s">
        <v>25</v>
      </c>
      <c r="C2529" s="278" t="s">
        <v>22</v>
      </c>
      <c r="D2529" s="277">
        <v>0</v>
      </c>
      <c r="E2529" s="277">
        <v>0</v>
      </c>
      <c r="F2529" s="277">
        <v>0</v>
      </c>
      <c r="G2529" s="277">
        <v>2</v>
      </c>
      <c r="H2529" s="277" t="s">
        <v>51</v>
      </c>
      <c r="I2529" s="277" t="s">
        <v>24</v>
      </c>
      <c r="J2529" s="277">
        <v>1</v>
      </c>
      <c r="K2529" s="277">
        <v>1</v>
      </c>
      <c r="L2529" s="277">
        <v>0</v>
      </c>
      <c r="M2529" s="277">
        <v>1</v>
      </c>
      <c r="N2529" s="277"/>
      <c r="O2529" s="272"/>
      <c r="P2529" s="273"/>
      <c r="Q2529" s="273"/>
      <c r="R2529" s="273"/>
      <c r="S2529" s="273"/>
      <c r="T2529" s="273"/>
      <c r="U2529" s="274"/>
      <c r="V2529" s="270"/>
    </row>
    <row r="2530" spans="1:22" customFormat="1">
      <c r="A2530" s="270">
        <v>2695</v>
      </c>
      <c r="B2530" s="277" t="s">
        <v>25</v>
      </c>
      <c r="C2530" s="278" t="s">
        <v>22</v>
      </c>
      <c r="D2530" s="277">
        <v>4</v>
      </c>
      <c r="E2530" s="277">
        <v>10</v>
      </c>
      <c r="F2530" s="277">
        <v>0</v>
      </c>
      <c r="G2530" s="277">
        <v>8</v>
      </c>
      <c r="H2530" s="277" t="s">
        <v>51</v>
      </c>
      <c r="I2530" s="277" t="s">
        <v>24</v>
      </c>
      <c r="J2530" s="277">
        <v>4</v>
      </c>
      <c r="K2530" s="277">
        <v>10</v>
      </c>
      <c r="L2530" s="277">
        <v>0</v>
      </c>
      <c r="M2530" s="277">
        <v>9</v>
      </c>
      <c r="N2530" s="277"/>
      <c r="O2530" s="272"/>
      <c r="P2530" s="273"/>
      <c r="Q2530" s="273"/>
      <c r="R2530" s="273"/>
      <c r="S2530" s="273"/>
      <c r="T2530" s="273"/>
      <c r="U2530" s="274"/>
      <c r="V2530" s="270"/>
    </row>
    <row r="2531" spans="1:22" customFormat="1">
      <c r="A2531" s="270">
        <v>2697</v>
      </c>
      <c r="B2531" s="277" t="s">
        <v>21</v>
      </c>
      <c r="C2531" s="278" t="s">
        <v>22</v>
      </c>
      <c r="D2531" s="277">
        <v>4</v>
      </c>
      <c r="E2531" s="277">
        <v>5</v>
      </c>
      <c r="F2531" s="277">
        <v>1</v>
      </c>
      <c r="G2531" s="277">
        <v>5</v>
      </c>
      <c r="H2531" s="277" t="s">
        <v>51</v>
      </c>
      <c r="I2531" s="277" t="s">
        <v>24</v>
      </c>
      <c r="J2531" s="277">
        <v>5</v>
      </c>
      <c r="K2531" s="277">
        <v>5</v>
      </c>
      <c r="L2531" s="277">
        <v>2</v>
      </c>
      <c r="M2531" s="277">
        <v>4</v>
      </c>
      <c r="N2531" s="277" t="s">
        <v>1532</v>
      </c>
      <c r="O2531" s="272"/>
      <c r="P2531" s="273"/>
      <c r="Q2531" s="273"/>
      <c r="R2531" s="273"/>
      <c r="S2531" s="273"/>
      <c r="T2531" s="273"/>
      <c r="U2531" s="274"/>
      <c r="V2531" s="270"/>
    </row>
    <row r="2532" spans="1:22" customFormat="1">
      <c r="A2532" s="270">
        <v>2698</v>
      </c>
      <c r="B2532" s="284" t="s">
        <v>25</v>
      </c>
      <c r="C2532" s="284" t="s">
        <v>22</v>
      </c>
      <c r="D2532" s="284">
        <v>2</v>
      </c>
      <c r="E2532" s="284">
        <v>3</v>
      </c>
      <c r="F2532" s="284">
        <v>1</v>
      </c>
      <c r="G2532" s="284">
        <v>1</v>
      </c>
      <c r="H2532" s="284" t="s">
        <v>51</v>
      </c>
      <c r="I2532" s="284" t="s">
        <v>24</v>
      </c>
      <c r="J2532" s="284">
        <v>2</v>
      </c>
      <c r="K2532" s="284">
        <v>3</v>
      </c>
      <c r="L2532" s="284">
        <v>2</v>
      </c>
      <c r="M2532" s="284">
        <v>1</v>
      </c>
      <c r="N2532" s="284" t="s">
        <v>1533</v>
      </c>
      <c r="O2532" s="272"/>
      <c r="P2532" s="273"/>
      <c r="Q2532" s="273"/>
      <c r="R2532" s="273"/>
      <c r="S2532" s="273"/>
      <c r="T2532" s="273"/>
      <c r="U2532" s="274"/>
      <c r="V2532" s="270"/>
    </row>
    <row r="2533" spans="1:22" customFormat="1">
      <c r="A2533" s="270">
        <v>2699</v>
      </c>
      <c r="B2533" s="277" t="s">
        <v>21</v>
      </c>
      <c r="C2533" s="278" t="s">
        <v>22</v>
      </c>
      <c r="D2533" s="277">
        <v>1</v>
      </c>
      <c r="E2533" s="277">
        <v>0</v>
      </c>
      <c r="F2533" s="277">
        <v>0</v>
      </c>
      <c r="G2533" s="277">
        <v>3</v>
      </c>
      <c r="H2533" s="277" t="s">
        <v>51</v>
      </c>
      <c r="I2533" s="277" t="s">
        <v>24</v>
      </c>
      <c r="J2533" s="277">
        <v>1</v>
      </c>
      <c r="K2533" s="277">
        <v>0</v>
      </c>
      <c r="L2533" s="277">
        <v>0</v>
      </c>
      <c r="M2533" s="277">
        <v>4</v>
      </c>
      <c r="N2533" s="277" t="s">
        <v>1534</v>
      </c>
      <c r="O2533" s="272"/>
      <c r="P2533" s="273"/>
      <c r="Q2533" s="273"/>
      <c r="R2533" s="273"/>
      <c r="S2533" s="273"/>
      <c r="T2533" s="273"/>
      <c r="U2533" s="274"/>
      <c r="V2533" s="270"/>
    </row>
    <row r="2534" spans="1:22" customFormat="1">
      <c r="A2534" s="270">
        <v>2700</v>
      </c>
      <c r="B2534" s="277" t="s">
        <v>25</v>
      </c>
      <c r="C2534" s="278" t="s">
        <v>22</v>
      </c>
      <c r="D2534" s="277">
        <v>0</v>
      </c>
      <c r="E2534" s="277">
        <v>2</v>
      </c>
      <c r="F2534" s="277">
        <v>0</v>
      </c>
      <c r="G2534" s="277">
        <v>4</v>
      </c>
      <c r="H2534" s="277" t="s">
        <v>51</v>
      </c>
      <c r="I2534" s="277" t="s">
        <v>24</v>
      </c>
      <c r="J2534" s="277">
        <v>0</v>
      </c>
      <c r="K2534" s="277">
        <v>1</v>
      </c>
      <c r="L2534" s="277">
        <v>2</v>
      </c>
      <c r="M2534" s="277">
        <v>4</v>
      </c>
      <c r="N2534" s="277"/>
      <c r="O2534" s="272"/>
      <c r="P2534" s="273"/>
      <c r="Q2534" s="273"/>
      <c r="R2534" s="273"/>
      <c r="S2534" s="273"/>
      <c r="T2534" s="273"/>
      <c r="U2534" s="274"/>
      <c r="V2534" s="270"/>
    </row>
    <row r="2535" spans="1:22" customFormat="1">
      <c r="A2535" s="270">
        <v>2712</v>
      </c>
      <c r="B2535" s="277" t="s">
        <v>21</v>
      </c>
      <c r="C2535" s="278" t="s">
        <v>22</v>
      </c>
      <c r="D2535" s="277">
        <v>4</v>
      </c>
      <c r="E2535" s="277">
        <v>11</v>
      </c>
      <c r="F2535" s="277">
        <v>1</v>
      </c>
      <c r="G2535" s="277">
        <v>3</v>
      </c>
      <c r="H2535" s="277" t="s">
        <v>51</v>
      </c>
      <c r="I2535" s="277" t="s">
        <v>24</v>
      </c>
      <c r="J2535" s="277">
        <v>4</v>
      </c>
      <c r="K2535" s="277">
        <v>12</v>
      </c>
      <c r="L2535" s="277">
        <v>2</v>
      </c>
      <c r="M2535" s="277">
        <v>3</v>
      </c>
      <c r="N2535" s="277"/>
      <c r="O2535" s="272"/>
      <c r="P2535" s="273"/>
      <c r="Q2535" s="273"/>
      <c r="R2535" s="273"/>
      <c r="S2535" s="273"/>
      <c r="T2535" s="273"/>
      <c r="U2535" s="274"/>
      <c r="V2535" s="270"/>
    </row>
    <row r="2536" spans="1:22" customFormat="1">
      <c r="A2536" s="270">
        <v>2713</v>
      </c>
      <c r="B2536" s="277" t="s">
        <v>25</v>
      </c>
      <c r="C2536" s="278" t="s">
        <v>22</v>
      </c>
      <c r="D2536" s="277">
        <v>0</v>
      </c>
      <c r="E2536" s="277">
        <v>3</v>
      </c>
      <c r="F2536" s="277">
        <v>0</v>
      </c>
      <c r="G2536" s="277">
        <v>2</v>
      </c>
      <c r="H2536" s="277" t="s">
        <v>51</v>
      </c>
      <c r="I2536" s="277" t="s">
        <v>24</v>
      </c>
      <c r="J2536" s="277">
        <v>0</v>
      </c>
      <c r="K2536" s="277">
        <v>3</v>
      </c>
      <c r="L2536" s="277">
        <v>2</v>
      </c>
      <c r="M2536" s="277">
        <v>2</v>
      </c>
      <c r="N2536" s="277"/>
      <c r="O2536" s="272"/>
      <c r="P2536" s="273"/>
      <c r="Q2536" s="273"/>
      <c r="R2536" s="273"/>
      <c r="S2536" s="273"/>
      <c r="T2536" s="273"/>
      <c r="U2536" s="274"/>
      <c r="V2536" s="270"/>
    </row>
    <row r="2537" spans="1:22" customFormat="1">
      <c r="A2537" s="270">
        <v>2714</v>
      </c>
      <c r="B2537" s="277" t="s">
        <v>25</v>
      </c>
      <c r="C2537" s="278" t="s">
        <v>22</v>
      </c>
      <c r="D2537" s="277">
        <v>2</v>
      </c>
      <c r="E2537" s="277">
        <v>3</v>
      </c>
      <c r="F2537" s="277">
        <v>0</v>
      </c>
      <c r="G2537" s="277">
        <v>2</v>
      </c>
      <c r="H2537" s="277" t="s">
        <v>51</v>
      </c>
      <c r="I2537" s="277" t="s">
        <v>24</v>
      </c>
      <c r="J2537" s="277">
        <v>2</v>
      </c>
      <c r="K2537" s="277">
        <v>3</v>
      </c>
      <c r="L2537" s="277">
        <v>1</v>
      </c>
      <c r="M2537" s="277">
        <v>3</v>
      </c>
      <c r="N2537" s="277" t="s">
        <v>1538</v>
      </c>
      <c r="O2537" s="272"/>
      <c r="P2537" s="273"/>
      <c r="Q2537" s="273"/>
      <c r="R2537" s="273"/>
      <c r="S2537" s="273"/>
      <c r="T2537" s="273"/>
      <c r="U2537" s="274"/>
      <c r="V2537" s="270"/>
    </row>
    <row r="2538" spans="1:22" customFormat="1">
      <c r="A2538" s="270">
        <v>2715</v>
      </c>
      <c r="B2538" s="277" t="s">
        <v>25</v>
      </c>
      <c r="C2538" s="278" t="s">
        <v>22</v>
      </c>
      <c r="D2538" s="277">
        <v>3</v>
      </c>
      <c r="E2538" s="277">
        <v>6</v>
      </c>
      <c r="F2538" s="277">
        <v>1</v>
      </c>
      <c r="G2538" s="277">
        <v>2</v>
      </c>
      <c r="H2538" s="277" t="s">
        <v>51</v>
      </c>
      <c r="I2538" s="277" t="s">
        <v>24</v>
      </c>
      <c r="J2538" s="277">
        <v>3</v>
      </c>
      <c r="K2538" s="277">
        <v>8</v>
      </c>
      <c r="L2538" s="277">
        <v>1</v>
      </c>
      <c r="M2538" s="277">
        <v>2</v>
      </c>
      <c r="N2538" s="277"/>
      <c r="O2538" s="272"/>
      <c r="P2538" s="273"/>
      <c r="Q2538" s="273"/>
      <c r="R2538" s="273"/>
      <c r="S2538" s="273"/>
      <c r="T2538" s="273"/>
      <c r="U2538" s="274"/>
      <c r="V2538" s="282"/>
    </row>
    <row r="2539" spans="1:22" customFormat="1">
      <c r="A2539" s="270">
        <v>2716</v>
      </c>
      <c r="B2539" s="277" t="s">
        <v>21</v>
      </c>
      <c r="C2539" s="278" t="s">
        <v>22</v>
      </c>
      <c r="D2539" s="277">
        <v>5</v>
      </c>
      <c r="E2539" s="277">
        <v>9</v>
      </c>
      <c r="F2539" s="277">
        <v>0</v>
      </c>
      <c r="G2539" s="277">
        <v>2</v>
      </c>
      <c r="H2539" s="277" t="s">
        <v>51</v>
      </c>
      <c r="I2539" s="277" t="s">
        <v>29</v>
      </c>
      <c r="J2539" s="277">
        <v>5</v>
      </c>
      <c r="K2539" s="277">
        <v>10</v>
      </c>
      <c r="L2539" s="277">
        <v>0</v>
      </c>
      <c r="M2539" s="277">
        <v>3</v>
      </c>
      <c r="N2539" s="277"/>
      <c r="O2539" s="272"/>
      <c r="P2539" s="273"/>
      <c r="Q2539" s="273"/>
      <c r="R2539" s="273"/>
      <c r="S2539" s="273"/>
      <c r="T2539" s="273"/>
      <c r="U2539" s="274"/>
      <c r="V2539" s="270"/>
    </row>
    <row r="2540" spans="1:22" customFormat="1">
      <c r="A2540" s="270">
        <v>2718</v>
      </c>
      <c r="B2540" s="277" t="s">
        <v>21</v>
      </c>
      <c r="C2540" s="278" t="s">
        <v>22</v>
      </c>
      <c r="D2540" s="277">
        <v>8</v>
      </c>
      <c r="E2540" s="277">
        <v>6</v>
      </c>
      <c r="F2540" s="277">
        <v>1</v>
      </c>
      <c r="G2540" s="277">
        <v>1</v>
      </c>
      <c r="H2540" s="277" t="s">
        <v>51</v>
      </c>
      <c r="I2540" s="277" t="s">
        <v>24</v>
      </c>
      <c r="J2540" s="277">
        <v>6</v>
      </c>
      <c r="K2540" s="277">
        <v>6</v>
      </c>
      <c r="L2540" s="277">
        <v>1</v>
      </c>
      <c r="M2540" s="277">
        <v>5</v>
      </c>
      <c r="N2540" s="277"/>
      <c r="O2540" s="272"/>
      <c r="P2540" s="273"/>
      <c r="Q2540" s="273"/>
      <c r="R2540" s="273"/>
      <c r="S2540" s="273"/>
      <c r="T2540" s="273"/>
      <c r="U2540" s="274"/>
      <c r="V2540" s="270"/>
    </row>
    <row r="2541" spans="1:22" customFormat="1">
      <c r="A2541" s="270">
        <v>2719</v>
      </c>
      <c r="B2541" s="277" t="s">
        <v>25</v>
      </c>
      <c r="C2541" s="278" t="s">
        <v>22</v>
      </c>
      <c r="D2541" s="277">
        <v>1</v>
      </c>
      <c r="E2541" s="277">
        <v>4</v>
      </c>
      <c r="F2541" s="277">
        <v>0</v>
      </c>
      <c r="G2541" s="277">
        <v>1</v>
      </c>
      <c r="H2541" s="277" t="s">
        <v>51</v>
      </c>
      <c r="I2541" s="277" t="s">
        <v>24</v>
      </c>
      <c r="J2541" s="277">
        <v>2</v>
      </c>
      <c r="K2541" s="277">
        <v>5</v>
      </c>
      <c r="L2541" s="277">
        <v>0</v>
      </c>
      <c r="M2541" s="277">
        <v>1</v>
      </c>
      <c r="N2541" s="277"/>
      <c r="O2541" s="272"/>
      <c r="P2541" s="273"/>
      <c r="Q2541" s="273"/>
      <c r="R2541" s="273"/>
      <c r="S2541" s="273"/>
      <c r="T2541" s="273"/>
      <c r="U2541" s="274"/>
      <c r="V2541" s="270"/>
    </row>
    <row r="2542" spans="1:22" customFormat="1">
      <c r="A2542" s="270">
        <v>2720</v>
      </c>
      <c r="B2542" s="277" t="s">
        <v>25</v>
      </c>
      <c r="C2542" s="278" t="s">
        <v>22</v>
      </c>
      <c r="D2542" s="277">
        <v>5</v>
      </c>
      <c r="E2542" s="277">
        <v>8</v>
      </c>
      <c r="F2542" s="277">
        <v>4</v>
      </c>
      <c r="G2542" s="277">
        <v>8</v>
      </c>
      <c r="H2542" s="277" t="s">
        <v>51</v>
      </c>
      <c r="I2542" s="277" t="s">
        <v>29</v>
      </c>
      <c r="J2542" s="277">
        <v>5</v>
      </c>
      <c r="K2542" s="277">
        <v>8</v>
      </c>
      <c r="L2542" s="277">
        <v>6</v>
      </c>
      <c r="M2542" s="277">
        <v>8</v>
      </c>
      <c r="N2542" s="277" t="s">
        <v>1539</v>
      </c>
      <c r="O2542" s="272"/>
      <c r="P2542" s="273"/>
      <c r="Q2542" s="273"/>
      <c r="R2542" s="273"/>
      <c r="S2542" s="273"/>
      <c r="T2542" s="273"/>
      <c r="U2542" s="274"/>
      <c r="V2542" s="270"/>
    </row>
    <row r="2543" spans="1:22" customFormat="1">
      <c r="A2543" s="270">
        <v>2723</v>
      </c>
      <c r="B2543" s="277" t="s">
        <v>25</v>
      </c>
      <c r="C2543" s="278" t="s">
        <v>22</v>
      </c>
      <c r="D2543" s="277">
        <v>7</v>
      </c>
      <c r="E2543" s="277">
        <v>0</v>
      </c>
      <c r="F2543" s="277">
        <v>2</v>
      </c>
      <c r="G2543" s="277">
        <v>7</v>
      </c>
      <c r="H2543" s="277" t="s">
        <v>51</v>
      </c>
      <c r="I2543" s="277" t="s">
        <v>24</v>
      </c>
      <c r="J2543" s="277">
        <v>5</v>
      </c>
      <c r="K2543" s="277">
        <v>0</v>
      </c>
      <c r="L2543" s="277">
        <v>3</v>
      </c>
      <c r="M2543" s="277">
        <v>10</v>
      </c>
      <c r="N2543" s="277" t="s">
        <v>1541</v>
      </c>
      <c r="O2543" s="272"/>
      <c r="P2543" s="273"/>
      <c r="Q2543" s="273"/>
      <c r="R2543" s="273"/>
      <c r="S2543" s="273"/>
      <c r="T2543" s="273"/>
      <c r="U2543" s="274"/>
      <c r="V2543" s="270"/>
    </row>
    <row r="2544" spans="1:22" customFormat="1">
      <c r="A2544" s="270">
        <v>2724</v>
      </c>
      <c r="B2544" s="277" t="s">
        <v>21</v>
      </c>
      <c r="C2544" s="278" t="s">
        <v>22</v>
      </c>
      <c r="D2544" s="277">
        <v>7</v>
      </c>
      <c r="E2544" s="277">
        <v>6</v>
      </c>
      <c r="F2544" s="277">
        <v>0</v>
      </c>
      <c r="G2544" s="277">
        <v>1</v>
      </c>
      <c r="H2544" s="277" t="s">
        <v>51</v>
      </c>
      <c r="I2544" s="277" t="s">
        <v>29</v>
      </c>
      <c r="J2544" s="277">
        <v>7</v>
      </c>
      <c r="K2544" s="277">
        <v>6</v>
      </c>
      <c r="L2544" s="277">
        <v>1</v>
      </c>
      <c r="M2544" s="277">
        <v>2</v>
      </c>
      <c r="N2544" s="277" t="s">
        <v>1542</v>
      </c>
      <c r="O2544" s="272"/>
      <c r="P2544" s="273"/>
      <c r="Q2544" s="273"/>
      <c r="R2544" s="273"/>
      <c r="S2544" s="273"/>
      <c r="T2544" s="273"/>
      <c r="U2544" s="274"/>
      <c r="V2544" s="270"/>
    </row>
    <row r="2545" spans="1:22" customFormat="1">
      <c r="A2545" s="270">
        <v>2725</v>
      </c>
      <c r="B2545" s="284" t="s">
        <v>21</v>
      </c>
      <c r="C2545" s="284" t="s">
        <v>22</v>
      </c>
      <c r="D2545" s="284">
        <v>5</v>
      </c>
      <c r="E2545" s="284">
        <v>7</v>
      </c>
      <c r="F2545" s="284">
        <v>3</v>
      </c>
      <c r="G2545" s="284">
        <v>5</v>
      </c>
      <c r="H2545" s="284" t="s">
        <v>51</v>
      </c>
      <c r="I2545" s="284" t="s">
        <v>29</v>
      </c>
      <c r="J2545" s="284">
        <v>5</v>
      </c>
      <c r="K2545" s="284">
        <v>9</v>
      </c>
      <c r="L2545" s="284">
        <v>5</v>
      </c>
      <c r="M2545" s="284">
        <v>3</v>
      </c>
      <c r="N2545" s="284"/>
      <c r="O2545" s="272"/>
      <c r="P2545" s="273"/>
      <c r="Q2545" s="273"/>
      <c r="R2545" s="273"/>
      <c r="S2545" s="273"/>
      <c r="T2545" s="273"/>
      <c r="U2545" s="274"/>
      <c r="V2545" s="270"/>
    </row>
    <row r="2546" spans="1:22" customFormat="1">
      <c r="A2546" s="270">
        <v>2738</v>
      </c>
      <c r="B2546" s="277" t="s">
        <v>25</v>
      </c>
      <c r="C2546" s="278" t="s">
        <v>22</v>
      </c>
      <c r="D2546" s="277">
        <v>0</v>
      </c>
      <c r="E2546" s="277">
        <v>5</v>
      </c>
      <c r="F2546" s="277">
        <v>2</v>
      </c>
      <c r="G2546" s="277">
        <v>1</v>
      </c>
      <c r="H2546" s="277" t="s">
        <v>51</v>
      </c>
      <c r="I2546" s="277" t="s">
        <v>29</v>
      </c>
      <c r="J2546" s="277">
        <v>0</v>
      </c>
      <c r="K2546" s="277">
        <v>6</v>
      </c>
      <c r="L2546" s="277">
        <v>3</v>
      </c>
      <c r="M2546" s="277">
        <v>2</v>
      </c>
      <c r="N2546" s="277"/>
      <c r="O2546" s="272"/>
      <c r="P2546" s="273"/>
      <c r="Q2546" s="273"/>
      <c r="R2546" s="273"/>
      <c r="S2546" s="273"/>
      <c r="T2546" s="273"/>
      <c r="U2546" s="274"/>
      <c r="V2546" s="270"/>
    </row>
    <row r="2547" spans="1:22" customFormat="1">
      <c r="A2547" s="270">
        <v>2739</v>
      </c>
      <c r="B2547" s="277" t="s">
        <v>21</v>
      </c>
      <c r="C2547" s="278" t="s">
        <v>22</v>
      </c>
      <c r="D2547" s="277">
        <v>12</v>
      </c>
      <c r="E2547" s="277">
        <v>10</v>
      </c>
      <c r="F2547" s="277">
        <v>12</v>
      </c>
      <c r="G2547" s="277">
        <v>14</v>
      </c>
      <c r="H2547" s="277" t="s">
        <v>51</v>
      </c>
      <c r="I2547" s="277" t="s">
        <v>24</v>
      </c>
      <c r="J2547" s="277">
        <v>13</v>
      </c>
      <c r="K2547" s="277">
        <v>12</v>
      </c>
      <c r="L2547" s="277">
        <v>12</v>
      </c>
      <c r="M2547" s="277">
        <v>14</v>
      </c>
      <c r="N2547" s="277"/>
      <c r="O2547" s="272"/>
      <c r="P2547" s="273"/>
      <c r="Q2547" s="273"/>
      <c r="R2547" s="273"/>
      <c r="S2547" s="273"/>
      <c r="T2547" s="273"/>
      <c r="U2547" s="274"/>
      <c r="V2547" s="270"/>
    </row>
    <row r="2548" spans="1:22" customFormat="1">
      <c r="A2548" s="270">
        <v>2740</v>
      </c>
      <c r="B2548" s="277" t="s">
        <v>21</v>
      </c>
      <c r="C2548" s="278" t="s">
        <v>22</v>
      </c>
      <c r="D2548" s="277">
        <v>3</v>
      </c>
      <c r="E2548" s="277">
        <v>5</v>
      </c>
      <c r="F2548" s="277">
        <v>0</v>
      </c>
      <c r="G2548" s="277">
        <v>3</v>
      </c>
      <c r="H2548" s="277" t="s">
        <v>51</v>
      </c>
      <c r="I2548" s="277" t="s">
        <v>24</v>
      </c>
      <c r="J2548" s="277">
        <v>5</v>
      </c>
      <c r="K2548" s="277">
        <v>5</v>
      </c>
      <c r="L2548" s="277">
        <v>0</v>
      </c>
      <c r="M2548" s="277">
        <v>4</v>
      </c>
      <c r="N2548" s="277"/>
      <c r="O2548" s="272"/>
      <c r="P2548" s="273"/>
      <c r="Q2548" s="273"/>
      <c r="R2548" s="273"/>
      <c r="S2548" s="273"/>
      <c r="T2548" s="273"/>
      <c r="U2548" s="274"/>
      <c r="V2548" s="270"/>
    </row>
    <row r="2549" spans="1:22" customFormat="1">
      <c r="A2549" s="270">
        <v>2741</v>
      </c>
      <c r="B2549" s="277" t="s">
        <v>25</v>
      </c>
      <c r="C2549" s="278" t="s">
        <v>22</v>
      </c>
      <c r="D2549" s="277">
        <v>0</v>
      </c>
      <c r="E2549" s="277">
        <v>7</v>
      </c>
      <c r="F2549" s="277">
        <v>3</v>
      </c>
      <c r="G2549" s="277">
        <v>8</v>
      </c>
      <c r="H2549" s="277" t="s">
        <v>51</v>
      </c>
      <c r="I2549" s="277" t="s">
        <v>24</v>
      </c>
      <c r="J2549" s="277">
        <v>0</v>
      </c>
      <c r="K2549" s="277">
        <v>7</v>
      </c>
      <c r="L2549" s="277">
        <v>7</v>
      </c>
      <c r="M2549" s="277">
        <v>7</v>
      </c>
      <c r="N2549" s="277"/>
      <c r="O2549" s="272"/>
      <c r="P2549" s="273"/>
      <c r="Q2549" s="273"/>
      <c r="R2549" s="273"/>
      <c r="S2549" s="273"/>
      <c r="T2549" s="273"/>
      <c r="U2549" s="274"/>
      <c r="V2549" s="270"/>
    </row>
    <row r="2550" spans="1:22" customFormat="1">
      <c r="A2550" s="270">
        <v>2743</v>
      </c>
      <c r="B2550" s="277" t="s">
        <v>25</v>
      </c>
      <c r="C2550" s="278" t="s">
        <v>22</v>
      </c>
      <c r="D2550" s="277">
        <v>4</v>
      </c>
      <c r="E2550" s="277">
        <v>5</v>
      </c>
      <c r="F2550" s="277">
        <v>1</v>
      </c>
      <c r="G2550" s="277">
        <v>3</v>
      </c>
      <c r="H2550" s="277" t="s">
        <v>51</v>
      </c>
      <c r="I2550" s="277" t="s">
        <v>24</v>
      </c>
      <c r="J2550" s="277">
        <v>3</v>
      </c>
      <c r="K2550" s="277">
        <v>4</v>
      </c>
      <c r="L2550" s="277">
        <v>3</v>
      </c>
      <c r="M2550" s="277">
        <v>6</v>
      </c>
      <c r="N2550" s="277" t="s">
        <v>1547</v>
      </c>
      <c r="O2550" s="272"/>
      <c r="P2550" s="273"/>
      <c r="Q2550" s="273"/>
      <c r="R2550" s="273"/>
      <c r="S2550" s="273"/>
      <c r="T2550" s="273"/>
      <c r="U2550" s="274"/>
      <c r="V2550" s="270"/>
    </row>
    <row r="2551" spans="1:22" customFormat="1">
      <c r="A2551" s="270">
        <v>2744</v>
      </c>
      <c r="B2551" s="277" t="s">
        <v>32</v>
      </c>
      <c r="C2551" s="277" t="s">
        <v>22</v>
      </c>
      <c r="D2551" s="277">
        <v>5</v>
      </c>
      <c r="E2551" s="277">
        <v>7</v>
      </c>
      <c r="F2551" s="277">
        <v>9</v>
      </c>
      <c r="G2551" s="277">
        <v>5</v>
      </c>
      <c r="H2551" s="277" t="s">
        <v>51</v>
      </c>
      <c r="I2551" s="277" t="s">
        <v>29</v>
      </c>
      <c r="J2551" s="277">
        <v>5</v>
      </c>
      <c r="K2551" s="277">
        <v>8</v>
      </c>
      <c r="L2551" s="277">
        <v>10</v>
      </c>
      <c r="M2551" s="277">
        <v>6</v>
      </c>
      <c r="N2551" s="277" t="s">
        <v>1548</v>
      </c>
      <c r="O2551" s="272"/>
      <c r="P2551" s="273"/>
      <c r="Q2551" s="273"/>
      <c r="R2551" s="273"/>
      <c r="S2551" s="273"/>
      <c r="T2551" s="273"/>
      <c r="U2551" s="274"/>
      <c r="V2551" s="270"/>
    </row>
    <row r="2552" spans="1:22" customFormat="1">
      <c r="A2552" s="270">
        <v>2753</v>
      </c>
      <c r="B2552" s="277" t="s">
        <v>25</v>
      </c>
      <c r="C2552" s="278" t="s">
        <v>22</v>
      </c>
      <c r="D2552" s="277">
        <v>7</v>
      </c>
      <c r="E2552" s="277">
        <v>7</v>
      </c>
      <c r="F2552" s="277">
        <v>0</v>
      </c>
      <c r="G2552" s="277">
        <v>2</v>
      </c>
      <c r="H2552" s="277" t="s">
        <v>51</v>
      </c>
      <c r="I2552" s="277" t="s">
        <v>24</v>
      </c>
      <c r="J2552" s="277">
        <v>7</v>
      </c>
      <c r="K2552" s="277">
        <v>10</v>
      </c>
      <c r="L2552" s="277">
        <v>1</v>
      </c>
      <c r="M2552" s="277">
        <v>2</v>
      </c>
      <c r="N2552" s="277"/>
      <c r="O2552" s="272"/>
      <c r="P2552" s="273"/>
      <c r="Q2552" s="273"/>
      <c r="R2552" s="273"/>
      <c r="S2552" s="273"/>
      <c r="T2552" s="273"/>
      <c r="U2552" s="274"/>
      <c r="V2552" s="277"/>
    </row>
    <row r="2553" spans="1:22" customFormat="1">
      <c r="A2553" s="270">
        <v>2754</v>
      </c>
      <c r="B2553" s="277" t="s">
        <v>25</v>
      </c>
      <c r="C2553" s="278" t="s">
        <v>22</v>
      </c>
      <c r="D2553" s="277">
        <v>1</v>
      </c>
      <c r="E2553" s="277">
        <v>7</v>
      </c>
      <c r="F2553" s="277">
        <v>3</v>
      </c>
      <c r="G2553" s="277">
        <v>10</v>
      </c>
      <c r="H2553" s="277" t="s">
        <v>51</v>
      </c>
      <c r="I2553" s="277" t="s">
        <v>24</v>
      </c>
      <c r="J2553" s="277">
        <v>1</v>
      </c>
      <c r="K2553" s="277">
        <v>4</v>
      </c>
      <c r="L2553" s="277">
        <v>10</v>
      </c>
      <c r="M2553" s="277">
        <v>10</v>
      </c>
      <c r="N2553" s="277" t="s">
        <v>1553</v>
      </c>
      <c r="O2553" s="272"/>
      <c r="P2553" s="273"/>
      <c r="Q2553" s="273"/>
      <c r="R2553" s="273"/>
      <c r="S2553" s="273"/>
      <c r="T2553" s="273"/>
      <c r="U2553" s="274"/>
      <c r="V2553" s="270"/>
    </row>
    <row r="2554" spans="1:22" customFormat="1">
      <c r="A2554" s="270">
        <v>2756</v>
      </c>
      <c r="B2554" s="277" t="s">
        <v>25</v>
      </c>
      <c r="C2554" s="278" t="s">
        <v>22</v>
      </c>
      <c r="D2554" s="277">
        <v>4</v>
      </c>
      <c r="E2554" s="277">
        <v>8</v>
      </c>
      <c r="F2554" s="277">
        <v>1</v>
      </c>
      <c r="G2554" s="277">
        <v>2</v>
      </c>
      <c r="H2554" s="277" t="s">
        <v>51</v>
      </c>
      <c r="I2554" s="277" t="s">
        <v>24</v>
      </c>
      <c r="J2554" s="277">
        <v>5</v>
      </c>
      <c r="K2554" s="277">
        <v>10</v>
      </c>
      <c r="L2554" s="277">
        <v>1</v>
      </c>
      <c r="M2554" s="277">
        <v>3</v>
      </c>
      <c r="N2554" s="277" t="s">
        <v>1554</v>
      </c>
      <c r="O2554" s="272"/>
      <c r="P2554" s="273"/>
      <c r="Q2554" s="273"/>
      <c r="R2554" s="273"/>
      <c r="S2554" s="273"/>
      <c r="T2554" s="273"/>
      <c r="U2554" s="274"/>
      <c r="V2554" s="270"/>
    </row>
    <row r="2555" spans="1:22" customFormat="1">
      <c r="A2555" s="270">
        <v>2762</v>
      </c>
      <c r="B2555" s="277" t="s">
        <v>35</v>
      </c>
      <c r="C2555" s="277" t="s">
        <v>22</v>
      </c>
      <c r="D2555" s="277">
        <v>2</v>
      </c>
      <c r="E2555" s="277">
        <v>2</v>
      </c>
      <c r="F2555" s="277">
        <v>0</v>
      </c>
      <c r="G2555" s="277">
        <v>0</v>
      </c>
      <c r="H2555" s="277" t="s">
        <v>51</v>
      </c>
      <c r="I2555" s="277" t="s">
        <v>24</v>
      </c>
      <c r="J2555" s="277">
        <v>3</v>
      </c>
      <c r="K2555" s="277">
        <v>3</v>
      </c>
      <c r="L2555" s="277">
        <v>1</v>
      </c>
      <c r="M2555" s="277">
        <v>2</v>
      </c>
      <c r="N2555" s="277" t="s">
        <v>1558</v>
      </c>
      <c r="O2555" s="272"/>
      <c r="P2555" s="273"/>
      <c r="Q2555" s="273"/>
      <c r="R2555" s="273"/>
      <c r="S2555" s="273"/>
      <c r="T2555" s="273"/>
      <c r="U2555" s="274"/>
      <c r="V2555" s="270"/>
    </row>
    <row r="2556" spans="1:22" customFormat="1">
      <c r="A2556" s="270">
        <v>2764</v>
      </c>
      <c r="B2556" s="277" t="s">
        <v>25</v>
      </c>
      <c r="C2556" s="278" t="s">
        <v>22</v>
      </c>
      <c r="D2556" s="277">
        <v>6</v>
      </c>
      <c r="E2556" s="277">
        <v>9</v>
      </c>
      <c r="F2556" s="277">
        <v>2</v>
      </c>
      <c r="G2556" s="277">
        <v>10</v>
      </c>
      <c r="H2556" s="277" t="s">
        <v>51</v>
      </c>
      <c r="I2556" s="277" t="s">
        <v>24</v>
      </c>
      <c r="J2556" s="277">
        <v>5</v>
      </c>
      <c r="K2556" s="277">
        <v>11</v>
      </c>
      <c r="L2556" s="277">
        <v>4</v>
      </c>
      <c r="M2556" s="277">
        <v>12</v>
      </c>
      <c r="N2556" s="277" t="s">
        <v>1560</v>
      </c>
      <c r="O2556" s="272"/>
      <c r="P2556" s="273"/>
      <c r="Q2556" s="273"/>
      <c r="R2556" s="273"/>
      <c r="S2556" s="273"/>
      <c r="T2556" s="273"/>
      <c r="U2556" s="274"/>
      <c r="V2556" s="270"/>
    </row>
    <row r="2557" spans="1:22" customFormat="1">
      <c r="A2557" s="270">
        <v>2766</v>
      </c>
      <c r="B2557" s="277" t="s">
        <v>25</v>
      </c>
      <c r="C2557" s="278" t="s">
        <v>22</v>
      </c>
      <c r="D2557" s="277">
        <v>3</v>
      </c>
      <c r="E2557" s="277">
        <v>3</v>
      </c>
      <c r="F2557" s="277">
        <v>0</v>
      </c>
      <c r="G2557" s="277">
        <v>5</v>
      </c>
      <c r="H2557" s="277" t="s">
        <v>51</v>
      </c>
      <c r="I2557" s="277" t="s">
        <v>24</v>
      </c>
      <c r="J2557" s="277">
        <v>3</v>
      </c>
      <c r="K2557" s="277">
        <v>3</v>
      </c>
      <c r="L2557" s="277">
        <v>3</v>
      </c>
      <c r="M2557" s="277">
        <v>7</v>
      </c>
      <c r="N2557" s="277"/>
      <c r="O2557" s="272"/>
      <c r="P2557" s="273"/>
      <c r="Q2557" s="273"/>
      <c r="R2557" s="273"/>
      <c r="S2557" s="273"/>
      <c r="T2557" s="273"/>
      <c r="U2557" s="274"/>
      <c r="V2557" s="270"/>
    </row>
    <row r="2558" spans="1:22" customFormat="1">
      <c r="A2558" s="270">
        <v>2768</v>
      </c>
      <c r="B2558" s="277" t="s">
        <v>25</v>
      </c>
      <c r="C2558" s="278" t="s">
        <v>22</v>
      </c>
      <c r="D2558" s="277">
        <v>3</v>
      </c>
      <c r="E2558" s="277">
        <v>5</v>
      </c>
      <c r="F2558" s="277">
        <v>6</v>
      </c>
      <c r="G2558" s="277">
        <v>5</v>
      </c>
      <c r="H2558" s="277" t="s">
        <v>51</v>
      </c>
      <c r="I2558" s="277" t="s">
        <v>24</v>
      </c>
      <c r="J2558" s="277">
        <v>4</v>
      </c>
      <c r="K2558" s="277">
        <v>6</v>
      </c>
      <c r="L2558" s="277">
        <v>7</v>
      </c>
      <c r="M2558" s="277">
        <v>7</v>
      </c>
      <c r="N2558" s="277"/>
      <c r="O2558" s="272"/>
      <c r="P2558" s="273"/>
      <c r="Q2558" s="273"/>
      <c r="R2558" s="273"/>
      <c r="S2558" s="273"/>
      <c r="T2558" s="273"/>
      <c r="U2558" s="274"/>
      <c r="V2558" s="270"/>
    </row>
    <row r="2559" spans="1:22" customFormat="1">
      <c r="A2559" s="270">
        <v>2772</v>
      </c>
      <c r="B2559" s="277" t="s">
        <v>35</v>
      </c>
      <c r="C2559" s="277" t="s">
        <v>22</v>
      </c>
      <c r="D2559" s="277">
        <v>13</v>
      </c>
      <c r="E2559" s="277">
        <v>9</v>
      </c>
      <c r="F2559" s="277">
        <v>0</v>
      </c>
      <c r="G2559" s="277">
        <v>15</v>
      </c>
      <c r="H2559" s="277" t="s">
        <v>51</v>
      </c>
      <c r="I2559" s="277" t="s">
        <v>24</v>
      </c>
      <c r="J2559" s="277">
        <v>9</v>
      </c>
      <c r="K2559" s="277">
        <v>15</v>
      </c>
      <c r="L2559" s="277">
        <v>15</v>
      </c>
      <c r="M2559" s="277">
        <v>4</v>
      </c>
      <c r="N2559" s="277" t="s">
        <v>1564</v>
      </c>
      <c r="O2559" s="272"/>
      <c r="P2559" s="273"/>
      <c r="Q2559" s="273"/>
      <c r="R2559" s="273"/>
      <c r="S2559" s="273"/>
      <c r="T2559" s="273"/>
      <c r="U2559" s="274"/>
      <c r="V2559" s="270"/>
    </row>
    <row r="2560" spans="1:22" customFormat="1">
      <c r="A2560" s="270">
        <v>2773</v>
      </c>
      <c r="B2560" s="277" t="s">
        <v>25</v>
      </c>
      <c r="C2560" s="278" t="s">
        <v>22</v>
      </c>
      <c r="D2560" s="277">
        <v>9</v>
      </c>
      <c r="E2560" s="277">
        <v>11</v>
      </c>
      <c r="F2560" s="277">
        <v>4</v>
      </c>
      <c r="G2560" s="277">
        <v>4</v>
      </c>
      <c r="H2560" s="277" t="s">
        <v>51</v>
      </c>
      <c r="I2560" s="277" t="s">
        <v>24</v>
      </c>
      <c r="J2560" s="277">
        <v>9</v>
      </c>
      <c r="K2560" s="277">
        <v>12</v>
      </c>
      <c r="L2560" s="277">
        <v>8</v>
      </c>
      <c r="M2560" s="277">
        <v>5</v>
      </c>
      <c r="N2560" s="277" t="s">
        <v>1565</v>
      </c>
      <c r="O2560" s="272"/>
      <c r="P2560" s="273"/>
      <c r="Q2560" s="273"/>
      <c r="R2560" s="273"/>
      <c r="S2560" s="273"/>
      <c r="T2560" s="273"/>
      <c r="U2560" s="274"/>
      <c r="V2560" s="270"/>
    </row>
    <row r="2561" spans="1:22" customFormat="1">
      <c r="A2561" s="270">
        <v>2774</v>
      </c>
      <c r="B2561" s="284" t="s">
        <v>21</v>
      </c>
      <c r="C2561" s="284" t="s">
        <v>22</v>
      </c>
      <c r="D2561" s="284">
        <v>10</v>
      </c>
      <c r="E2561" s="284">
        <v>15</v>
      </c>
      <c r="F2561" s="284">
        <v>2</v>
      </c>
      <c r="G2561" s="284">
        <v>5</v>
      </c>
      <c r="H2561" s="284" t="s">
        <v>51</v>
      </c>
      <c r="I2561" s="284" t="s">
        <v>24</v>
      </c>
      <c r="J2561" s="284">
        <v>3</v>
      </c>
      <c r="K2561" s="284">
        <v>8</v>
      </c>
      <c r="L2561" s="284">
        <v>12</v>
      </c>
      <c r="M2561" s="284">
        <v>15</v>
      </c>
      <c r="N2561" s="284" t="s">
        <v>1566</v>
      </c>
      <c r="O2561" s="272"/>
      <c r="P2561" s="273"/>
      <c r="Q2561" s="273"/>
      <c r="R2561" s="273"/>
      <c r="S2561" s="273"/>
      <c r="T2561" s="273"/>
      <c r="U2561" s="274"/>
      <c r="V2561" s="270"/>
    </row>
    <row r="2562" spans="1:22" customFormat="1">
      <c r="A2562" s="270">
        <v>2779</v>
      </c>
      <c r="B2562" s="277" t="s">
        <v>21</v>
      </c>
      <c r="C2562" s="278" t="s">
        <v>22</v>
      </c>
      <c r="D2562" s="277">
        <v>2</v>
      </c>
      <c r="E2562" s="277">
        <v>11</v>
      </c>
      <c r="F2562" s="277">
        <v>9</v>
      </c>
      <c r="G2562" s="277">
        <v>12</v>
      </c>
      <c r="H2562" s="277" t="s">
        <v>51</v>
      </c>
      <c r="I2562" s="277" t="s">
        <v>24</v>
      </c>
      <c r="J2562" s="277">
        <v>4</v>
      </c>
      <c r="K2562" s="277">
        <v>10</v>
      </c>
      <c r="L2562" s="277">
        <v>14</v>
      </c>
      <c r="M2562" s="277">
        <v>13</v>
      </c>
      <c r="N2562" s="277" t="s">
        <v>1569</v>
      </c>
      <c r="O2562" s="272"/>
      <c r="P2562" s="273"/>
      <c r="Q2562" s="273"/>
      <c r="R2562" s="273"/>
      <c r="S2562" s="273"/>
      <c r="T2562" s="273"/>
      <c r="U2562" s="274"/>
      <c r="V2562" s="270"/>
    </row>
    <row r="2563" spans="1:22" customFormat="1">
      <c r="A2563" s="270">
        <v>2784</v>
      </c>
      <c r="B2563" s="277" t="s">
        <v>35</v>
      </c>
      <c r="C2563" s="277" t="s">
        <v>22</v>
      </c>
      <c r="D2563" s="277">
        <v>3</v>
      </c>
      <c r="E2563" s="277">
        <v>6</v>
      </c>
      <c r="F2563" s="277">
        <v>1</v>
      </c>
      <c r="G2563" s="277">
        <v>5</v>
      </c>
      <c r="H2563" s="277" t="s">
        <v>51</v>
      </c>
      <c r="I2563" s="277" t="s">
        <v>29</v>
      </c>
      <c r="J2563" s="277">
        <v>6</v>
      </c>
      <c r="K2563" s="277">
        <v>8</v>
      </c>
      <c r="L2563" s="277">
        <v>1</v>
      </c>
      <c r="M2563" s="277">
        <v>8</v>
      </c>
      <c r="N2563" s="277"/>
      <c r="O2563" s="272"/>
      <c r="P2563" s="273"/>
      <c r="Q2563" s="273"/>
      <c r="R2563" s="273"/>
      <c r="S2563" s="273"/>
      <c r="T2563" s="273"/>
      <c r="U2563" s="274"/>
      <c r="V2563" s="270"/>
    </row>
    <row r="2564" spans="1:22" customFormat="1">
      <c r="A2564" s="270">
        <v>2787</v>
      </c>
      <c r="B2564" s="277" t="s">
        <v>21</v>
      </c>
      <c r="C2564" s="277" t="s">
        <v>22</v>
      </c>
      <c r="D2564" s="277">
        <v>5</v>
      </c>
      <c r="E2564" s="277">
        <v>4</v>
      </c>
      <c r="F2564" s="277">
        <v>1</v>
      </c>
      <c r="G2564" s="277">
        <v>8</v>
      </c>
      <c r="H2564" s="277" t="s">
        <v>51</v>
      </c>
      <c r="I2564" s="277" t="s">
        <v>24</v>
      </c>
      <c r="J2564" s="277">
        <v>10</v>
      </c>
      <c r="K2564" s="277">
        <v>5</v>
      </c>
      <c r="L2564" s="277">
        <v>2</v>
      </c>
      <c r="M2564" s="277">
        <v>10</v>
      </c>
      <c r="N2564" s="277"/>
      <c r="O2564" s="272"/>
      <c r="P2564" s="273"/>
      <c r="Q2564" s="273"/>
      <c r="R2564" s="273"/>
      <c r="S2564" s="273"/>
      <c r="T2564" s="273"/>
      <c r="U2564" s="274"/>
      <c r="V2564" s="270"/>
    </row>
    <row r="2565" spans="1:22" customFormat="1">
      <c r="A2565" s="270">
        <v>2789</v>
      </c>
      <c r="B2565" s="277" t="s">
        <v>21</v>
      </c>
      <c r="C2565" s="278" t="s">
        <v>22</v>
      </c>
      <c r="D2565" s="277">
        <v>7</v>
      </c>
      <c r="E2565" s="277">
        <v>15</v>
      </c>
      <c r="F2565" s="277">
        <v>7</v>
      </c>
      <c r="G2565" s="277">
        <v>5</v>
      </c>
      <c r="H2565" s="277" t="s">
        <v>51</v>
      </c>
      <c r="I2565" s="277" t="s">
        <v>24</v>
      </c>
      <c r="J2565" s="277">
        <v>11</v>
      </c>
      <c r="K2565" s="277">
        <v>11</v>
      </c>
      <c r="L2565" s="277">
        <v>11</v>
      </c>
      <c r="M2565" s="277">
        <v>11</v>
      </c>
      <c r="N2565" s="277" t="s">
        <v>1574</v>
      </c>
      <c r="O2565" s="272"/>
      <c r="P2565" s="273"/>
      <c r="Q2565" s="273"/>
      <c r="R2565" s="273"/>
      <c r="S2565" s="273"/>
      <c r="T2565" s="273"/>
      <c r="U2565" s="274"/>
      <c r="V2565" s="270"/>
    </row>
    <row r="2566" spans="1:22" customFormat="1">
      <c r="A2566" s="270">
        <v>2790</v>
      </c>
      <c r="B2566" s="277" t="s">
        <v>21</v>
      </c>
      <c r="C2566" s="278" t="s">
        <v>22</v>
      </c>
      <c r="D2566" s="277">
        <v>4</v>
      </c>
      <c r="E2566" s="277">
        <v>5</v>
      </c>
      <c r="F2566" s="277">
        <v>0</v>
      </c>
      <c r="G2566" s="277">
        <v>6</v>
      </c>
      <c r="H2566" s="277" t="s">
        <v>51</v>
      </c>
      <c r="I2566" s="277" t="s">
        <v>24</v>
      </c>
      <c r="J2566" s="277">
        <v>11</v>
      </c>
      <c r="K2566" s="277">
        <v>8</v>
      </c>
      <c r="L2566" s="277">
        <v>0</v>
      </c>
      <c r="M2566" s="277">
        <v>6</v>
      </c>
      <c r="N2566" s="277" t="s">
        <v>1575</v>
      </c>
      <c r="O2566" s="272"/>
      <c r="P2566" s="273"/>
      <c r="Q2566" s="273"/>
      <c r="R2566" s="273"/>
      <c r="S2566" s="273"/>
      <c r="T2566" s="273"/>
      <c r="U2566" s="274"/>
      <c r="V2566" s="270"/>
    </row>
    <row r="2567" spans="1:22" customFormat="1">
      <c r="A2567" s="270">
        <v>2791</v>
      </c>
      <c r="B2567" s="277" t="s">
        <v>25</v>
      </c>
      <c r="C2567" s="278" t="s">
        <v>22</v>
      </c>
      <c r="D2567" s="277">
        <v>6</v>
      </c>
      <c r="E2567" s="277">
        <v>5</v>
      </c>
      <c r="F2567" s="277">
        <v>3</v>
      </c>
      <c r="G2567" s="277">
        <v>6</v>
      </c>
      <c r="H2567" s="277" t="s">
        <v>51</v>
      </c>
      <c r="I2567" s="277" t="s">
        <v>24</v>
      </c>
      <c r="J2567" s="277">
        <v>9</v>
      </c>
      <c r="K2567" s="277">
        <v>5</v>
      </c>
      <c r="L2567" s="277">
        <v>8</v>
      </c>
      <c r="M2567" s="277">
        <v>8</v>
      </c>
      <c r="N2567" s="277"/>
      <c r="O2567" s="272"/>
      <c r="P2567" s="273"/>
      <c r="Q2567" s="273"/>
      <c r="R2567" s="273"/>
      <c r="S2567" s="273"/>
      <c r="T2567" s="273"/>
      <c r="U2567" s="274"/>
      <c r="V2567" s="270"/>
    </row>
    <row r="2568" spans="1:22" customFormat="1">
      <c r="A2568" s="270">
        <v>2792</v>
      </c>
      <c r="B2568" s="284" t="s">
        <v>25</v>
      </c>
      <c r="C2568" s="284" t="s">
        <v>22</v>
      </c>
      <c r="D2568" s="284">
        <v>10</v>
      </c>
      <c r="E2568" s="284">
        <v>8</v>
      </c>
      <c r="F2568" s="284">
        <v>0</v>
      </c>
      <c r="G2568" s="284">
        <v>3</v>
      </c>
      <c r="H2568" s="284" t="s">
        <v>51</v>
      </c>
      <c r="I2568" s="284" t="s">
        <v>24</v>
      </c>
      <c r="J2568" s="284">
        <v>10</v>
      </c>
      <c r="K2568" s="284">
        <v>10</v>
      </c>
      <c r="L2568" s="284">
        <v>4</v>
      </c>
      <c r="M2568" s="284">
        <v>7</v>
      </c>
      <c r="N2568" s="284"/>
      <c r="O2568" s="272"/>
      <c r="P2568" s="273"/>
      <c r="Q2568" s="273"/>
      <c r="R2568" s="273"/>
      <c r="S2568" s="273"/>
      <c r="T2568" s="273"/>
      <c r="U2568" s="274"/>
      <c r="V2568" s="270"/>
    </row>
    <row r="2569" spans="1:22" customFormat="1">
      <c r="A2569" s="270">
        <v>2793</v>
      </c>
      <c r="B2569" s="277" t="s">
        <v>35</v>
      </c>
      <c r="C2569" s="277" t="s">
        <v>22</v>
      </c>
      <c r="D2569" s="277">
        <v>1</v>
      </c>
      <c r="E2569" s="277">
        <v>4</v>
      </c>
      <c r="F2569" s="277">
        <v>2</v>
      </c>
      <c r="G2569" s="277">
        <v>1</v>
      </c>
      <c r="H2569" s="277" t="s">
        <v>51</v>
      </c>
      <c r="I2569" s="277" t="s">
        <v>24</v>
      </c>
      <c r="J2569" s="277">
        <v>5</v>
      </c>
      <c r="K2569" s="277">
        <v>5</v>
      </c>
      <c r="L2569" s="277">
        <v>5</v>
      </c>
      <c r="M2569" s="277">
        <v>3</v>
      </c>
      <c r="N2569" s="277" t="s">
        <v>1576</v>
      </c>
      <c r="O2569" s="272"/>
      <c r="P2569" s="273"/>
      <c r="Q2569" s="273"/>
      <c r="R2569" s="273"/>
      <c r="S2569" s="273"/>
      <c r="T2569" s="273"/>
      <c r="U2569" s="274"/>
      <c r="V2569" s="270"/>
    </row>
    <row r="2570" spans="1:22" customFormat="1">
      <c r="A2570" s="270">
        <v>2799</v>
      </c>
      <c r="B2570" s="277" t="s">
        <v>25</v>
      </c>
      <c r="C2570" s="278" t="s">
        <v>22</v>
      </c>
      <c r="D2570" s="277">
        <v>10</v>
      </c>
      <c r="E2570" s="277">
        <v>8</v>
      </c>
      <c r="F2570" s="277">
        <v>3</v>
      </c>
      <c r="G2570" s="277">
        <v>7</v>
      </c>
      <c r="H2570" s="277" t="s">
        <v>51</v>
      </c>
      <c r="I2570" s="277" t="s">
        <v>24</v>
      </c>
      <c r="J2570" s="277">
        <v>15</v>
      </c>
      <c r="K2570" s="277">
        <v>15</v>
      </c>
      <c r="L2570" s="277">
        <v>15</v>
      </c>
      <c r="M2570" s="277">
        <v>15</v>
      </c>
      <c r="N2570" s="277" t="s">
        <v>1580</v>
      </c>
      <c r="O2570" s="272"/>
      <c r="P2570" s="273"/>
      <c r="Q2570" s="273"/>
      <c r="R2570" s="273"/>
      <c r="S2570" s="273"/>
      <c r="T2570" s="273"/>
      <c r="U2570" s="274"/>
      <c r="V2570" s="270"/>
    </row>
    <row r="2571" spans="1:22" customFormat="1">
      <c r="A2571" s="270">
        <v>2858</v>
      </c>
      <c r="B2571" s="270" t="s">
        <v>32</v>
      </c>
      <c r="C2571" s="270" t="s">
        <v>22</v>
      </c>
      <c r="D2571" s="270">
        <v>0</v>
      </c>
      <c r="E2571" s="270">
        <v>1</v>
      </c>
      <c r="F2571" s="270">
        <v>0</v>
      </c>
      <c r="G2571" s="270">
        <v>2</v>
      </c>
      <c r="H2571" s="270" t="s">
        <v>1591</v>
      </c>
      <c r="I2571" s="270" t="s">
        <v>29</v>
      </c>
      <c r="J2571" s="270">
        <v>0</v>
      </c>
      <c r="K2571" s="270">
        <v>0</v>
      </c>
      <c r="L2571" s="270">
        <v>0</v>
      </c>
      <c r="M2571" s="270">
        <v>0</v>
      </c>
      <c r="N2571" s="270" t="s">
        <v>1597</v>
      </c>
      <c r="O2571" s="272"/>
      <c r="P2571" s="273">
        <v>0</v>
      </c>
      <c r="Q2571" s="273">
        <v>6</v>
      </c>
      <c r="R2571" s="273">
        <v>3</v>
      </c>
      <c r="S2571" s="273">
        <v>5</v>
      </c>
      <c r="T2571" s="273"/>
      <c r="U2571" s="274"/>
      <c r="V2571" s="270"/>
    </row>
    <row r="2572" spans="1:22" customFormat="1">
      <c r="A2572" s="270">
        <v>2861</v>
      </c>
      <c r="B2572" s="270" t="s">
        <v>25</v>
      </c>
      <c r="C2572" s="271" t="s">
        <v>22</v>
      </c>
      <c r="D2572" s="270">
        <v>0</v>
      </c>
      <c r="E2572" s="270">
        <v>4</v>
      </c>
      <c r="F2572" s="270">
        <v>0</v>
      </c>
      <c r="G2572" s="270">
        <v>1</v>
      </c>
      <c r="H2572" s="270" t="s">
        <v>1591</v>
      </c>
      <c r="I2572" s="270" t="s">
        <v>24</v>
      </c>
      <c r="J2572" s="270">
        <v>0</v>
      </c>
      <c r="K2572" s="270">
        <v>2</v>
      </c>
      <c r="L2572" s="270">
        <v>0</v>
      </c>
      <c r="M2572" s="270">
        <v>1</v>
      </c>
      <c r="N2572" s="270" t="s">
        <v>1595</v>
      </c>
      <c r="O2572" s="272"/>
      <c r="P2572" s="273">
        <v>0</v>
      </c>
      <c r="Q2572" s="273">
        <v>3</v>
      </c>
      <c r="R2572" s="273">
        <v>0</v>
      </c>
      <c r="S2572" s="273">
        <v>1</v>
      </c>
      <c r="T2572" s="273"/>
      <c r="U2572" s="274"/>
      <c r="V2572" s="270"/>
    </row>
    <row r="2573" spans="1:22" customFormat="1">
      <c r="A2573" s="270">
        <v>2866</v>
      </c>
      <c r="B2573" s="270" t="s">
        <v>25</v>
      </c>
      <c r="C2573" s="271" t="s">
        <v>22</v>
      </c>
      <c r="D2573" s="270">
        <v>0</v>
      </c>
      <c r="E2573" s="270">
        <v>6</v>
      </c>
      <c r="F2573" s="270">
        <v>0</v>
      </c>
      <c r="G2573" s="270">
        <v>2</v>
      </c>
      <c r="H2573" s="270" t="s">
        <v>1591</v>
      </c>
      <c r="I2573" s="270" t="s">
        <v>29</v>
      </c>
      <c r="J2573" s="270">
        <v>0</v>
      </c>
      <c r="K2573" s="270">
        <v>5</v>
      </c>
      <c r="L2573" s="270">
        <v>1</v>
      </c>
      <c r="M2573" s="270">
        <v>2</v>
      </c>
      <c r="N2573" s="270" t="s">
        <v>1599</v>
      </c>
      <c r="O2573" s="272"/>
      <c r="P2573" s="273">
        <v>0</v>
      </c>
      <c r="Q2573" s="273">
        <v>8</v>
      </c>
      <c r="R2573" s="273">
        <v>0</v>
      </c>
      <c r="S2573" s="273">
        <v>0</v>
      </c>
      <c r="T2573" s="273"/>
      <c r="U2573" s="274"/>
      <c r="V2573" s="282"/>
    </row>
    <row r="2574" spans="1:22" customFormat="1">
      <c r="A2574" s="270">
        <v>2867</v>
      </c>
      <c r="B2574" s="270" t="s">
        <v>25</v>
      </c>
      <c r="C2574" s="271" t="s">
        <v>22</v>
      </c>
      <c r="D2574" s="270">
        <v>2</v>
      </c>
      <c r="E2574" s="270">
        <v>7</v>
      </c>
      <c r="F2574" s="270">
        <v>0</v>
      </c>
      <c r="G2574" s="270">
        <v>2</v>
      </c>
      <c r="H2574" s="270" t="s">
        <v>1591</v>
      </c>
      <c r="I2574" s="270" t="s">
        <v>24</v>
      </c>
      <c r="J2574" s="270">
        <v>2</v>
      </c>
      <c r="K2574" s="270">
        <v>7</v>
      </c>
      <c r="L2574" s="270">
        <v>0</v>
      </c>
      <c r="M2574" s="270">
        <v>2</v>
      </c>
      <c r="N2574" s="270"/>
      <c r="O2574" s="272"/>
      <c r="P2574" s="273">
        <v>0</v>
      </c>
      <c r="Q2574" s="273">
        <v>13</v>
      </c>
      <c r="R2574" s="273">
        <v>0</v>
      </c>
      <c r="S2574" s="273">
        <v>0</v>
      </c>
      <c r="T2574" s="273"/>
      <c r="U2574" s="274"/>
      <c r="V2574" s="270"/>
    </row>
    <row r="2575" spans="1:22" customFormat="1">
      <c r="A2575" s="270">
        <v>2876</v>
      </c>
      <c r="B2575" s="270" t="s">
        <v>25</v>
      </c>
      <c r="C2575" s="271" t="s">
        <v>22</v>
      </c>
      <c r="D2575" s="270">
        <v>0</v>
      </c>
      <c r="E2575" s="270">
        <v>0</v>
      </c>
      <c r="F2575" s="270">
        <v>0</v>
      </c>
      <c r="G2575" s="270">
        <v>0</v>
      </c>
      <c r="H2575" s="270" t="s">
        <v>1591</v>
      </c>
      <c r="I2575" s="270" t="s">
        <v>29</v>
      </c>
      <c r="J2575" s="270">
        <v>0</v>
      </c>
      <c r="K2575" s="270">
        <v>0</v>
      </c>
      <c r="L2575" s="270">
        <v>0</v>
      </c>
      <c r="M2575" s="270">
        <v>0</v>
      </c>
      <c r="N2575" s="270" t="s">
        <v>1592</v>
      </c>
      <c r="O2575" s="272"/>
      <c r="P2575" s="273">
        <v>0</v>
      </c>
      <c r="Q2575" s="273">
        <v>0</v>
      </c>
      <c r="R2575" s="273">
        <v>0</v>
      </c>
      <c r="S2575" s="273">
        <v>0</v>
      </c>
      <c r="T2575" s="273"/>
      <c r="U2575" s="274"/>
      <c r="V2575" s="270"/>
    </row>
    <row r="2576" spans="1:22" customFormat="1">
      <c r="A2576" s="270">
        <v>2879</v>
      </c>
      <c r="B2576" s="270" t="s">
        <v>25</v>
      </c>
      <c r="C2576" s="271" t="s">
        <v>22</v>
      </c>
      <c r="D2576" s="270">
        <v>0</v>
      </c>
      <c r="E2576" s="270">
        <v>2</v>
      </c>
      <c r="F2576" s="270">
        <v>3</v>
      </c>
      <c r="G2576" s="270">
        <v>2</v>
      </c>
      <c r="H2576" s="270" t="s">
        <v>1591</v>
      </c>
      <c r="I2576" s="270" t="s">
        <v>24</v>
      </c>
      <c r="J2576" s="270">
        <v>0</v>
      </c>
      <c r="K2576" s="270">
        <v>3</v>
      </c>
      <c r="L2576" s="270">
        <v>3</v>
      </c>
      <c r="M2576" s="270">
        <v>2</v>
      </c>
      <c r="N2576" s="270"/>
      <c r="O2576" s="272"/>
      <c r="P2576" s="273">
        <v>0</v>
      </c>
      <c r="Q2576" s="273">
        <v>1</v>
      </c>
      <c r="R2576" s="273">
        <v>4</v>
      </c>
      <c r="S2576" s="273">
        <v>1</v>
      </c>
      <c r="T2576" s="273"/>
      <c r="U2576" s="274"/>
      <c r="V2576" s="277"/>
    </row>
    <row r="2577" spans="1:22" customFormat="1">
      <c r="A2577" s="270">
        <v>2855</v>
      </c>
      <c r="B2577" s="270" t="s">
        <v>21</v>
      </c>
      <c r="C2577" s="271" t="s">
        <v>22</v>
      </c>
      <c r="D2577" s="270">
        <v>2</v>
      </c>
      <c r="E2577" s="270">
        <v>10</v>
      </c>
      <c r="F2577" s="270">
        <v>6</v>
      </c>
      <c r="G2577" s="270">
        <v>3</v>
      </c>
      <c r="H2577" s="270" t="s">
        <v>1591</v>
      </c>
      <c r="I2577" s="270" t="s">
        <v>24</v>
      </c>
      <c r="J2577" s="270">
        <v>4</v>
      </c>
      <c r="K2577" s="270">
        <v>2</v>
      </c>
      <c r="L2577" s="270">
        <v>10</v>
      </c>
      <c r="M2577" s="270">
        <v>2</v>
      </c>
      <c r="N2577" s="270" t="s">
        <v>1606</v>
      </c>
      <c r="O2577" s="272"/>
      <c r="P2577" s="273">
        <v>1</v>
      </c>
      <c r="Q2577" s="273">
        <v>15</v>
      </c>
      <c r="R2577" s="273">
        <v>1</v>
      </c>
      <c r="S2577" s="273">
        <v>6</v>
      </c>
      <c r="T2577" s="273"/>
      <c r="U2577" s="274"/>
      <c r="V2577" s="270"/>
    </row>
    <row r="2578" spans="1:22" customFormat="1">
      <c r="A2578" s="270">
        <v>2907</v>
      </c>
      <c r="B2578" s="270" t="s">
        <v>25</v>
      </c>
      <c r="C2578" s="271" t="s">
        <v>22</v>
      </c>
      <c r="D2578" s="270">
        <v>3</v>
      </c>
      <c r="E2578" s="270">
        <v>15</v>
      </c>
      <c r="F2578" s="270">
        <v>3</v>
      </c>
      <c r="G2578" s="270">
        <v>10</v>
      </c>
      <c r="H2578" s="270" t="s">
        <v>1591</v>
      </c>
      <c r="I2578" s="270" t="s">
        <v>29</v>
      </c>
      <c r="J2578" s="270">
        <v>1</v>
      </c>
      <c r="K2578" s="270">
        <v>10</v>
      </c>
      <c r="L2578" s="270">
        <v>5</v>
      </c>
      <c r="M2578" s="270">
        <v>10</v>
      </c>
      <c r="N2578" s="270" t="s">
        <v>1603</v>
      </c>
      <c r="O2578" s="272"/>
      <c r="P2578" s="273">
        <v>1</v>
      </c>
      <c r="Q2578" s="273">
        <v>5</v>
      </c>
      <c r="R2578" s="273">
        <v>2</v>
      </c>
      <c r="S2578" s="273">
        <v>1</v>
      </c>
      <c r="T2578" s="273"/>
      <c r="U2578" s="288" t="s">
        <v>1604</v>
      </c>
      <c r="V2578" s="270"/>
    </row>
    <row r="2579" spans="1:22" customFormat="1">
      <c r="A2579" s="270">
        <v>2848</v>
      </c>
      <c r="B2579" s="270" t="s">
        <v>25</v>
      </c>
      <c r="C2579" s="271" t="s">
        <v>22</v>
      </c>
      <c r="D2579" s="270">
        <v>2</v>
      </c>
      <c r="E2579" s="270">
        <v>5</v>
      </c>
      <c r="F2579" s="270">
        <v>0</v>
      </c>
      <c r="G2579" s="270">
        <v>4</v>
      </c>
      <c r="H2579" s="270" t="s">
        <v>1591</v>
      </c>
      <c r="I2579" s="270" t="s">
        <v>29</v>
      </c>
      <c r="J2579" s="270">
        <v>1</v>
      </c>
      <c r="K2579" s="270">
        <v>1</v>
      </c>
      <c r="L2579" s="270">
        <v>0</v>
      </c>
      <c r="M2579" s="270">
        <v>1</v>
      </c>
      <c r="N2579" s="270" t="s">
        <v>1607</v>
      </c>
      <c r="O2579" s="272"/>
      <c r="P2579" s="273">
        <v>2</v>
      </c>
      <c r="Q2579" s="273">
        <v>1</v>
      </c>
      <c r="R2579" s="273">
        <v>0</v>
      </c>
      <c r="S2579" s="273">
        <v>4</v>
      </c>
      <c r="T2579" s="273"/>
      <c r="U2579" s="274"/>
      <c r="V2579" s="270"/>
    </row>
    <row r="2580" spans="1:22" customFormat="1">
      <c r="A2580" s="270">
        <v>2850</v>
      </c>
      <c r="B2580" s="270" t="s">
        <v>25</v>
      </c>
      <c r="C2580" s="271" t="s">
        <v>22</v>
      </c>
      <c r="D2580" s="270">
        <v>7</v>
      </c>
      <c r="E2580" s="270">
        <v>12</v>
      </c>
      <c r="F2580" s="270">
        <v>0</v>
      </c>
      <c r="G2580" s="270">
        <v>4</v>
      </c>
      <c r="H2580" s="270" t="s">
        <v>1591</v>
      </c>
      <c r="I2580" s="270" t="s">
        <v>29</v>
      </c>
      <c r="J2580" s="270">
        <v>5</v>
      </c>
      <c r="K2580" s="270">
        <v>7</v>
      </c>
      <c r="L2580" s="270">
        <v>0</v>
      </c>
      <c r="M2580" s="270">
        <v>3</v>
      </c>
      <c r="N2580" s="270" t="s">
        <v>1614</v>
      </c>
      <c r="O2580" s="272"/>
      <c r="P2580" s="273">
        <v>2</v>
      </c>
      <c r="Q2580" s="273">
        <v>10</v>
      </c>
      <c r="R2580" s="273">
        <v>0</v>
      </c>
      <c r="S2580" s="273">
        <v>7</v>
      </c>
      <c r="T2580" s="273"/>
      <c r="U2580" s="274"/>
      <c r="V2580" s="270"/>
    </row>
    <row r="2581" spans="1:22" customFormat="1">
      <c r="A2581" s="270">
        <v>2857</v>
      </c>
      <c r="B2581" s="270" t="s">
        <v>25</v>
      </c>
      <c r="C2581" s="271" t="s">
        <v>22</v>
      </c>
      <c r="D2581" s="270">
        <v>2</v>
      </c>
      <c r="E2581" s="270">
        <v>7</v>
      </c>
      <c r="F2581" s="270">
        <v>5</v>
      </c>
      <c r="G2581" s="270">
        <v>6</v>
      </c>
      <c r="H2581" s="270" t="s">
        <v>1591</v>
      </c>
      <c r="I2581" s="270" t="s">
        <v>29</v>
      </c>
      <c r="J2581" s="270">
        <v>3</v>
      </c>
      <c r="K2581" s="270">
        <v>5</v>
      </c>
      <c r="L2581" s="270">
        <v>3</v>
      </c>
      <c r="M2581" s="270">
        <v>6</v>
      </c>
      <c r="N2581" s="270" t="s">
        <v>1613</v>
      </c>
      <c r="O2581" s="272"/>
      <c r="P2581" s="273">
        <v>2</v>
      </c>
      <c r="Q2581" s="273">
        <v>6</v>
      </c>
      <c r="R2581" s="273">
        <v>1</v>
      </c>
      <c r="S2581" s="273">
        <v>3</v>
      </c>
      <c r="T2581" s="273"/>
      <c r="U2581" s="274"/>
      <c r="V2581" s="270"/>
    </row>
    <row r="2582" spans="1:22" customFormat="1">
      <c r="A2582" s="270">
        <v>2875</v>
      </c>
      <c r="B2582" s="270" t="s">
        <v>25</v>
      </c>
      <c r="C2582" s="271" t="s">
        <v>22</v>
      </c>
      <c r="D2582" s="270">
        <v>2</v>
      </c>
      <c r="E2582" s="270">
        <v>4</v>
      </c>
      <c r="F2582" s="270">
        <v>0</v>
      </c>
      <c r="G2582" s="270">
        <v>3</v>
      </c>
      <c r="H2582" s="270" t="s">
        <v>1591</v>
      </c>
      <c r="I2582" s="270" t="s">
        <v>29</v>
      </c>
      <c r="J2582" s="270">
        <v>2</v>
      </c>
      <c r="K2582" s="270">
        <v>4</v>
      </c>
      <c r="L2582" s="270">
        <v>0</v>
      </c>
      <c r="M2582" s="270">
        <v>3</v>
      </c>
      <c r="N2582" s="270"/>
      <c r="O2582" s="272"/>
      <c r="P2582" s="273">
        <v>2</v>
      </c>
      <c r="Q2582" s="273">
        <v>7</v>
      </c>
      <c r="R2582" s="273">
        <v>1</v>
      </c>
      <c r="S2582" s="273">
        <v>5</v>
      </c>
      <c r="T2582" s="273"/>
      <c r="U2582" s="274"/>
      <c r="V2582" s="270"/>
    </row>
    <row r="2583" spans="1:22" customFormat="1">
      <c r="A2583" s="270">
        <v>2883</v>
      </c>
      <c r="B2583" s="270" t="s">
        <v>25</v>
      </c>
      <c r="C2583" s="271" t="s">
        <v>22</v>
      </c>
      <c r="D2583" s="270">
        <v>7</v>
      </c>
      <c r="E2583" s="270">
        <v>10</v>
      </c>
      <c r="F2583" s="270">
        <v>2</v>
      </c>
      <c r="G2583" s="270">
        <v>7</v>
      </c>
      <c r="H2583" s="270" t="s">
        <v>1591</v>
      </c>
      <c r="I2583" s="270" t="s">
        <v>29</v>
      </c>
      <c r="J2583" s="270">
        <v>7</v>
      </c>
      <c r="K2583" s="270">
        <v>7</v>
      </c>
      <c r="L2583" s="270">
        <v>7</v>
      </c>
      <c r="M2583" s="270">
        <v>7</v>
      </c>
      <c r="N2583" s="270" t="s">
        <v>1611</v>
      </c>
      <c r="O2583" s="272"/>
      <c r="P2583" s="273">
        <v>2</v>
      </c>
      <c r="Q2583" s="273">
        <v>4</v>
      </c>
      <c r="R2583" s="273">
        <v>1</v>
      </c>
      <c r="S2583" s="273">
        <v>3</v>
      </c>
      <c r="T2583" s="273"/>
      <c r="U2583" s="274"/>
      <c r="V2583" s="270"/>
    </row>
    <row r="2584" spans="1:22" customFormat="1">
      <c r="A2584" s="270">
        <v>2887</v>
      </c>
      <c r="B2584" s="270" t="s">
        <v>25</v>
      </c>
      <c r="C2584" s="271" t="s">
        <v>22</v>
      </c>
      <c r="D2584" s="270">
        <v>4</v>
      </c>
      <c r="E2584" s="270">
        <v>8</v>
      </c>
      <c r="F2584" s="270">
        <v>1</v>
      </c>
      <c r="G2584" s="270">
        <v>5</v>
      </c>
      <c r="H2584" s="270" t="s">
        <v>1591</v>
      </c>
      <c r="I2584" s="270" t="s">
        <v>29</v>
      </c>
      <c r="J2584" s="270">
        <v>7</v>
      </c>
      <c r="K2584" s="270">
        <v>5</v>
      </c>
      <c r="L2584" s="270">
        <v>6</v>
      </c>
      <c r="M2584" s="270">
        <v>6</v>
      </c>
      <c r="N2584" s="270"/>
      <c r="O2584" s="272"/>
      <c r="P2584" s="273">
        <v>2</v>
      </c>
      <c r="Q2584" s="273">
        <v>10</v>
      </c>
      <c r="R2584" s="273">
        <v>2</v>
      </c>
      <c r="S2584" s="273">
        <v>5</v>
      </c>
      <c r="T2584" s="273"/>
      <c r="U2584" s="274"/>
      <c r="V2584" s="270"/>
    </row>
    <row r="2585" spans="1:22" customFormat="1">
      <c r="A2585" s="270">
        <v>2888</v>
      </c>
      <c r="B2585" s="270" t="s">
        <v>25</v>
      </c>
      <c r="C2585" s="271" t="s">
        <v>22</v>
      </c>
      <c r="D2585" s="270">
        <v>4</v>
      </c>
      <c r="E2585" s="270">
        <v>8</v>
      </c>
      <c r="F2585" s="270">
        <v>1</v>
      </c>
      <c r="G2585" s="270">
        <v>5</v>
      </c>
      <c r="H2585" s="270" t="s">
        <v>1591</v>
      </c>
      <c r="I2585" s="270" t="s">
        <v>29</v>
      </c>
      <c r="J2585" s="270">
        <v>7</v>
      </c>
      <c r="K2585" s="270">
        <v>5</v>
      </c>
      <c r="L2585" s="270">
        <v>6</v>
      </c>
      <c r="M2585" s="270">
        <v>6</v>
      </c>
      <c r="N2585" s="270"/>
      <c r="O2585" s="272"/>
      <c r="P2585" s="273">
        <v>2</v>
      </c>
      <c r="Q2585" s="273">
        <v>10</v>
      </c>
      <c r="R2585" s="273">
        <v>2</v>
      </c>
      <c r="S2585" s="273">
        <v>5</v>
      </c>
      <c r="T2585" s="273"/>
      <c r="U2585" s="274"/>
      <c r="V2585" s="283"/>
    </row>
    <row r="2586" spans="1:22" customFormat="1">
      <c r="A2586" s="270">
        <v>2889</v>
      </c>
      <c r="B2586" s="270" t="s">
        <v>25</v>
      </c>
      <c r="C2586" s="271" t="s">
        <v>22</v>
      </c>
      <c r="D2586" s="270">
        <v>8</v>
      </c>
      <c r="E2586" s="270">
        <v>8</v>
      </c>
      <c r="F2586" s="270">
        <v>8</v>
      </c>
      <c r="G2586" s="270">
        <v>6</v>
      </c>
      <c r="H2586" s="270" t="s">
        <v>1591</v>
      </c>
      <c r="I2586" s="270" t="s">
        <v>24</v>
      </c>
      <c r="J2586" s="270">
        <v>11</v>
      </c>
      <c r="K2586" s="270">
        <v>10</v>
      </c>
      <c r="L2586" s="270">
        <v>9</v>
      </c>
      <c r="M2586" s="270">
        <v>12</v>
      </c>
      <c r="N2586" s="270"/>
      <c r="O2586" s="272"/>
      <c r="P2586" s="273">
        <v>2</v>
      </c>
      <c r="Q2586" s="273">
        <v>8</v>
      </c>
      <c r="R2586" s="273">
        <v>1</v>
      </c>
      <c r="S2586" s="273">
        <v>2</v>
      </c>
      <c r="T2586" s="273"/>
      <c r="U2586" s="274"/>
      <c r="V2586" s="270"/>
    </row>
    <row r="2587" spans="1:22" customFormat="1">
      <c r="A2587" s="270">
        <v>2856</v>
      </c>
      <c r="B2587" s="270" t="s">
        <v>25</v>
      </c>
      <c r="C2587" s="271" t="s">
        <v>22</v>
      </c>
      <c r="D2587" s="270">
        <v>1</v>
      </c>
      <c r="E2587" s="270">
        <v>11</v>
      </c>
      <c r="F2587" s="270">
        <v>1</v>
      </c>
      <c r="G2587" s="270">
        <v>6</v>
      </c>
      <c r="H2587" s="270" t="s">
        <v>1591</v>
      </c>
      <c r="I2587" s="270" t="s">
        <v>29</v>
      </c>
      <c r="J2587" s="270">
        <v>1</v>
      </c>
      <c r="K2587" s="270">
        <v>10</v>
      </c>
      <c r="L2587" s="270">
        <v>1</v>
      </c>
      <c r="M2587" s="270">
        <v>4</v>
      </c>
      <c r="N2587" s="270" t="s">
        <v>1620</v>
      </c>
      <c r="O2587" s="272"/>
      <c r="P2587" s="273">
        <v>3</v>
      </c>
      <c r="Q2587" s="273">
        <v>7</v>
      </c>
      <c r="R2587" s="273">
        <v>0</v>
      </c>
      <c r="S2587" s="273">
        <v>7</v>
      </c>
      <c r="T2587" s="273"/>
      <c r="U2587" s="274"/>
      <c r="V2587" s="270"/>
    </row>
    <row r="2588" spans="1:22" customFormat="1">
      <c r="A2588" s="270">
        <v>2865</v>
      </c>
      <c r="B2588" s="270" t="s">
        <v>25</v>
      </c>
      <c r="C2588" s="271" t="s">
        <v>22</v>
      </c>
      <c r="D2588" s="270">
        <v>2</v>
      </c>
      <c r="E2588" s="270">
        <v>4</v>
      </c>
      <c r="F2588" s="270">
        <v>1</v>
      </c>
      <c r="G2588" s="270">
        <v>3</v>
      </c>
      <c r="H2588" s="270" t="s">
        <v>1591</v>
      </c>
      <c r="I2588" s="270" t="s">
        <v>29</v>
      </c>
      <c r="J2588" s="270">
        <v>2</v>
      </c>
      <c r="K2588" s="270">
        <v>3</v>
      </c>
      <c r="L2588" s="270">
        <v>1</v>
      </c>
      <c r="M2588" s="270">
        <v>3</v>
      </c>
      <c r="N2588" s="270" t="s">
        <v>1618</v>
      </c>
      <c r="O2588" s="272"/>
      <c r="P2588" s="273">
        <v>3</v>
      </c>
      <c r="Q2588" s="273">
        <v>5</v>
      </c>
      <c r="R2588" s="273">
        <v>0</v>
      </c>
      <c r="S2588" s="273">
        <v>2</v>
      </c>
      <c r="T2588" s="273"/>
      <c r="U2588" s="274"/>
      <c r="V2588" s="283"/>
    </row>
    <row r="2589" spans="1:22" customFormat="1">
      <c r="A2589" s="270">
        <v>2868</v>
      </c>
      <c r="B2589" s="270" t="s">
        <v>25</v>
      </c>
      <c r="C2589" s="271" t="s">
        <v>22</v>
      </c>
      <c r="D2589" s="270">
        <v>0</v>
      </c>
      <c r="E2589" s="270">
        <v>1</v>
      </c>
      <c r="F2589" s="270">
        <v>1</v>
      </c>
      <c r="G2589" s="270">
        <v>5</v>
      </c>
      <c r="H2589" s="270" t="s">
        <v>1591</v>
      </c>
      <c r="I2589" s="270" t="s">
        <v>29</v>
      </c>
      <c r="J2589" s="270">
        <v>0</v>
      </c>
      <c r="K2589" s="270">
        <v>1</v>
      </c>
      <c r="L2589" s="270">
        <v>1</v>
      </c>
      <c r="M2589" s="270">
        <v>5</v>
      </c>
      <c r="N2589" s="270" t="s">
        <v>1617</v>
      </c>
      <c r="O2589" s="272"/>
      <c r="P2589" s="273">
        <v>3</v>
      </c>
      <c r="Q2589" s="273">
        <v>4</v>
      </c>
      <c r="R2589" s="273">
        <v>0</v>
      </c>
      <c r="S2589" s="273">
        <v>3</v>
      </c>
      <c r="T2589" s="273"/>
      <c r="U2589" s="274"/>
      <c r="V2589" s="282"/>
    </row>
    <row r="2590" spans="1:22" customFormat="1">
      <c r="A2590" s="270">
        <v>2873</v>
      </c>
      <c r="B2590" s="270" t="s">
        <v>25</v>
      </c>
      <c r="C2590" s="271" t="s">
        <v>22</v>
      </c>
      <c r="D2590" s="270">
        <v>4</v>
      </c>
      <c r="E2590" s="270">
        <v>4</v>
      </c>
      <c r="F2590" s="270">
        <v>0</v>
      </c>
      <c r="G2590" s="270">
        <v>8</v>
      </c>
      <c r="H2590" s="270" t="s">
        <v>1591</v>
      </c>
      <c r="I2590" s="270" t="s">
        <v>29</v>
      </c>
      <c r="J2590" s="270">
        <v>4</v>
      </c>
      <c r="K2590" s="270">
        <v>4</v>
      </c>
      <c r="L2590" s="270">
        <v>1</v>
      </c>
      <c r="M2590" s="270">
        <v>7</v>
      </c>
      <c r="N2590" s="270" t="s">
        <v>1619</v>
      </c>
      <c r="O2590" s="272"/>
      <c r="P2590" s="273">
        <v>3</v>
      </c>
      <c r="Q2590" s="273">
        <v>6</v>
      </c>
      <c r="R2590" s="273">
        <v>1</v>
      </c>
      <c r="S2590" s="273">
        <v>4</v>
      </c>
      <c r="T2590" s="273"/>
      <c r="U2590" s="274"/>
      <c r="V2590" s="270"/>
    </row>
    <row r="2591" spans="1:22" customFormat="1">
      <c r="A2591" s="270">
        <v>2864</v>
      </c>
      <c r="B2591" s="270" t="s">
        <v>25</v>
      </c>
      <c r="C2591" s="271" t="s">
        <v>22</v>
      </c>
      <c r="D2591" s="270">
        <v>10</v>
      </c>
      <c r="E2591" s="270">
        <v>10</v>
      </c>
      <c r="F2591" s="270">
        <v>1</v>
      </c>
      <c r="G2591" s="270">
        <v>5</v>
      </c>
      <c r="H2591" s="270" t="s">
        <v>1591</v>
      </c>
      <c r="I2591" s="270" t="s">
        <v>24</v>
      </c>
      <c r="J2591" s="270">
        <v>5</v>
      </c>
      <c r="K2591" s="270">
        <v>5</v>
      </c>
      <c r="L2591" s="270">
        <v>10</v>
      </c>
      <c r="M2591" s="270">
        <v>5</v>
      </c>
      <c r="N2591" s="270" t="s">
        <v>1623</v>
      </c>
      <c r="O2591" s="272"/>
      <c r="P2591" s="273">
        <v>4</v>
      </c>
      <c r="Q2591" s="273">
        <v>1</v>
      </c>
      <c r="R2591" s="273">
        <v>1</v>
      </c>
      <c r="S2591" s="273">
        <v>6</v>
      </c>
      <c r="T2591" s="273"/>
      <c r="U2591" s="274"/>
      <c r="V2591" s="270"/>
    </row>
    <row r="2592" spans="1:22" customFormat="1">
      <c r="A2592" s="270">
        <v>2860</v>
      </c>
      <c r="B2592" s="270" t="s">
        <v>32</v>
      </c>
      <c r="C2592" s="270" t="s">
        <v>22</v>
      </c>
      <c r="D2592" s="270">
        <v>1</v>
      </c>
      <c r="E2592" s="270">
        <v>3</v>
      </c>
      <c r="F2592" s="270">
        <v>1</v>
      </c>
      <c r="G2592" s="270">
        <v>0</v>
      </c>
      <c r="H2592" s="270" t="s">
        <v>1591</v>
      </c>
      <c r="I2592" s="270" t="s">
        <v>24</v>
      </c>
      <c r="J2592" s="270">
        <v>1</v>
      </c>
      <c r="K2592" s="270">
        <v>1</v>
      </c>
      <c r="L2592" s="270">
        <v>0</v>
      </c>
      <c r="M2592" s="270">
        <v>0</v>
      </c>
      <c r="N2592" s="270" t="s">
        <v>1632</v>
      </c>
      <c r="O2592" s="272"/>
      <c r="P2592" s="273">
        <v>5</v>
      </c>
      <c r="Q2592" s="273">
        <v>10</v>
      </c>
      <c r="R2592" s="273">
        <v>0</v>
      </c>
      <c r="S2592" s="273">
        <v>1</v>
      </c>
      <c r="T2592" s="273"/>
      <c r="U2592" s="274"/>
      <c r="V2592" s="270"/>
    </row>
    <row r="2593" spans="1:22" customFormat="1">
      <c r="A2593" s="270">
        <v>2862</v>
      </c>
      <c r="B2593" s="270" t="s">
        <v>21</v>
      </c>
      <c r="C2593" s="271" t="s">
        <v>22</v>
      </c>
      <c r="D2593" s="270">
        <v>10</v>
      </c>
      <c r="E2593" s="270">
        <v>4</v>
      </c>
      <c r="F2593" s="270">
        <v>2</v>
      </c>
      <c r="G2593" s="270">
        <v>7</v>
      </c>
      <c r="H2593" s="270" t="s">
        <v>1591</v>
      </c>
      <c r="I2593" s="270" t="s">
        <v>29</v>
      </c>
      <c r="J2593" s="270">
        <v>8</v>
      </c>
      <c r="K2593" s="270">
        <v>4</v>
      </c>
      <c r="L2593" s="270">
        <v>4</v>
      </c>
      <c r="M2593" s="270">
        <v>6</v>
      </c>
      <c r="N2593" s="270"/>
      <c r="O2593" s="272"/>
      <c r="P2593" s="273">
        <v>5</v>
      </c>
      <c r="Q2593" s="273">
        <v>5</v>
      </c>
      <c r="R2593" s="273">
        <v>1</v>
      </c>
      <c r="S2593" s="273">
        <v>3</v>
      </c>
      <c r="T2593" s="273" t="s">
        <v>1629</v>
      </c>
      <c r="U2593" s="274"/>
      <c r="V2593" s="270"/>
    </row>
    <row r="2594" spans="1:22" customFormat="1">
      <c r="A2594" s="270">
        <v>2869</v>
      </c>
      <c r="B2594" s="270" t="s">
        <v>35</v>
      </c>
      <c r="C2594" s="270" t="s">
        <v>22</v>
      </c>
      <c r="D2594" s="270">
        <v>9</v>
      </c>
      <c r="E2594" s="270">
        <v>7</v>
      </c>
      <c r="F2594" s="270">
        <v>2</v>
      </c>
      <c r="G2594" s="270">
        <v>8</v>
      </c>
      <c r="H2594" s="270" t="s">
        <v>1591</v>
      </c>
      <c r="I2594" s="270" t="s">
        <v>24</v>
      </c>
      <c r="J2594" s="270">
        <v>5</v>
      </c>
      <c r="K2594" s="270">
        <v>10</v>
      </c>
      <c r="L2594" s="270">
        <v>2</v>
      </c>
      <c r="M2594" s="270">
        <v>9</v>
      </c>
      <c r="N2594" s="270" t="s">
        <v>1630</v>
      </c>
      <c r="O2594" s="272"/>
      <c r="P2594" s="273">
        <v>5</v>
      </c>
      <c r="Q2594" s="273">
        <v>5</v>
      </c>
      <c r="R2594" s="273">
        <v>1</v>
      </c>
      <c r="S2594" s="273">
        <v>7</v>
      </c>
      <c r="T2594" s="273"/>
      <c r="U2594" s="274"/>
      <c r="V2594" s="282"/>
    </row>
    <row r="2595" spans="1:22" customFormat="1">
      <c r="A2595" s="270">
        <v>2877</v>
      </c>
      <c r="B2595" s="270" t="s">
        <v>25</v>
      </c>
      <c r="C2595" s="271" t="s">
        <v>22</v>
      </c>
      <c r="D2595" s="270">
        <v>12</v>
      </c>
      <c r="E2595" s="270">
        <v>12</v>
      </c>
      <c r="F2595" s="270">
        <v>2</v>
      </c>
      <c r="G2595" s="270">
        <v>7</v>
      </c>
      <c r="H2595" s="270" t="s">
        <v>1591</v>
      </c>
      <c r="I2595" s="270" t="s">
        <v>24</v>
      </c>
      <c r="J2595" s="270">
        <v>12</v>
      </c>
      <c r="K2595" s="270">
        <v>12</v>
      </c>
      <c r="L2595" s="270">
        <v>3</v>
      </c>
      <c r="M2595" s="270">
        <v>7</v>
      </c>
      <c r="N2595" s="270"/>
      <c r="O2595" s="272"/>
      <c r="P2595" s="273">
        <v>5</v>
      </c>
      <c r="Q2595" s="273">
        <v>5</v>
      </c>
      <c r="R2595" s="273">
        <v>2</v>
      </c>
      <c r="S2595" s="273">
        <v>1</v>
      </c>
      <c r="T2595" s="273" t="s">
        <v>1631</v>
      </c>
      <c r="U2595" s="274"/>
      <c r="V2595" s="270"/>
    </row>
    <row r="2596" spans="1:22" customFormat="1">
      <c r="A2596" s="270">
        <v>2886</v>
      </c>
      <c r="B2596" s="270" t="s">
        <v>25</v>
      </c>
      <c r="C2596" s="271" t="s">
        <v>22</v>
      </c>
      <c r="D2596" s="270">
        <v>2</v>
      </c>
      <c r="E2596" s="270">
        <v>5</v>
      </c>
      <c r="F2596" s="270">
        <v>2</v>
      </c>
      <c r="G2596" s="270">
        <v>10</v>
      </c>
      <c r="H2596" s="270" t="s">
        <v>1591</v>
      </c>
      <c r="I2596" s="270" t="s">
        <v>24</v>
      </c>
      <c r="J2596" s="270">
        <v>2</v>
      </c>
      <c r="K2596" s="270">
        <v>5</v>
      </c>
      <c r="L2596" s="270">
        <v>4</v>
      </c>
      <c r="M2596" s="270">
        <v>13</v>
      </c>
      <c r="N2596" s="270"/>
      <c r="O2596" s="272"/>
      <c r="P2596" s="273">
        <v>5</v>
      </c>
      <c r="Q2596" s="273">
        <v>9</v>
      </c>
      <c r="R2596" s="273">
        <v>6</v>
      </c>
      <c r="S2596" s="273">
        <v>15</v>
      </c>
      <c r="T2596" s="273"/>
      <c r="U2596" s="274"/>
      <c r="V2596" s="283"/>
    </row>
    <row r="2597" spans="1:22" customFormat="1">
      <c r="A2597" s="270">
        <v>2872</v>
      </c>
      <c r="B2597" s="270" t="s">
        <v>21</v>
      </c>
      <c r="C2597" s="271" t="s">
        <v>22</v>
      </c>
      <c r="D2597" s="270">
        <v>6</v>
      </c>
      <c r="E2597" s="270">
        <v>6</v>
      </c>
      <c r="F2597" s="270">
        <v>2</v>
      </c>
      <c r="G2597" s="270">
        <v>11</v>
      </c>
      <c r="H2597" s="270" t="s">
        <v>1591</v>
      </c>
      <c r="I2597" s="270" t="s">
        <v>29</v>
      </c>
      <c r="J2597" s="270">
        <v>6</v>
      </c>
      <c r="K2597" s="270">
        <v>6</v>
      </c>
      <c r="L2597" s="270">
        <v>2</v>
      </c>
      <c r="M2597" s="270">
        <v>11</v>
      </c>
      <c r="N2597" s="270"/>
      <c r="O2597" s="272"/>
      <c r="P2597" s="273">
        <v>6</v>
      </c>
      <c r="Q2597" s="273">
        <v>5</v>
      </c>
      <c r="R2597" s="273">
        <v>2</v>
      </c>
      <c r="S2597" s="273">
        <v>8</v>
      </c>
      <c r="T2597" s="273"/>
      <c r="U2597" s="274"/>
      <c r="V2597" s="270"/>
    </row>
    <row r="2598" spans="1:22" customFormat="1">
      <c r="A2598" s="270">
        <v>2906</v>
      </c>
      <c r="B2598" s="270" t="s">
        <v>25</v>
      </c>
      <c r="C2598" s="271" t="s">
        <v>22</v>
      </c>
      <c r="D2598" s="270">
        <v>7</v>
      </c>
      <c r="E2598" s="270">
        <v>7</v>
      </c>
      <c r="F2598" s="270">
        <v>1</v>
      </c>
      <c r="G2598" s="270">
        <v>5</v>
      </c>
      <c r="H2598" s="270" t="s">
        <v>1591</v>
      </c>
      <c r="I2598" s="270" t="s">
        <v>29</v>
      </c>
      <c r="J2598" s="270">
        <v>7</v>
      </c>
      <c r="K2598" s="270">
        <v>5</v>
      </c>
      <c r="L2598" s="270">
        <v>2</v>
      </c>
      <c r="M2598" s="270">
        <v>4</v>
      </c>
      <c r="N2598" s="270"/>
      <c r="O2598" s="272"/>
      <c r="P2598" s="279">
        <v>6</v>
      </c>
      <c r="Q2598" s="279">
        <v>8</v>
      </c>
      <c r="R2598" s="279">
        <v>2</v>
      </c>
      <c r="S2598" s="279">
        <v>6</v>
      </c>
      <c r="T2598" s="273"/>
      <c r="U2598" s="288" t="s">
        <v>1633</v>
      </c>
      <c r="V2598" s="270"/>
    </row>
    <row r="2599" spans="1:22" customFormat="1">
      <c r="A2599" s="270">
        <v>2851</v>
      </c>
      <c r="B2599" s="270" t="s">
        <v>21</v>
      </c>
      <c r="C2599" s="271" t="s">
        <v>22</v>
      </c>
      <c r="D2599" s="270">
        <v>10</v>
      </c>
      <c r="E2599" s="270">
        <v>10</v>
      </c>
      <c r="F2599" s="270">
        <v>5</v>
      </c>
      <c r="G2599" s="270">
        <v>10</v>
      </c>
      <c r="H2599" s="270" t="s">
        <v>1591</v>
      </c>
      <c r="I2599" s="270" t="s">
        <v>24</v>
      </c>
      <c r="J2599" s="270">
        <v>8</v>
      </c>
      <c r="K2599" s="270">
        <v>7</v>
      </c>
      <c r="L2599" s="270">
        <v>5</v>
      </c>
      <c r="M2599" s="270">
        <v>8</v>
      </c>
      <c r="N2599" s="270" t="s">
        <v>1634</v>
      </c>
      <c r="O2599" s="272"/>
      <c r="P2599" s="273">
        <v>7</v>
      </c>
      <c r="Q2599" s="273">
        <v>12</v>
      </c>
      <c r="R2599" s="273">
        <v>3</v>
      </c>
      <c r="S2599" s="273">
        <v>0</v>
      </c>
      <c r="T2599" s="273"/>
      <c r="U2599" s="274"/>
      <c r="V2599" s="270"/>
    </row>
    <row r="2600" spans="1:22" customFormat="1">
      <c r="A2600" s="270">
        <v>2870</v>
      </c>
      <c r="B2600" s="270" t="s">
        <v>21</v>
      </c>
      <c r="C2600" s="271" t="s">
        <v>22</v>
      </c>
      <c r="D2600" s="270">
        <v>3</v>
      </c>
      <c r="E2600" s="270">
        <v>10</v>
      </c>
      <c r="F2600" s="270">
        <v>10</v>
      </c>
      <c r="G2600" s="270">
        <v>7</v>
      </c>
      <c r="H2600" s="270" t="s">
        <v>1591</v>
      </c>
      <c r="I2600" s="270" t="s">
        <v>29</v>
      </c>
      <c r="J2600" s="270">
        <v>3</v>
      </c>
      <c r="K2600" s="270">
        <v>11</v>
      </c>
      <c r="L2600" s="270">
        <v>11</v>
      </c>
      <c r="M2600" s="270">
        <v>5</v>
      </c>
      <c r="N2600" s="270"/>
      <c r="O2600" s="272"/>
      <c r="P2600" s="273">
        <v>7</v>
      </c>
      <c r="Q2600" s="273">
        <v>2</v>
      </c>
      <c r="R2600" s="273">
        <v>5</v>
      </c>
      <c r="S2600" s="273">
        <v>15</v>
      </c>
      <c r="T2600" s="273"/>
      <c r="U2600" s="274"/>
      <c r="V2600" s="270"/>
    </row>
    <row r="2601" spans="1:22" customFormat="1">
      <c r="A2601" s="270">
        <v>2849</v>
      </c>
      <c r="B2601" s="270" t="s">
        <v>25</v>
      </c>
      <c r="C2601" s="271" t="s">
        <v>22</v>
      </c>
      <c r="D2601" s="270">
        <v>7</v>
      </c>
      <c r="E2601" s="270">
        <v>7</v>
      </c>
      <c r="F2601" s="270">
        <v>0</v>
      </c>
      <c r="G2601" s="270">
        <v>2</v>
      </c>
      <c r="H2601" s="270" t="s">
        <v>1591</v>
      </c>
      <c r="I2601" s="270" t="s">
        <v>24</v>
      </c>
      <c r="J2601" s="270">
        <v>3</v>
      </c>
      <c r="K2601" s="270">
        <v>3</v>
      </c>
      <c r="L2601" s="270">
        <v>1</v>
      </c>
      <c r="M2601" s="270">
        <v>1</v>
      </c>
      <c r="N2601" s="270" t="s">
        <v>1637</v>
      </c>
      <c r="O2601" s="272"/>
      <c r="P2601" s="273">
        <v>8</v>
      </c>
      <c r="Q2601" s="273">
        <v>10</v>
      </c>
      <c r="R2601" s="273">
        <v>0</v>
      </c>
      <c r="S2601" s="273">
        <v>3</v>
      </c>
      <c r="T2601" s="273"/>
      <c r="U2601" s="274"/>
      <c r="V2601" s="270"/>
    </row>
    <row r="2602" spans="1:22" customFormat="1">
      <c r="A2602" s="270">
        <v>2852</v>
      </c>
      <c r="B2602" s="270" t="s">
        <v>21</v>
      </c>
      <c r="C2602" s="271" t="s">
        <v>22</v>
      </c>
      <c r="D2602" s="270">
        <v>5</v>
      </c>
      <c r="E2602" s="270">
        <v>3</v>
      </c>
      <c r="F2602" s="270">
        <v>1</v>
      </c>
      <c r="G2602" s="270">
        <v>8</v>
      </c>
      <c r="H2602" s="270" t="s">
        <v>1591</v>
      </c>
      <c r="I2602" s="270" t="s">
        <v>24</v>
      </c>
      <c r="J2602" s="270">
        <v>3</v>
      </c>
      <c r="K2602" s="270">
        <v>2</v>
      </c>
      <c r="L2602" s="270">
        <v>1</v>
      </c>
      <c r="M2602" s="270">
        <v>6</v>
      </c>
      <c r="N2602" s="270"/>
      <c r="O2602" s="272"/>
      <c r="P2602" s="273">
        <v>8</v>
      </c>
      <c r="Q2602" s="273">
        <v>4</v>
      </c>
      <c r="R2602" s="273">
        <v>2</v>
      </c>
      <c r="S2602" s="273">
        <v>15</v>
      </c>
      <c r="T2602" s="273"/>
      <c r="U2602" s="274"/>
      <c r="V2602" s="270"/>
    </row>
    <row r="2603" spans="1:22" customFormat="1">
      <c r="A2603" s="270">
        <v>2854</v>
      </c>
      <c r="B2603" s="270" t="s">
        <v>25</v>
      </c>
      <c r="C2603" s="271" t="s">
        <v>22</v>
      </c>
      <c r="D2603" s="270">
        <v>8</v>
      </c>
      <c r="E2603" s="270">
        <v>2</v>
      </c>
      <c r="F2603" s="270">
        <v>0</v>
      </c>
      <c r="G2603" s="270">
        <v>9</v>
      </c>
      <c r="H2603" s="270" t="s">
        <v>1591</v>
      </c>
      <c r="I2603" s="270" t="s">
        <v>29</v>
      </c>
      <c r="J2603" s="270">
        <v>6</v>
      </c>
      <c r="K2603" s="270">
        <v>2</v>
      </c>
      <c r="L2603" s="270">
        <v>0</v>
      </c>
      <c r="M2603" s="270">
        <v>7</v>
      </c>
      <c r="N2603" s="270" t="s">
        <v>1635</v>
      </c>
      <c r="O2603" s="272"/>
      <c r="P2603" s="273">
        <v>8</v>
      </c>
      <c r="Q2603" s="273">
        <v>3</v>
      </c>
      <c r="R2603" s="273">
        <v>0</v>
      </c>
      <c r="S2603" s="273">
        <v>2</v>
      </c>
      <c r="T2603" s="273"/>
      <c r="U2603" s="274"/>
      <c r="V2603" s="283"/>
    </row>
    <row r="2604" spans="1:22" customFormat="1">
      <c r="A2604" s="270">
        <v>2902</v>
      </c>
      <c r="B2604" s="270" t="s">
        <v>21</v>
      </c>
      <c r="C2604" s="271" t="s">
        <v>22</v>
      </c>
      <c r="D2604" s="270">
        <v>2</v>
      </c>
      <c r="E2604" s="270">
        <v>5</v>
      </c>
      <c r="F2604" s="270">
        <v>1</v>
      </c>
      <c r="G2604" s="270">
        <v>10</v>
      </c>
      <c r="H2604" s="270" t="s">
        <v>1591</v>
      </c>
      <c r="I2604" s="270" t="s">
        <v>24</v>
      </c>
      <c r="J2604" s="270">
        <v>2</v>
      </c>
      <c r="K2604" s="270">
        <v>5</v>
      </c>
      <c r="L2604" s="270">
        <v>1</v>
      </c>
      <c r="M2604" s="270">
        <v>10</v>
      </c>
      <c r="N2604" s="270"/>
      <c r="O2604" s="272"/>
      <c r="P2604" s="273"/>
      <c r="Q2604" s="273"/>
      <c r="R2604" s="273"/>
      <c r="S2604" s="273"/>
      <c r="T2604" s="273"/>
      <c r="U2604" s="291"/>
      <c r="V2604" s="270"/>
    </row>
    <row r="2605" spans="1:22" customFormat="1">
      <c r="A2605" s="270">
        <v>2904</v>
      </c>
      <c r="B2605" s="277" t="s">
        <v>21</v>
      </c>
      <c r="C2605" s="278" t="s">
        <v>22</v>
      </c>
      <c r="D2605" s="277">
        <v>15</v>
      </c>
      <c r="E2605" s="277">
        <v>15</v>
      </c>
      <c r="F2605" s="277">
        <v>5</v>
      </c>
      <c r="G2605" s="277">
        <v>15</v>
      </c>
      <c r="H2605" s="277" t="s">
        <v>1591</v>
      </c>
      <c r="I2605" s="277" t="s">
        <v>24</v>
      </c>
      <c r="J2605" s="277">
        <v>15</v>
      </c>
      <c r="K2605" s="277">
        <v>15</v>
      </c>
      <c r="L2605" s="277">
        <v>8</v>
      </c>
      <c r="M2605" s="277">
        <v>15</v>
      </c>
      <c r="N2605" s="277"/>
      <c r="O2605" s="272"/>
      <c r="P2605" s="273"/>
      <c r="Q2605" s="273"/>
      <c r="R2605" s="273"/>
      <c r="S2605" s="273"/>
      <c r="T2605" s="273"/>
      <c r="U2605" s="288"/>
      <c r="V2605" s="277"/>
    </row>
    <row r="2606" spans="1:22" customFormat="1">
      <c r="A2606" s="270">
        <v>2908</v>
      </c>
      <c r="B2606" s="270" t="s">
        <v>25</v>
      </c>
      <c r="C2606" s="271" t="s">
        <v>22</v>
      </c>
      <c r="D2606" s="270">
        <v>9</v>
      </c>
      <c r="E2606" s="270">
        <v>9</v>
      </c>
      <c r="F2606" s="270">
        <v>9</v>
      </c>
      <c r="G2606" s="270">
        <v>11</v>
      </c>
      <c r="H2606" s="270" t="s">
        <v>1591</v>
      </c>
      <c r="I2606" s="270" t="s">
        <v>24</v>
      </c>
      <c r="J2606" s="270">
        <v>5</v>
      </c>
      <c r="K2606" s="270">
        <v>5</v>
      </c>
      <c r="L2606" s="270">
        <v>5</v>
      </c>
      <c r="M2606" s="270">
        <v>5</v>
      </c>
      <c r="N2606" s="270"/>
      <c r="O2606" s="272"/>
      <c r="P2606" s="273"/>
      <c r="Q2606" s="273"/>
      <c r="R2606" s="273"/>
      <c r="S2606" s="273"/>
      <c r="T2606" s="273"/>
      <c r="U2606" s="274"/>
      <c r="V2606" s="270"/>
    </row>
    <row r="2607" spans="1:22" customFormat="1">
      <c r="A2607" s="270">
        <v>2909</v>
      </c>
      <c r="B2607" s="277" t="s">
        <v>25</v>
      </c>
      <c r="C2607" s="278" t="s">
        <v>22</v>
      </c>
      <c r="D2607" s="277">
        <v>8</v>
      </c>
      <c r="E2607" s="277">
        <v>13</v>
      </c>
      <c r="F2607" s="277">
        <v>14</v>
      </c>
      <c r="G2607" s="277">
        <v>12</v>
      </c>
      <c r="H2607" s="277" t="s">
        <v>1591</v>
      </c>
      <c r="I2607" s="277" t="s">
        <v>29</v>
      </c>
      <c r="J2607" s="277">
        <v>6</v>
      </c>
      <c r="K2607" s="277">
        <v>10</v>
      </c>
      <c r="L2607" s="277">
        <v>12</v>
      </c>
      <c r="M2607" s="277">
        <v>5</v>
      </c>
      <c r="N2607" s="277" t="s">
        <v>1644</v>
      </c>
      <c r="O2607" s="272"/>
      <c r="P2607" s="273"/>
      <c r="Q2607" s="273"/>
      <c r="R2607" s="273"/>
      <c r="S2607" s="273"/>
      <c r="T2607" s="273"/>
      <c r="U2607" s="274"/>
      <c r="V2607" s="270"/>
    </row>
    <row r="2608" spans="1:22" customFormat="1">
      <c r="A2608" s="270">
        <v>2911</v>
      </c>
      <c r="B2608" s="277" t="s">
        <v>25</v>
      </c>
      <c r="C2608" s="278" t="s">
        <v>22</v>
      </c>
      <c r="D2608" s="277">
        <v>2</v>
      </c>
      <c r="E2608" s="277">
        <v>5</v>
      </c>
      <c r="F2608" s="277">
        <v>3</v>
      </c>
      <c r="G2608" s="277">
        <v>5</v>
      </c>
      <c r="H2608" s="277" t="s">
        <v>1591</v>
      </c>
      <c r="I2608" s="277" t="s">
        <v>24</v>
      </c>
      <c r="J2608" s="277">
        <v>1</v>
      </c>
      <c r="K2608" s="277">
        <v>3</v>
      </c>
      <c r="L2608" s="277">
        <v>3</v>
      </c>
      <c r="M2608" s="277">
        <v>1</v>
      </c>
      <c r="N2608" s="277" t="s">
        <v>1645</v>
      </c>
      <c r="O2608" s="272"/>
      <c r="P2608" s="273"/>
      <c r="Q2608" s="273"/>
      <c r="R2608" s="273"/>
      <c r="S2608" s="273"/>
      <c r="T2608" s="273"/>
      <c r="U2608" s="274"/>
      <c r="V2608" s="270"/>
    </row>
    <row r="2609" spans="1:22" customFormat="1">
      <c r="A2609" s="270">
        <v>2912</v>
      </c>
      <c r="B2609" s="277" t="s">
        <v>25</v>
      </c>
      <c r="C2609" s="278" t="s">
        <v>22</v>
      </c>
      <c r="D2609" s="277">
        <v>3</v>
      </c>
      <c r="E2609" s="277">
        <v>3</v>
      </c>
      <c r="F2609" s="277">
        <v>1</v>
      </c>
      <c r="G2609" s="277">
        <v>2</v>
      </c>
      <c r="H2609" s="277" t="s">
        <v>1591</v>
      </c>
      <c r="I2609" s="277" t="s">
        <v>24</v>
      </c>
      <c r="J2609" s="277">
        <v>0</v>
      </c>
      <c r="K2609" s="277">
        <v>0</v>
      </c>
      <c r="L2609" s="277">
        <v>1</v>
      </c>
      <c r="M2609" s="277">
        <v>1</v>
      </c>
      <c r="N2609" s="277" t="s">
        <v>1646</v>
      </c>
      <c r="O2609" s="272"/>
      <c r="P2609" s="273"/>
      <c r="Q2609" s="273"/>
      <c r="R2609" s="273"/>
      <c r="S2609" s="273"/>
      <c r="T2609" s="273"/>
      <c r="U2609" s="274"/>
      <c r="V2609" s="270"/>
    </row>
    <row r="2610" spans="1:22" customFormat="1">
      <c r="A2610" s="270">
        <v>2918</v>
      </c>
      <c r="B2610" s="284" t="s">
        <v>21</v>
      </c>
      <c r="C2610" s="284" t="s">
        <v>22</v>
      </c>
      <c r="D2610" s="284">
        <v>5</v>
      </c>
      <c r="E2610" s="284">
        <v>5</v>
      </c>
      <c r="F2610" s="284">
        <v>4</v>
      </c>
      <c r="G2610" s="284">
        <v>6</v>
      </c>
      <c r="H2610" s="284" t="s">
        <v>1591</v>
      </c>
      <c r="I2610" s="284" t="s">
        <v>29</v>
      </c>
      <c r="J2610" s="284">
        <v>5</v>
      </c>
      <c r="K2610" s="284">
        <v>4</v>
      </c>
      <c r="L2610" s="284">
        <v>3</v>
      </c>
      <c r="M2610" s="284">
        <v>2</v>
      </c>
      <c r="N2610" s="284" t="s">
        <v>1651</v>
      </c>
      <c r="O2610" s="272"/>
      <c r="P2610" s="273"/>
      <c r="Q2610" s="273"/>
      <c r="R2610" s="273"/>
      <c r="S2610" s="273"/>
      <c r="T2610" s="273"/>
      <c r="U2610" s="274"/>
      <c r="V2610" s="270"/>
    </row>
    <row r="2611" spans="1:22" customFormat="1">
      <c r="A2611" s="270">
        <v>2919</v>
      </c>
      <c r="B2611" s="277" t="s">
        <v>25</v>
      </c>
      <c r="C2611" s="278" t="s">
        <v>22</v>
      </c>
      <c r="D2611" s="277">
        <v>4</v>
      </c>
      <c r="E2611" s="277">
        <v>5</v>
      </c>
      <c r="F2611" s="277">
        <v>1</v>
      </c>
      <c r="G2611" s="277">
        <v>5</v>
      </c>
      <c r="H2611" s="277" t="s">
        <v>1591</v>
      </c>
      <c r="I2611" s="277" t="s">
        <v>29</v>
      </c>
      <c r="J2611" s="277">
        <v>3</v>
      </c>
      <c r="K2611" s="277">
        <v>3</v>
      </c>
      <c r="L2611" s="277">
        <v>1</v>
      </c>
      <c r="M2611" s="277">
        <v>2</v>
      </c>
      <c r="N2611" s="277" t="s">
        <v>1652</v>
      </c>
      <c r="O2611" s="272"/>
      <c r="P2611" s="273"/>
      <c r="Q2611" s="273"/>
      <c r="R2611" s="273"/>
      <c r="S2611" s="273"/>
      <c r="T2611" s="273"/>
      <c r="U2611" s="274"/>
      <c r="V2611" s="270"/>
    </row>
    <row r="2612" spans="1:22" customFormat="1">
      <c r="A2612" s="270">
        <v>2920</v>
      </c>
      <c r="B2612" s="277" t="s">
        <v>25</v>
      </c>
      <c r="C2612" s="278" t="s">
        <v>22</v>
      </c>
      <c r="D2612" s="277">
        <v>2</v>
      </c>
      <c r="E2612" s="277">
        <v>4</v>
      </c>
      <c r="F2612" s="277">
        <v>4</v>
      </c>
      <c r="G2612" s="277">
        <v>4</v>
      </c>
      <c r="H2612" s="277" t="s">
        <v>1591</v>
      </c>
      <c r="I2612" s="277" t="s">
        <v>24</v>
      </c>
      <c r="J2612" s="277">
        <v>2</v>
      </c>
      <c r="K2612" s="277">
        <v>2</v>
      </c>
      <c r="L2612" s="277">
        <v>2</v>
      </c>
      <c r="M2612" s="277">
        <v>2</v>
      </c>
      <c r="N2612" s="277" t="s">
        <v>1653</v>
      </c>
      <c r="O2612" s="272"/>
      <c r="P2612" s="273"/>
      <c r="Q2612" s="273"/>
      <c r="R2612" s="273"/>
      <c r="S2612" s="273"/>
      <c r="T2612" s="273"/>
      <c r="U2612" s="274"/>
      <c r="V2612" s="270"/>
    </row>
    <row r="2613" spans="1:22" customFormat="1">
      <c r="A2613" s="270">
        <v>2921</v>
      </c>
      <c r="B2613" s="277" t="s">
        <v>21</v>
      </c>
      <c r="C2613" s="278" t="s">
        <v>22</v>
      </c>
      <c r="D2613" s="277">
        <v>10</v>
      </c>
      <c r="E2613" s="277">
        <v>15</v>
      </c>
      <c r="F2613" s="277">
        <v>0</v>
      </c>
      <c r="G2613" s="277">
        <v>9</v>
      </c>
      <c r="H2613" s="277" t="s">
        <v>1591</v>
      </c>
      <c r="I2613" s="277" t="s">
        <v>24</v>
      </c>
      <c r="J2613" s="277">
        <v>7</v>
      </c>
      <c r="K2613" s="277">
        <v>7</v>
      </c>
      <c r="L2613" s="277">
        <v>7</v>
      </c>
      <c r="M2613" s="277">
        <v>7</v>
      </c>
      <c r="N2613" s="277"/>
      <c r="O2613" s="272"/>
      <c r="P2613" s="273"/>
      <c r="Q2613" s="273"/>
      <c r="R2613" s="273"/>
      <c r="S2613" s="273"/>
      <c r="T2613" s="273"/>
      <c r="U2613" s="274"/>
      <c r="V2613" s="270"/>
    </row>
    <row r="2614" spans="1:22" customFormat="1">
      <c r="A2614" s="270">
        <v>2925</v>
      </c>
      <c r="B2614" s="277" t="s">
        <v>25</v>
      </c>
      <c r="C2614" s="278" t="s">
        <v>22</v>
      </c>
      <c r="D2614" s="277">
        <v>6</v>
      </c>
      <c r="E2614" s="277">
        <v>4</v>
      </c>
      <c r="F2614" s="277">
        <v>9</v>
      </c>
      <c r="G2614" s="277">
        <v>9</v>
      </c>
      <c r="H2614" s="277" t="s">
        <v>1591</v>
      </c>
      <c r="I2614" s="277" t="s">
        <v>29</v>
      </c>
      <c r="J2614" s="277">
        <v>2</v>
      </c>
      <c r="K2614" s="277">
        <v>5</v>
      </c>
      <c r="L2614" s="277">
        <v>8</v>
      </c>
      <c r="M2614" s="277">
        <v>8</v>
      </c>
      <c r="N2614" s="277"/>
      <c r="O2614" s="272"/>
      <c r="P2614" s="273"/>
      <c r="Q2614" s="273"/>
      <c r="R2614" s="273"/>
      <c r="S2614" s="273"/>
      <c r="T2614" s="273"/>
      <c r="U2614" s="274"/>
      <c r="V2614" s="270"/>
    </row>
    <row r="2615" spans="1:22" customFormat="1">
      <c r="A2615" s="270">
        <v>2926</v>
      </c>
      <c r="B2615" s="277" t="s">
        <v>21</v>
      </c>
      <c r="C2615" s="278" t="s">
        <v>22</v>
      </c>
      <c r="D2615" s="277">
        <v>3</v>
      </c>
      <c r="E2615" s="277">
        <v>3</v>
      </c>
      <c r="F2615" s="277">
        <v>0</v>
      </c>
      <c r="G2615" s="277">
        <v>9</v>
      </c>
      <c r="H2615" s="277" t="s">
        <v>1591</v>
      </c>
      <c r="I2615" s="277" t="s">
        <v>24</v>
      </c>
      <c r="J2615" s="277">
        <v>0</v>
      </c>
      <c r="K2615" s="277">
        <v>0</v>
      </c>
      <c r="L2615" s="277">
        <v>0</v>
      </c>
      <c r="M2615" s="277">
        <v>10</v>
      </c>
      <c r="N2615" s="277"/>
      <c r="O2615" s="272"/>
      <c r="P2615" s="273"/>
      <c r="Q2615" s="273"/>
      <c r="R2615" s="273"/>
      <c r="S2615" s="273"/>
      <c r="T2615" s="273"/>
      <c r="U2615" s="274"/>
      <c r="V2615" s="270"/>
    </row>
    <row r="2616" spans="1:22" customFormat="1">
      <c r="A2616" s="270">
        <v>2927</v>
      </c>
      <c r="B2616" s="277" t="s">
        <v>21</v>
      </c>
      <c r="C2616" s="278" t="s">
        <v>22</v>
      </c>
      <c r="D2616" s="277">
        <v>3</v>
      </c>
      <c r="E2616" s="277">
        <v>5</v>
      </c>
      <c r="F2616" s="277">
        <v>1</v>
      </c>
      <c r="G2616" s="277">
        <v>3</v>
      </c>
      <c r="H2616" s="277" t="s">
        <v>1591</v>
      </c>
      <c r="I2616" s="277" t="s">
        <v>24</v>
      </c>
      <c r="J2616" s="277">
        <v>2</v>
      </c>
      <c r="K2616" s="277">
        <v>3</v>
      </c>
      <c r="L2616" s="277">
        <v>0</v>
      </c>
      <c r="M2616" s="277">
        <v>2</v>
      </c>
      <c r="N2616" s="277" t="s">
        <v>1657</v>
      </c>
      <c r="O2616" s="272"/>
      <c r="P2616" s="273"/>
      <c r="Q2616" s="273"/>
      <c r="R2616" s="273"/>
      <c r="S2616" s="273"/>
      <c r="T2616" s="273"/>
      <c r="U2616" s="274"/>
      <c r="V2616" s="270"/>
    </row>
    <row r="2617" spans="1:22" customFormat="1">
      <c r="A2617" s="270">
        <v>2934</v>
      </c>
      <c r="B2617" s="277" t="s">
        <v>35</v>
      </c>
      <c r="C2617" s="277" t="s">
        <v>22</v>
      </c>
      <c r="D2617" s="277">
        <v>6</v>
      </c>
      <c r="E2617" s="277">
        <v>5</v>
      </c>
      <c r="F2617" s="277">
        <v>2</v>
      </c>
      <c r="G2617" s="277">
        <v>5</v>
      </c>
      <c r="H2617" s="277" t="s">
        <v>1591</v>
      </c>
      <c r="I2617" s="277" t="s">
        <v>29</v>
      </c>
      <c r="J2617" s="277">
        <v>5</v>
      </c>
      <c r="K2617" s="277">
        <v>4</v>
      </c>
      <c r="L2617" s="277">
        <v>2</v>
      </c>
      <c r="M2617" s="277">
        <v>3</v>
      </c>
      <c r="N2617" s="277" t="s">
        <v>1663</v>
      </c>
      <c r="O2617" s="272"/>
      <c r="P2617" s="273"/>
      <c r="Q2617" s="273"/>
      <c r="R2617" s="273"/>
      <c r="S2617" s="273"/>
      <c r="T2617" s="273"/>
      <c r="U2617" s="274"/>
      <c r="V2617" s="270"/>
    </row>
    <row r="2618" spans="1:22" customFormat="1">
      <c r="A2618" s="270">
        <v>2935</v>
      </c>
      <c r="B2618" s="277" t="s">
        <v>25</v>
      </c>
      <c r="C2618" s="278" t="s">
        <v>22</v>
      </c>
      <c r="D2618" s="277">
        <v>3</v>
      </c>
      <c r="E2618" s="277">
        <v>8</v>
      </c>
      <c r="F2618" s="277">
        <v>5</v>
      </c>
      <c r="G2618" s="277">
        <v>10</v>
      </c>
      <c r="H2618" s="277" t="s">
        <v>1591</v>
      </c>
      <c r="I2618" s="277" t="s">
        <v>29</v>
      </c>
      <c r="J2618" s="277">
        <v>3</v>
      </c>
      <c r="K2618" s="277">
        <v>5</v>
      </c>
      <c r="L2618" s="277">
        <v>8</v>
      </c>
      <c r="M2618" s="277">
        <v>6</v>
      </c>
      <c r="N2618" s="277" t="s">
        <v>1664</v>
      </c>
      <c r="O2618" s="272"/>
      <c r="P2618" s="273"/>
      <c r="Q2618" s="273"/>
      <c r="R2618" s="273"/>
      <c r="S2618" s="273"/>
      <c r="T2618" s="273"/>
      <c r="U2618" s="274"/>
      <c r="V2618" s="270"/>
    </row>
    <row r="2619" spans="1:22" customFormat="1">
      <c r="A2619" s="270">
        <v>2936</v>
      </c>
      <c r="B2619" s="277" t="s">
        <v>25</v>
      </c>
      <c r="C2619" s="278" t="s">
        <v>22</v>
      </c>
      <c r="D2619" s="277">
        <v>0</v>
      </c>
      <c r="E2619" s="277">
        <v>7</v>
      </c>
      <c r="F2619" s="277">
        <v>3</v>
      </c>
      <c r="G2619" s="277">
        <v>0</v>
      </c>
      <c r="H2619" s="277" t="s">
        <v>1591</v>
      </c>
      <c r="I2619" s="277" t="s">
        <v>24</v>
      </c>
      <c r="J2619" s="277">
        <v>0</v>
      </c>
      <c r="K2619" s="277">
        <v>3</v>
      </c>
      <c r="L2619" s="277">
        <v>3</v>
      </c>
      <c r="M2619" s="277">
        <v>0</v>
      </c>
      <c r="N2619" s="277" t="s">
        <v>1665</v>
      </c>
      <c r="O2619" s="272"/>
      <c r="P2619" s="273"/>
      <c r="Q2619" s="273"/>
      <c r="R2619" s="273"/>
      <c r="S2619" s="273"/>
      <c r="T2619" s="273"/>
      <c r="U2619" s="274"/>
      <c r="V2619" s="270"/>
    </row>
    <row r="2620" spans="1:22" customFormat="1">
      <c r="A2620" s="270">
        <v>2937</v>
      </c>
      <c r="B2620" s="277" t="s">
        <v>25</v>
      </c>
      <c r="C2620" s="278" t="s">
        <v>22</v>
      </c>
      <c r="D2620" s="277">
        <v>3</v>
      </c>
      <c r="E2620" s="277">
        <v>6</v>
      </c>
      <c r="F2620" s="277">
        <v>1</v>
      </c>
      <c r="G2620" s="277">
        <v>2</v>
      </c>
      <c r="H2620" s="277" t="s">
        <v>1591</v>
      </c>
      <c r="I2620" s="277" t="s">
        <v>24</v>
      </c>
      <c r="J2620" s="277">
        <v>2</v>
      </c>
      <c r="K2620" s="277">
        <v>3</v>
      </c>
      <c r="L2620" s="277">
        <v>1</v>
      </c>
      <c r="M2620" s="277">
        <v>2</v>
      </c>
      <c r="N2620" s="277" t="s">
        <v>1666</v>
      </c>
      <c r="O2620" s="272"/>
      <c r="P2620" s="273"/>
      <c r="Q2620" s="273"/>
      <c r="R2620" s="273"/>
      <c r="S2620" s="273"/>
      <c r="T2620" s="273"/>
      <c r="U2620" s="274"/>
      <c r="V2620" s="270"/>
    </row>
    <row r="2621" spans="1:22" customFormat="1">
      <c r="A2621" s="270">
        <v>2938</v>
      </c>
      <c r="B2621" s="277" t="s">
        <v>25</v>
      </c>
      <c r="C2621" s="278" t="s">
        <v>22</v>
      </c>
      <c r="D2621" s="277">
        <v>0</v>
      </c>
      <c r="E2621" s="277">
        <v>9</v>
      </c>
      <c r="F2621" s="277">
        <v>1</v>
      </c>
      <c r="G2621" s="277">
        <v>5</v>
      </c>
      <c r="H2621" s="277" t="s">
        <v>1591</v>
      </c>
      <c r="I2621" s="277" t="s">
        <v>29</v>
      </c>
      <c r="J2621" s="277">
        <v>0</v>
      </c>
      <c r="K2621" s="277">
        <v>5</v>
      </c>
      <c r="L2621" s="277">
        <v>3</v>
      </c>
      <c r="M2621" s="277">
        <v>3</v>
      </c>
      <c r="N2621" s="277" t="s">
        <v>1667</v>
      </c>
      <c r="O2621" s="272"/>
      <c r="P2621" s="273"/>
      <c r="Q2621" s="273"/>
      <c r="R2621" s="273"/>
      <c r="S2621" s="273"/>
      <c r="T2621" s="273"/>
      <c r="U2621" s="274"/>
      <c r="V2621" s="270"/>
    </row>
    <row r="2622" spans="1:22" customFormat="1">
      <c r="A2622" s="270">
        <v>2939</v>
      </c>
      <c r="B2622" s="277" t="s">
        <v>21</v>
      </c>
      <c r="C2622" s="278" t="s">
        <v>22</v>
      </c>
      <c r="D2622" s="277">
        <v>4</v>
      </c>
      <c r="E2622" s="277">
        <v>7</v>
      </c>
      <c r="F2622" s="277">
        <v>2</v>
      </c>
      <c r="G2622" s="277">
        <v>7</v>
      </c>
      <c r="H2622" s="277" t="s">
        <v>1591</v>
      </c>
      <c r="I2622" s="277" t="s">
        <v>24</v>
      </c>
      <c r="J2622" s="277">
        <v>3</v>
      </c>
      <c r="K2622" s="277">
        <v>4</v>
      </c>
      <c r="L2622" s="277">
        <v>3</v>
      </c>
      <c r="M2622" s="277">
        <v>6</v>
      </c>
      <c r="N2622" s="277" t="s">
        <v>1668</v>
      </c>
      <c r="O2622" s="272"/>
      <c r="P2622" s="273"/>
      <c r="Q2622" s="273"/>
      <c r="R2622" s="273"/>
      <c r="S2622" s="273"/>
      <c r="T2622" s="273"/>
      <c r="U2622" s="274"/>
      <c r="V2622" s="270"/>
    </row>
    <row r="2623" spans="1:22" customFormat="1">
      <c r="A2623" s="270">
        <v>2940</v>
      </c>
      <c r="B2623" s="277" t="s">
        <v>25</v>
      </c>
      <c r="C2623" s="278" t="s">
        <v>22</v>
      </c>
      <c r="D2623" s="277">
        <v>7</v>
      </c>
      <c r="E2623" s="277">
        <v>10</v>
      </c>
      <c r="F2623" s="277">
        <v>2</v>
      </c>
      <c r="G2623" s="277">
        <v>7</v>
      </c>
      <c r="H2623" s="277" t="s">
        <v>1591</v>
      </c>
      <c r="I2623" s="277" t="s">
        <v>29</v>
      </c>
      <c r="J2623" s="277">
        <v>5</v>
      </c>
      <c r="K2623" s="277">
        <v>7</v>
      </c>
      <c r="L2623" s="277">
        <v>3</v>
      </c>
      <c r="M2623" s="277">
        <v>7</v>
      </c>
      <c r="N2623" s="277"/>
      <c r="O2623" s="272"/>
      <c r="P2623" s="273"/>
      <c r="Q2623" s="273"/>
      <c r="R2623" s="273"/>
      <c r="S2623" s="273"/>
      <c r="T2623" s="273"/>
      <c r="U2623" s="274"/>
      <c r="V2623" s="270"/>
    </row>
    <row r="2624" spans="1:22" customFormat="1">
      <c r="A2624" s="270">
        <v>2947</v>
      </c>
      <c r="B2624" s="277" t="s">
        <v>35</v>
      </c>
      <c r="C2624" s="277" t="s">
        <v>22</v>
      </c>
      <c r="D2624" s="277">
        <v>7</v>
      </c>
      <c r="E2624" s="277">
        <v>7</v>
      </c>
      <c r="F2624" s="277">
        <v>2</v>
      </c>
      <c r="G2624" s="277">
        <v>1</v>
      </c>
      <c r="H2624" s="277" t="s">
        <v>1591</v>
      </c>
      <c r="I2624" s="277" t="s">
        <v>29</v>
      </c>
      <c r="J2624" s="277">
        <v>5</v>
      </c>
      <c r="K2624" s="277">
        <v>5</v>
      </c>
      <c r="L2624" s="277">
        <v>2</v>
      </c>
      <c r="M2624" s="277">
        <v>2</v>
      </c>
      <c r="N2624" s="277"/>
      <c r="O2624" s="272"/>
      <c r="P2624" s="273"/>
      <c r="Q2624" s="273"/>
      <c r="R2624" s="273"/>
      <c r="S2624" s="273"/>
      <c r="T2624" s="273"/>
      <c r="U2624" s="274"/>
      <c r="V2624" s="270"/>
    </row>
    <row r="2625" spans="1:22" customFormat="1">
      <c r="A2625" s="270">
        <v>2949</v>
      </c>
      <c r="B2625" s="277" t="s">
        <v>25</v>
      </c>
      <c r="C2625" s="278" t="s">
        <v>22</v>
      </c>
      <c r="D2625" s="277">
        <v>3</v>
      </c>
      <c r="E2625" s="277">
        <v>3</v>
      </c>
      <c r="F2625" s="277">
        <v>1</v>
      </c>
      <c r="G2625" s="277">
        <v>5</v>
      </c>
      <c r="H2625" s="277" t="s">
        <v>1591</v>
      </c>
      <c r="I2625" s="277" t="s">
        <v>29</v>
      </c>
      <c r="J2625" s="277">
        <v>2</v>
      </c>
      <c r="K2625" s="277">
        <v>3</v>
      </c>
      <c r="L2625" s="277">
        <v>0</v>
      </c>
      <c r="M2625" s="277">
        <v>4</v>
      </c>
      <c r="N2625" s="277"/>
      <c r="O2625" s="272"/>
      <c r="P2625" s="273"/>
      <c r="Q2625" s="273"/>
      <c r="R2625" s="273"/>
      <c r="S2625" s="273"/>
      <c r="T2625" s="273"/>
      <c r="U2625" s="274"/>
      <c r="V2625" s="270"/>
    </row>
    <row r="2626" spans="1:22" customFormat="1">
      <c r="A2626" s="270">
        <v>2950</v>
      </c>
      <c r="B2626" s="277" t="s">
        <v>25</v>
      </c>
      <c r="C2626" s="278" t="s">
        <v>22</v>
      </c>
      <c r="D2626" s="277">
        <v>2</v>
      </c>
      <c r="E2626" s="277">
        <v>6</v>
      </c>
      <c r="F2626" s="277">
        <v>0</v>
      </c>
      <c r="G2626" s="277">
        <v>3</v>
      </c>
      <c r="H2626" s="277" t="s">
        <v>1591</v>
      </c>
      <c r="I2626" s="277" t="s">
        <v>29</v>
      </c>
      <c r="J2626" s="277">
        <v>2</v>
      </c>
      <c r="K2626" s="277">
        <v>4</v>
      </c>
      <c r="L2626" s="277">
        <v>0</v>
      </c>
      <c r="M2626" s="277">
        <v>2</v>
      </c>
      <c r="N2626" s="277" t="s">
        <v>1673</v>
      </c>
      <c r="O2626" s="272"/>
      <c r="P2626" s="273"/>
      <c r="Q2626" s="273"/>
      <c r="R2626" s="273"/>
      <c r="S2626" s="273"/>
      <c r="T2626" s="273"/>
      <c r="U2626" s="274"/>
      <c r="V2626" s="270"/>
    </row>
    <row r="2627" spans="1:22" customFormat="1">
      <c r="A2627" s="270">
        <v>2957</v>
      </c>
      <c r="B2627" s="277" t="s">
        <v>21</v>
      </c>
      <c r="C2627" s="278" t="s">
        <v>22</v>
      </c>
      <c r="D2627" s="277">
        <v>6</v>
      </c>
      <c r="E2627" s="277">
        <v>6</v>
      </c>
      <c r="F2627" s="277">
        <v>2</v>
      </c>
      <c r="G2627" s="277">
        <v>5</v>
      </c>
      <c r="H2627" s="277" t="s">
        <v>1591</v>
      </c>
      <c r="I2627" s="277" t="s">
        <v>29</v>
      </c>
      <c r="J2627" s="277">
        <v>5</v>
      </c>
      <c r="K2627" s="277">
        <v>2</v>
      </c>
      <c r="L2627" s="277">
        <v>5</v>
      </c>
      <c r="M2627" s="277">
        <v>5</v>
      </c>
      <c r="N2627" s="277"/>
      <c r="O2627" s="272"/>
      <c r="P2627" s="273"/>
      <c r="Q2627" s="273"/>
      <c r="R2627" s="273"/>
      <c r="S2627" s="273"/>
      <c r="T2627" s="273"/>
      <c r="U2627" s="274"/>
      <c r="V2627" s="270"/>
    </row>
    <row r="2628" spans="1:22" customFormat="1">
      <c r="A2628" s="270">
        <v>2959</v>
      </c>
      <c r="B2628" s="277" t="s">
        <v>25</v>
      </c>
      <c r="C2628" s="278" t="s">
        <v>22</v>
      </c>
      <c r="D2628" s="277">
        <v>2</v>
      </c>
      <c r="E2628" s="277">
        <v>2</v>
      </c>
      <c r="F2628" s="277">
        <v>0</v>
      </c>
      <c r="G2628" s="277">
        <v>3</v>
      </c>
      <c r="H2628" s="277" t="s">
        <v>1591</v>
      </c>
      <c r="I2628" s="277" t="s">
        <v>29</v>
      </c>
      <c r="J2628" s="277">
        <v>1</v>
      </c>
      <c r="K2628" s="277">
        <v>1</v>
      </c>
      <c r="L2628" s="277">
        <v>0</v>
      </c>
      <c r="M2628" s="277">
        <v>3</v>
      </c>
      <c r="N2628" s="277"/>
      <c r="O2628" s="272"/>
      <c r="P2628" s="273"/>
      <c r="Q2628" s="273"/>
      <c r="R2628" s="273"/>
      <c r="S2628" s="273"/>
      <c r="T2628" s="273"/>
      <c r="U2628" s="274"/>
      <c r="V2628" s="270"/>
    </row>
    <row r="2629" spans="1:22" customFormat="1">
      <c r="A2629" s="270">
        <v>2960</v>
      </c>
      <c r="B2629" s="277" t="s">
        <v>25</v>
      </c>
      <c r="C2629" s="278" t="s">
        <v>22</v>
      </c>
      <c r="D2629" s="277">
        <v>2</v>
      </c>
      <c r="E2629" s="277">
        <v>5</v>
      </c>
      <c r="F2629" s="277">
        <v>5</v>
      </c>
      <c r="G2629" s="277">
        <v>1</v>
      </c>
      <c r="H2629" s="277" t="s">
        <v>1591</v>
      </c>
      <c r="I2629" s="277" t="s">
        <v>29</v>
      </c>
      <c r="J2629" s="277">
        <v>1</v>
      </c>
      <c r="K2629" s="277">
        <v>5</v>
      </c>
      <c r="L2629" s="277">
        <v>5</v>
      </c>
      <c r="M2629" s="277">
        <v>0</v>
      </c>
      <c r="N2629" s="277" t="s">
        <v>1677</v>
      </c>
      <c r="O2629" s="272"/>
      <c r="P2629" s="273"/>
      <c r="Q2629" s="273"/>
      <c r="R2629" s="273"/>
      <c r="S2629" s="273"/>
      <c r="T2629" s="273"/>
      <c r="U2629" s="274"/>
      <c r="V2629" s="270"/>
    </row>
    <row r="2630" spans="1:22" customFormat="1">
      <c r="A2630" s="270">
        <v>2961</v>
      </c>
      <c r="B2630" s="277" t="s">
        <v>25</v>
      </c>
      <c r="C2630" s="278" t="s">
        <v>22</v>
      </c>
      <c r="D2630" s="277">
        <v>3</v>
      </c>
      <c r="E2630" s="277">
        <v>13</v>
      </c>
      <c r="F2630" s="277">
        <v>0</v>
      </c>
      <c r="G2630" s="277">
        <v>0</v>
      </c>
      <c r="H2630" s="277" t="s">
        <v>1591</v>
      </c>
      <c r="I2630" s="277" t="s">
        <v>29</v>
      </c>
      <c r="J2630" s="277">
        <v>2</v>
      </c>
      <c r="K2630" s="277">
        <v>10</v>
      </c>
      <c r="L2630" s="277">
        <v>2</v>
      </c>
      <c r="M2630" s="277">
        <v>0</v>
      </c>
      <c r="N2630" s="277" t="s">
        <v>1678</v>
      </c>
      <c r="O2630" s="272"/>
      <c r="P2630" s="273"/>
      <c r="Q2630" s="273"/>
      <c r="R2630" s="273"/>
      <c r="S2630" s="273"/>
      <c r="T2630" s="273"/>
      <c r="U2630" s="274"/>
      <c r="V2630" s="270"/>
    </row>
    <row r="2631" spans="1:22" customFormat="1">
      <c r="A2631" s="270">
        <v>2963</v>
      </c>
      <c r="B2631" s="277" t="s">
        <v>25</v>
      </c>
      <c r="C2631" s="278" t="s">
        <v>22</v>
      </c>
      <c r="D2631" s="277">
        <v>1</v>
      </c>
      <c r="E2631" s="277">
        <v>8</v>
      </c>
      <c r="F2631" s="277">
        <v>0</v>
      </c>
      <c r="G2631" s="277">
        <v>3</v>
      </c>
      <c r="H2631" s="277" t="s">
        <v>1591</v>
      </c>
      <c r="I2631" s="277" t="s">
        <v>24</v>
      </c>
      <c r="J2631" s="277">
        <v>2</v>
      </c>
      <c r="K2631" s="277">
        <v>5</v>
      </c>
      <c r="L2631" s="277">
        <v>0</v>
      </c>
      <c r="M2631" s="277">
        <v>3</v>
      </c>
      <c r="N2631" s="277" t="s">
        <v>1680</v>
      </c>
      <c r="O2631" s="272"/>
      <c r="P2631" s="273"/>
      <c r="Q2631" s="273"/>
      <c r="R2631" s="273"/>
      <c r="S2631" s="273"/>
      <c r="T2631" s="273"/>
      <c r="U2631" s="274"/>
      <c r="V2631" s="270"/>
    </row>
    <row r="2632" spans="1:22" customFormat="1">
      <c r="A2632" s="270">
        <v>2965</v>
      </c>
      <c r="B2632" s="277" t="s">
        <v>25</v>
      </c>
      <c r="C2632" s="278" t="s">
        <v>22</v>
      </c>
      <c r="D2632" s="277">
        <v>0</v>
      </c>
      <c r="E2632" s="277">
        <v>4</v>
      </c>
      <c r="F2632" s="277">
        <v>3</v>
      </c>
      <c r="G2632" s="277">
        <v>2</v>
      </c>
      <c r="H2632" s="277" t="s">
        <v>1591</v>
      </c>
      <c r="I2632" s="277" t="s">
        <v>24</v>
      </c>
      <c r="J2632" s="277">
        <v>0</v>
      </c>
      <c r="K2632" s="277">
        <v>2</v>
      </c>
      <c r="L2632" s="277">
        <v>3</v>
      </c>
      <c r="M2632" s="277">
        <v>2</v>
      </c>
      <c r="N2632" s="277"/>
      <c r="O2632" s="272"/>
      <c r="P2632" s="273"/>
      <c r="Q2632" s="273"/>
      <c r="R2632" s="273"/>
      <c r="S2632" s="273"/>
      <c r="T2632" s="273"/>
      <c r="U2632" s="274"/>
      <c r="V2632" s="270"/>
    </row>
    <row r="2633" spans="1:22" customFormat="1">
      <c r="A2633" s="270">
        <v>2966</v>
      </c>
      <c r="B2633" s="277" t="s">
        <v>25</v>
      </c>
      <c r="C2633" s="278" t="s">
        <v>22</v>
      </c>
      <c r="D2633" s="277">
        <v>2</v>
      </c>
      <c r="E2633" s="277">
        <v>10</v>
      </c>
      <c r="F2633" s="277">
        <v>2</v>
      </c>
      <c r="G2633" s="277">
        <v>4</v>
      </c>
      <c r="H2633" s="277" t="s">
        <v>1591</v>
      </c>
      <c r="I2633" s="277" t="s">
        <v>24</v>
      </c>
      <c r="J2633" s="277">
        <v>2</v>
      </c>
      <c r="K2633" s="277">
        <v>8</v>
      </c>
      <c r="L2633" s="277">
        <v>2</v>
      </c>
      <c r="M2633" s="277">
        <v>4</v>
      </c>
      <c r="N2633" s="277" t="s">
        <v>1681</v>
      </c>
      <c r="O2633" s="272"/>
      <c r="P2633" s="273"/>
      <c r="Q2633" s="273"/>
      <c r="R2633" s="273"/>
      <c r="S2633" s="273"/>
      <c r="T2633" s="273"/>
      <c r="U2633" s="274"/>
      <c r="V2633" s="270"/>
    </row>
    <row r="2634" spans="1:22" customFormat="1">
      <c r="A2634" s="270">
        <v>2976</v>
      </c>
      <c r="B2634" s="277" t="s">
        <v>21</v>
      </c>
      <c r="C2634" s="278" t="s">
        <v>22</v>
      </c>
      <c r="D2634" s="277">
        <v>6</v>
      </c>
      <c r="E2634" s="277">
        <v>0</v>
      </c>
      <c r="F2634" s="277">
        <v>7</v>
      </c>
      <c r="G2634" s="277">
        <v>0</v>
      </c>
      <c r="H2634" s="277" t="s">
        <v>1591</v>
      </c>
      <c r="I2634" s="277" t="s">
        <v>24</v>
      </c>
      <c r="J2634" s="277">
        <v>6</v>
      </c>
      <c r="K2634" s="277">
        <v>0</v>
      </c>
      <c r="L2634" s="277">
        <v>6</v>
      </c>
      <c r="M2634" s="277">
        <v>0</v>
      </c>
      <c r="N2634" s="277"/>
      <c r="O2634" s="272"/>
      <c r="P2634" s="273"/>
      <c r="Q2634" s="273"/>
      <c r="R2634" s="273"/>
      <c r="S2634" s="273"/>
      <c r="T2634" s="273"/>
      <c r="U2634" s="274"/>
      <c r="V2634" s="270"/>
    </row>
    <row r="2635" spans="1:22" customFormat="1">
      <c r="A2635" s="270">
        <v>2977</v>
      </c>
      <c r="B2635" s="277" t="s">
        <v>25</v>
      </c>
      <c r="C2635" s="278" t="s">
        <v>22</v>
      </c>
      <c r="D2635" s="277">
        <v>2</v>
      </c>
      <c r="E2635" s="277">
        <v>5</v>
      </c>
      <c r="F2635" s="277">
        <v>0</v>
      </c>
      <c r="G2635" s="277">
        <v>7</v>
      </c>
      <c r="H2635" s="277" t="s">
        <v>1591</v>
      </c>
      <c r="I2635" s="277" t="s">
        <v>29</v>
      </c>
      <c r="J2635" s="277">
        <v>2</v>
      </c>
      <c r="K2635" s="277">
        <v>4</v>
      </c>
      <c r="L2635" s="277">
        <v>0</v>
      </c>
      <c r="M2635" s="277">
        <v>7</v>
      </c>
      <c r="N2635" s="277"/>
      <c r="O2635" s="272"/>
      <c r="P2635" s="273"/>
      <c r="Q2635" s="273"/>
      <c r="R2635" s="273"/>
      <c r="S2635" s="273"/>
      <c r="T2635" s="273"/>
      <c r="U2635" s="274"/>
      <c r="V2635" s="270"/>
    </row>
    <row r="2636" spans="1:22" customFormat="1">
      <c r="A2636" s="270">
        <v>2978</v>
      </c>
      <c r="B2636" s="277" t="s">
        <v>21</v>
      </c>
      <c r="C2636" s="278" t="s">
        <v>22</v>
      </c>
      <c r="D2636" s="277">
        <v>10</v>
      </c>
      <c r="E2636" s="277">
        <v>7</v>
      </c>
      <c r="F2636" s="277">
        <v>2</v>
      </c>
      <c r="G2636" s="277">
        <v>6</v>
      </c>
      <c r="H2636" s="277" t="s">
        <v>1591</v>
      </c>
      <c r="I2636" s="277" t="s">
        <v>29</v>
      </c>
      <c r="J2636" s="277">
        <v>10</v>
      </c>
      <c r="K2636" s="277">
        <v>5</v>
      </c>
      <c r="L2636" s="277">
        <v>4</v>
      </c>
      <c r="M2636" s="277">
        <v>5</v>
      </c>
      <c r="N2636" s="277"/>
      <c r="O2636" s="272"/>
      <c r="P2636" s="273"/>
      <c r="Q2636" s="273"/>
      <c r="R2636" s="273"/>
      <c r="S2636" s="273"/>
      <c r="T2636" s="273"/>
      <c r="U2636" s="274"/>
      <c r="V2636" s="270"/>
    </row>
    <row r="2637" spans="1:22" customFormat="1">
      <c r="A2637" s="270">
        <v>2979</v>
      </c>
      <c r="B2637" s="277" t="s">
        <v>25</v>
      </c>
      <c r="C2637" s="278" t="s">
        <v>22</v>
      </c>
      <c r="D2637" s="277">
        <v>1</v>
      </c>
      <c r="E2637" s="277">
        <v>4</v>
      </c>
      <c r="F2637" s="277">
        <v>1</v>
      </c>
      <c r="G2637" s="277">
        <v>1</v>
      </c>
      <c r="H2637" s="277" t="s">
        <v>1591</v>
      </c>
      <c r="I2637" s="277" t="s">
        <v>24</v>
      </c>
      <c r="J2637" s="277">
        <v>1</v>
      </c>
      <c r="K2637" s="277">
        <v>3</v>
      </c>
      <c r="L2637" s="277">
        <v>1</v>
      </c>
      <c r="M2637" s="277">
        <v>1</v>
      </c>
      <c r="N2637" s="277" t="s">
        <v>1689</v>
      </c>
      <c r="O2637" s="272"/>
      <c r="P2637" s="273"/>
      <c r="Q2637" s="273"/>
      <c r="R2637" s="273"/>
      <c r="S2637" s="273"/>
      <c r="T2637" s="273"/>
      <c r="U2637" s="274"/>
      <c r="V2637" s="277"/>
    </row>
    <row r="2638" spans="1:22" customFormat="1">
      <c r="A2638" s="270">
        <v>2980</v>
      </c>
      <c r="B2638" s="277" t="s">
        <v>25</v>
      </c>
      <c r="C2638" s="278" t="s">
        <v>22</v>
      </c>
      <c r="D2638" s="277">
        <v>8</v>
      </c>
      <c r="E2638" s="277">
        <v>15</v>
      </c>
      <c r="F2638" s="277">
        <v>3</v>
      </c>
      <c r="G2638" s="277">
        <v>7</v>
      </c>
      <c r="H2638" s="277" t="s">
        <v>1591</v>
      </c>
      <c r="I2638" s="277" t="s">
        <v>24</v>
      </c>
      <c r="J2638" s="277">
        <v>10</v>
      </c>
      <c r="K2638" s="277">
        <v>10</v>
      </c>
      <c r="L2638" s="277">
        <v>2</v>
      </c>
      <c r="M2638" s="277">
        <v>10</v>
      </c>
      <c r="N2638" s="277" t="s">
        <v>1690</v>
      </c>
      <c r="O2638" s="272"/>
      <c r="P2638" s="273"/>
      <c r="Q2638" s="273"/>
      <c r="R2638" s="273"/>
      <c r="S2638" s="273"/>
      <c r="T2638" s="273"/>
      <c r="U2638" s="274"/>
      <c r="V2638" s="270"/>
    </row>
    <row r="2639" spans="1:22" customFormat="1">
      <c r="A2639" s="270">
        <v>2983</v>
      </c>
      <c r="B2639" s="277" t="s">
        <v>21</v>
      </c>
      <c r="C2639" s="278" t="s">
        <v>22</v>
      </c>
      <c r="D2639" s="277">
        <v>2</v>
      </c>
      <c r="E2639" s="277">
        <v>7</v>
      </c>
      <c r="F2639" s="277">
        <v>0</v>
      </c>
      <c r="G2639" s="277">
        <v>2</v>
      </c>
      <c r="H2639" s="277" t="s">
        <v>1591</v>
      </c>
      <c r="I2639" s="277" t="s">
        <v>24</v>
      </c>
      <c r="J2639" s="277">
        <v>2</v>
      </c>
      <c r="K2639" s="277">
        <v>5</v>
      </c>
      <c r="L2639" s="277">
        <v>2</v>
      </c>
      <c r="M2639" s="277">
        <v>1</v>
      </c>
      <c r="N2639" s="277" t="s">
        <v>1691</v>
      </c>
      <c r="O2639" s="272"/>
      <c r="P2639" s="273"/>
      <c r="Q2639" s="273"/>
      <c r="R2639" s="273"/>
      <c r="S2639" s="273"/>
      <c r="T2639" s="273"/>
      <c r="U2639" s="274"/>
      <c r="V2639" s="270"/>
    </row>
    <row r="2640" spans="1:22" customFormat="1">
      <c r="A2640" s="270">
        <v>2984</v>
      </c>
      <c r="B2640" s="277" t="s">
        <v>21</v>
      </c>
      <c r="C2640" s="278" t="s">
        <v>22</v>
      </c>
      <c r="D2640" s="277">
        <v>5</v>
      </c>
      <c r="E2640" s="277">
        <v>2</v>
      </c>
      <c r="F2640" s="277">
        <v>0</v>
      </c>
      <c r="G2640" s="277">
        <v>3</v>
      </c>
      <c r="H2640" s="277" t="s">
        <v>1591</v>
      </c>
      <c r="I2640" s="277" t="s">
        <v>29</v>
      </c>
      <c r="J2640" s="277">
        <v>5</v>
      </c>
      <c r="K2640" s="277">
        <v>2</v>
      </c>
      <c r="L2640" s="277">
        <v>0</v>
      </c>
      <c r="M2640" s="277">
        <v>2</v>
      </c>
      <c r="N2640" s="277" t="s">
        <v>1692</v>
      </c>
      <c r="O2640" s="272"/>
      <c r="P2640" s="273"/>
      <c r="Q2640" s="273"/>
      <c r="R2640" s="273"/>
      <c r="S2640" s="273"/>
      <c r="T2640" s="273"/>
      <c r="U2640" s="274"/>
      <c r="V2640" s="283"/>
    </row>
    <row r="2641" spans="1:22" customFormat="1">
      <c r="A2641" s="270">
        <v>2985</v>
      </c>
      <c r="B2641" s="277" t="s">
        <v>25</v>
      </c>
      <c r="C2641" s="278" t="s">
        <v>22</v>
      </c>
      <c r="D2641" s="277">
        <v>1</v>
      </c>
      <c r="E2641" s="277">
        <v>8</v>
      </c>
      <c r="F2641" s="277">
        <v>0</v>
      </c>
      <c r="G2641" s="277">
        <v>7</v>
      </c>
      <c r="H2641" s="277" t="s">
        <v>1591</v>
      </c>
      <c r="I2641" s="277" t="s">
        <v>29</v>
      </c>
      <c r="J2641" s="277">
        <v>1</v>
      </c>
      <c r="K2641" s="277">
        <v>7</v>
      </c>
      <c r="L2641" s="277">
        <v>0</v>
      </c>
      <c r="M2641" s="277">
        <v>7</v>
      </c>
      <c r="N2641" s="277" t="s">
        <v>1693</v>
      </c>
      <c r="O2641" s="272"/>
      <c r="P2641" s="273"/>
      <c r="Q2641" s="273"/>
      <c r="R2641" s="273"/>
      <c r="S2641" s="273"/>
      <c r="T2641" s="273"/>
      <c r="U2641" s="274"/>
      <c r="V2641" s="270"/>
    </row>
    <row r="2642" spans="1:22" customFormat="1">
      <c r="A2642" s="270">
        <v>2986</v>
      </c>
      <c r="B2642" s="277" t="s">
        <v>25</v>
      </c>
      <c r="C2642" s="278" t="s">
        <v>22</v>
      </c>
      <c r="D2642" s="277">
        <v>3</v>
      </c>
      <c r="E2642" s="277">
        <v>6</v>
      </c>
      <c r="F2642" s="277">
        <v>0</v>
      </c>
      <c r="G2642" s="277">
        <v>2</v>
      </c>
      <c r="H2642" s="277" t="s">
        <v>1591</v>
      </c>
      <c r="I2642" s="277" t="s">
        <v>29</v>
      </c>
      <c r="J2642" s="277">
        <v>4</v>
      </c>
      <c r="K2642" s="277">
        <v>2</v>
      </c>
      <c r="L2642" s="277">
        <v>0</v>
      </c>
      <c r="M2642" s="277">
        <v>4</v>
      </c>
      <c r="N2642" s="277"/>
      <c r="O2642" s="272"/>
      <c r="P2642" s="273"/>
      <c r="Q2642" s="273"/>
      <c r="R2642" s="273"/>
      <c r="S2642" s="273"/>
      <c r="T2642" s="273"/>
      <c r="U2642" s="274"/>
      <c r="V2642" s="270"/>
    </row>
    <row r="2643" spans="1:22" customFormat="1">
      <c r="A2643" s="270">
        <v>2987</v>
      </c>
      <c r="B2643" s="284" t="s">
        <v>25</v>
      </c>
      <c r="C2643" s="284" t="s">
        <v>22</v>
      </c>
      <c r="D2643" s="284">
        <v>1</v>
      </c>
      <c r="E2643" s="284">
        <v>11</v>
      </c>
      <c r="F2643" s="284">
        <v>4</v>
      </c>
      <c r="G2643" s="284">
        <v>5</v>
      </c>
      <c r="H2643" s="284" t="s">
        <v>1591</v>
      </c>
      <c r="I2643" s="284" t="s">
        <v>29</v>
      </c>
      <c r="J2643" s="284">
        <v>1</v>
      </c>
      <c r="K2643" s="284">
        <v>8</v>
      </c>
      <c r="L2643" s="284">
        <v>8</v>
      </c>
      <c r="M2643" s="284">
        <v>3</v>
      </c>
      <c r="N2643" s="284"/>
      <c r="O2643" s="272"/>
      <c r="P2643" s="273"/>
      <c r="Q2643" s="273"/>
      <c r="R2643" s="273"/>
      <c r="S2643" s="273"/>
      <c r="T2643" s="273"/>
      <c r="U2643" s="274"/>
      <c r="V2643" s="277"/>
    </row>
    <row r="2644" spans="1:22" customFormat="1">
      <c r="A2644" s="270">
        <v>2988</v>
      </c>
      <c r="B2644" s="270" t="s">
        <v>25</v>
      </c>
      <c r="C2644" s="271" t="s">
        <v>22</v>
      </c>
      <c r="D2644" s="270">
        <v>1</v>
      </c>
      <c r="E2644" s="270">
        <v>7</v>
      </c>
      <c r="F2644" s="270">
        <v>3</v>
      </c>
      <c r="G2644" s="270">
        <v>0</v>
      </c>
      <c r="H2644" s="270" t="s">
        <v>1591</v>
      </c>
      <c r="I2644" s="270" t="s">
        <v>24</v>
      </c>
      <c r="J2644" s="270">
        <v>0</v>
      </c>
      <c r="K2644" s="270">
        <v>7</v>
      </c>
      <c r="L2644" s="270">
        <v>3</v>
      </c>
      <c r="M2644" s="270">
        <v>0</v>
      </c>
      <c r="N2644" s="270" t="s">
        <v>1694</v>
      </c>
      <c r="O2644" s="272"/>
      <c r="P2644" s="273"/>
      <c r="Q2644" s="273"/>
      <c r="R2644" s="273"/>
      <c r="S2644" s="273"/>
      <c r="T2644" s="273"/>
      <c r="U2644" s="274"/>
      <c r="V2644" s="270"/>
    </row>
    <row r="2645" spans="1:22" customFormat="1">
      <c r="A2645" s="270">
        <v>2989</v>
      </c>
      <c r="B2645" s="270" t="s">
        <v>35</v>
      </c>
      <c r="C2645" s="270" t="s">
        <v>22</v>
      </c>
      <c r="D2645" s="270">
        <v>2</v>
      </c>
      <c r="E2645" s="270">
        <v>6</v>
      </c>
      <c r="F2645" s="270">
        <v>4</v>
      </c>
      <c r="G2645" s="270">
        <v>4</v>
      </c>
      <c r="H2645" s="270" t="s">
        <v>1591</v>
      </c>
      <c r="I2645" s="270" t="s">
        <v>24</v>
      </c>
      <c r="J2645" s="270">
        <v>2</v>
      </c>
      <c r="K2645" s="270">
        <v>5</v>
      </c>
      <c r="L2645" s="270">
        <v>3</v>
      </c>
      <c r="M2645" s="270">
        <v>5</v>
      </c>
      <c r="N2645" s="270" t="s">
        <v>1695</v>
      </c>
      <c r="O2645" s="272"/>
      <c r="P2645" s="273"/>
      <c r="Q2645" s="273"/>
      <c r="R2645" s="273"/>
      <c r="S2645" s="273"/>
      <c r="T2645" s="273"/>
      <c r="U2645" s="274"/>
      <c r="V2645" s="270"/>
    </row>
    <row r="2646" spans="1:22" customFormat="1">
      <c r="A2646" s="270">
        <v>2991</v>
      </c>
      <c r="B2646" s="270" t="s">
        <v>25</v>
      </c>
      <c r="C2646" s="271" t="s">
        <v>22</v>
      </c>
      <c r="D2646" s="270">
        <v>3</v>
      </c>
      <c r="E2646" s="270">
        <v>6</v>
      </c>
      <c r="F2646" s="270">
        <v>3</v>
      </c>
      <c r="G2646" s="270">
        <v>2</v>
      </c>
      <c r="H2646" s="270" t="s">
        <v>1591</v>
      </c>
      <c r="I2646" s="270" t="s">
        <v>24</v>
      </c>
      <c r="J2646" s="270">
        <v>2</v>
      </c>
      <c r="K2646" s="270">
        <v>4</v>
      </c>
      <c r="L2646" s="270">
        <v>6</v>
      </c>
      <c r="M2646" s="270">
        <v>1</v>
      </c>
      <c r="N2646" s="270" t="s">
        <v>1696</v>
      </c>
      <c r="O2646" s="272"/>
      <c r="P2646" s="273"/>
      <c r="Q2646" s="273"/>
      <c r="R2646" s="273"/>
      <c r="S2646" s="273"/>
      <c r="T2646" s="273"/>
      <c r="U2646" s="274"/>
      <c r="V2646" s="270"/>
    </row>
    <row r="2647" spans="1:22" customFormat="1">
      <c r="A2647" s="270">
        <v>2992</v>
      </c>
      <c r="B2647" s="270" t="s">
        <v>25</v>
      </c>
      <c r="C2647" s="271" t="s">
        <v>22</v>
      </c>
      <c r="D2647" s="270">
        <v>0</v>
      </c>
      <c r="E2647" s="270">
        <v>4</v>
      </c>
      <c r="F2647" s="270">
        <v>3</v>
      </c>
      <c r="G2647" s="270">
        <v>4</v>
      </c>
      <c r="H2647" s="270" t="s">
        <v>1591</v>
      </c>
      <c r="I2647" s="270" t="s">
        <v>24</v>
      </c>
      <c r="J2647" s="270">
        <v>0</v>
      </c>
      <c r="K2647" s="270">
        <v>4</v>
      </c>
      <c r="L2647" s="270">
        <v>3</v>
      </c>
      <c r="M2647" s="270">
        <v>3</v>
      </c>
      <c r="N2647" s="270"/>
      <c r="O2647" s="272"/>
      <c r="P2647" s="273"/>
      <c r="Q2647" s="273"/>
      <c r="R2647" s="273"/>
      <c r="S2647" s="273"/>
      <c r="T2647" s="273"/>
      <c r="U2647" s="274"/>
      <c r="V2647" s="270"/>
    </row>
    <row r="2648" spans="1:22" customFormat="1">
      <c r="A2648" s="270">
        <v>2993</v>
      </c>
      <c r="B2648" s="270" t="s">
        <v>25</v>
      </c>
      <c r="C2648" s="271" t="s">
        <v>22</v>
      </c>
      <c r="D2648" s="270">
        <v>2</v>
      </c>
      <c r="E2648" s="270">
        <v>4</v>
      </c>
      <c r="F2648" s="270">
        <v>0</v>
      </c>
      <c r="G2648" s="270">
        <v>1</v>
      </c>
      <c r="H2648" s="270" t="s">
        <v>1591</v>
      </c>
      <c r="I2648" s="270" t="s">
        <v>24</v>
      </c>
      <c r="J2648" s="270">
        <v>1</v>
      </c>
      <c r="K2648" s="270">
        <v>2</v>
      </c>
      <c r="L2648" s="270">
        <v>2</v>
      </c>
      <c r="M2648" s="270">
        <v>1</v>
      </c>
      <c r="N2648" s="270" t="s">
        <v>1697</v>
      </c>
      <c r="O2648" s="272"/>
      <c r="P2648" s="273"/>
      <c r="Q2648" s="273"/>
      <c r="R2648" s="273"/>
      <c r="S2648" s="273"/>
      <c r="T2648" s="273"/>
      <c r="U2648" s="274"/>
      <c r="V2648" s="270"/>
    </row>
    <row r="2649" spans="1:22" customFormat="1">
      <c r="A2649" s="270">
        <v>3008</v>
      </c>
      <c r="B2649" s="280" t="s">
        <v>25</v>
      </c>
      <c r="C2649" s="280" t="s">
        <v>22</v>
      </c>
      <c r="D2649" s="280">
        <v>3</v>
      </c>
      <c r="E2649" s="280">
        <v>5</v>
      </c>
      <c r="F2649" s="280">
        <v>0</v>
      </c>
      <c r="G2649" s="280">
        <v>3</v>
      </c>
      <c r="H2649" s="280" t="s">
        <v>1591</v>
      </c>
      <c r="I2649" s="280" t="s">
        <v>29</v>
      </c>
      <c r="J2649" s="280">
        <v>2</v>
      </c>
      <c r="K2649" s="280">
        <v>4</v>
      </c>
      <c r="L2649" s="280">
        <v>2</v>
      </c>
      <c r="M2649" s="280">
        <v>3</v>
      </c>
      <c r="N2649" s="280" t="s">
        <v>1706</v>
      </c>
      <c r="O2649" s="272"/>
      <c r="P2649" s="273"/>
      <c r="Q2649" s="273"/>
      <c r="R2649" s="273"/>
      <c r="S2649" s="273"/>
      <c r="T2649" s="273"/>
      <c r="U2649" s="274"/>
      <c r="V2649" s="270"/>
    </row>
    <row r="2650" spans="1:22" customFormat="1">
      <c r="A2650" s="270">
        <v>3011</v>
      </c>
      <c r="B2650" s="270" t="s">
        <v>25</v>
      </c>
      <c r="C2650" s="271" t="s">
        <v>22</v>
      </c>
      <c r="D2650" s="270">
        <v>0</v>
      </c>
      <c r="E2650" s="270">
        <v>0</v>
      </c>
      <c r="F2650" s="270">
        <v>0</v>
      </c>
      <c r="G2650" s="270">
        <v>0</v>
      </c>
      <c r="H2650" s="270" t="s">
        <v>1591</v>
      </c>
      <c r="I2650" s="270" t="s">
        <v>29</v>
      </c>
      <c r="J2650" s="270">
        <v>0</v>
      </c>
      <c r="K2650" s="270">
        <v>0</v>
      </c>
      <c r="L2650" s="270">
        <v>0</v>
      </c>
      <c r="M2650" s="270">
        <v>0</v>
      </c>
      <c r="N2650" s="270" t="s">
        <v>1709</v>
      </c>
      <c r="O2650" s="272"/>
      <c r="P2650" s="273"/>
      <c r="Q2650" s="273"/>
      <c r="R2650" s="273"/>
      <c r="S2650" s="273"/>
      <c r="T2650" s="273"/>
      <c r="U2650" s="274"/>
      <c r="V2650" s="270"/>
    </row>
    <row r="2651" spans="1:22" customFormat="1">
      <c r="A2651" s="270">
        <v>3012</v>
      </c>
      <c r="B2651" s="270" t="s">
        <v>21</v>
      </c>
      <c r="C2651" s="271" t="s">
        <v>22</v>
      </c>
      <c r="D2651" s="270">
        <v>5</v>
      </c>
      <c r="E2651" s="270">
        <v>9</v>
      </c>
      <c r="F2651" s="270">
        <v>0</v>
      </c>
      <c r="G2651" s="270">
        <v>3</v>
      </c>
      <c r="H2651" s="270" t="s">
        <v>1591</v>
      </c>
      <c r="I2651" s="270" t="s">
        <v>29</v>
      </c>
      <c r="J2651" s="270">
        <v>5</v>
      </c>
      <c r="K2651" s="270">
        <v>9</v>
      </c>
      <c r="L2651" s="270">
        <v>0</v>
      </c>
      <c r="M2651" s="270">
        <v>3</v>
      </c>
      <c r="N2651" s="270"/>
      <c r="O2651" s="272"/>
      <c r="P2651" s="273"/>
      <c r="Q2651" s="273"/>
      <c r="R2651" s="273"/>
      <c r="S2651" s="273"/>
      <c r="T2651" s="273"/>
      <c r="U2651" s="274"/>
      <c r="V2651" s="277"/>
    </row>
    <row r="2652" spans="1:22" customFormat="1">
      <c r="A2652" s="270">
        <v>3014</v>
      </c>
      <c r="B2652" s="270" t="s">
        <v>25</v>
      </c>
      <c r="C2652" s="271" t="s">
        <v>22</v>
      </c>
      <c r="D2652" s="270">
        <v>3</v>
      </c>
      <c r="E2652" s="270">
        <v>2</v>
      </c>
      <c r="F2652" s="270">
        <v>6</v>
      </c>
      <c r="G2652" s="270">
        <v>3</v>
      </c>
      <c r="H2652" s="270" t="s">
        <v>1591</v>
      </c>
      <c r="I2652" s="270" t="s">
        <v>24</v>
      </c>
      <c r="J2652" s="270">
        <v>3</v>
      </c>
      <c r="K2652" s="270">
        <v>4</v>
      </c>
      <c r="L2652" s="270">
        <v>5</v>
      </c>
      <c r="M2652" s="270">
        <v>2</v>
      </c>
      <c r="N2652" s="270" t="s">
        <v>24</v>
      </c>
      <c r="O2652" s="272"/>
      <c r="P2652" s="273"/>
      <c r="Q2652" s="273"/>
      <c r="R2652" s="273"/>
      <c r="S2652" s="273"/>
      <c r="T2652" s="273"/>
      <c r="U2652" s="274"/>
      <c r="V2652" s="270"/>
    </row>
    <row r="2653" spans="1:22" customFormat="1">
      <c r="A2653" s="270">
        <v>3015</v>
      </c>
      <c r="B2653" s="270" t="s">
        <v>25</v>
      </c>
      <c r="C2653" s="271" t="s">
        <v>22</v>
      </c>
      <c r="D2653" s="270">
        <v>0</v>
      </c>
      <c r="E2653" s="270">
        <v>5</v>
      </c>
      <c r="F2653" s="270">
        <v>0</v>
      </c>
      <c r="G2653" s="270">
        <v>1</v>
      </c>
      <c r="H2653" s="270" t="s">
        <v>1591</v>
      </c>
      <c r="I2653" s="270" t="s">
        <v>24</v>
      </c>
      <c r="J2653" s="270">
        <v>0</v>
      </c>
      <c r="K2653" s="270">
        <v>5</v>
      </c>
      <c r="L2653" s="270">
        <v>0</v>
      </c>
      <c r="M2653" s="270">
        <v>1</v>
      </c>
      <c r="N2653" s="270"/>
      <c r="O2653" s="272"/>
      <c r="P2653" s="273"/>
      <c r="Q2653" s="273"/>
      <c r="R2653" s="273"/>
      <c r="S2653" s="273"/>
      <c r="T2653" s="273"/>
      <c r="U2653" s="274"/>
      <c r="V2653" s="270"/>
    </row>
    <row r="2654" spans="1:22" customFormat="1">
      <c r="A2654" s="270">
        <v>3016</v>
      </c>
      <c r="B2654" s="270" t="s">
        <v>25</v>
      </c>
      <c r="C2654" s="271" t="s">
        <v>22</v>
      </c>
      <c r="D2654" s="270">
        <v>0</v>
      </c>
      <c r="E2654" s="270">
        <v>0</v>
      </c>
      <c r="F2654" s="270">
        <v>0</v>
      </c>
      <c r="G2654" s="270">
        <v>0</v>
      </c>
      <c r="H2654" s="270" t="s">
        <v>1591</v>
      </c>
      <c r="I2654" s="270" t="s">
        <v>24</v>
      </c>
      <c r="J2654" s="270">
        <v>0</v>
      </c>
      <c r="K2654" s="270">
        <v>0</v>
      </c>
      <c r="L2654" s="270">
        <v>0</v>
      </c>
      <c r="M2654" s="270">
        <v>0</v>
      </c>
      <c r="N2654" s="270"/>
      <c r="O2654" s="272"/>
      <c r="P2654" s="273"/>
      <c r="Q2654" s="273"/>
      <c r="R2654" s="273"/>
      <c r="S2654" s="273"/>
      <c r="T2654" s="273"/>
      <c r="U2654" s="274"/>
      <c r="V2654" s="270"/>
    </row>
    <row r="2655" spans="1:22" customFormat="1">
      <c r="A2655" s="270">
        <v>3017</v>
      </c>
      <c r="B2655" s="270" t="s">
        <v>25</v>
      </c>
      <c r="C2655" s="271" t="s">
        <v>22</v>
      </c>
      <c r="D2655" s="270">
        <v>8</v>
      </c>
      <c r="E2655" s="270">
        <v>12</v>
      </c>
      <c r="F2655" s="270">
        <v>4</v>
      </c>
      <c r="G2655" s="270">
        <v>12</v>
      </c>
      <c r="H2655" s="270" t="s">
        <v>1591</v>
      </c>
      <c r="I2655" s="270" t="s">
        <v>29</v>
      </c>
      <c r="J2655" s="270">
        <v>11</v>
      </c>
      <c r="K2655" s="270">
        <v>9</v>
      </c>
      <c r="L2655" s="270">
        <v>5</v>
      </c>
      <c r="M2655" s="270">
        <v>11</v>
      </c>
      <c r="N2655" s="270" t="s">
        <v>1711</v>
      </c>
      <c r="O2655" s="272"/>
      <c r="P2655" s="273"/>
      <c r="Q2655" s="273"/>
      <c r="R2655" s="273"/>
      <c r="S2655" s="273"/>
      <c r="T2655" s="273"/>
      <c r="U2655" s="274"/>
      <c r="V2655" s="270"/>
    </row>
    <row r="2656" spans="1:22" customFormat="1">
      <c r="A2656" s="270">
        <v>3019</v>
      </c>
      <c r="B2656" s="270" t="s">
        <v>21</v>
      </c>
      <c r="C2656" s="271" t="s">
        <v>22</v>
      </c>
      <c r="D2656" s="270">
        <v>14</v>
      </c>
      <c r="E2656" s="270">
        <v>9</v>
      </c>
      <c r="F2656" s="270">
        <v>2</v>
      </c>
      <c r="G2656" s="270">
        <v>7</v>
      </c>
      <c r="H2656" s="270" t="s">
        <v>1591</v>
      </c>
      <c r="I2656" s="270" t="s">
        <v>29</v>
      </c>
      <c r="J2656" s="270">
        <v>14</v>
      </c>
      <c r="K2656" s="270">
        <v>9</v>
      </c>
      <c r="L2656" s="270">
        <v>2</v>
      </c>
      <c r="M2656" s="270">
        <v>7</v>
      </c>
      <c r="N2656" s="270" t="s">
        <v>1712</v>
      </c>
      <c r="O2656" s="272"/>
      <c r="P2656" s="273"/>
      <c r="Q2656" s="273"/>
      <c r="R2656" s="273"/>
      <c r="S2656" s="273"/>
      <c r="T2656" s="273"/>
      <c r="U2656" s="274"/>
      <c r="V2656" s="283"/>
    </row>
    <row r="2657" spans="1:22" customFormat="1">
      <c r="A2657" s="270">
        <v>3020</v>
      </c>
      <c r="B2657" s="270" t="s">
        <v>25</v>
      </c>
      <c r="C2657" s="271" t="s">
        <v>22</v>
      </c>
      <c r="D2657" s="270">
        <v>7</v>
      </c>
      <c r="E2657" s="270">
        <v>11</v>
      </c>
      <c r="F2657" s="270">
        <v>3</v>
      </c>
      <c r="G2657" s="270">
        <v>10</v>
      </c>
      <c r="H2657" s="270" t="s">
        <v>1591</v>
      </c>
      <c r="I2657" s="270" t="s">
        <v>24</v>
      </c>
      <c r="J2657" s="270">
        <v>7</v>
      </c>
      <c r="K2657" s="270">
        <v>11</v>
      </c>
      <c r="L2657" s="270">
        <v>3</v>
      </c>
      <c r="M2657" s="270">
        <v>10</v>
      </c>
      <c r="N2657" s="270"/>
      <c r="O2657" s="272"/>
      <c r="P2657" s="273"/>
      <c r="Q2657" s="273"/>
      <c r="R2657" s="273"/>
      <c r="S2657" s="273"/>
      <c r="T2657" s="273"/>
      <c r="U2657" s="274"/>
      <c r="V2657" s="270"/>
    </row>
    <row r="2658" spans="1:22" customFormat="1">
      <c r="A2658" s="270">
        <v>3021</v>
      </c>
      <c r="B2658" s="270" t="s">
        <v>25</v>
      </c>
      <c r="C2658" s="271" t="s">
        <v>22</v>
      </c>
      <c r="D2658" s="270">
        <v>2</v>
      </c>
      <c r="E2658" s="270">
        <v>5</v>
      </c>
      <c r="F2658" s="270">
        <v>0</v>
      </c>
      <c r="G2658" s="270">
        <v>7</v>
      </c>
      <c r="H2658" s="270" t="s">
        <v>1591</v>
      </c>
      <c r="I2658" s="270" t="s">
        <v>29</v>
      </c>
      <c r="J2658" s="270">
        <v>2</v>
      </c>
      <c r="K2658" s="270">
        <v>5</v>
      </c>
      <c r="L2658" s="270">
        <v>0</v>
      </c>
      <c r="M2658" s="270">
        <v>7</v>
      </c>
      <c r="N2658" s="270"/>
      <c r="O2658" s="272"/>
      <c r="P2658" s="273"/>
      <c r="Q2658" s="273"/>
      <c r="R2658" s="273"/>
      <c r="S2658" s="273"/>
      <c r="T2658" s="273"/>
      <c r="U2658" s="274"/>
      <c r="V2658" s="270"/>
    </row>
    <row r="2659" spans="1:22" customFormat="1">
      <c r="A2659" s="270">
        <v>3024</v>
      </c>
      <c r="B2659" s="270" t="s">
        <v>35</v>
      </c>
      <c r="C2659" s="270" t="s">
        <v>22</v>
      </c>
      <c r="D2659" s="270">
        <v>3</v>
      </c>
      <c r="E2659" s="270">
        <v>12</v>
      </c>
      <c r="F2659" s="270">
        <v>6</v>
      </c>
      <c r="G2659" s="270">
        <v>0</v>
      </c>
      <c r="H2659" s="270" t="s">
        <v>1591</v>
      </c>
      <c r="I2659" s="270" t="s">
        <v>24</v>
      </c>
      <c r="J2659" s="270">
        <v>3</v>
      </c>
      <c r="K2659" s="270">
        <v>10</v>
      </c>
      <c r="L2659" s="270">
        <v>6</v>
      </c>
      <c r="M2659" s="270">
        <v>2</v>
      </c>
      <c r="N2659" s="270" t="s">
        <v>1715</v>
      </c>
      <c r="O2659" s="272"/>
      <c r="P2659" s="273"/>
      <c r="Q2659" s="273"/>
      <c r="R2659" s="273"/>
      <c r="S2659" s="273"/>
      <c r="T2659" s="273"/>
      <c r="U2659" s="274"/>
      <c r="V2659" s="270"/>
    </row>
    <row r="2660" spans="1:22" customFormat="1">
      <c r="A2660" s="270">
        <v>3025</v>
      </c>
      <c r="B2660" s="270" t="s">
        <v>35</v>
      </c>
      <c r="C2660" s="270" t="s">
        <v>22</v>
      </c>
      <c r="D2660" s="270">
        <v>4</v>
      </c>
      <c r="E2660" s="270">
        <v>4</v>
      </c>
      <c r="F2660" s="270">
        <v>1</v>
      </c>
      <c r="G2660" s="270">
        <v>3</v>
      </c>
      <c r="H2660" s="270" t="s">
        <v>1591</v>
      </c>
      <c r="I2660" s="270" t="s">
        <v>29</v>
      </c>
      <c r="J2660" s="270">
        <v>4</v>
      </c>
      <c r="K2660" s="270">
        <v>4</v>
      </c>
      <c r="L2660" s="270">
        <v>1</v>
      </c>
      <c r="M2660" s="270">
        <v>3</v>
      </c>
      <c r="N2660" s="270" t="s">
        <v>1716</v>
      </c>
      <c r="O2660" s="272"/>
      <c r="P2660" s="273"/>
      <c r="Q2660" s="273"/>
      <c r="R2660" s="273"/>
      <c r="S2660" s="273"/>
      <c r="T2660" s="273"/>
      <c r="U2660" s="274"/>
      <c r="V2660" s="270"/>
    </row>
    <row r="2661" spans="1:22" customFormat="1">
      <c r="A2661" s="270">
        <v>3026</v>
      </c>
      <c r="B2661" s="270" t="s">
        <v>25</v>
      </c>
      <c r="C2661" s="271" t="s">
        <v>22</v>
      </c>
      <c r="D2661" s="270">
        <v>15</v>
      </c>
      <c r="E2661" s="270">
        <v>15</v>
      </c>
      <c r="F2661" s="270">
        <v>12</v>
      </c>
      <c r="G2661" s="270">
        <v>12</v>
      </c>
      <c r="H2661" s="270" t="s">
        <v>1591</v>
      </c>
      <c r="I2661" s="270" t="s">
        <v>24</v>
      </c>
      <c r="J2661" s="270">
        <v>15</v>
      </c>
      <c r="K2661" s="270">
        <v>15</v>
      </c>
      <c r="L2661" s="270">
        <v>12</v>
      </c>
      <c r="M2661" s="270">
        <v>12</v>
      </c>
      <c r="N2661" s="270" t="s">
        <v>1717</v>
      </c>
      <c r="O2661" s="272"/>
      <c r="P2661" s="273"/>
      <c r="Q2661" s="273"/>
      <c r="R2661" s="273"/>
      <c r="S2661" s="273"/>
      <c r="T2661" s="273"/>
      <c r="U2661" s="274"/>
      <c r="V2661" s="270"/>
    </row>
    <row r="2662" spans="1:22" customFormat="1">
      <c r="A2662" s="270">
        <v>3027</v>
      </c>
      <c r="B2662" s="270" t="s">
        <v>25</v>
      </c>
      <c r="C2662" s="271" t="s">
        <v>22</v>
      </c>
      <c r="D2662" s="270">
        <v>4</v>
      </c>
      <c r="E2662" s="270">
        <v>9</v>
      </c>
      <c r="F2662" s="270">
        <v>0</v>
      </c>
      <c r="G2662" s="270">
        <v>0</v>
      </c>
      <c r="H2662" s="270" t="s">
        <v>1591</v>
      </c>
      <c r="I2662" s="270" t="s">
        <v>29</v>
      </c>
      <c r="J2662" s="270">
        <v>4</v>
      </c>
      <c r="K2662" s="270">
        <v>9</v>
      </c>
      <c r="L2662" s="270">
        <v>0</v>
      </c>
      <c r="M2662" s="270">
        <v>0</v>
      </c>
      <c r="N2662" s="270"/>
      <c r="O2662" s="272"/>
      <c r="P2662" s="273"/>
      <c r="Q2662" s="273"/>
      <c r="R2662" s="273"/>
      <c r="S2662" s="273"/>
      <c r="T2662" s="273"/>
      <c r="U2662" s="274"/>
      <c r="V2662" s="270"/>
    </row>
    <row r="2663" spans="1:22" customFormat="1">
      <c r="A2663" s="270">
        <v>3028</v>
      </c>
      <c r="B2663" s="270" t="s">
        <v>25</v>
      </c>
      <c r="C2663" s="271" t="s">
        <v>22</v>
      </c>
      <c r="D2663" s="270">
        <v>5</v>
      </c>
      <c r="E2663" s="270">
        <v>10</v>
      </c>
      <c r="F2663" s="270">
        <v>5</v>
      </c>
      <c r="G2663" s="270">
        <v>5</v>
      </c>
      <c r="H2663" s="270" t="s">
        <v>1591</v>
      </c>
      <c r="I2663" s="270" t="s">
        <v>24</v>
      </c>
      <c r="J2663" s="270">
        <v>5</v>
      </c>
      <c r="K2663" s="270">
        <v>10</v>
      </c>
      <c r="L2663" s="270">
        <v>5</v>
      </c>
      <c r="M2663" s="270">
        <v>5</v>
      </c>
      <c r="N2663" s="270"/>
      <c r="O2663" s="272"/>
      <c r="P2663" s="273"/>
      <c r="Q2663" s="273"/>
      <c r="R2663" s="273"/>
      <c r="S2663" s="273"/>
      <c r="T2663" s="273"/>
      <c r="U2663" s="274"/>
      <c r="V2663" s="282"/>
    </row>
    <row r="2664" spans="1:22" customFormat="1">
      <c r="A2664" s="270">
        <v>3029</v>
      </c>
      <c r="B2664" s="270" t="s">
        <v>21</v>
      </c>
      <c r="C2664" s="271" t="s">
        <v>22</v>
      </c>
      <c r="D2664" s="270">
        <v>8</v>
      </c>
      <c r="E2664" s="270">
        <v>12</v>
      </c>
      <c r="F2664" s="270">
        <v>1</v>
      </c>
      <c r="G2664" s="270">
        <v>0</v>
      </c>
      <c r="H2664" s="270" t="s">
        <v>1591</v>
      </c>
      <c r="I2664" s="270" t="s">
        <v>29</v>
      </c>
      <c r="J2664" s="270">
        <v>8</v>
      </c>
      <c r="K2664" s="270">
        <v>12</v>
      </c>
      <c r="L2664" s="270">
        <v>1</v>
      </c>
      <c r="M2664" s="270">
        <v>0</v>
      </c>
      <c r="N2664" s="270" t="s">
        <v>1718</v>
      </c>
      <c r="O2664" s="272"/>
      <c r="P2664" s="273"/>
      <c r="Q2664" s="273"/>
      <c r="R2664" s="273"/>
      <c r="S2664" s="273"/>
      <c r="T2664" s="273"/>
      <c r="U2664" s="274"/>
      <c r="V2664" s="270"/>
    </row>
    <row r="2665" spans="1:22" customFormat="1">
      <c r="A2665" s="270">
        <v>3030</v>
      </c>
      <c r="B2665" s="270" t="s">
        <v>25</v>
      </c>
      <c r="C2665" s="271" t="s">
        <v>22</v>
      </c>
      <c r="D2665" s="270">
        <v>4</v>
      </c>
      <c r="E2665" s="270">
        <v>4</v>
      </c>
      <c r="F2665" s="270">
        <v>1</v>
      </c>
      <c r="G2665" s="270">
        <v>3</v>
      </c>
      <c r="H2665" s="270" t="s">
        <v>1591</v>
      </c>
      <c r="I2665" s="270" t="s">
        <v>29</v>
      </c>
      <c r="J2665" s="270">
        <v>3</v>
      </c>
      <c r="K2665" s="270">
        <v>3</v>
      </c>
      <c r="L2665" s="270">
        <v>3</v>
      </c>
      <c r="M2665" s="270">
        <v>3</v>
      </c>
      <c r="N2665" s="270"/>
      <c r="O2665" s="272"/>
      <c r="P2665" s="273"/>
      <c r="Q2665" s="273"/>
      <c r="R2665" s="273"/>
      <c r="S2665" s="273"/>
      <c r="T2665" s="273"/>
      <c r="U2665" s="274"/>
      <c r="V2665" s="270"/>
    </row>
    <row r="2666" spans="1:22" customFormat="1">
      <c r="A2666" s="270">
        <v>3032</v>
      </c>
      <c r="B2666" s="270" t="s">
        <v>25</v>
      </c>
      <c r="C2666" s="271" t="s">
        <v>22</v>
      </c>
      <c r="D2666" s="270">
        <v>0</v>
      </c>
      <c r="E2666" s="270">
        <v>0</v>
      </c>
      <c r="F2666" s="270">
        <v>2</v>
      </c>
      <c r="G2666" s="270">
        <v>2</v>
      </c>
      <c r="H2666" s="270" t="s">
        <v>1591</v>
      </c>
      <c r="I2666" s="270" t="s">
        <v>24</v>
      </c>
      <c r="J2666" s="270">
        <v>0</v>
      </c>
      <c r="K2666" s="270">
        <v>0</v>
      </c>
      <c r="L2666" s="270">
        <v>2</v>
      </c>
      <c r="M2666" s="270">
        <v>2</v>
      </c>
      <c r="N2666" s="270" t="s">
        <v>247</v>
      </c>
      <c r="O2666" s="272"/>
      <c r="P2666" s="273"/>
      <c r="Q2666" s="273"/>
      <c r="R2666" s="273"/>
      <c r="S2666" s="273"/>
      <c r="T2666" s="273"/>
      <c r="U2666" s="274"/>
      <c r="V2666" s="270"/>
    </row>
    <row r="2667" spans="1:22" customFormat="1">
      <c r="A2667" s="270">
        <v>3033</v>
      </c>
      <c r="B2667" s="270" t="s">
        <v>21</v>
      </c>
      <c r="C2667" s="271" t="s">
        <v>22</v>
      </c>
      <c r="D2667" s="270">
        <v>5</v>
      </c>
      <c r="E2667" s="270">
        <v>4</v>
      </c>
      <c r="F2667" s="270">
        <v>0</v>
      </c>
      <c r="G2667" s="270">
        <v>4</v>
      </c>
      <c r="H2667" s="270" t="s">
        <v>1591</v>
      </c>
      <c r="I2667" s="270" t="s">
        <v>24</v>
      </c>
      <c r="J2667" s="270">
        <v>5</v>
      </c>
      <c r="K2667" s="270">
        <v>4</v>
      </c>
      <c r="L2667" s="270">
        <v>0</v>
      </c>
      <c r="M2667" s="270">
        <v>4</v>
      </c>
      <c r="N2667" s="270"/>
      <c r="O2667" s="272"/>
      <c r="P2667" s="273"/>
      <c r="Q2667" s="273"/>
      <c r="R2667" s="273"/>
      <c r="S2667" s="273"/>
      <c r="T2667" s="273"/>
      <c r="U2667" s="274"/>
      <c r="V2667" s="270"/>
    </row>
    <row r="2668" spans="1:22" customFormat="1">
      <c r="A2668" s="270">
        <v>3034</v>
      </c>
      <c r="B2668" s="270" t="s">
        <v>25</v>
      </c>
      <c r="C2668" s="271" t="s">
        <v>22</v>
      </c>
      <c r="D2668" s="270">
        <v>0</v>
      </c>
      <c r="E2668" s="270">
        <v>2</v>
      </c>
      <c r="F2668" s="270">
        <v>1</v>
      </c>
      <c r="G2668" s="270">
        <v>3</v>
      </c>
      <c r="H2668" s="270" t="s">
        <v>1591</v>
      </c>
      <c r="I2668" s="270" t="s">
        <v>29</v>
      </c>
      <c r="J2668" s="270">
        <v>0</v>
      </c>
      <c r="K2668" s="270">
        <v>2</v>
      </c>
      <c r="L2668" s="270">
        <v>1</v>
      </c>
      <c r="M2668" s="270">
        <v>3</v>
      </c>
      <c r="N2668" s="270"/>
      <c r="O2668" s="272"/>
      <c r="P2668" s="273"/>
      <c r="Q2668" s="273"/>
      <c r="R2668" s="273"/>
      <c r="S2668" s="273"/>
      <c r="T2668" s="273"/>
      <c r="U2668" s="274"/>
      <c r="V2668" s="270"/>
    </row>
    <row r="2669" spans="1:22" customFormat="1">
      <c r="A2669" s="270">
        <v>3036</v>
      </c>
      <c r="B2669" s="270" t="s">
        <v>32</v>
      </c>
      <c r="C2669" s="270" t="s">
        <v>22</v>
      </c>
      <c r="D2669" s="270">
        <v>3</v>
      </c>
      <c r="E2669" s="270">
        <v>3</v>
      </c>
      <c r="F2669" s="270">
        <v>0</v>
      </c>
      <c r="G2669" s="270">
        <v>0</v>
      </c>
      <c r="H2669" s="270" t="s">
        <v>1591</v>
      </c>
      <c r="I2669" s="270" t="s">
        <v>24</v>
      </c>
      <c r="J2669" s="270">
        <v>3</v>
      </c>
      <c r="K2669" s="270">
        <v>3</v>
      </c>
      <c r="L2669" s="270">
        <v>0</v>
      </c>
      <c r="M2669" s="270">
        <v>0</v>
      </c>
      <c r="N2669" s="270"/>
      <c r="O2669" s="272"/>
      <c r="P2669" s="273"/>
      <c r="Q2669" s="273"/>
      <c r="R2669" s="273"/>
      <c r="S2669" s="273"/>
      <c r="T2669" s="273"/>
      <c r="U2669" s="274"/>
      <c r="V2669" s="270"/>
    </row>
    <row r="2670" spans="1:22" customFormat="1">
      <c r="A2670" s="270">
        <v>3038</v>
      </c>
      <c r="B2670" s="270" t="s">
        <v>21</v>
      </c>
      <c r="C2670" s="271" t="s">
        <v>22</v>
      </c>
      <c r="D2670" s="270">
        <v>10</v>
      </c>
      <c r="E2670" s="270">
        <v>4</v>
      </c>
      <c r="F2670" s="270">
        <v>0</v>
      </c>
      <c r="G2670" s="270">
        <v>2</v>
      </c>
      <c r="H2670" s="270" t="s">
        <v>1591</v>
      </c>
      <c r="I2670" s="270" t="s">
        <v>29</v>
      </c>
      <c r="J2670" s="270">
        <v>10</v>
      </c>
      <c r="K2670" s="270">
        <v>4</v>
      </c>
      <c r="L2670" s="270">
        <v>0</v>
      </c>
      <c r="M2670" s="270">
        <v>2</v>
      </c>
      <c r="N2670" s="270"/>
      <c r="O2670" s="272"/>
      <c r="P2670" s="273"/>
      <c r="Q2670" s="273"/>
      <c r="R2670" s="273"/>
      <c r="S2670" s="273"/>
      <c r="T2670" s="273"/>
      <c r="U2670" s="274"/>
      <c r="V2670" s="270"/>
    </row>
    <row r="2671" spans="1:22" customFormat="1">
      <c r="A2671" s="270">
        <v>3039</v>
      </c>
      <c r="B2671" s="280" t="s">
        <v>25</v>
      </c>
      <c r="C2671" s="280" t="s">
        <v>22</v>
      </c>
      <c r="D2671" s="280">
        <v>1</v>
      </c>
      <c r="E2671" s="280">
        <v>2</v>
      </c>
      <c r="F2671" s="280">
        <v>0</v>
      </c>
      <c r="G2671" s="280">
        <v>0</v>
      </c>
      <c r="H2671" s="280" t="s">
        <v>1591</v>
      </c>
      <c r="I2671" s="280" t="s">
        <v>24</v>
      </c>
      <c r="J2671" s="280">
        <v>1</v>
      </c>
      <c r="K2671" s="280">
        <v>2</v>
      </c>
      <c r="L2671" s="280">
        <v>0</v>
      </c>
      <c r="M2671" s="280">
        <v>0</v>
      </c>
      <c r="N2671" s="280"/>
      <c r="O2671" s="272"/>
      <c r="P2671" s="273"/>
      <c r="Q2671" s="273"/>
      <c r="R2671" s="273"/>
      <c r="S2671" s="273"/>
      <c r="T2671" s="273"/>
      <c r="U2671" s="274"/>
      <c r="V2671" s="270"/>
    </row>
    <row r="2672" spans="1:22" customFormat="1">
      <c r="A2672" s="270">
        <v>3041</v>
      </c>
      <c r="B2672" s="270" t="s">
        <v>25</v>
      </c>
      <c r="C2672" s="271" t="s">
        <v>22</v>
      </c>
      <c r="D2672" s="270">
        <v>11</v>
      </c>
      <c r="E2672" s="270">
        <v>9</v>
      </c>
      <c r="F2672" s="270">
        <v>1</v>
      </c>
      <c r="G2672" s="270">
        <v>9</v>
      </c>
      <c r="H2672" s="270" t="s">
        <v>1591</v>
      </c>
      <c r="I2672" s="270" t="s">
        <v>29</v>
      </c>
      <c r="J2672" s="270">
        <v>11</v>
      </c>
      <c r="K2672" s="270">
        <v>9</v>
      </c>
      <c r="L2672" s="270">
        <v>1</v>
      </c>
      <c r="M2672" s="270">
        <v>9</v>
      </c>
      <c r="N2672" s="270"/>
      <c r="O2672" s="272"/>
      <c r="P2672" s="273"/>
      <c r="Q2672" s="273"/>
      <c r="R2672" s="273"/>
      <c r="S2672" s="273"/>
      <c r="T2672" s="273"/>
      <c r="U2672" s="274"/>
      <c r="V2672" s="270"/>
    </row>
    <row r="2673" spans="1:22" customFormat="1">
      <c r="A2673" s="270">
        <v>3043</v>
      </c>
      <c r="B2673" s="270" t="s">
        <v>25</v>
      </c>
      <c r="C2673" s="271" t="s">
        <v>22</v>
      </c>
      <c r="D2673" s="270">
        <v>0</v>
      </c>
      <c r="E2673" s="270">
        <v>0</v>
      </c>
      <c r="F2673" s="270">
        <v>2</v>
      </c>
      <c r="G2673" s="270">
        <v>2</v>
      </c>
      <c r="H2673" s="270" t="s">
        <v>1591</v>
      </c>
      <c r="I2673" s="270" t="s">
        <v>29</v>
      </c>
      <c r="J2673" s="270">
        <v>0</v>
      </c>
      <c r="K2673" s="270">
        <v>0</v>
      </c>
      <c r="L2673" s="270">
        <v>2</v>
      </c>
      <c r="M2673" s="270">
        <v>2</v>
      </c>
      <c r="N2673" s="270" t="s">
        <v>1722</v>
      </c>
      <c r="O2673" s="272"/>
      <c r="P2673" s="273"/>
      <c r="Q2673" s="273"/>
      <c r="R2673" s="273"/>
      <c r="S2673" s="273"/>
      <c r="T2673" s="273"/>
      <c r="U2673" s="274"/>
      <c r="V2673" s="270"/>
    </row>
    <row r="2674" spans="1:22" customFormat="1">
      <c r="A2674" s="270">
        <v>3044</v>
      </c>
      <c r="B2674" s="270" t="s">
        <v>25</v>
      </c>
      <c r="C2674" s="271" t="s">
        <v>22</v>
      </c>
      <c r="D2674" s="270">
        <v>9</v>
      </c>
      <c r="E2674" s="270">
        <v>11</v>
      </c>
      <c r="F2674" s="270">
        <v>5</v>
      </c>
      <c r="G2674" s="270">
        <v>12</v>
      </c>
      <c r="H2674" s="270" t="s">
        <v>1591</v>
      </c>
      <c r="I2674" s="270" t="s">
        <v>24</v>
      </c>
      <c r="J2674" s="270">
        <v>10</v>
      </c>
      <c r="K2674" s="270">
        <v>11</v>
      </c>
      <c r="L2674" s="270">
        <v>3</v>
      </c>
      <c r="M2674" s="270">
        <v>13</v>
      </c>
      <c r="N2674" s="270"/>
      <c r="O2674" s="272"/>
      <c r="P2674" s="273"/>
      <c r="Q2674" s="273"/>
      <c r="R2674" s="273"/>
      <c r="S2674" s="273"/>
      <c r="T2674" s="273"/>
      <c r="U2674" s="274"/>
      <c r="V2674" s="270"/>
    </row>
    <row r="2675" spans="1:22" customFormat="1">
      <c r="A2675" s="270">
        <v>3045</v>
      </c>
      <c r="B2675" s="270" t="s">
        <v>21</v>
      </c>
      <c r="C2675" s="271" t="s">
        <v>22</v>
      </c>
      <c r="D2675" s="270">
        <v>6</v>
      </c>
      <c r="E2675" s="270">
        <v>5</v>
      </c>
      <c r="F2675" s="270">
        <v>1</v>
      </c>
      <c r="G2675" s="270">
        <v>13</v>
      </c>
      <c r="H2675" s="270" t="s">
        <v>1591</v>
      </c>
      <c r="I2675" s="270" t="s">
        <v>24</v>
      </c>
      <c r="J2675" s="270">
        <v>6</v>
      </c>
      <c r="K2675" s="270">
        <v>5</v>
      </c>
      <c r="L2675" s="270">
        <v>1</v>
      </c>
      <c r="M2675" s="270">
        <v>13</v>
      </c>
      <c r="N2675" s="270"/>
      <c r="O2675" s="272"/>
      <c r="P2675" s="273"/>
      <c r="Q2675" s="273"/>
      <c r="R2675" s="273"/>
      <c r="S2675" s="273"/>
      <c r="T2675" s="273"/>
      <c r="U2675" s="274"/>
      <c r="V2675" s="270"/>
    </row>
    <row r="2676" spans="1:22" customFormat="1">
      <c r="A2676" s="270">
        <v>3046</v>
      </c>
      <c r="B2676" s="270" t="s">
        <v>25</v>
      </c>
      <c r="C2676" s="271" t="s">
        <v>22</v>
      </c>
      <c r="D2676" s="270">
        <v>2</v>
      </c>
      <c r="E2676" s="270">
        <v>4</v>
      </c>
      <c r="F2676" s="270">
        <v>1</v>
      </c>
      <c r="G2676" s="270">
        <v>0</v>
      </c>
      <c r="H2676" s="270" t="s">
        <v>1591</v>
      </c>
      <c r="I2676" s="270" t="s">
        <v>29</v>
      </c>
      <c r="J2676" s="270">
        <v>2</v>
      </c>
      <c r="K2676" s="270">
        <v>4</v>
      </c>
      <c r="L2676" s="270">
        <v>1</v>
      </c>
      <c r="M2676" s="270">
        <v>0</v>
      </c>
      <c r="N2676" s="270" t="s">
        <v>1723</v>
      </c>
      <c r="O2676" s="272"/>
      <c r="P2676" s="273"/>
      <c r="Q2676" s="273"/>
      <c r="R2676" s="273"/>
      <c r="S2676" s="273"/>
      <c r="T2676" s="273"/>
      <c r="U2676" s="274"/>
      <c r="V2676" s="270"/>
    </row>
    <row r="2677" spans="1:22" customFormat="1">
      <c r="A2677" s="270">
        <v>3047</v>
      </c>
      <c r="B2677" s="270" t="s">
        <v>21</v>
      </c>
      <c r="C2677" s="271" t="s">
        <v>22</v>
      </c>
      <c r="D2677" s="270">
        <v>4</v>
      </c>
      <c r="E2677" s="270">
        <v>6</v>
      </c>
      <c r="F2677" s="270">
        <v>1</v>
      </c>
      <c r="G2677" s="270">
        <v>4</v>
      </c>
      <c r="H2677" s="270" t="s">
        <v>1591</v>
      </c>
      <c r="I2677" s="270" t="s">
        <v>29</v>
      </c>
      <c r="J2677" s="270">
        <v>4</v>
      </c>
      <c r="K2677" s="270">
        <v>6</v>
      </c>
      <c r="L2677" s="270">
        <v>1</v>
      </c>
      <c r="M2677" s="270">
        <v>4</v>
      </c>
      <c r="N2677" s="270" t="s">
        <v>1724</v>
      </c>
      <c r="O2677" s="272"/>
      <c r="P2677" s="273"/>
      <c r="Q2677" s="273"/>
      <c r="R2677" s="273"/>
      <c r="S2677" s="273"/>
      <c r="T2677" s="273"/>
      <c r="U2677" s="274"/>
      <c r="V2677" s="270"/>
    </row>
    <row r="2678" spans="1:22" customFormat="1">
      <c r="A2678" s="270">
        <v>3048</v>
      </c>
      <c r="B2678" s="270" t="s">
        <v>21</v>
      </c>
      <c r="C2678" s="271" t="s">
        <v>22</v>
      </c>
      <c r="D2678" s="270">
        <v>0</v>
      </c>
      <c r="E2678" s="270">
        <v>15</v>
      </c>
      <c r="F2678" s="270">
        <v>0</v>
      </c>
      <c r="G2678" s="270">
        <v>0</v>
      </c>
      <c r="H2678" s="270" t="s">
        <v>1591</v>
      </c>
      <c r="I2678" s="270" t="s">
        <v>29</v>
      </c>
      <c r="J2678" s="270">
        <v>0</v>
      </c>
      <c r="K2678" s="270">
        <v>15</v>
      </c>
      <c r="L2678" s="270">
        <v>0</v>
      </c>
      <c r="M2678" s="270">
        <v>0</v>
      </c>
      <c r="N2678" s="270" t="s">
        <v>1725</v>
      </c>
      <c r="O2678" s="272"/>
      <c r="P2678" s="273"/>
      <c r="Q2678" s="273"/>
      <c r="R2678" s="273"/>
      <c r="S2678" s="273"/>
      <c r="T2678" s="273"/>
      <c r="U2678" s="274"/>
      <c r="V2678" s="270"/>
    </row>
    <row r="2679" spans="1:22" customFormat="1">
      <c r="A2679" s="270">
        <v>3049</v>
      </c>
      <c r="B2679" s="270" t="s">
        <v>25</v>
      </c>
      <c r="C2679" s="271" t="s">
        <v>22</v>
      </c>
      <c r="D2679" s="270">
        <v>3</v>
      </c>
      <c r="E2679" s="270">
        <v>8</v>
      </c>
      <c r="F2679" s="270">
        <v>0</v>
      </c>
      <c r="G2679" s="270">
        <v>1</v>
      </c>
      <c r="H2679" s="270" t="s">
        <v>1591</v>
      </c>
      <c r="I2679" s="270" t="s">
        <v>24</v>
      </c>
      <c r="J2679" s="270">
        <v>3</v>
      </c>
      <c r="K2679" s="270">
        <v>8</v>
      </c>
      <c r="L2679" s="270">
        <v>0</v>
      </c>
      <c r="M2679" s="270">
        <v>1</v>
      </c>
      <c r="N2679" s="270" t="s">
        <v>1726</v>
      </c>
      <c r="O2679" s="272"/>
      <c r="P2679" s="273"/>
      <c r="Q2679" s="273"/>
      <c r="R2679" s="273"/>
      <c r="S2679" s="273"/>
      <c r="T2679" s="273"/>
      <c r="U2679" s="274"/>
      <c r="V2679" s="270"/>
    </row>
    <row r="2680" spans="1:22" customFormat="1">
      <c r="A2680" s="270">
        <v>3050</v>
      </c>
      <c r="B2680" s="270" t="s">
        <v>35</v>
      </c>
      <c r="C2680" s="270" t="s">
        <v>22</v>
      </c>
      <c r="D2680" s="270">
        <v>9</v>
      </c>
      <c r="E2680" s="270">
        <v>6</v>
      </c>
      <c r="F2680" s="270">
        <v>2</v>
      </c>
      <c r="G2680" s="270">
        <v>5</v>
      </c>
      <c r="H2680" s="270" t="s">
        <v>1591</v>
      </c>
      <c r="I2680" s="270" t="s">
        <v>29</v>
      </c>
      <c r="J2680" s="270">
        <v>9</v>
      </c>
      <c r="K2680" s="270">
        <v>5</v>
      </c>
      <c r="L2680" s="270">
        <v>3</v>
      </c>
      <c r="M2680" s="270">
        <v>5</v>
      </c>
      <c r="N2680" s="270"/>
      <c r="O2680" s="272"/>
      <c r="P2680" s="273"/>
      <c r="Q2680" s="273"/>
      <c r="R2680" s="273"/>
      <c r="S2680" s="273"/>
      <c r="T2680" s="273"/>
      <c r="U2680" s="274"/>
      <c r="V2680" s="270"/>
    </row>
    <row r="2681" spans="1:22" customFormat="1">
      <c r="A2681" s="270">
        <v>3051</v>
      </c>
      <c r="B2681" s="280" t="s">
        <v>25</v>
      </c>
      <c r="C2681" s="280" t="s">
        <v>22</v>
      </c>
      <c r="D2681" s="280">
        <v>1</v>
      </c>
      <c r="E2681" s="280">
        <v>13</v>
      </c>
      <c r="F2681" s="280">
        <v>1</v>
      </c>
      <c r="G2681" s="280">
        <v>0</v>
      </c>
      <c r="H2681" s="280" t="s">
        <v>1591</v>
      </c>
      <c r="I2681" s="280" t="s">
        <v>24</v>
      </c>
      <c r="J2681" s="280">
        <v>1</v>
      </c>
      <c r="K2681" s="280">
        <v>13</v>
      </c>
      <c r="L2681" s="280">
        <v>1</v>
      </c>
      <c r="M2681" s="280">
        <v>0</v>
      </c>
      <c r="N2681" s="280" t="s">
        <v>1727</v>
      </c>
      <c r="O2681" s="272"/>
      <c r="P2681" s="273"/>
      <c r="Q2681" s="273"/>
      <c r="R2681" s="273"/>
      <c r="S2681" s="273"/>
      <c r="T2681" s="273"/>
      <c r="U2681" s="274"/>
      <c r="V2681" s="270"/>
    </row>
    <row r="2682" spans="1:22">
      <c r="A2682" s="270">
        <v>3052</v>
      </c>
      <c r="B2682" s="270" t="s">
        <v>25</v>
      </c>
      <c r="C2682" s="271" t="s">
        <v>22</v>
      </c>
      <c r="D2682" s="270">
        <v>2</v>
      </c>
      <c r="E2682" s="270">
        <v>4</v>
      </c>
      <c r="F2682" s="270">
        <v>0</v>
      </c>
      <c r="G2682" s="270">
        <v>1</v>
      </c>
      <c r="H2682" s="270" t="s">
        <v>1591</v>
      </c>
      <c r="I2682" s="270" t="s">
        <v>29</v>
      </c>
      <c r="J2682" s="270">
        <v>2</v>
      </c>
      <c r="K2682" s="270">
        <v>4</v>
      </c>
      <c r="L2682" s="270">
        <v>0</v>
      </c>
      <c r="M2682" s="270">
        <v>1</v>
      </c>
      <c r="O2682" s="272"/>
      <c r="P2682" s="273"/>
      <c r="Q2682" s="273"/>
      <c r="R2682" s="273"/>
      <c r="S2682" s="273"/>
      <c r="T2682" s="273"/>
      <c r="U2682" s="274"/>
    </row>
    <row r="2683" spans="1:22">
      <c r="A2683" s="270">
        <v>3053</v>
      </c>
      <c r="B2683" s="270" t="s">
        <v>21</v>
      </c>
      <c r="C2683" s="271" t="s">
        <v>22</v>
      </c>
      <c r="D2683" s="270">
        <v>3</v>
      </c>
      <c r="E2683" s="270">
        <v>5</v>
      </c>
      <c r="F2683" s="270">
        <v>5</v>
      </c>
      <c r="G2683" s="270">
        <v>4</v>
      </c>
      <c r="H2683" s="270" t="s">
        <v>1591</v>
      </c>
      <c r="I2683" s="270" t="s">
        <v>24</v>
      </c>
      <c r="J2683" s="270">
        <v>3</v>
      </c>
      <c r="K2683" s="270">
        <v>5</v>
      </c>
      <c r="L2683" s="270">
        <v>5</v>
      </c>
      <c r="M2683" s="270">
        <v>4</v>
      </c>
      <c r="O2683" s="272"/>
      <c r="P2683" s="273"/>
      <c r="Q2683" s="273"/>
      <c r="R2683" s="273"/>
      <c r="S2683" s="273"/>
      <c r="T2683" s="273"/>
      <c r="U2683" s="274"/>
    </row>
    <row r="2684" spans="1:22">
      <c r="A2684" s="270">
        <v>3054</v>
      </c>
      <c r="B2684" s="270" t="s">
        <v>25</v>
      </c>
      <c r="C2684" s="271" t="s">
        <v>22</v>
      </c>
      <c r="D2684" s="270">
        <v>0</v>
      </c>
      <c r="E2684" s="270">
        <v>0</v>
      </c>
      <c r="F2684" s="270">
        <v>0</v>
      </c>
      <c r="G2684" s="270">
        <v>4</v>
      </c>
      <c r="H2684" s="270" t="s">
        <v>1591</v>
      </c>
      <c r="I2684" s="270" t="s">
        <v>29</v>
      </c>
      <c r="J2684" s="270">
        <v>0</v>
      </c>
      <c r="K2684" s="270">
        <v>0</v>
      </c>
      <c r="L2684" s="270">
        <v>0</v>
      </c>
      <c r="M2684" s="270">
        <v>4</v>
      </c>
      <c r="N2684" s="270" t="s">
        <v>1728</v>
      </c>
      <c r="O2684" s="272"/>
      <c r="P2684" s="273"/>
      <c r="Q2684" s="273"/>
      <c r="R2684" s="273"/>
      <c r="S2684" s="273"/>
      <c r="T2684" s="273"/>
      <c r="U2684" s="274"/>
      <c r="V2684" s="277"/>
    </row>
    <row r="2685" spans="1:22">
      <c r="A2685" s="270">
        <v>3055</v>
      </c>
      <c r="B2685" s="270" t="s">
        <v>25</v>
      </c>
      <c r="C2685" s="271" t="s">
        <v>22</v>
      </c>
      <c r="D2685" s="270">
        <v>7</v>
      </c>
      <c r="E2685" s="270">
        <v>7</v>
      </c>
      <c r="F2685" s="270">
        <v>1</v>
      </c>
      <c r="G2685" s="270">
        <v>4</v>
      </c>
      <c r="H2685" s="270" t="s">
        <v>1591</v>
      </c>
      <c r="I2685" s="270" t="s">
        <v>24</v>
      </c>
      <c r="J2685" s="270">
        <v>7</v>
      </c>
      <c r="K2685" s="270">
        <v>7</v>
      </c>
      <c r="L2685" s="270">
        <v>1</v>
      </c>
      <c r="M2685" s="270">
        <v>4</v>
      </c>
      <c r="N2685" s="270" t="s">
        <v>1729</v>
      </c>
      <c r="O2685" s="272"/>
      <c r="P2685" s="273"/>
      <c r="Q2685" s="273"/>
      <c r="R2685" s="273"/>
      <c r="S2685" s="273"/>
      <c r="T2685" s="273"/>
      <c r="U2685" s="274"/>
    </row>
    <row r="2686" spans="1:22">
      <c r="A2686" s="270">
        <v>3092</v>
      </c>
      <c r="B2686" s="280" t="s">
        <v>21</v>
      </c>
      <c r="C2686" s="280" t="s">
        <v>22</v>
      </c>
      <c r="D2686" s="280">
        <v>10</v>
      </c>
      <c r="E2686" s="280">
        <v>5</v>
      </c>
      <c r="F2686" s="280">
        <v>2</v>
      </c>
      <c r="G2686" s="280">
        <v>6</v>
      </c>
      <c r="H2686" s="280" t="s">
        <v>1591</v>
      </c>
      <c r="I2686" s="280" t="s">
        <v>29</v>
      </c>
      <c r="J2686" s="280">
        <v>5</v>
      </c>
      <c r="K2686" s="280">
        <v>5</v>
      </c>
      <c r="L2686" s="280">
        <v>7</v>
      </c>
      <c r="M2686" s="280">
        <v>7</v>
      </c>
      <c r="N2686" s="280" t="s">
        <v>1745</v>
      </c>
      <c r="O2686" s="272"/>
      <c r="P2686" s="273"/>
      <c r="Q2686" s="273"/>
      <c r="R2686" s="273"/>
      <c r="S2686" s="273"/>
      <c r="T2686" s="273"/>
      <c r="U2686" s="274"/>
    </row>
    <row r="2687" spans="1:22">
      <c r="A2687" s="270">
        <v>3093</v>
      </c>
      <c r="B2687" s="270" t="s">
        <v>35</v>
      </c>
      <c r="C2687" s="270" t="s">
        <v>22</v>
      </c>
      <c r="D2687" s="270">
        <v>7</v>
      </c>
      <c r="E2687" s="270">
        <v>7</v>
      </c>
      <c r="F2687" s="270">
        <v>0</v>
      </c>
      <c r="G2687" s="270">
        <v>2</v>
      </c>
      <c r="H2687" s="270" t="s">
        <v>1591</v>
      </c>
      <c r="I2687" s="270" t="s">
        <v>24</v>
      </c>
      <c r="J2687" s="270">
        <v>7</v>
      </c>
      <c r="K2687" s="270">
        <v>7</v>
      </c>
      <c r="L2687" s="270">
        <v>0</v>
      </c>
      <c r="M2687" s="270">
        <v>3</v>
      </c>
      <c r="N2687" s="270" t="s">
        <v>37</v>
      </c>
      <c r="O2687" s="272"/>
      <c r="P2687" s="273"/>
      <c r="Q2687" s="273"/>
      <c r="R2687" s="273"/>
      <c r="S2687" s="273"/>
      <c r="T2687" s="273"/>
      <c r="U2687" s="274"/>
    </row>
    <row r="2688" spans="1:22">
      <c r="A2688" s="270">
        <v>3094</v>
      </c>
      <c r="B2688" s="270" t="s">
        <v>21</v>
      </c>
      <c r="C2688" s="271" t="s">
        <v>22</v>
      </c>
      <c r="D2688" s="270">
        <v>3</v>
      </c>
      <c r="E2688" s="270">
        <v>12</v>
      </c>
      <c r="F2688" s="270">
        <v>1</v>
      </c>
      <c r="G2688" s="270">
        <v>2</v>
      </c>
      <c r="H2688" s="270" t="s">
        <v>1591</v>
      </c>
      <c r="I2688" s="270" t="s">
        <v>24</v>
      </c>
      <c r="J2688" s="270">
        <v>3</v>
      </c>
      <c r="K2688" s="270">
        <v>12</v>
      </c>
      <c r="L2688" s="270">
        <v>2</v>
      </c>
      <c r="M2688" s="270">
        <v>2</v>
      </c>
      <c r="N2688" s="270" t="s">
        <v>1746</v>
      </c>
      <c r="O2688" s="272"/>
      <c r="P2688" s="273"/>
      <c r="Q2688" s="273"/>
      <c r="R2688" s="273"/>
      <c r="S2688" s="273"/>
      <c r="T2688" s="273"/>
      <c r="U2688" s="274"/>
    </row>
    <row r="2689" spans="1:22">
      <c r="A2689" s="270">
        <v>3095</v>
      </c>
      <c r="B2689" s="270" t="s">
        <v>25</v>
      </c>
      <c r="C2689" s="271" t="s">
        <v>22</v>
      </c>
      <c r="D2689" s="270">
        <v>5</v>
      </c>
      <c r="E2689" s="270">
        <v>12</v>
      </c>
      <c r="F2689" s="270">
        <v>0</v>
      </c>
      <c r="G2689" s="270">
        <v>4</v>
      </c>
      <c r="H2689" s="270" t="s">
        <v>1591</v>
      </c>
      <c r="I2689" s="270" t="s">
        <v>29</v>
      </c>
      <c r="J2689" s="270">
        <v>5</v>
      </c>
      <c r="K2689" s="270">
        <v>12</v>
      </c>
      <c r="L2689" s="270">
        <v>0</v>
      </c>
      <c r="M2689" s="270">
        <v>5</v>
      </c>
      <c r="N2689" s="270" t="s">
        <v>1747</v>
      </c>
      <c r="O2689" s="272"/>
      <c r="P2689" s="273"/>
      <c r="Q2689" s="273"/>
      <c r="R2689" s="273"/>
      <c r="S2689" s="273"/>
      <c r="T2689" s="273"/>
      <c r="U2689" s="274"/>
    </row>
    <row r="2690" spans="1:22">
      <c r="A2690" s="270">
        <v>3096</v>
      </c>
      <c r="B2690" s="270" t="s">
        <v>25</v>
      </c>
      <c r="C2690" s="271" t="s">
        <v>22</v>
      </c>
      <c r="D2690" s="270">
        <v>1</v>
      </c>
      <c r="E2690" s="270">
        <v>1</v>
      </c>
      <c r="F2690" s="270">
        <v>0</v>
      </c>
      <c r="G2690" s="270">
        <v>1</v>
      </c>
      <c r="H2690" s="270" t="s">
        <v>1591</v>
      </c>
      <c r="I2690" s="270" t="s">
        <v>24</v>
      </c>
      <c r="J2690" s="270">
        <v>1</v>
      </c>
      <c r="K2690" s="270">
        <v>1</v>
      </c>
      <c r="L2690" s="270">
        <v>0</v>
      </c>
      <c r="M2690" s="270">
        <v>2</v>
      </c>
      <c r="O2690" s="272"/>
      <c r="P2690" s="273"/>
      <c r="Q2690" s="273"/>
      <c r="R2690" s="273"/>
      <c r="S2690" s="273"/>
      <c r="T2690" s="273"/>
      <c r="U2690" s="274"/>
    </row>
    <row r="2691" spans="1:22">
      <c r="A2691" s="270">
        <v>3097</v>
      </c>
      <c r="B2691" s="270" t="s">
        <v>32</v>
      </c>
      <c r="C2691" s="270" t="s">
        <v>22</v>
      </c>
      <c r="D2691" s="270">
        <v>3</v>
      </c>
      <c r="E2691" s="270">
        <v>11</v>
      </c>
      <c r="F2691" s="270">
        <v>2</v>
      </c>
      <c r="G2691" s="270">
        <v>7</v>
      </c>
      <c r="H2691" s="270" t="s">
        <v>1591</v>
      </c>
      <c r="I2691" s="270" t="s">
        <v>24</v>
      </c>
      <c r="J2691" s="270">
        <v>3</v>
      </c>
      <c r="K2691" s="270">
        <v>11</v>
      </c>
      <c r="L2691" s="270">
        <v>3</v>
      </c>
      <c r="M2691" s="270">
        <v>7</v>
      </c>
      <c r="N2691" s="270" t="s">
        <v>1748</v>
      </c>
      <c r="O2691" s="272"/>
      <c r="P2691" s="273"/>
      <c r="Q2691" s="273"/>
      <c r="R2691" s="273"/>
      <c r="S2691" s="273"/>
      <c r="T2691" s="273"/>
      <c r="U2691" s="274"/>
    </row>
    <row r="2692" spans="1:22">
      <c r="A2692" s="270">
        <v>3098</v>
      </c>
      <c r="B2692" s="270" t="s">
        <v>25</v>
      </c>
      <c r="C2692" s="271" t="s">
        <v>22</v>
      </c>
      <c r="D2692" s="270">
        <v>5</v>
      </c>
      <c r="E2692" s="270">
        <v>10</v>
      </c>
      <c r="F2692" s="270">
        <v>4</v>
      </c>
      <c r="G2692" s="270">
        <v>4</v>
      </c>
      <c r="H2692" s="270" t="s">
        <v>1591</v>
      </c>
      <c r="I2692" s="270" t="s">
        <v>29</v>
      </c>
      <c r="J2692" s="270">
        <v>5</v>
      </c>
      <c r="K2692" s="270">
        <v>10</v>
      </c>
      <c r="L2692" s="270">
        <v>3</v>
      </c>
      <c r="M2692" s="270">
        <v>6</v>
      </c>
      <c r="O2692" s="272"/>
      <c r="P2692" s="273"/>
      <c r="Q2692" s="273"/>
      <c r="R2692" s="273"/>
      <c r="S2692" s="273"/>
      <c r="T2692" s="273"/>
      <c r="U2692" s="274"/>
    </row>
    <row r="2693" spans="1:22">
      <c r="A2693" s="270">
        <v>3099</v>
      </c>
      <c r="B2693" s="270" t="s">
        <v>25</v>
      </c>
      <c r="C2693" s="271" t="s">
        <v>22</v>
      </c>
      <c r="D2693" s="270">
        <v>0</v>
      </c>
      <c r="E2693" s="270">
        <v>0</v>
      </c>
      <c r="F2693" s="270">
        <v>0</v>
      </c>
      <c r="G2693" s="270">
        <v>2</v>
      </c>
      <c r="H2693" s="270" t="s">
        <v>1591</v>
      </c>
      <c r="I2693" s="270" t="s">
        <v>29</v>
      </c>
      <c r="J2693" s="270">
        <v>0</v>
      </c>
      <c r="K2693" s="270">
        <v>0</v>
      </c>
      <c r="L2693" s="270">
        <v>0</v>
      </c>
      <c r="M2693" s="270">
        <v>3</v>
      </c>
      <c r="N2693" s="270" t="s">
        <v>1749</v>
      </c>
      <c r="O2693" s="272"/>
      <c r="P2693" s="273"/>
      <c r="Q2693" s="273"/>
      <c r="R2693" s="273"/>
      <c r="S2693" s="273"/>
      <c r="T2693" s="273"/>
      <c r="U2693" s="274"/>
    </row>
    <row r="2694" spans="1:22">
      <c r="A2694" s="270">
        <v>3100</v>
      </c>
      <c r="B2694" s="270" t="s">
        <v>25</v>
      </c>
      <c r="C2694" s="271" t="s">
        <v>22</v>
      </c>
      <c r="D2694" s="270">
        <v>1</v>
      </c>
      <c r="E2694" s="270">
        <v>3</v>
      </c>
      <c r="F2694" s="270">
        <v>7</v>
      </c>
      <c r="G2694" s="270">
        <v>10</v>
      </c>
      <c r="H2694" s="270" t="s">
        <v>1591</v>
      </c>
      <c r="I2694" s="270" t="s">
        <v>24</v>
      </c>
      <c r="J2694" s="270">
        <v>3</v>
      </c>
      <c r="K2694" s="270">
        <v>6</v>
      </c>
      <c r="L2694" s="270">
        <v>3</v>
      </c>
      <c r="M2694" s="270">
        <v>10</v>
      </c>
      <c r="N2694" s="270" t="s">
        <v>1750</v>
      </c>
      <c r="O2694" s="272"/>
      <c r="P2694" s="273"/>
      <c r="Q2694" s="273"/>
      <c r="R2694" s="273"/>
      <c r="S2694" s="273"/>
      <c r="T2694" s="273"/>
      <c r="U2694" s="274"/>
    </row>
    <row r="2695" spans="1:22">
      <c r="A2695" s="270">
        <v>3101</v>
      </c>
      <c r="B2695" s="270" t="s">
        <v>25</v>
      </c>
      <c r="C2695" s="271" t="s">
        <v>22</v>
      </c>
      <c r="D2695" s="270">
        <v>0</v>
      </c>
      <c r="E2695" s="270">
        <v>1</v>
      </c>
      <c r="F2695" s="270">
        <v>0</v>
      </c>
      <c r="G2695" s="270">
        <v>1</v>
      </c>
      <c r="H2695" s="270" t="s">
        <v>1591</v>
      </c>
      <c r="I2695" s="270" t="s">
        <v>29</v>
      </c>
      <c r="J2695" s="270">
        <v>0</v>
      </c>
      <c r="K2695" s="270">
        <v>1</v>
      </c>
      <c r="L2695" s="270">
        <v>1</v>
      </c>
      <c r="M2695" s="270">
        <v>1</v>
      </c>
      <c r="N2695" s="270" t="s">
        <v>1751</v>
      </c>
      <c r="O2695" s="272"/>
      <c r="P2695" s="273"/>
      <c r="Q2695" s="273"/>
      <c r="R2695" s="273"/>
      <c r="S2695" s="273"/>
      <c r="T2695" s="273"/>
      <c r="U2695" s="274"/>
    </row>
    <row r="2696" spans="1:22">
      <c r="A2696" s="270">
        <v>3102</v>
      </c>
      <c r="B2696" s="270" t="s">
        <v>25</v>
      </c>
      <c r="C2696" s="271" t="s">
        <v>22</v>
      </c>
      <c r="D2696" s="270">
        <v>2</v>
      </c>
      <c r="E2696" s="270">
        <v>7</v>
      </c>
      <c r="F2696" s="270">
        <v>0</v>
      </c>
      <c r="G2696" s="270">
        <v>6</v>
      </c>
      <c r="H2696" s="270" t="s">
        <v>1591</v>
      </c>
      <c r="I2696" s="270" t="s">
        <v>24</v>
      </c>
      <c r="J2696" s="270">
        <v>2</v>
      </c>
      <c r="K2696" s="270">
        <v>7</v>
      </c>
      <c r="L2696" s="270">
        <v>0</v>
      </c>
      <c r="M2696" s="270">
        <v>7</v>
      </c>
      <c r="O2696" s="272"/>
      <c r="P2696" s="273"/>
      <c r="Q2696" s="273"/>
      <c r="R2696" s="273"/>
      <c r="S2696" s="273"/>
      <c r="T2696" s="273"/>
      <c r="U2696" s="274"/>
    </row>
    <row r="2697" spans="1:22">
      <c r="A2697" s="270">
        <v>3103</v>
      </c>
      <c r="B2697" s="280" t="s">
        <v>25</v>
      </c>
      <c r="C2697" s="280" t="s">
        <v>22</v>
      </c>
      <c r="D2697" s="280">
        <v>10</v>
      </c>
      <c r="E2697" s="280">
        <v>5</v>
      </c>
      <c r="F2697" s="280">
        <v>1</v>
      </c>
      <c r="G2697" s="280">
        <v>7</v>
      </c>
      <c r="H2697" s="280" t="s">
        <v>1591</v>
      </c>
      <c r="I2697" s="280" t="s">
        <v>24</v>
      </c>
      <c r="J2697" s="280">
        <v>7</v>
      </c>
      <c r="K2697" s="280">
        <v>9</v>
      </c>
      <c r="L2697" s="280">
        <v>1</v>
      </c>
      <c r="M2697" s="280">
        <v>7</v>
      </c>
      <c r="N2697" s="280" t="s">
        <v>1752</v>
      </c>
      <c r="O2697" s="272"/>
      <c r="P2697" s="273"/>
      <c r="Q2697" s="273"/>
      <c r="R2697" s="273"/>
      <c r="S2697" s="273"/>
      <c r="T2697" s="273"/>
      <c r="U2697" s="274"/>
    </row>
    <row r="2698" spans="1:22">
      <c r="A2698" s="270">
        <v>3107</v>
      </c>
      <c r="B2698" s="270" t="s">
        <v>25</v>
      </c>
      <c r="C2698" s="271" t="s">
        <v>22</v>
      </c>
      <c r="D2698" s="270">
        <v>0</v>
      </c>
      <c r="E2698" s="270">
        <v>1</v>
      </c>
      <c r="F2698" s="270">
        <v>1</v>
      </c>
      <c r="G2698" s="270">
        <v>2</v>
      </c>
      <c r="H2698" s="270" t="s">
        <v>1591</v>
      </c>
      <c r="I2698" s="270" t="s">
        <v>29</v>
      </c>
      <c r="J2698" s="270">
        <v>0</v>
      </c>
      <c r="K2698" s="270">
        <v>1</v>
      </c>
      <c r="L2698" s="270">
        <v>2</v>
      </c>
      <c r="M2698" s="270">
        <v>2</v>
      </c>
      <c r="O2698" s="272"/>
      <c r="P2698" s="273"/>
      <c r="Q2698" s="273"/>
      <c r="R2698" s="273"/>
      <c r="S2698" s="273"/>
      <c r="T2698" s="273"/>
      <c r="U2698" s="274"/>
      <c r="V2698" s="277"/>
    </row>
    <row r="2699" spans="1:22">
      <c r="A2699" s="270">
        <v>3108</v>
      </c>
      <c r="B2699" s="270" t="s">
        <v>21</v>
      </c>
      <c r="C2699" s="271" t="s">
        <v>22</v>
      </c>
      <c r="D2699" s="270">
        <v>4</v>
      </c>
      <c r="E2699" s="270">
        <v>10</v>
      </c>
      <c r="F2699" s="270">
        <v>0</v>
      </c>
      <c r="G2699" s="270">
        <v>6</v>
      </c>
      <c r="H2699" s="270" t="s">
        <v>1591</v>
      </c>
      <c r="I2699" s="270" t="s">
        <v>29</v>
      </c>
      <c r="J2699" s="270">
        <v>4</v>
      </c>
      <c r="K2699" s="270">
        <v>10</v>
      </c>
      <c r="L2699" s="270">
        <v>0</v>
      </c>
      <c r="M2699" s="270">
        <v>7</v>
      </c>
      <c r="O2699" s="272"/>
      <c r="P2699" s="273"/>
      <c r="Q2699" s="273"/>
      <c r="R2699" s="273"/>
      <c r="S2699" s="273"/>
      <c r="T2699" s="273"/>
      <c r="U2699" s="274"/>
      <c r="V2699" s="277"/>
    </row>
    <row r="2700" spans="1:22">
      <c r="A2700" s="270">
        <v>3109</v>
      </c>
      <c r="B2700" s="270" t="s">
        <v>25</v>
      </c>
      <c r="C2700" s="271" t="s">
        <v>22</v>
      </c>
      <c r="D2700" s="270">
        <v>0</v>
      </c>
      <c r="E2700" s="270">
        <v>13</v>
      </c>
      <c r="F2700" s="270">
        <v>8</v>
      </c>
      <c r="G2700" s="270">
        <v>4</v>
      </c>
      <c r="H2700" s="270" t="s">
        <v>1591</v>
      </c>
      <c r="I2700" s="270" t="s">
        <v>24</v>
      </c>
      <c r="J2700" s="270">
        <v>0</v>
      </c>
      <c r="K2700" s="270">
        <v>10</v>
      </c>
      <c r="L2700" s="270">
        <v>13</v>
      </c>
      <c r="M2700" s="270">
        <v>3</v>
      </c>
      <c r="O2700" s="272"/>
      <c r="P2700" s="273"/>
      <c r="Q2700" s="273"/>
      <c r="R2700" s="273"/>
      <c r="S2700" s="273"/>
      <c r="T2700" s="273"/>
      <c r="U2700" s="274"/>
    </row>
    <row r="2701" spans="1:22">
      <c r="A2701" s="270">
        <v>3126</v>
      </c>
      <c r="B2701" s="280" t="s">
        <v>21</v>
      </c>
      <c r="C2701" s="280" t="s">
        <v>22</v>
      </c>
      <c r="D2701" s="280">
        <v>13</v>
      </c>
      <c r="E2701" s="280">
        <v>14</v>
      </c>
      <c r="F2701" s="280">
        <v>6</v>
      </c>
      <c r="G2701" s="280">
        <v>4</v>
      </c>
      <c r="H2701" s="280" t="s">
        <v>1591</v>
      </c>
      <c r="I2701" s="280" t="s">
        <v>24</v>
      </c>
      <c r="J2701" s="280">
        <v>11</v>
      </c>
      <c r="K2701" s="280">
        <v>13</v>
      </c>
      <c r="L2701" s="280">
        <v>10</v>
      </c>
      <c r="M2701" s="280">
        <v>5</v>
      </c>
      <c r="N2701" s="280"/>
      <c r="O2701" s="272"/>
      <c r="P2701" s="273"/>
      <c r="Q2701" s="273"/>
      <c r="R2701" s="273"/>
      <c r="S2701" s="273"/>
      <c r="T2701" s="273"/>
      <c r="U2701" s="274"/>
    </row>
    <row r="2702" spans="1:22">
      <c r="A2702" s="270">
        <v>3127</v>
      </c>
      <c r="B2702" s="270" t="s">
        <v>25</v>
      </c>
      <c r="C2702" s="271" t="s">
        <v>22</v>
      </c>
      <c r="D2702" s="270">
        <v>0</v>
      </c>
      <c r="E2702" s="270">
        <v>15</v>
      </c>
      <c r="F2702" s="270">
        <v>0</v>
      </c>
      <c r="G2702" s="270">
        <v>1</v>
      </c>
      <c r="H2702" s="270" t="s">
        <v>1591</v>
      </c>
      <c r="I2702" s="270" t="s">
        <v>24</v>
      </c>
      <c r="J2702" s="270">
        <v>0</v>
      </c>
      <c r="K2702" s="270">
        <v>15</v>
      </c>
      <c r="L2702" s="270">
        <v>1</v>
      </c>
      <c r="M2702" s="270">
        <v>2</v>
      </c>
      <c r="O2702" s="272"/>
      <c r="P2702" s="273"/>
      <c r="Q2702" s="273"/>
      <c r="R2702" s="273"/>
      <c r="S2702" s="273"/>
      <c r="T2702" s="273"/>
      <c r="U2702" s="274"/>
    </row>
    <row r="2703" spans="1:22">
      <c r="A2703" s="270">
        <v>3128</v>
      </c>
      <c r="B2703" s="270" t="s">
        <v>21</v>
      </c>
      <c r="C2703" s="271" t="s">
        <v>22</v>
      </c>
      <c r="D2703" s="270">
        <v>14</v>
      </c>
      <c r="E2703" s="270">
        <v>6</v>
      </c>
      <c r="F2703" s="270">
        <v>0</v>
      </c>
      <c r="G2703" s="270">
        <v>7</v>
      </c>
      <c r="H2703" s="270" t="s">
        <v>1591</v>
      </c>
      <c r="I2703" s="270" t="s">
        <v>24</v>
      </c>
      <c r="J2703" s="270">
        <v>14</v>
      </c>
      <c r="K2703" s="270">
        <v>6</v>
      </c>
      <c r="L2703" s="270">
        <v>2</v>
      </c>
      <c r="M2703" s="270">
        <v>7</v>
      </c>
      <c r="N2703" s="270" t="s">
        <v>192</v>
      </c>
      <c r="O2703" s="272"/>
      <c r="P2703" s="273"/>
      <c r="Q2703" s="273"/>
      <c r="R2703" s="273"/>
      <c r="S2703" s="273"/>
      <c r="T2703" s="273"/>
      <c r="U2703" s="274"/>
      <c r="V2703" s="277"/>
    </row>
    <row r="2704" spans="1:22">
      <c r="A2704" s="270">
        <v>3130</v>
      </c>
      <c r="B2704" s="270" t="s">
        <v>25</v>
      </c>
      <c r="C2704" s="271" t="s">
        <v>22</v>
      </c>
      <c r="D2704" s="270">
        <v>4</v>
      </c>
      <c r="E2704" s="270">
        <v>5</v>
      </c>
      <c r="F2704" s="270">
        <v>1</v>
      </c>
      <c r="G2704" s="270">
        <v>3</v>
      </c>
      <c r="H2704" s="270" t="s">
        <v>1591</v>
      </c>
      <c r="I2704" s="270" t="s">
        <v>29</v>
      </c>
      <c r="J2704" s="270">
        <v>4</v>
      </c>
      <c r="K2704" s="270">
        <v>5</v>
      </c>
      <c r="L2704" s="270">
        <v>2</v>
      </c>
      <c r="M2704" s="270">
        <v>4</v>
      </c>
      <c r="O2704" s="272"/>
      <c r="P2704" s="273"/>
      <c r="Q2704" s="273"/>
      <c r="R2704" s="273"/>
      <c r="S2704" s="273"/>
      <c r="T2704" s="273"/>
      <c r="U2704" s="274"/>
    </row>
    <row r="2705" spans="1:22">
      <c r="A2705" s="270">
        <v>3131</v>
      </c>
      <c r="B2705" s="270" t="s">
        <v>25</v>
      </c>
      <c r="C2705" s="271" t="s">
        <v>22</v>
      </c>
      <c r="D2705" s="270">
        <v>5</v>
      </c>
      <c r="E2705" s="270">
        <v>6</v>
      </c>
      <c r="F2705" s="270">
        <v>2</v>
      </c>
      <c r="G2705" s="270">
        <v>5</v>
      </c>
      <c r="H2705" s="270" t="s">
        <v>1591</v>
      </c>
      <c r="I2705" s="270" t="s">
        <v>29</v>
      </c>
      <c r="J2705" s="270">
        <v>3</v>
      </c>
      <c r="K2705" s="270">
        <v>4</v>
      </c>
      <c r="L2705" s="270">
        <v>6</v>
      </c>
      <c r="M2705" s="270">
        <v>7</v>
      </c>
      <c r="N2705" s="270" t="s">
        <v>1760</v>
      </c>
      <c r="O2705" s="272"/>
      <c r="P2705" s="273"/>
      <c r="Q2705" s="273"/>
      <c r="R2705" s="273"/>
      <c r="S2705" s="273"/>
      <c r="T2705" s="273"/>
      <c r="U2705" s="274"/>
    </row>
    <row r="2706" spans="1:22">
      <c r="A2706" s="270">
        <v>3132</v>
      </c>
      <c r="B2706" s="270" t="s">
        <v>25</v>
      </c>
      <c r="C2706" s="271" t="s">
        <v>22</v>
      </c>
      <c r="D2706" s="270">
        <v>2</v>
      </c>
      <c r="E2706" s="270">
        <v>7</v>
      </c>
      <c r="F2706" s="270">
        <v>2</v>
      </c>
      <c r="G2706" s="270">
        <v>6</v>
      </c>
      <c r="H2706" s="270" t="s">
        <v>1591</v>
      </c>
      <c r="I2706" s="270" t="s">
        <v>24</v>
      </c>
      <c r="J2706" s="270">
        <v>2</v>
      </c>
      <c r="K2706" s="270">
        <v>7</v>
      </c>
      <c r="L2706" s="270">
        <v>3</v>
      </c>
      <c r="M2706" s="270">
        <v>7</v>
      </c>
      <c r="N2706" s="270" t="s">
        <v>1761</v>
      </c>
      <c r="O2706" s="272"/>
      <c r="P2706" s="273"/>
      <c r="Q2706" s="273"/>
      <c r="R2706" s="273"/>
      <c r="S2706" s="273"/>
      <c r="T2706" s="273"/>
      <c r="U2706" s="274"/>
    </row>
    <row r="2707" spans="1:22">
      <c r="A2707" s="270">
        <v>3136</v>
      </c>
      <c r="B2707" s="270" t="s">
        <v>21</v>
      </c>
      <c r="C2707" s="271" t="s">
        <v>22</v>
      </c>
      <c r="D2707" s="270">
        <v>7</v>
      </c>
      <c r="E2707" s="270">
        <v>7</v>
      </c>
      <c r="F2707" s="270">
        <v>2</v>
      </c>
      <c r="G2707" s="270">
        <v>2</v>
      </c>
      <c r="H2707" s="270" t="s">
        <v>1591</v>
      </c>
      <c r="I2707" s="270" t="s">
        <v>29</v>
      </c>
      <c r="J2707" s="270">
        <v>4</v>
      </c>
      <c r="K2707" s="270">
        <v>5</v>
      </c>
      <c r="L2707" s="270">
        <v>10</v>
      </c>
      <c r="M2707" s="270">
        <v>1</v>
      </c>
      <c r="N2707" s="270" t="s">
        <v>1765</v>
      </c>
      <c r="O2707" s="272"/>
      <c r="P2707" s="273"/>
      <c r="Q2707" s="273"/>
      <c r="R2707" s="273"/>
      <c r="S2707" s="273"/>
      <c r="T2707" s="273"/>
      <c r="U2707" s="274"/>
    </row>
    <row r="2708" spans="1:22">
      <c r="A2708" s="270">
        <v>3137</v>
      </c>
      <c r="B2708" s="270" t="s">
        <v>21</v>
      </c>
      <c r="C2708" s="271" t="s">
        <v>22</v>
      </c>
      <c r="D2708" s="270">
        <v>5</v>
      </c>
      <c r="E2708" s="270">
        <v>11</v>
      </c>
      <c r="F2708" s="270">
        <v>1</v>
      </c>
      <c r="G2708" s="270">
        <v>2</v>
      </c>
      <c r="H2708" s="270" t="s">
        <v>1591</v>
      </c>
      <c r="I2708" s="270" t="s">
        <v>24</v>
      </c>
      <c r="J2708" s="270">
        <v>4</v>
      </c>
      <c r="K2708" s="270">
        <v>11</v>
      </c>
      <c r="L2708" s="270">
        <v>3</v>
      </c>
      <c r="M2708" s="270">
        <v>3</v>
      </c>
      <c r="O2708" s="272"/>
      <c r="P2708" s="273"/>
      <c r="Q2708" s="273"/>
      <c r="R2708" s="273"/>
      <c r="S2708" s="273"/>
      <c r="T2708" s="273"/>
      <c r="U2708" s="274"/>
    </row>
    <row r="2709" spans="1:22">
      <c r="A2709" s="270">
        <v>3138</v>
      </c>
      <c r="B2709" s="270" t="s">
        <v>21</v>
      </c>
      <c r="C2709" s="271" t="s">
        <v>22</v>
      </c>
      <c r="D2709" s="270">
        <v>4</v>
      </c>
      <c r="E2709" s="270">
        <v>10</v>
      </c>
      <c r="F2709" s="270">
        <v>0</v>
      </c>
      <c r="G2709" s="270">
        <v>4</v>
      </c>
      <c r="H2709" s="270" t="s">
        <v>1591</v>
      </c>
      <c r="I2709" s="270" t="s">
        <v>24</v>
      </c>
      <c r="J2709" s="270">
        <v>6</v>
      </c>
      <c r="K2709" s="270">
        <v>10</v>
      </c>
      <c r="L2709" s="270">
        <v>0</v>
      </c>
      <c r="M2709" s="270">
        <v>4</v>
      </c>
      <c r="O2709" s="272"/>
      <c r="P2709" s="273"/>
      <c r="Q2709" s="273"/>
      <c r="R2709" s="273"/>
      <c r="S2709" s="273"/>
      <c r="T2709" s="273"/>
      <c r="U2709" s="274"/>
      <c r="V2709" s="283"/>
    </row>
    <row r="2710" spans="1:22">
      <c r="A2710" s="270">
        <v>3144</v>
      </c>
      <c r="B2710" s="277" t="s">
        <v>32</v>
      </c>
      <c r="C2710" s="277" t="s">
        <v>22</v>
      </c>
      <c r="D2710" s="277">
        <v>7</v>
      </c>
      <c r="E2710" s="277">
        <v>5</v>
      </c>
      <c r="F2710" s="277">
        <v>3</v>
      </c>
      <c r="G2710" s="277">
        <v>7</v>
      </c>
      <c r="H2710" s="277" t="s">
        <v>1591</v>
      </c>
      <c r="I2710" s="277" t="s">
        <v>29</v>
      </c>
      <c r="J2710" s="277">
        <v>6</v>
      </c>
      <c r="K2710" s="277">
        <v>5</v>
      </c>
      <c r="L2710" s="277">
        <v>7</v>
      </c>
      <c r="M2710" s="277">
        <v>7</v>
      </c>
      <c r="N2710" s="277" t="s">
        <v>1770</v>
      </c>
      <c r="O2710" s="272"/>
      <c r="P2710" s="273"/>
      <c r="Q2710" s="273"/>
      <c r="R2710" s="273"/>
      <c r="S2710" s="273"/>
      <c r="T2710" s="273"/>
      <c r="U2710" s="274"/>
    </row>
    <row r="2711" spans="1:22">
      <c r="A2711" s="270">
        <v>3145</v>
      </c>
      <c r="B2711" s="277" t="s">
        <v>25</v>
      </c>
      <c r="C2711" s="278" t="s">
        <v>22</v>
      </c>
      <c r="D2711" s="277">
        <v>1</v>
      </c>
      <c r="E2711" s="277">
        <v>2</v>
      </c>
      <c r="F2711" s="277">
        <v>0</v>
      </c>
      <c r="G2711" s="277">
        <v>0</v>
      </c>
      <c r="H2711" s="277" t="s">
        <v>1591</v>
      </c>
      <c r="I2711" s="277" t="s">
        <v>24</v>
      </c>
      <c r="J2711" s="277">
        <v>3</v>
      </c>
      <c r="K2711" s="277">
        <v>3</v>
      </c>
      <c r="L2711" s="277">
        <v>0</v>
      </c>
      <c r="M2711" s="277">
        <v>0</v>
      </c>
      <c r="N2711" s="277" t="s">
        <v>1771</v>
      </c>
      <c r="O2711" s="272"/>
      <c r="P2711" s="273"/>
      <c r="Q2711" s="273"/>
      <c r="R2711" s="273"/>
      <c r="S2711" s="273"/>
      <c r="T2711" s="273"/>
      <c r="U2711" s="274"/>
      <c r="V2711" s="277"/>
    </row>
    <row r="2712" spans="1:22">
      <c r="A2712" s="270">
        <v>3147</v>
      </c>
      <c r="B2712" s="277" t="s">
        <v>21</v>
      </c>
      <c r="C2712" s="278" t="s">
        <v>22</v>
      </c>
      <c r="D2712" s="277">
        <v>2</v>
      </c>
      <c r="E2712" s="277">
        <v>3</v>
      </c>
      <c r="F2712" s="277">
        <v>1</v>
      </c>
      <c r="G2712" s="277">
        <v>1</v>
      </c>
      <c r="H2712" s="277" t="s">
        <v>1591</v>
      </c>
      <c r="I2712" s="277" t="s">
        <v>29</v>
      </c>
      <c r="J2712" s="277">
        <v>1</v>
      </c>
      <c r="K2712" s="277">
        <v>3</v>
      </c>
      <c r="L2712" s="277">
        <v>3</v>
      </c>
      <c r="M2712" s="277">
        <v>3</v>
      </c>
      <c r="N2712" s="277"/>
      <c r="O2712" s="272"/>
      <c r="P2712" s="273"/>
      <c r="Q2712" s="273"/>
      <c r="R2712" s="273"/>
      <c r="S2712" s="273"/>
      <c r="T2712" s="273"/>
      <c r="U2712" s="274"/>
    </row>
    <row r="2713" spans="1:22">
      <c r="A2713" s="270">
        <v>3148</v>
      </c>
      <c r="B2713" s="277" t="s">
        <v>32</v>
      </c>
      <c r="C2713" s="277" t="s">
        <v>22</v>
      </c>
      <c r="D2713" s="277">
        <v>3</v>
      </c>
      <c r="E2713" s="277">
        <v>6</v>
      </c>
      <c r="F2713" s="277">
        <v>3</v>
      </c>
      <c r="G2713" s="277">
        <v>4</v>
      </c>
      <c r="H2713" s="277" t="s">
        <v>1591</v>
      </c>
      <c r="I2713" s="277" t="s">
        <v>24</v>
      </c>
      <c r="J2713" s="277">
        <v>1</v>
      </c>
      <c r="K2713" s="277">
        <v>2</v>
      </c>
      <c r="L2713" s="277">
        <v>8</v>
      </c>
      <c r="M2713" s="277">
        <v>8</v>
      </c>
      <c r="N2713" s="277" t="s">
        <v>1772</v>
      </c>
      <c r="O2713" s="272"/>
      <c r="P2713" s="273"/>
      <c r="Q2713" s="273"/>
      <c r="R2713" s="273"/>
      <c r="S2713" s="273"/>
      <c r="T2713" s="273"/>
      <c r="U2713" s="274"/>
    </row>
    <row r="2714" spans="1:22">
      <c r="A2714" s="270">
        <v>3149</v>
      </c>
      <c r="B2714" s="277" t="s">
        <v>21</v>
      </c>
      <c r="C2714" s="278" t="s">
        <v>22</v>
      </c>
      <c r="D2714" s="277">
        <v>5</v>
      </c>
      <c r="E2714" s="277">
        <v>9</v>
      </c>
      <c r="F2714" s="277">
        <v>5</v>
      </c>
      <c r="G2714" s="277">
        <v>4</v>
      </c>
      <c r="H2714" s="277" t="s">
        <v>1591</v>
      </c>
      <c r="I2714" s="277" t="s">
        <v>29</v>
      </c>
      <c r="J2714" s="277">
        <v>4</v>
      </c>
      <c r="K2714" s="277">
        <v>10</v>
      </c>
      <c r="L2714" s="277">
        <v>6</v>
      </c>
      <c r="M2714" s="277">
        <v>6</v>
      </c>
      <c r="N2714" s="277" t="s">
        <v>1773</v>
      </c>
      <c r="O2714" s="272"/>
      <c r="P2714" s="273"/>
      <c r="Q2714" s="273"/>
      <c r="R2714" s="273"/>
      <c r="S2714" s="273"/>
      <c r="T2714" s="273"/>
      <c r="U2714" s="274"/>
    </row>
    <row r="2715" spans="1:22">
      <c r="A2715" s="270">
        <v>3150</v>
      </c>
      <c r="B2715" s="277" t="s">
        <v>21</v>
      </c>
      <c r="C2715" s="278" t="s">
        <v>22</v>
      </c>
      <c r="D2715" s="277">
        <v>8</v>
      </c>
      <c r="E2715" s="277">
        <v>12</v>
      </c>
      <c r="F2715" s="277">
        <v>2</v>
      </c>
      <c r="G2715" s="277">
        <v>5</v>
      </c>
      <c r="H2715" s="277" t="s">
        <v>1591</v>
      </c>
      <c r="I2715" s="277" t="s">
        <v>24</v>
      </c>
      <c r="J2715" s="277">
        <v>6</v>
      </c>
      <c r="K2715" s="277">
        <v>10</v>
      </c>
      <c r="L2715" s="277">
        <v>7</v>
      </c>
      <c r="M2715" s="277">
        <v>7</v>
      </c>
      <c r="N2715" s="277" t="s">
        <v>1774</v>
      </c>
      <c r="O2715" s="272"/>
      <c r="P2715" s="273"/>
      <c r="Q2715" s="273"/>
      <c r="R2715" s="273"/>
      <c r="S2715" s="273"/>
      <c r="T2715" s="273"/>
      <c r="U2715" s="274"/>
    </row>
    <row r="2716" spans="1:22">
      <c r="A2716" s="270">
        <v>3152</v>
      </c>
      <c r="B2716" s="277" t="s">
        <v>25</v>
      </c>
      <c r="C2716" s="278" t="s">
        <v>22</v>
      </c>
      <c r="D2716" s="277">
        <v>1</v>
      </c>
      <c r="E2716" s="277">
        <v>3</v>
      </c>
      <c r="F2716" s="277">
        <v>2</v>
      </c>
      <c r="G2716" s="277">
        <v>2</v>
      </c>
      <c r="H2716" s="277" t="s">
        <v>1591</v>
      </c>
      <c r="I2716" s="277" t="s">
        <v>29</v>
      </c>
      <c r="J2716" s="277">
        <v>2</v>
      </c>
      <c r="K2716" s="277">
        <v>2</v>
      </c>
      <c r="L2716" s="277">
        <v>4</v>
      </c>
      <c r="M2716" s="277">
        <v>3</v>
      </c>
      <c r="N2716" s="277" t="s">
        <v>1775</v>
      </c>
      <c r="O2716" s="272"/>
      <c r="P2716" s="273"/>
      <c r="Q2716" s="273"/>
      <c r="R2716" s="273"/>
      <c r="S2716" s="273"/>
      <c r="T2716" s="273"/>
      <c r="U2716" s="274"/>
    </row>
    <row r="2717" spans="1:22">
      <c r="A2717" s="270">
        <v>3155</v>
      </c>
      <c r="B2717" s="277" t="s">
        <v>25</v>
      </c>
      <c r="C2717" s="278" t="s">
        <v>22</v>
      </c>
      <c r="D2717" s="277">
        <v>4</v>
      </c>
      <c r="E2717" s="277">
        <v>6</v>
      </c>
      <c r="F2717" s="277">
        <v>0</v>
      </c>
      <c r="G2717" s="277">
        <v>4</v>
      </c>
      <c r="H2717" s="277" t="s">
        <v>1591</v>
      </c>
      <c r="I2717" s="277" t="s">
        <v>24</v>
      </c>
      <c r="J2717" s="277">
        <v>4</v>
      </c>
      <c r="K2717" s="277">
        <v>5</v>
      </c>
      <c r="L2717" s="277">
        <v>2</v>
      </c>
      <c r="M2717" s="277">
        <v>6</v>
      </c>
      <c r="N2717" s="277" t="s">
        <v>1777</v>
      </c>
      <c r="O2717" s="272"/>
      <c r="P2717" s="273"/>
      <c r="Q2717" s="273"/>
      <c r="R2717" s="273"/>
      <c r="S2717" s="273"/>
      <c r="T2717" s="273"/>
      <c r="U2717" s="274"/>
    </row>
    <row r="2718" spans="1:22">
      <c r="A2718" s="270">
        <v>3165</v>
      </c>
      <c r="B2718" s="270" t="s">
        <v>25</v>
      </c>
      <c r="C2718" s="271" t="s">
        <v>22</v>
      </c>
      <c r="D2718" s="270">
        <v>0</v>
      </c>
      <c r="E2718" s="270">
        <v>5</v>
      </c>
      <c r="F2718" s="270">
        <v>2</v>
      </c>
      <c r="G2718" s="270">
        <v>3</v>
      </c>
      <c r="H2718" s="270" t="s">
        <v>1591</v>
      </c>
      <c r="I2718" s="270" t="s">
        <v>24</v>
      </c>
      <c r="J2718" s="270">
        <v>0</v>
      </c>
      <c r="K2718" s="270">
        <v>5</v>
      </c>
      <c r="L2718" s="270">
        <v>5</v>
      </c>
      <c r="M2718" s="270">
        <v>4</v>
      </c>
      <c r="N2718" s="270" t="s">
        <v>1783</v>
      </c>
      <c r="O2718" s="272"/>
      <c r="P2718" s="273"/>
      <c r="Q2718" s="273"/>
      <c r="R2718" s="273"/>
      <c r="S2718" s="273"/>
      <c r="T2718" s="273"/>
      <c r="U2718" s="274"/>
    </row>
    <row r="2719" spans="1:22">
      <c r="A2719" s="270">
        <v>3169</v>
      </c>
      <c r="B2719" s="270" t="s">
        <v>32</v>
      </c>
      <c r="C2719" s="270" t="s">
        <v>22</v>
      </c>
      <c r="D2719" s="270">
        <v>0</v>
      </c>
      <c r="E2719" s="270">
        <v>0</v>
      </c>
      <c r="F2719" s="270">
        <v>0</v>
      </c>
      <c r="G2719" s="270">
        <v>0</v>
      </c>
      <c r="H2719" s="270" t="s">
        <v>1591</v>
      </c>
      <c r="I2719" s="270" t="s">
        <v>29</v>
      </c>
      <c r="J2719" s="270">
        <v>0</v>
      </c>
      <c r="K2719" s="270">
        <v>2</v>
      </c>
      <c r="L2719" s="270">
        <v>2</v>
      </c>
      <c r="M2719" s="270">
        <v>1</v>
      </c>
      <c r="O2719" s="272"/>
      <c r="P2719" s="273"/>
      <c r="Q2719" s="273"/>
      <c r="R2719" s="273"/>
      <c r="S2719" s="273"/>
      <c r="T2719" s="273"/>
      <c r="U2719" s="274"/>
    </row>
    <row r="2720" spans="1:22">
      <c r="A2720" s="270">
        <v>3171</v>
      </c>
      <c r="B2720" s="270" t="s">
        <v>35</v>
      </c>
      <c r="C2720" s="270" t="s">
        <v>22</v>
      </c>
      <c r="D2720" s="270">
        <v>5</v>
      </c>
      <c r="E2720" s="270">
        <v>7</v>
      </c>
      <c r="F2720" s="270">
        <v>2</v>
      </c>
      <c r="G2720" s="270">
        <v>10</v>
      </c>
      <c r="H2720" s="270" t="s">
        <v>1591</v>
      </c>
      <c r="I2720" s="270" t="s">
        <v>24</v>
      </c>
      <c r="J2720" s="270">
        <v>5</v>
      </c>
      <c r="K2720" s="270">
        <v>6</v>
      </c>
      <c r="L2720" s="270">
        <v>8</v>
      </c>
      <c r="M2720" s="270">
        <v>10</v>
      </c>
      <c r="N2720" s="270" t="s">
        <v>406</v>
      </c>
      <c r="O2720" s="272"/>
      <c r="P2720" s="273"/>
      <c r="Q2720" s="273"/>
      <c r="R2720" s="273"/>
      <c r="S2720" s="273"/>
      <c r="T2720" s="273"/>
      <c r="U2720" s="274"/>
    </row>
    <row r="2721" spans="1:22">
      <c r="A2721" s="270">
        <v>3172</v>
      </c>
      <c r="B2721" s="270" t="s">
        <v>32</v>
      </c>
      <c r="C2721" s="270" t="s">
        <v>22</v>
      </c>
      <c r="D2721" s="270">
        <v>3</v>
      </c>
      <c r="E2721" s="270">
        <v>7</v>
      </c>
      <c r="F2721" s="270">
        <v>0</v>
      </c>
      <c r="G2721" s="270">
        <v>3</v>
      </c>
      <c r="H2721" s="270" t="s">
        <v>1591</v>
      </c>
      <c r="I2721" s="270" t="s">
        <v>24</v>
      </c>
      <c r="J2721" s="270">
        <v>6</v>
      </c>
      <c r="K2721" s="270">
        <v>6</v>
      </c>
      <c r="L2721" s="270">
        <v>0</v>
      </c>
      <c r="M2721" s="270">
        <v>6</v>
      </c>
      <c r="O2721" s="272"/>
      <c r="P2721" s="273"/>
      <c r="Q2721" s="273"/>
      <c r="R2721" s="273"/>
      <c r="S2721" s="273"/>
      <c r="T2721" s="273"/>
      <c r="U2721" s="274"/>
    </row>
    <row r="2722" spans="1:22">
      <c r="A2722" s="270">
        <v>3173</v>
      </c>
      <c r="B2722" s="270" t="s">
        <v>21</v>
      </c>
      <c r="C2722" s="271" t="s">
        <v>22</v>
      </c>
      <c r="D2722" s="270">
        <v>0</v>
      </c>
      <c r="E2722" s="270">
        <v>10</v>
      </c>
      <c r="F2722" s="270">
        <v>5</v>
      </c>
      <c r="G2722" s="270">
        <v>2</v>
      </c>
      <c r="H2722" s="270" t="s">
        <v>1591</v>
      </c>
      <c r="I2722" s="270" t="s">
        <v>24</v>
      </c>
      <c r="J2722" s="270">
        <v>3</v>
      </c>
      <c r="K2722" s="270">
        <v>9</v>
      </c>
      <c r="L2722" s="270">
        <v>7</v>
      </c>
      <c r="M2722" s="270">
        <v>3</v>
      </c>
      <c r="O2722" s="272"/>
      <c r="P2722" s="273"/>
      <c r="Q2722" s="273"/>
      <c r="R2722" s="273"/>
      <c r="S2722" s="273"/>
      <c r="T2722" s="273"/>
      <c r="U2722" s="274"/>
    </row>
    <row r="2723" spans="1:22">
      <c r="A2723" s="270">
        <v>3174</v>
      </c>
      <c r="B2723" s="270" t="s">
        <v>21</v>
      </c>
      <c r="C2723" s="271" t="s">
        <v>22</v>
      </c>
      <c r="D2723" s="270">
        <v>2</v>
      </c>
      <c r="E2723" s="270">
        <v>6</v>
      </c>
      <c r="F2723" s="270">
        <v>1</v>
      </c>
      <c r="G2723" s="270">
        <v>3</v>
      </c>
      <c r="H2723" s="270" t="s">
        <v>1591</v>
      </c>
      <c r="I2723" s="270" t="s">
        <v>24</v>
      </c>
      <c r="J2723" s="270">
        <v>2</v>
      </c>
      <c r="K2723" s="270">
        <v>5</v>
      </c>
      <c r="L2723" s="270">
        <v>6</v>
      </c>
      <c r="M2723" s="270">
        <v>4</v>
      </c>
      <c r="N2723" s="270" t="s">
        <v>1785</v>
      </c>
      <c r="O2723" s="272"/>
      <c r="P2723" s="273"/>
      <c r="Q2723" s="273"/>
      <c r="R2723" s="273"/>
      <c r="S2723" s="273"/>
      <c r="T2723" s="273"/>
      <c r="U2723" s="274"/>
    </row>
    <row r="2724" spans="1:22">
      <c r="A2724" s="270">
        <v>3181</v>
      </c>
      <c r="B2724" s="270" t="s">
        <v>25</v>
      </c>
      <c r="C2724" s="271" t="s">
        <v>22</v>
      </c>
      <c r="D2724" s="270">
        <v>1</v>
      </c>
      <c r="E2724" s="270">
        <v>3</v>
      </c>
      <c r="F2724" s="270">
        <v>2</v>
      </c>
      <c r="G2724" s="270">
        <v>4</v>
      </c>
      <c r="H2724" s="270" t="s">
        <v>1591</v>
      </c>
      <c r="I2724" s="270" t="s">
        <v>24</v>
      </c>
      <c r="J2724" s="270">
        <v>1</v>
      </c>
      <c r="K2724" s="270">
        <v>5</v>
      </c>
      <c r="L2724" s="270">
        <v>5</v>
      </c>
      <c r="M2724" s="270">
        <v>5</v>
      </c>
      <c r="O2724" s="272"/>
      <c r="P2724" s="273"/>
      <c r="Q2724" s="273"/>
      <c r="R2724" s="273"/>
      <c r="S2724" s="273"/>
      <c r="T2724" s="273"/>
      <c r="U2724" s="274"/>
    </row>
    <row r="2725" spans="1:22">
      <c r="A2725" s="270">
        <v>3185</v>
      </c>
      <c r="B2725" s="270" t="s">
        <v>21</v>
      </c>
      <c r="C2725" s="271" t="s">
        <v>22</v>
      </c>
      <c r="D2725" s="270">
        <v>10</v>
      </c>
      <c r="E2725" s="270">
        <v>10</v>
      </c>
      <c r="F2725" s="270">
        <v>4</v>
      </c>
      <c r="G2725" s="270">
        <v>7</v>
      </c>
      <c r="H2725" s="270" t="s">
        <v>1591</v>
      </c>
      <c r="I2725" s="270" t="s">
        <v>29</v>
      </c>
      <c r="J2725" s="270">
        <v>10</v>
      </c>
      <c r="K2725" s="270">
        <v>10</v>
      </c>
      <c r="L2725" s="270">
        <v>8</v>
      </c>
      <c r="M2725" s="270">
        <v>10</v>
      </c>
      <c r="N2725" s="270" t="s">
        <v>1792</v>
      </c>
      <c r="O2725" s="272"/>
      <c r="P2725" s="273"/>
      <c r="Q2725" s="273"/>
      <c r="R2725" s="273"/>
      <c r="S2725" s="273"/>
      <c r="T2725" s="273"/>
      <c r="U2725" s="274"/>
    </row>
    <row r="2726" spans="1:22">
      <c r="A2726" s="270">
        <v>3186</v>
      </c>
      <c r="B2726" s="270" t="s">
        <v>21</v>
      </c>
      <c r="C2726" s="271" t="s">
        <v>22</v>
      </c>
      <c r="D2726" s="270">
        <v>10</v>
      </c>
      <c r="E2726" s="270">
        <v>10</v>
      </c>
      <c r="F2726" s="270">
        <v>4</v>
      </c>
      <c r="G2726" s="270">
        <v>7</v>
      </c>
      <c r="H2726" s="270" t="s">
        <v>1591</v>
      </c>
      <c r="I2726" s="270" t="s">
        <v>29</v>
      </c>
      <c r="J2726" s="270">
        <v>10</v>
      </c>
      <c r="K2726" s="270">
        <v>10</v>
      </c>
      <c r="L2726" s="270">
        <v>8</v>
      </c>
      <c r="M2726" s="270">
        <v>10</v>
      </c>
      <c r="O2726" s="272"/>
      <c r="P2726" s="273"/>
      <c r="Q2726" s="273"/>
      <c r="R2726" s="273"/>
      <c r="S2726" s="273"/>
      <c r="T2726" s="273"/>
      <c r="U2726" s="274"/>
    </row>
    <row r="2727" spans="1:22">
      <c r="A2727" s="270">
        <v>3187</v>
      </c>
      <c r="B2727" s="270" t="s">
        <v>25</v>
      </c>
      <c r="C2727" s="271" t="s">
        <v>22</v>
      </c>
      <c r="D2727" s="270">
        <v>1</v>
      </c>
      <c r="E2727" s="270">
        <v>1</v>
      </c>
      <c r="F2727" s="270">
        <v>0</v>
      </c>
      <c r="G2727" s="270">
        <v>0</v>
      </c>
      <c r="H2727" s="270" t="s">
        <v>1591</v>
      </c>
      <c r="I2727" s="270" t="s">
        <v>29</v>
      </c>
      <c r="J2727" s="270">
        <v>3</v>
      </c>
      <c r="K2727" s="270">
        <v>2</v>
      </c>
      <c r="L2727" s="270">
        <v>3</v>
      </c>
      <c r="M2727" s="270">
        <v>1</v>
      </c>
      <c r="N2727" s="270" t="s">
        <v>1793</v>
      </c>
      <c r="O2727" s="272"/>
      <c r="P2727" s="273"/>
      <c r="Q2727" s="273"/>
      <c r="R2727" s="273"/>
      <c r="S2727" s="273"/>
      <c r="T2727" s="273"/>
      <c r="U2727" s="274"/>
    </row>
    <row r="2728" spans="1:22">
      <c r="A2728" s="270">
        <v>3188</v>
      </c>
      <c r="B2728" s="270" t="s">
        <v>25</v>
      </c>
      <c r="C2728" s="271" t="s">
        <v>22</v>
      </c>
      <c r="D2728" s="270">
        <v>4</v>
      </c>
      <c r="E2728" s="270">
        <v>3</v>
      </c>
      <c r="F2728" s="270">
        <v>2</v>
      </c>
      <c r="G2728" s="270">
        <v>2</v>
      </c>
      <c r="H2728" s="270" t="s">
        <v>1591</v>
      </c>
      <c r="I2728" s="270" t="s">
        <v>29</v>
      </c>
      <c r="J2728" s="270">
        <v>3</v>
      </c>
      <c r="K2728" s="270">
        <v>5</v>
      </c>
      <c r="L2728" s="270">
        <v>3</v>
      </c>
      <c r="M2728" s="270">
        <v>7</v>
      </c>
      <c r="O2728" s="272"/>
      <c r="P2728" s="273"/>
      <c r="Q2728" s="273"/>
      <c r="R2728" s="273"/>
      <c r="S2728" s="273"/>
      <c r="T2728" s="273"/>
      <c r="U2728" s="274"/>
    </row>
    <row r="2729" spans="1:22">
      <c r="A2729" s="270">
        <v>3189</v>
      </c>
      <c r="B2729" s="285" t="s">
        <v>21</v>
      </c>
      <c r="C2729" s="286" t="s">
        <v>22</v>
      </c>
      <c r="D2729" s="285">
        <v>3</v>
      </c>
      <c r="E2729" s="285">
        <v>4</v>
      </c>
      <c r="F2729" s="285">
        <v>4</v>
      </c>
      <c r="G2729" s="285">
        <v>1</v>
      </c>
      <c r="H2729" s="285" t="s">
        <v>1591</v>
      </c>
      <c r="I2729" s="285" t="s">
        <v>29</v>
      </c>
      <c r="J2729" s="285">
        <v>4</v>
      </c>
      <c r="K2729" s="285">
        <v>5</v>
      </c>
      <c r="L2729" s="285">
        <v>5</v>
      </c>
      <c r="M2729" s="285">
        <v>5</v>
      </c>
      <c r="N2729" s="285"/>
      <c r="O2729" s="272"/>
      <c r="P2729" s="273"/>
      <c r="Q2729" s="273"/>
      <c r="R2729" s="273"/>
      <c r="S2729" s="273"/>
      <c r="T2729" s="273"/>
      <c r="U2729" s="274"/>
    </row>
    <row r="2730" spans="1:22">
      <c r="A2730" s="270">
        <v>3190</v>
      </c>
      <c r="B2730" s="285" t="s">
        <v>21</v>
      </c>
      <c r="C2730" s="286" t="s">
        <v>22</v>
      </c>
      <c r="D2730" s="285">
        <v>6</v>
      </c>
      <c r="E2730" s="285">
        <v>6</v>
      </c>
      <c r="F2730" s="285">
        <v>0</v>
      </c>
      <c r="G2730" s="285">
        <v>5</v>
      </c>
      <c r="H2730" s="285" t="s">
        <v>1591</v>
      </c>
      <c r="I2730" s="285" t="s">
        <v>24</v>
      </c>
      <c r="J2730" s="285">
        <v>8</v>
      </c>
      <c r="K2730" s="285">
        <v>8</v>
      </c>
      <c r="L2730" s="285">
        <v>0</v>
      </c>
      <c r="M2730" s="285">
        <v>8</v>
      </c>
      <c r="N2730" s="285"/>
      <c r="O2730" s="272"/>
      <c r="P2730" s="273"/>
      <c r="Q2730" s="273"/>
      <c r="R2730" s="273"/>
      <c r="S2730" s="273"/>
      <c r="T2730" s="273"/>
      <c r="U2730" s="274"/>
    </row>
    <row r="2731" spans="1:22">
      <c r="A2731" s="270">
        <v>3191</v>
      </c>
      <c r="B2731" s="285" t="s">
        <v>21</v>
      </c>
      <c r="C2731" s="286" t="s">
        <v>22</v>
      </c>
      <c r="D2731" s="285">
        <v>3</v>
      </c>
      <c r="E2731" s="285">
        <v>5</v>
      </c>
      <c r="F2731" s="285">
        <v>0</v>
      </c>
      <c r="G2731" s="285">
        <v>4</v>
      </c>
      <c r="H2731" s="285" t="s">
        <v>1591</v>
      </c>
      <c r="I2731" s="285" t="s">
        <v>24</v>
      </c>
      <c r="J2731" s="285">
        <v>4</v>
      </c>
      <c r="K2731" s="285">
        <v>4</v>
      </c>
      <c r="L2731" s="285">
        <v>2</v>
      </c>
      <c r="M2731" s="285">
        <v>10</v>
      </c>
      <c r="N2731" s="285" t="s">
        <v>1795</v>
      </c>
      <c r="O2731" s="272"/>
      <c r="P2731" s="273"/>
      <c r="Q2731" s="273"/>
      <c r="R2731" s="273"/>
      <c r="S2731" s="273"/>
      <c r="T2731" s="273"/>
      <c r="U2731" s="274"/>
    </row>
    <row r="2732" spans="1:22">
      <c r="A2732" s="270">
        <v>3192</v>
      </c>
      <c r="B2732" s="285" t="s">
        <v>32</v>
      </c>
      <c r="C2732" s="285" t="s">
        <v>22</v>
      </c>
      <c r="D2732" s="285">
        <v>3</v>
      </c>
      <c r="E2732" s="285">
        <v>4</v>
      </c>
      <c r="F2732" s="285">
        <v>0</v>
      </c>
      <c r="G2732" s="285">
        <v>0</v>
      </c>
      <c r="H2732" s="285" t="s">
        <v>1591</v>
      </c>
      <c r="I2732" s="285" t="s">
        <v>24</v>
      </c>
      <c r="J2732" s="285">
        <v>5</v>
      </c>
      <c r="K2732" s="285">
        <v>5</v>
      </c>
      <c r="L2732" s="285">
        <v>5</v>
      </c>
      <c r="M2732" s="285">
        <v>0</v>
      </c>
      <c r="N2732" s="285" t="s">
        <v>1796</v>
      </c>
      <c r="O2732" s="272"/>
      <c r="P2732" s="273"/>
      <c r="Q2732" s="273"/>
      <c r="R2732" s="273"/>
      <c r="S2732" s="273"/>
      <c r="T2732" s="273"/>
      <c r="U2732" s="274"/>
    </row>
    <row r="2733" spans="1:22">
      <c r="A2733" s="270">
        <v>3193</v>
      </c>
      <c r="B2733" s="285" t="s">
        <v>21</v>
      </c>
      <c r="C2733" s="286" t="s">
        <v>22</v>
      </c>
      <c r="D2733" s="285">
        <v>3</v>
      </c>
      <c r="E2733" s="285">
        <v>15</v>
      </c>
      <c r="F2733" s="285">
        <v>6</v>
      </c>
      <c r="G2733" s="285">
        <v>7</v>
      </c>
      <c r="H2733" s="285" t="s">
        <v>1591</v>
      </c>
      <c r="I2733" s="285" t="s">
        <v>24</v>
      </c>
      <c r="J2733" s="285">
        <v>3</v>
      </c>
      <c r="K2733" s="285">
        <v>15</v>
      </c>
      <c r="L2733" s="285">
        <v>14</v>
      </c>
      <c r="M2733" s="285">
        <v>7</v>
      </c>
      <c r="N2733" s="285"/>
      <c r="O2733" s="272"/>
      <c r="P2733" s="273"/>
      <c r="Q2733" s="273"/>
      <c r="R2733" s="273"/>
      <c r="S2733" s="273"/>
      <c r="T2733" s="273"/>
      <c r="U2733" s="274"/>
      <c r="V2733" s="282"/>
    </row>
    <row r="2734" spans="1:22">
      <c r="A2734" s="270">
        <v>3196</v>
      </c>
      <c r="B2734" s="285" t="s">
        <v>21</v>
      </c>
      <c r="C2734" s="286" t="s">
        <v>22</v>
      </c>
      <c r="D2734" s="285">
        <v>11</v>
      </c>
      <c r="E2734" s="285">
        <v>6</v>
      </c>
      <c r="F2734" s="285">
        <v>1</v>
      </c>
      <c r="G2734" s="285">
        <v>12</v>
      </c>
      <c r="H2734" s="285" t="s">
        <v>1591</v>
      </c>
      <c r="I2734" s="285" t="s">
        <v>24</v>
      </c>
      <c r="J2734" s="285">
        <v>10</v>
      </c>
      <c r="K2734" s="285">
        <v>10</v>
      </c>
      <c r="L2734" s="285">
        <v>4</v>
      </c>
      <c r="M2734" s="285">
        <v>15</v>
      </c>
      <c r="N2734" s="285" t="s">
        <v>1798</v>
      </c>
      <c r="O2734" s="272"/>
      <c r="P2734" s="273"/>
      <c r="Q2734" s="273"/>
      <c r="R2734" s="273"/>
      <c r="S2734" s="273"/>
      <c r="T2734" s="273"/>
      <c r="U2734" s="274"/>
    </row>
    <row r="2735" spans="1:22">
      <c r="A2735" s="270">
        <v>3199</v>
      </c>
      <c r="B2735" s="285" t="s">
        <v>21</v>
      </c>
      <c r="C2735" s="286" t="s">
        <v>22</v>
      </c>
      <c r="D2735" s="285">
        <v>12</v>
      </c>
      <c r="E2735" s="285">
        <v>11</v>
      </c>
      <c r="F2735" s="285">
        <v>4</v>
      </c>
      <c r="G2735" s="285">
        <v>10</v>
      </c>
      <c r="H2735" s="285" t="s">
        <v>1591</v>
      </c>
      <c r="I2735" s="285" t="s">
        <v>24</v>
      </c>
      <c r="J2735" s="285">
        <v>14</v>
      </c>
      <c r="K2735" s="285">
        <v>14</v>
      </c>
      <c r="L2735" s="285">
        <v>9</v>
      </c>
      <c r="M2735" s="285">
        <v>10</v>
      </c>
      <c r="N2735" s="285"/>
      <c r="O2735" s="272"/>
      <c r="P2735" s="273"/>
      <c r="Q2735" s="273"/>
      <c r="R2735" s="273"/>
      <c r="S2735" s="273"/>
      <c r="T2735" s="273"/>
      <c r="U2735" s="274"/>
    </row>
    <row r="2736" spans="1:22">
      <c r="A2736" s="270">
        <v>3200</v>
      </c>
      <c r="B2736" s="285" t="s">
        <v>25</v>
      </c>
      <c r="C2736" s="286" t="s">
        <v>22</v>
      </c>
      <c r="D2736" s="285">
        <v>0</v>
      </c>
      <c r="E2736" s="285">
        <v>0</v>
      </c>
      <c r="F2736" s="285">
        <v>3</v>
      </c>
      <c r="G2736" s="285">
        <v>4</v>
      </c>
      <c r="H2736" s="285" t="s">
        <v>1591</v>
      </c>
      <c r="I2736" s="285" t="s">
        <v>29</v>
      </c>
      <c r="J2736" s="285">
        <v>0</v>
      </c>
      <c r="K2736" s="285">
        <v>0</v>
      </c>
      <c r="L2736" s="285">
        <v>7</v>
      </c>
      <c r="M2736" s="285">
        <v>10</v>
      </c>
      <c r="N2736" s="285" t="s">
        <v>1800</v>
      </c>
      <c r="O2736" s="272"/>
      <c r="P2736" s="273"/>
      <c r="Q2736" s="273"/>
      <c r="R2736" s="273"/>
      <c r="S2736" s="273"/>
      <c r="T2736" s="273"/>
      <c r="U2736" s="274"/>
    </row>
    <row r="2737" spans="1:22">
      <c r="A2737" s="270">
        <v>3201</v>
      </c>
      <c r="B2737" s="285" t="s">
        <v>35</v>
      </c>
      <c r="C2737" s="285" t="s">
        <v>22</v>
      </c>
      <c r="D2737" s="285">
        <v>15</v>
      </c>
      <c r="E2737" s="285">
        <v>15</v>
      </c>
      <c r="F2737" s="285">
        <v>10</v>
      </c>
      <c r="G2737" s="285">
        <v>10</v>
      </c>
      <c r="H2737" s="285" t="s">
        <v>1591</v>
      </c>
      <c r="I2737" s="285" t="s">
        <v>29</v>
      </c>
      <c r="J2737" s="285">
        <v>15</v>
      </c>
      <c r="K2737" s="285">
        <v>15</v>
      </c>
      <c r="L2737" s="285">
        <v>15</v>
      </c>
      <c r="M2737" s="285">
        <v>15</v>
      </c>
      <c r="N2737" s="285"/>
      <c r="O2737" s="272"/>
      <c r="P2737" s="273"/>
      <c r="Q2737" s="273"/>
      <c r="R2737" s="273"/>
      <c r="S2737" s="273"/>
      <c r="T2737" s="273"/>
      <c r="U2737" s="274"/>
      <c r="V2737" s="277"/>
    </row>
    <row r="2738" spans="1:22">
      <c r="A2738" s="270">
        <v>3202</v>
      </c>
      <c r="B2738" s="285" t="s">
        <v>21</v>
      </c>
      <c r="C2738" s="286" t="s">
        <v>22</v>
      </c>
      <c r="D2738" s="285">
        <v>4</v>
      </c>
      <c r="E2738" s="285">
        <v>8</v>
      </c>
      <c r="F2738" s="285">
        <v>0</v>
      </c>
      <c r="G2738" s="285">
        <v>6</v>
      </c>
      <c r="H2738" s="285" t="s">
        <v>1591</v>
      </c>
      <c r="I2738" s="285" t="s">
        <v>29</v>
      </c>
      <c r="J2738" s="285">
        <v>6</v>
      </c>
      <c r="K2738" s="285">
        <v>10</v>
      </c>
      <c r="L2738" s="285">
        <v>4</v>
      </c>
      <c r="M2738" s="285">
        <v>8</v>
      </c>
      <c r="N2738" s="285" t="s">
        <v>1801</v>
      </c>
      <c r="O2738" s="272"/>
      <c r="P2738" s="273"/>
      <c r="Q2738" s="273"/>
      <c r="R2738" s="273"/>
      <c r="S2738" s="273"/>
      <c r="T2738" s="273"/>
      <c r="U2738" s="274"/>
    </row>
    <row r="2739" spans="1:22">
      <c r="A2739" s="270">
        <v>3206</v>
      </c>
      <c r="B2739" s="285" t="s">
        <v>25</v>
      </c>
      <c r="C2739" s="286" t="s">
        <v>22</v>
      </c>
      <c r="D2739" s="285">
        <v>1</v>
      </c>
      <c r="E2739" s="285">
        <v>8</v>
      </c>
      <c r="F2739" s="285">
        <v>0</v>
      </c>
      <c r="G2739" s="285">
        <v>1</v>
      </c>
      <c r="H2739" s="285" t="s">
        <v>1591</v>
      </c>
      <c r="I2739" s="285" t="s">
        <v>29</v>
      </c>
      <c r="J2739" s="285">
        <v>5</v>
      </c>
      <c r="K2739" s="285">
        <v>8</v>
      </c>
      <c r="L2739" s="285">
        <v>5</v>
      </c>
      <c r="M2739" s="285">
        <v>4</v>
      </c>
      <c r="N2739" s="285"/>
      <c r="O2739" s="272"/>
      <c r="P2739" s="273"/>
      <c r="Q2739" s="273"/>
      <c r="R2739" s="273"/>
      <c r="S2739" s="273"/>
      <c r="T2739" s="273"/>
      <c r="U2739" s="274"/>
    </row>
    <row r="2740" spans="1:22">
      <c r="A2740" s="270">
        <v>3207</v>
      </c>
      <c r="B2740" s="285" t="s">
        <v>21</v>
      </c>
      <c r="C2740" s="286" t="s">
        <v>22</v>
      </c>
      <c r="D2740" s="285">
        <v>10</v>
      </c>
      <c r="E2740" s="285">
        <v>5</v>
      </c>
      <c r="F2740" s="285">
        <v>5</v>
      </c>
      <c r="G2740" s="285">
        <v>8</v>
      </c>
      <c r="H2740" s="285" t="s">
        <v>1591</v>
      </c>
      <c r="I2740" s="285" t="s">
        <v>29</v>
      </c>
      <c r="J2740" s="285">
        <v>10</v>
      </c>
      <c r="K2740" s="285">
        <v>10</v>
      </c>
      <c r="L2740" s="285">
        <v>10</v>
      </c>
      <c r="M2740" s="285">
        <v>10</v>
      </c>
      <c r="N2740" s="285" t="s">
        <v>1804</v>
      </c>
      <c r="O2740" s="272"/>
      <c r="P2740" s="273"/>
      <c r="Q2740" s="273"/>
      <c r="R2740" s="273"/>
      <c r="S2740" s="273"/>
      <c r="T2740" s="273"/>
      <c r="U2740" s="274"/>
    </row>
    <row r="2741" spans="1:22">
      <c r="A2741" s="270">
        <v>3208</v>
      </c>
      <c r="B2741" s="285" t="s">
        <v>21</v>
      </c>
      <c r="C2741" s="286" t="s">
        <v>22</v>
      </c>
      <c r="D2741" s="285">
        <v>7</v>
      </c>
      <c r="E2741" s="285">
        <v>7</v>
      </c>
      <c r="F2741" s="285">
        <v>1</v>
      </c>
      <c r="G2741" s="285">
        <v>0</v>
      </c>
      <c r="H2741" s="285" t="s">
        <v>1591</v>
      </c>
      <c r="I2741" s="285" t="s">
        <v>24</v>
      </c>
      <c r="J2741" s="285">
        <v>9</v>
      </c>
      <c r="K2741" s="285">
        <v>9</v>
      </c>
      <c r="L2741" s="285">
        <v>9</v>
      </c>
      <c r="M2741" s="285">
        <v>0</v>
      </c>
      <c r="N2741" s="285"/>
      <c r="O2741" s="272"/>
      <c r="P2741" s="273"/>
      <c r="Q2741" s="273"/>
      <c r="R2741" s="273"/>
      <c r="S2741" s="273"/>
      <c r="T2741" s="273"/>
      <c r="U2741" s="274"/>
    </row>
    <row r="2742" spans="1:22">
      <c r="A2742" s="270">
        <v>3209</v>
      </c>
      <c r="B2742" s="285" t="s">
        <v>25</v>
      </c>
      <c r="C2742" s="286" t="s">
        <v>22</v>
      </c>
      <c r="D2742" s="285">
        <v>2</v>
      </c>
      <c r="E2742" s="285">
        <v>10</v>
      </c>
      <c r="F2742" s="285">
        <v>1</v>
      </c>
      <c r="G2742" s="285">
        <v>10</v>
      </c>
      <c r="H2742" s="285" t="s">
        <v>1591</v>
      </c>
      <c r="I2742" s="285" t="s">
        <v>24</v>
      </c>
      <c r="J2742" s="285">
        <v>12</v>
      </c>
      <c r="K2742" s="285">
        <v>8</v>
      </c>
      <c r="L2742" s="285">
        <v>5</v>
      </c>
      <c r="M2742" s="285">
        <v>10</v>
      </c>
      <c r="N2742" s="285"/>
      <c r="O2742" s="272"/>
      <c r="P2742" s="273"/>
      <c r="Q2742" s="273"/>
      <c r="R2742" s="273"/>
      <c r="S2742" s="273"/>
      <c r="T2742" s="273"/>
      <c r="U2742" s="274"/>
    </row>
    <row r="2743" spans="1:22">
      <c r="A2743" s="270">
        <v>3216</v>
      </c>
      <c r="B2743" s="285" t="s">
        <v>21</v>
      </c>
      <c r="C2743" s="286" t="s">
        <v>22</v>
      </c>
      <c r="D2743" s="285">
        <v>3</v>
      </c>
      <c r="E2743" s="285">
        <v>4</v>
      </c>
      <c r="F2743" s="285">
        <v>2</v>
      </c>
      <c r="G2743" s="285">
        <v>2</v>
      </c>
      <c r="H2743" s="285" t="s">
        <v>1591</v>
      </c>
      <c r="I2743" s="285" t="s">
        <v>24</v>
      </c>
      <c r="J2743" s="285">
        <v>15</v>
      </c>
      <c r="K2743" s="285">
        <v>15</v>
      </c>
      <c r="L2743" s="285">
        <v>15</v>
      </c>
      <c r="M2743" s="285">
        <v>15</v>
      </c>
      <c r="N2743" s="285"/>
      <c r="O2743" s="272"/>
      <c r="P2743" s="273"/>
      <c r="Q2743" s="273"/>
      <c r="R2743" s="273"/>
      <c r="S2743" s="273"/>
      <c r="T2743" s="273"/>
      <c r="U2743" s="274"/>
    </row>
    <row r="2744" spans="1:22">
      <c r="A2744" s="270">
        <v>246</v>
      </c>
      <c r="B2744" s="285" t="s">
        <v>25</v>
      </c>
      <c r="C2744" s="285" t="s">
        <v>27</v>
      </c>
      <c r="D2744" s="285">
        <v>0</v>
      </c>
      <c r="E2744" s="285">
        <v>0</v>
      </c>
      <c r="F2744" s="285">
        <v>1</v>
      </c>
      <c r="G2744" s="285">
        <v>4</v>
      </c>
      <c r="H2744" s="285" t="s">
        <v>23</v>
      </c>
      <c r="I2744" s="285"/>
      <c r="J2744" s="285">
        <v>10</v>
      </c>
      <c r="K2744" s="285">
        <v>15</v>
      </c>
      <c r="L2744" s="285">
        <v>5</v>
      </c>
      <c r="M2744" s="285">
        <v>14</v>
      </c>
      <c r="N2744" s="285" t="s">
        <v>28</v>
      </c>
      <c r="O2744" s="276"/>
      <c r="P2744" s="273">
        <v>0</v>
      </c>
      <c r="Q2744" s="273">
        <v>0</v>
      </c>
      <c r="R2744" s="273">
        <v>2</v>
      </c>
      <c r="S2744" s="273">
        <v>3</v>
      </c>
      <c r="T2744" s="273"/>
      <c r="U2744" s="274"/>
    </row>
    <row r="2745" spans="1:22">
      <c r="A2745" s="270">
        <v>198</v>
      </c>
      <c r="B2745" s="285" t="s">
        <v>21</v>
      </c>
      <c r="C2745" s="285" t="s">
        <v>27</v>
      </c>
      <c r="D2745" s="285">
        <v>5</v>
      </c>
      <c r="E2745" s="285">
        <v>5</v>
      </c>
      <c r="F2745" s="285">
        <v>2</v>
      </c>
      <c r="G2745" s="285">
        <v>1</v>
      </c>
      <c r="H2745" s="285" t="s">
        <v>23</v>
      </c>
      <c r="I2745" s="285"/>
      <c r="J2745" s="285">
        <v>5</v>
      </c>
      <c r="K2745" s="285">
        <v>5</v>
      </c>
      <c r="L2745" s="285">
        <v>2</v>
      </c>
      <c r="M2745" s="285">
        <v>1</v>
      </c>
      <c r="N2745" s="285"/>
      <c r="O2745" s="272"/>
      <c r="P2745" s="273"/>
      <c r="Q2745" s="273"/>
      <c r="R2745" s="273"/>
      <c r="S2745" s="273"/>
      <c r="T2745" s="273"/>
      <c r="U2745" s="274"/>
    </row>
    <row r="2746" spans="1:22">
      <c r="A2746" s="270">
        <v>201</v>
      </c>
      <c r="B2746" s="285" t="s">
        <v>25</v>
      </c>
      <c r="C2746" s="285" t="s">
        <v>27</v>
      </c>
      <c r="D2746" s="285">
        <v>3</v>
      </c>
      <c r="E2746" s="285">
        <v>4</v>
      </c>
      <c r="F2746" s="285">
        <v>0</v>
      </c>
      <c r="G2746" s="285">
        <v>2</v>
      </c>
      <c r="H2746" s="285" t="s">
        <v>23</v>
      </c>
      <c r="I2746" s="285"/>
      <c r="J2746" s="285">
        <v>3</v>
      </c>
      <c r="K2746" s="285">
        <v>4</v>
      </c>
      <c r="L2746" s="285">
        <v>0</v>
      </c>
      <c r="M2746" s="285">
        <v>2</v>
      </c>
      <c r="N2746" s="285"/>
      <c r="O2746" s="272"/>
      <c r="P2746" s="273"/>
      <c r="Q2746" s="273"/>
      <c r="R2746" s="273"/>
      <c r="S2746" s="273"/>
      <c r="T2746" s="273"/>
      <c r="U2746" s="274"/>
    </row>
    <row r="2747" spans="1:22">
      <c r="A2747" s="270">
        <v>204</v>
      </c>
      <c r="B2747" s="285" t="s">
        <v>25</v>
      </c>
      <c r="C2747" s="285" t="s">
        <v>27</v>
      </c>
      <c r="D2747" s="285">
        <v>3</v>
      </c>
      <c r="E2747" s="285">
        <v>11</v>
      </c>
      <c r="F2747" s="285">
        <v>0</v>
      </c>
      <c r="G2747" s="285">
        <v>6</v>
      </c>
      <c r="H2747" s="285" t="s">
        <v>23</v>
      </c>
      <c r="I2747" s="285"/>
      <c r="J2747" s="285">
        <v>3</v>
      </c>
      <c r="K2747" s="285">
        <v>11</v>
      </c>
      <c r="L2747" s="285">
        <v>0</v>
      </c>
      <c r="M2747" s="285">
        <v>6</v>
      </c>
      <c r="N2747" s="285"/>
      <c r="O2747" s="272"/>
      <c r="P2747" s="273"/>
      <c r="Q2747" s="273"/>
      <c r="R2747" s="273"/>
      <c r="S2747" s="273"/>
      <c r="T2747" s="273"/>
      <c r="U2747" s="274"/>
    </row>
    <row r="2748" spans="1:22">
      <c r="A2748" s="270">
        <v>230</v>
      </c>
      <c r="B2748" s="285" t="s">
        <v>21</v>
      </c>
      <c r="C2748" s="285" t="s">
        <v>27</v>
      </c>
      <c r="D2748" s="285">
        <v>9</v>
      </c>
      <c r="E2748" s="285">
        <v>11</v>
      </c>
      <c r="F2748" s="285">
        <v>1</v>
      </c>
      <c r="G2748" s="285">
        <v>1</v>
      </c>
      <c r="H2748" s="285" t="s">
        <v>23</v>
      </c>
      <c r="I2748" s="285" t="s">
        <v>24</v>
      </c>
      <c r="J2748" s="285">
        <v>10</v>
      </c>
      <c r="K2748" s="285">
        <v>12</v>
      </c>
      <c r="L2748" s="285">
        <v>2</v>
      </c>
      <c r="M2748" s="285">
        <v>3</v>
      </c>
      <c r="N2748" s="285" t="s">
        <v>61</v>
      </c>
      <c r="O2748" s="272"/>
      <c r="P2748" s="273"/>
      <c r="Q2748" s="273"/>
      <c r="R2748" s="273"/>
      <c r="S2748" s="273"/>
      <c r="T2748" s="273"/>
      <c r="U2748" s="274"/>
    </row>
    <row r="2749" spans="1:22">
      <c r="A2749" s="270">
        <v>233</v>
      </c>
      <c r="B2749" s="285" t="s">
        <v>35</v>
      </c>
      <c r="C2749" s="285" t="s">
        <v>27</v>
      </c>
      <c r="D2749" s="285">
        <v>15</v>
      </c>
      <c r="E2749" s="285">
        <v>12</v>
      </c>
      <c r="F2749" s="285">
        <v>5</v>
      </c>
      <c r="G2749" s="285">
        <v>8</v>
      </c>
      <c r="H2749" s="285" t="s">
        <v>23</v>
      </c>
      <c r="I2749" s="285" t="s">
        <v>37</v>
      </c>
      <c r="J2749" s="285">
        <v>15</v>
      </c>
      <c r="K2749" s="285">
        <v>10</v>
      </c>
      <c r="L2749" s="285">
        <v>10</v>
      </c>
      <c r="M2749" s="285">
        <v>10</v>
      </c>
      <c r="N2749" s="285"/>
      <c r="O2749" s="272"/>
      <c r="P2749" s="273"/>
      <c r="Q2749" s="273"/>
      <c r="R2749" s="273"/>
      <c r="S2749" s="273"/>
      <c r="T2749" s="273"/>
      <c r="U2749" s="274"/>
    </row>
    <row r="2750" spans="1:22">
      <c r="A2750">
        <v>591</v>
      </c>
      <c r="B2750" s="20" t="s">
        <v>35</v>
      </c>
      <c r="C2750" s="20" t="s">
        <v>27</v>
      </c>
      <c r="D2750" s="20">
        <v>1</v>
      </c>
      <c r="E2750" s="20">
        <v>2</v>
      </c>
      <c r="F2750" s="20">
        <v>0</v>
      </c>
      <c r="G2750" s="20">
        <v>0</v>
      </c>
      <c r="H2750" s="20" t="s">
        <v>64</v>
      </c>
      <c r="I2750" s="20" t="s">
        <v>37</v>
      </c>
      <c r="J2750" s="20">
        <v>1</v>
      </c>
      <c r="K2750" s="20">
        <v>2</v>
      </c>
      <c r="L2750" s="20">
        <v>0</v>
      </c>
      <c r="M2750" s="20">
        <v>1</v>
      </c>
      <c r="N2750" s="20" t="s">
        <v>104</v>
      </c>
      <c r="O2750" s="24"/>
      <c r="P2750" s="22">
        <v>3</v>
      </c>
      <c r="Q2750" s="22">
        <v>12</v>
      </c>
      <c r="R2750" s="22">
        <v>0</v>
      </c>
      <c r="S2750" s="22">
        <v>1</v>
      </c>
      <c r="T2750" s="22" t="s">
        <v>105</v>
      </c>
      <c r="U2750" s="23"/>
      <c r="V2750"/>
    </row>
    <row r="2751" spans="1:22">
      <c r="A2751">
        <v>312</v>
      </c>
      <c r="B2751" s="20" t="s">
        <v>21</v>
      </c>
      <c r="C2751" s="20" t="s">
        <v>27</v>
      </c>
      <c r="D2751" s="20">
        <v>3</v>
      </c>
      <c r="E2751" s="20">
        <v>0</v>
      </c>
      <c r="F2751" s="20">
        <v>2</v>
      </c>
      <c r="G2751" s="20">
        <v>4</v>
      </c>
      <c r="H2751" s="20" t="s">
        <v>64</v>
      </c>
      <c r="I2751" s="20" t="s">
        <v>29</v>
      </c>
      <c r="J2751" s="20">
        <v>3</v>
      </c>
      <c r="K2751" s="20">
        <v>0</v>
      </c>
      <c r="L2751" s="20">
        <v>2</v>
      </c>
      <c r="M2751" s="20">
        <v>4</v>
      </c>
      <c r="N2751" s="20" t="s">
        <v>114</v>
      </c>
      <c r="O2751" s="24"/>
      <c r="P2751" s="22">
        <v>6</v>
      </c>
      <c r="Q2751" s="22">
        <v>0</v>
      </c>
      <c r="R2751" s="22">
        <v>1</v>
      </c>
      <c r="S2751" s="22">
        <v>1</v>
      </c>
      <c r="T2751" s="22" t="s">
        <v>115</v>
      </c>
      <c r="U2751" s="23" t="s">
        <v>37</v>
      </c>
      <c r="V2751"/>
    </row>
    <row r="2752" spans="1:22">
      <c r="A2752">
        <v>472</v>
      </c>
      <c r="B2752" s="20" t="s">
        <v>32</v>
      </c>
      <c r="C2752" s="20" t="s">
        <v>27</v>
      </c>
      <c r="D2752" s="20">
        <v>7</v>
      </c>
      <c r="E2752" s="20">
        <v>13</v>
      </c>
      <c r="F2752" s="20">
        <v>7</v>
      </c>
      <c r="G2752" s="20">
        <v>1</v>
      </c>
      <c r="H2752" s="20" t="s">
        <v>64</v>
      </c>
      <c r="I2752" s="20" t="s">
        <v>80</v>
      </c>
      <c r="J2752" s="20">
        <v>3</v>
      </c>
      <c r="K2752" s="20">
        <v>9</v>
      </c>
      <c r="L2752" s="20">
        <v>5</v>
      </c>
      <c r="M2752" s="20">
        <v>0</v>
      </c>
      <c r="N2752" s="20" t="s">
        <v>215</v>
      </c>
      <c r="O2752" s="21"/>
      <c r="P2752" s="22"/>
      <c r="Q2752" s="22"/>
      <c r="R2752" s="22"/>
      <c r="S2752" s="22"/>
      <c r="T2752" s="22"/>
      <c r="U2752" s="23"/>
      <c r="V2752"/>
    </row>
    <row r="2753" spans="1:22">
      <c r="A2753">
        <v>474</v>
      </c>
      <c r="B2753" s="20" t="s">
        <v>21</v>
      </c>
      <c r="C2753" s="20" t="s">
        <v>27</v>
      </c>
      <c r="D2753" s="20">
        <v>6</v>
      </c>
      <c r="E2753" s="20">
        <v>7</v>
      </c>
      <c r="F2753" s="20">
        <v>3</v>
      </c>
      <c r="G2753" s="20">
        <v>7</v>
      </c>
      <c r="H2753" s="20" t="s">
        <v>64</v>
      </c>
      <c r="I2753" s="20" t="s">
        <v>29</v>
      </c>
      <c r="J2753" s="20">
        <v>3</v>
      </c>
      <c r="K2753" s="20">
        <v>3</v>
      </c>
      <c r="L2753" s="20">
        <v>3</v>
      </c>
      <c r="M2753" s="20">
        <v>3</v>
      </c>
      <c r="N2753" s="20" t="s">
        <v>217</v>
      </c>
      <c r="O2753" s="21"/>
      <c r="P2753" s="22"/>
      <c r="Q2753" s="22"/>
      <c r="R2753" s="22"/>
      <c r="S2753" s="22"/>
      <c r="T2753" s="22"/>
      <c r="U2753" s="23"/>
      <c r="V2753"/>
    </row>
    <row r="2754" spans="1:22">
      <c r="A2754">
        <v>501</v>
      </c>
      <c r="B2754" s="20" t="s">
        <v>25</v>
      </c>
      <c r="C2754" s="20" t="s">
        <v>27</v>
      </c>
      <c r="D2754" s="20">
        <v>1</v>
      </c>
      <c r="E2754" s="20">
        <v>5</v>
      </c>
      <c r="F2754" s="20">
        <v>4</v>
      </c>
      <c r="G2754" s="20">
        <v>9</v>
      </c>
      <c r="H2754" s="20" t="s">
        <v>64</v>
      </c>
      <c r="I2754" s="20" t="s">
        <v>29</v>
      </c>
      <c r="J2754" s="20">
        <v>2</v>
      </c>
      <c r="K2754" s="20">
        <v>5</v>
      </c>
      <c r="L2754" s="20">
        <v>5</v>
      </c>
      <c r="M2754" s="20">
        <v>5</v>
      </c>
      <c r="N2754" s="20" t="s">
        <v>236</v>
      </c>
      <c r="O2754" s="21"/>
      <c r="P2754" s="22"/>
      <c r="Q2754" s="22"/>
      <c r="R2754" s="22"/>
      <c r="S2754" s="22"/>
      <c r="T2754" s="22"/>
      <c r="U2754" s="23"/>
      <c r="V2754"/>
    </row>
    <row r="2755" spans="1:22">
      <c r="A2755">
        <v>504</v>
      </c>
      <c r="B2755" s="20" t="s">
        <v>21</v>
      </c>
      <c r="C2755" s="20" t="s">
        <v>27</v>
      </c>
      <c r="D2755" s="20">
        <v>15</v>
      </c>
      <c r="E2755" s="20">
        <v>12</v>
      </c>
      <c r="F2755" s="20">
        <v>2</v>
      </c>
      <c r="G2755" s="20">
        <v>2</v>
      </c>
      <c r="H2755" s="20" t="s">
        <v>64</v>
      </c>
      <c r="I2755" s="20" t="s">
        <v>80</v>
      </c>
      <c r="J2755" s="20">
        <v>6</v>
      </c>
      <c r="K2755" s="20">
        <v>6</v>
      </c>
      <c r="L2755" s="20">
        <v>12</v>
      </c>
      <c r="M2755" s="20">
        <v>6</v>
      </c>
      <c r="N2755" s="20"/>
      <c r="O2755" s="21"/>
      <c r="P2755" s="22"/>
      <c r="Q2755" s="22"/>
      <c r="R2755" s="22"/>
      <c r="S2755" s="22"/>
      <c r="T2755" s="22"/>
      <c r="U2755" s="23"/>
      <c r="V2755"/>
    </row>
    <row r="2756" spans="1:22">
      <c r="A2756">
        <v>508</v>
      </c>
      <c r="B2756" s="20" t="s">
        <v>25</v>
      </c>
      <c r="C2756" s="20" t="s">
        <v>27</v>
      </c>
      <c r="D2756" s="20">
        <v>5</v>
      </c>
      <c r="E2756" s="20">
        <v>4</v>
      </c>
      <c r="F2756" s="20">
        <v>7</v>
      </c>
      <c r="G2756" s="20">
        <v>9</v>
      </c>
      <c r="H2756" s="20" t="s">
        <v>64</v>
      </c>
      <c r="I2756" s="20" t="s">
        <v>24</v>
      </c>
      <c r="J2756" s="20">
        <v>9</v>
      </c>
      <c r="K2756" s="20">
        <v>7</v>
      </c>
      <c r="L2756" s="20">
        <v>5</v>
      </c>
      <c r="M2756" s="20">
        <v>3</v>
      </c>
      <c r="N2756" s="20" t="s">
        <v>158</v>
      </c>
      <c r="O2756" s="21"/>
      <c r="P2756" s="22"/>
      <c r="Q2756" s="22"/>
      <c r="R2756" s="22"/>
      <c r="S2756" s="22"/>
      <c r="T2756" s="22"/>
      <c r="U2756" s="23"/>
      <c r="V2756"/>
    </row>
    <row r="2757" spans="1:22">
      <c r="A2757">
        <v>510</v>
      </c>
      <c r="B2757" s="20" t="s">
        <v>21</v>
      </c>
      <c r="C2757" s="20" t="s">
        <v>27</v>
      </c>
      <c r="D2757" s="20">
        <v>5</v>
      </c>
      <c r="E2757" s="20">
        <v>5</v>
      </c>
      <c r="F2757" s="20">
        <v>0</v>
      </c>
      <c r="G2757" s="20">
        <v>1</v>
      </c>
      <c r="H2757" s="20" t="s">
        <v>64</v>
      </c>
      <c r="I2757" s="20" t="s">
        <v>24</v>
      </c>
      <c r="J2757" s="20">
        <v>4</v>
      </c>
      <c r="K2757" s="20">
        <v>5</v>
      </c>
      <c r="L2757" s="20">
        <v>0</v>
      </c>
      <c r="M2757" s="20">
        <v>1</v>
      </c>
      <c r="N2757" s="20" t="s">
        <v>239</v>
      </c>
      <c r="O2757" s="21"/>
      <c r="P2757" s="22"/>
      <c r="Q2757" s="22"/>
      <c r="R2757" s="22"/>
      <c r="S2757" s="22"/>
      <c r="T2757" s="22"/>
      <c r="U2757" s="23"/>
      <c r="V2757"/>
    </row>
    <row r="2758" spans="1:22">
      <c r="A2758">
        <v>517</v>
      </c>
      <c r="B2758" s="20" t="s">
        <v>25</v>
      </c>
      <c r="C2758" s="20" t="s">
        <v>27</v>
      </c>
      <c r="D2758" s="20">
        <v>2</v>
      </c>
      <c r="E2758" s="20">
        <v>2</v>
      </c>
      <c r="F2758" s="20">
        <v>1</v>
      </c>
      <c r="G2758" s="20">
        <v>3</v>
      </c>
      <c r="H2758" s="20" t="s">
        <v>64</v>
      </c>
      <c r="I2758" s="20" t="s">
        <v>24</v>
      </c>
      <c r="J2758" s="20">
        <v>2</v>
      </c>
      <c r="K2758" s="20">
        <v>2</v>
      </c>
      <c r="L2758" s="20">
        <v>1</v>
      </c>
      <c r="M2758" s="20">
        <v>3</v>
      </c>
      <c r="N2758" s="20"/>
      <c r="O2758" s="21"/>
      <c r="P2758" s="22"/>
      <c r="Q2758" s="22"/>
      <c r="R2758" s="22"/>
      <c r="S2758" s="22"/>
      <c r="T2758" s="22"/>
      <c r="U2758" s="23"/>
      <c r="V2758"/>
    </row>
    <row r="2759" spans="1:22">
      <c r="A2759">
        <v>520</v>
      </c>
      <c r="B2759" s="20" t="s">
        <v>21</v>
      </c>
      <c r="C2759" s="20" t="s">
        <v>27</v>
      </c>
      <c r="D2759" s="20">
        <v>8</v>
      </c>
      <c r="E2759" s="20">
        <v>8</v>
      </c>
      <c r="F2759" s="20">
        <v>4</v>
      </c>
      <c r="G2759" s="20">
        <v>0</v>
      </c>
      <c r="H2759" s="20" t="s">
        <v>64</v>
      </c>
      <c r="I2759" s="20" t="s">
        <v>80</v>
      </c>
      <c r="J2759" s="20">
        <v>8</v>
      </c>
      <c r="K2759" s="20">
        <v>8</v>
      </c>
      <c r="L2759" s="20">
        <v>4</v>
      </c>
      <c r="M2759" s="20">
        <v>0</v>
      </c>
      <c r="N2759" s="20" t="s">
        <v>243</v>
      </c>
      <c r="O2759" s="21"/>
      <c r="P2759" s="22"/>
      <c r="Q2759" s="22"/>
      <c r="R2759" s="22"/>
      <c r="S2759" s="22"/>
      <c r="T2759" s="22"/>
      <c r="U2759" s="23"/>
      <c r="V2759"/>
    </row>
    <row r="2760" spans="1:22">
      <c r="A2760">
        <v>542</v>
      </c>
      <c r="B2760" s="20" t="s">
        <v>25</v>
      </c>
      <c r="C2760" s="20" t="s">
        <v>27</v>
      </c>
      <c r="D2760" s="20">
        <v>2</v>
      </c>
      <c r="E2760" s="20">
        <v>4</v>
      </c>
      <c r="F2760" s="20">
        <v>0</v>
      </c>
      <c r="G2760" s="20">
        <v>1</v>
      </c>
      <c r="H2760" s="20" t="s">
        <v>64</v>
      </c>
      <c r="I2760" s="20" t="s">
        <v>29</v>
      </c>
      <c r="J2760" s="20">
        <v>2</v>
      </c>
      <c r="K2760" s="20">
        <v>4</v>
      </c>
      <c r="L2760" s="20">
        <v>1</v>
      </c>
      <c r="M2760" s="20">
        <v>0</v>
      </c>
      <c r="N2760" s="20" t="s">
        <v>253</v>
      </c>
      <c r="O2760" s="21"/>
      <c r="P2760" s="22"/>
      <c r="Q2760" s="22"/>
      <c r="R2760" s="22"/>
      <c r="S2760" s="22"/>
      <c r="T2760" s="22"/>
      <c r="U2760" s="23"/>
      <c r="V2760"/>
    </row>
    <row r="2761" spans="1:22">
      <c r="A2761">
        <v>555</v>
      </c>
      <c r="B2761" s="20" t="s">
        <v>21</v>
      </c>
      <c r="C2761" s="20" t="s">
        <v>27</v>
      </c>
      <c r="D2761" s="20">
        <v>4</v>
      </c>
      <c r="E2761" s="20">
        <v>6</v>
      </c>
      <c r="F2761" s="20">
        <v>2</v>
      </c>
      <c r="G2761" s="20">
        <v>7</v>
      </c>
      <c r="H2761" s="20" t="s">
        <v>64</v>
      </c>
      <c r="I2761" s="20" t="s">
        <v>24</v>
      </c>
      <c r="J2761" s="20">
        <v>4</v>
      </c>
      <c r="K2761" s="20">
        <v>10</v>
      </c>
      <c r="L2761" s="20">
        <v>4</v>
      </c>
      <c r="M2761" s="20">
        <v>4</v>
      </c>
      <c r="N2761" s="20"/>
      <c r="O2761" s="21"/>
      <c r="P2761" s="22"/>
      <c r="Q2761" s="22"/>
      <c r="R2761" s="22"/>
      <c r="S2761" s="22"/>
      <c r="T2761" s="22"/>
      <c r="U2761" s="23"/>
      <c r="V2761"/>
    </row>
    <row r="2762" spans="1:22">
      <c r="A2762">
        <v>560</v>
      </c>
      <c r="B2762" s="20" t="s">
        <v>35</v>
      </c>
      <c r="C2762" s="20" t="s">
        <v>27</v>
      </c>
      <c r="D2762" s="20">
        <v>3</v>
      </c>
      <c r="E2762" s="20">
        <v>4</v>
      </c>
      <c r="F2762" s="20">
        <v>3</v>
      </c>
      <c r="G2762" s="20">
        <v>6</v>
      </c>
      <c r="H2762" s="20" t="s">
        <v>64</v>
      </c>
      <c r="I2762" s="20" t="s">
        <v>37</v>
      </c>
      <c r="J2762" s="20">
        <v>5</v>
      </c>
      <c r="K2762" s="20">
        <v>4</v>
      </c>
      <c r="L2762" s="20">
        <v>5</v>
      </c>
      <c r="M2762" s="20">
        <v>6</v>
      </c>
      <c r="N2762" s="20" t="s">
        <v>266</v>
      </c>
      <c r="O2762" s="21"/>
      <c r="P2762" s="22"/>
      <c r="Q2762" s="22"/>
      <c r="R2762" s="22"/>
      <c r="S2762" s="22"/>
      <c r="T2762" s="22"/>
      <c r="U2762" s="23"/>
      <c r="V2762"/>
    </row>
    <row r="2763" spans="1:22">
      <c r="A2763">
        <v>565</v>
      </c>
      <c r="B2763" s="20" t="s">
        <v>35</v>
      </c>
      <c r="C2763" s="20" t="s">
        <v>27</v>
      </c>
      <c r="D2763" s="20">
        <v>7</v>
      </c>
      <c r="E2763" s="20">
        <v>4</v>
      </c>
      <c r="F2763" s="20">
        <v>0</v>
      </c>
      <c r="G2763" s="20">
        <v>2</v>
      </c>
      <c r="H2763" s="20" t="s">
        <v>64</v>
      </c>
      <c r="I2763" s="20" t="s">
        <v>37</v>
      </c>
      <c r="J2763" s="20">
        <v>5</v>
      </c>
      <c r="K2763" s="20">
        <v>12</v>
      </c>
      <c r="L2763" s="20">
        <v>0</v>
      </c>
      <c r="M2763" s="20">
        <v>2</v>
      </c>
      <c r="N2763" s="20" t="s">
        <v>269</v>
      </c>
      <c r="O2763" s="21"/>
      <c r="P2763" s="22"/>
      <c r="Q2763" s="22"/>
      <c r="R2763" s="22"/>
      <c r="S2763" s="22"/>
      <c r="T2763" s="22"/>
      <c r="U2763" s="23"/>
      <c r="V2763"/>
    </row>
    <row r="2764" spans="1:22">
      <c r="A2764">
        <v>572</v>
      </c>
      <c r="B2764" s="20" t="s">
        <v>21</v>
      </c>
      <c r="C2764" s="20" t="s">
        <v>27</v>
      </c>
      <c r="D2764" s="20">
        <v>5</v>
      </c>
      <c r="E2764" s="20">
        <v>4</v>
      </c>
      <c r="F2764" s="20">
        <v>1</v>
      </c>
      <c r="G2764" s="20">
        <v>2</v>
      </c>
      <c r="H2764" s="20" t="s">
        <v>64</v>
      </c>
      <c r="I2764" s="20" t="s">
        <v>24</v>
      </c>
      <c r="J2764" s="20">
        <v>15</v>
      </c>
      <c r="K2764" s="20">
        <v>6</v>
      </c>
      <c r="L2764" s="20">
        <v>5</v>
      </c>
      <c r="M2764" s="20">
        <v>8</v>
      </c>
      <c r="N2764" s="20" t="s">
        <v>273</v>
      </c>
      <c r="O2764" s="21"/>
      <c r="P2764" s="22"/>
      <c r="Q2764" s="22"/>
      <c r="R2764" s="22"/>
      <c r="S2764" s="22"/>
      <c r="T2764" s="22"/>
      <c r="U2764" s="23"/>
      <c r="V2764"/>
    </row>
    <row r="2765" spans="1:22">
      <c r="A2765">
        <v>914</v>
      </c>
      <c r="B2765" s="20" t="s">
        <v>25</v>
      </c>
      <c r="C2765" s="20" t="s">
        <v>27</v>
      </c>
      <c r="D2765" s="20">
        <v>6</v>
      </c>
      <c r="E2765" s="20">
        <v>3</v>
      </c>
      <c r="F2765" s="20">
        <v>2</v>
      </c>
      <c r="G2765" s="20">
        <v>0</v>
      </c>
      <c r="H2765" s="20" t="s">
        <v>274</v>
      </c>
      <c r="I2765" s="20" t="s">
        <v>29</v>
      </c>
      <c r="J2765" s="20">
        <v>6</v>
      </c>
      <c r="K2765" s="20">
        <v>3</v>
      </c>
      <c r="L2765" s="20">
        <v>2</v>
      </c>
      <c r="M2765" s="20">
        <v>0</v>
      </c>
      <c r="N2765" s="20" t="s">
        <v>293</v>
      </c>
      <c r="O2765" s="24"/>
      <c r="P2765" s="22">
        <v>2</v>
      </c>
      <c r="Q2765" s="22">
        <v>5</v>
      </c>
      <c r="R2765" s="22">
        <v>3</v>
      </c>
      <c r="S2765" s="22">
        <v>5</v>
      </c>
      <c r="T2765" s="22"/>
      <c r="U2765" s="23"/>
      <c r="V2765"/>
    </row>
    <row r="2766" spans="1:22">
      <c r="A2766">
        <v>629</v>
      </c>
      <c r="B2766" s="20" t="s">
        <v>21</v>
      </c>
      <c r="C2766" s="20" t="s">
        <v>27</v>
      </c>
      <c r="D2766" s="20">
        <v>15</v>
      </c>
      <c r="E2766" s="20">
        <v>5</v>
      </c>
      <c r="F2766" s="20">
        <v>2</v>
      </c>
      <c r="G2766" s="20">
        <v>15</v>
      </c>
      <c r="H2766" s="20" t="s">
        <v>274</v>
      </c>
      <c r="I2766" s="20" t="s">
        <v>24</v>
      </c>
      <c r="J2766" s="20">
        <v>15</v>
      </c>
      <c r="K2766" s="20">
        <v>5</v>
      </c>
      <c r="L2766" s="20">
        <v>2</v>
      </c>
      <c r="M2766" s="20">
        <v>15</v>
      </c>
      <c r="N2766" s="20"/>
      <c r="O2766" s="24"/>
      <c r="P2766" s="22">
        <v>3</v>
      </c>
      <c r="Q2766" s="22">
        <v>2</v>
      </c>
      <c r="R2766" s="22">
        <v>1</v>
      </c>
      <c r="S2766" s="22">
        <v>1</v>
      </c>
      <c r="T2766" s="22" t="s">
        <v>36</v>
      </c>
      <c r="U2766" s="23" t="s">
        <v>37</v>
      </c>
      <c r="V2766"/>
    </row>
    <row r="2767" spans="1:22">
      <c r="A2767">
        <v>707</v>
      </c>
      <c r="B2767" s="8" t="s">
        <v>25</v>
      </c>
      <c r="C2767" s="8" t="s">
        <v>27</v>
      </c>
      <c r="D2767" s="8">
        <v>1</v>
      </c>
      <c r="E2767" s="8">
        <v>1</v>
      </c>
      <c r="F2767" s="8">
        <v>0</v>
      </c>
      <c r="G2767" s="8">
        <v>1</v>
      </c>
      <c r="H2767" s="8" t="s">
        <v>326</v>
      </c>
      <c r="I2767" s="8" t="s">
        <v>24</v>
      </c>
      <c r="J2767" s="8">
        <v>1</v>
      </c>
      <c r="K2767" s="8">
        <v>1</v>
      </c>
      <c r="L2767" s="8">
        <v>0</v>
      </c>
      <c r="M2767" s="8">
        <v>1</v>
      </c>
      <c r="N2767" s="8" t="s">
        <v>369</v>
      </c>
      <c r="O2767" s="21"/>
      <c r="P2767" s="22"/>
      <c r="Q2767" s="22"/>
      <c r="R2767" s="22"/>
      <c r="S2767" s="22"/>
      <c r="T2767" s="22"/>
      <c r="U2767" s="23"/>
      <c r="V2767"/>
    </row>
    <row r="2768" spans="1:22">
      <c r="A2768">
        <v>791</v>
      </c>
      <c r="B2768" s="20" t="s">
        <v>25</v>
      </c>
      <c r="C2768" s="20" t="s">
        <v>27</v>
      </c>
      <c r="D2768" s="20">
        <v>8</v>
      </c>
      <c r="E2768" s="20">
        <v>14</v>
      </c>
      <c r="F2768" s="20">
        <v>0</v>
      </c>
      <c r="G2768" s="20">
        <v>6</v>
      </c>
      <c r="H2768" s="20" t="s">
        <v>274</v>
      </c>
      <c r="I2768" s="20" t="s">
        <v>29</v>
      </c>
      <c r="J2768" s="20">
        <v>6</v>
      </c>
      <c r="K2768" s="20">
        <v>6</v>
      </c>
      <c r="L2768" s="20">
        <v>0</v>
      </c>
      <c r="M2768" s="20">
        <v>6</v>
      </c>
      <c r="N2768" s="20" t="s">
        <v>422</v>
      </c>
      <c r="O2768" s="21"/>
      <c r="P2768" s="22"/>
      <c r="Q2768" s="22"/>
      <c r="R2768" s="22"/>
      <c r="S2768" s="22"/>
      <c r="T2768" s="22"/>
      <c r="U2768" s="23"/>
      <c r="V2768"/>
    </row>
    <row r="2769" spans="1:22">
      <c r="A2769">
        <v>818</v>
      </c>
      <c r="B2769" s="20" t="s">
        <v>21</v>
      </c>
      <c r="C2769" s="20" t="s">
        <v>27</v>
      </c>
      <c r="D2769" s="20">
        <v>8</v>
      </c>
      <c r="E2769" s="20">
        <v>10</v>
      </c>
      <c r="F2769" s="20">
        <v>8</v>
      </c>
      <c r="G2769" s="20">
        <v>3</v>
      </c>
      <c r="H2769" s="20" t="s">
        <v>274</v>
      </c>
      <c r="I2769" s="20" t="s">
        <v>24</v>
      </c>
      <c r="J2769" s="20">
        <v>9</v>
      </c>
      <c r="K2769" s="20">
        <v>7</v>
      </c>
      <c r="L2769" s="20">
        <v>9</v>
      </c>
      <c r="M2769" s="20">
        <v>3</v>
      </c>
      <c r="N2769" s="20"/>
      <c r="O2769" s="21"/>
      <c r="P2769" s="22"/>
      <c r="Q2769" s="22"/>
      <c r="R2769" s="22"/>
      <c r="S2769" s="22"/>
      <c r="T2769" s="22"/>
      <c r="U2769" s="23"/>
      <c r="V2769"/>
    </row>
    <row r="2770" spans="1:22">
      <c r="A2770">
        <v>824</v>
      </c>
      <c r="B2770" s="20" t="s">
        <v>25</v>
      </c>
      <c r="C2770" s="20" t="s">
        <v>27</v>
      </c>
      <c r="D2770" s="20">
        <v>1</v>
      </c>
      <c r="E2770" s="20">
        <v>4</v>
      </c>
      <c r="F2770" s="20">
        <v>2</v>
      </c>
      <c r="G2770" s="20">
        <v>1</v>
      </c>
      <c r="H2770" s="20" t="s">
        <v>274</v>
      </c>
      <c r="I2770" s="20" t="s">
        <v>29</v>
      </c>
      <c r="J2770" s="20">
        <v>1</v>
      </c>
      <c r="K2770" s="20">
        <v>2</v>
      </c>
      <c r="L2770" s="20">
        <v>3</v>
      </c>
      <c r="M2770" s="20">
        <v>1</v>
      </c>
      <c r="N2770" s="20"/>
      <c r="O2770" s="21"/>
      <c r="P2770" s="22"/>
      <c r="Q2770" s="22"/>
      <c r="R2770" s="22"/>
      <c r="S2770" s="22"/>
      <c r="T2770" s="22"/>
      <c r="U2770" s="23"/>
      <c r="V2770"/>
    </row>
    <row r="2771" spans="1:22">
      <c r="A2771">
        <v>826</v>
      </c>
      <c r="B2771" s="20" t="s">
        <v>25</v>
      </c>
      <c r="C2771" s="20" t="s">
        <v>27</v>
      </c>
      <c r="D2771" s="20">
        <v>2</v>
      </c>
      <c r="E2771" s="20">
        <v>3</v>
      </c>
      <c r="F2771" s="20">
        <v>0</v>
      </c>
      <c r="G2771" s="20">
        <v>0</v>
      </c>
      <c r="H2771" s="20" t="s">
        <v>274</v>
      </c>
      <c r="I2771" s="20" t="s">
        <v>24</v>
      </c>
      <c r="J2771" s="20">
        <v>2</v>
      </c>
      <c r="K2771" s="20">
        <v>2</v>
      </c>
      <c r="L2771" s="20">
        <v>0</v>
      </c>
      <c r="M2771" s="20">
        <v>0</v>
      </c>
      <c r="N2771" s="20" t="s">
        <v>447</v>
      </c>
      <c r="O2771" s="21"/>
      <c r="P2771" s="22"/>
      <c r="Q2771" s="22"/>
      <c r="R2771" s="22"/>
      <c r="S2771" s="22"/>
      <c r="T2771" s="22"/>
      <c r="U2771" s="23"/>
      <c r="V2771"/>
    </row>
    <row r="2772" spans="1:22">
      <c r="A2772">
        <v>830</v>
      </c>
      <c r="B2772" s="20" t="s">
        <v>21</v>
      </c>
      <c r="C2772" s="20" t="s">
        <v>27</v>
      </c>
      <c r="D2772" s="20">
        <v>3</v>
      </c>
      <c r="E2772" s="20">
        <v>3</v>
      </c>
      <c r="F2772" s="20">
        <v>1</v>
      </c>
      <c r="G2772" s="20">
        <v>3</v>
      </c>
      <c r="H2772" s="20" t="s">
        <v>274</v>
      </c>
      <c r="I2772" s="20" t="s">
        <v>31</v>
      </c>
      <c r="J2772" s="20">
        <v>3</v>
      </c>
      <c r="K2772" s="20">
        <v>3</v>
      </c>
      <c r="L2772" s="20">
        <v>1</v>
      </c>
      <c r="M2772" s="20">
        <v>3</v>
      </c>
      <c r="N2772" s="20" t="s">
        <v>449</v>
      </c>
      <c r="O2772" s="21"/>
      <c r="P2772" s="22"/>
      <c r="Q2772" s="22"/>
      <c r="R2772" s="22"/>
      <c r="S2772" s="22"/>
      <c r="T2772" s="22"/>
      <c r="U2772" s="23"/>
      <c r="V2772"/>
    </row>
    <row r="2773" spans="1:22">
      <c r="A2773">
        <v>845</v>
      </c>
      <c r="B2773" s="20" t="s">
        <v>25</v>
      </c>
      <c r="C2773" s="20" t="s">
        <v>27</v>
      </c>
      <c r="D2773" s="20">
        <v>1</v>
      </c>
      <c r="E2773" s="20">
        <v>4</v>
      </c>
      <c r="F2773" s="20">
        <v>0</v>
      </c>
      <c r="G2773" s="20">
        <v>4</v>
      </c>
      <c r="H2773" s="20" t="s">
        <v>274</v>
      </c>
      <c r="I2773" s="20" t="s">
        <v>29</v>
      </c>
      <c r="J2773" s="20">
        <v>1</v>
      </c>
      <c r="K2773" s="20">
        <v>4</v>
      </c>
      <c r="L2773" s="20">
        <v>0</v>
      </c>
      <c r="M2773" s="20">
        <v>4</v>
      </c>
      <c r="N2773" s="20" t="s">
        <v>459</v>
      </c>
      <c r="O2773" s="21"/>
      <c r="P2773" s="22"/>
      <c r="Q2773" s="22"/>
      <c r="R2773" s="22"/>
      <c r="S2773" s="22"/>
      <c r="T2773" s="22"/>
      <c r="U2773" s="23"/>
      <c r="V2773"/>
    </row>
    <row r="2774" spans="1:22">
      <c r="A2774">
        <v>858</v>
      </c>
      <c r="B2774" s="20" t="s">
        <v>25</v>
      </c>
      <c r="C2774" s="20" t="s">
        <v>27</v>
      </c>
      <c r="D2774" s="20">
        <v>2</v>
      </c>
      <c r="E2774" s="20">
        <v>2</v>
      </c>
      <c r="F2774" s="20">
        <v>3</v>
      </c>
      <c r="G2774" s="20">
        <v>1</v>
      </c>
      <c r="H2774" s="20" t="s">
        <v>274</v>
      </c>
      <c r="I2774" s="20" t="s">
        <v>29</v>
      </c>
      <c r="J2774" s="20">
        <v>1</v>
      </c>
      <c r="K2774" s="20">
        <v>1</v>
      </c>
      <c r="L2774" s="20">
        <v>3</v>
      </c>
      <c r="M2774" s="20">
        <v>3</v>
      </c>
      <c r="N2774" s="20" t="s">
        <v>467</v>
      </c>
      <c r="O2774" s="21"/>
      <c r="P2774" s="22"/>
      <c r="Q2774" s="22"/>
      <c r="R2774" s="22"/>
      <c r="S2774" s="22"/>
      <c r="T2774" s="22"/>
      <c r="U2774" s="23"/>
      <c r="V2774"/>
    </row>
    <row r="2775" spans="1:22">
      <c r="A2775">
        <v>870</v>
      </c>
      <c r="B2775" s="20" t="s">
        <v>21</v>
      </c>
      <c r="C2775" s="20" t="s">
        <v>27</v>
      </c>
      <c r="D2775" s="20">
        <v>1</v>
      </c>
      <c r="E2775" s="20">
        <v>10</v>
      </c>
      <c r="F2775" s="20">
        <v>1</v>
      </c>
      <c r="G2775" s="20">
        <v>15</v>
      </c>
      <c r="H2775" s="20" t="s">
        <v>274</v>
      </c>
      <c r="I2775" s="20" t="s">
        <v>24</v>
      </c>
      <c r="J2775" s="20">
        <v>2</v>
      </c>
      <c r="K2775" s="20">
        <v>10</v>
      </c>
      <c r="L2775" s="20">
        <v>1</v>
      </c>
      <c r="M2775" s="20">
        <v>15</v>
      </c>
      <c r="N2775" s="20" t="s">
        <v>473</v>
      </c>
      <c r="O2775" s="21"/>
      <c r="P2775" s="22"/>
      <c r="Q2775" s="22"/>
      <c r="R2775" s="22"/>
      <c r="S2775" s="22"/>
      <c r="T2775" s="22"/>
      <c r="U2775" s="23"/>
      <c r="V2775"/>
    </row>
    <row r="2776" spans="1:22">
      <c r="A2776">
        <v>881</v>
      </c>
      <c r="B2776" s="20" t="s">
        <v>25</v>
      </c>
      <c r="C2776" s="20" t="s">
        <v>27</v>
      </c>
      <c r="D2776" s="20">
        <v>12</v>
      </c>
      <c r="E2776" s="20">
        <v>10</v>
      </c>
      <c r="F2776" s="20">
        <v>2</v>
      </c>
      <c r="G2776" s="20">
        <v>6</v>
      </c>
      <c r="H2776" s="20" t="s">
        <v>274</v>
      </c>
      <c r="I2776" s="20" t="s">
        <v>24</v>
      </c>
      <c r="J2776" s="20">
        <v>13</v>
      </c>
      <c r="K2776" s="20">
        <v>10</v>
      </c>
      <c r="L2776" s="20">
        <v>5</v>
      </c>
      <c r="M2776" s="20">
        <v>5</v>
      </c>
      <c r="N2776" s="20"/>
      <c r="O2776" s="21"/>
      <c r="P2776" s="22"/>
      <c r="Q2776" s="22"/>
      <c r="R2776" s="22"/>
      <c r="S2776" s="22"/>
      <c r="T2776" s="22"/>
      <c r="U2776" s="23"/>
      <c r="V2776"/>
    </row>
    <row r="2777" spans="1:22">
      <c r="A2777">
        <v>891</v>
      </c>
      <c r="B2777" s="20" t="s">
        <v>21</v>
      </c>
      <c r="C2777" s="20" t="s">
        <v>27</v>
      </c>
      <c r="D2777" s="20">
        <v>15</v>
      </c>
      <c r="E2777" s="20">
        <v>10</v>
      </c>
      <c r="F2777" s="20">
        <v>0</v>
      </c>
      <c r="G2777" s="20">
        <v>0</v>
      </c>
      <c r="H2777" s="20" t="s">
        <v>274</v>
      </c>
      <c r="I2777" s="20" t="s">
        <v>24</v>
      </c>
      <c r="J2777" s="20">
        <v>15</v>
      </c>
      <c r="K2777" s="20">
        <v>15</v>
      </c>
      <c r="L2777" s="20">
        <v>0</v>
      </c>
      <c r="M2777" s="20">
        <v>0</v>
      </c>
      <c r="N2777" s="20" t="s">
        <v>484</v>
      </c>
      <c r="O2777" s="21"/>
      <c r="P2777" s="22"/>
      <c r="Q2777" s="22"/>
      <c r="R2777" s="22"/>
      <c r="S2777" s="22"/>
      <c r="T2777" s="22"/>
      <c r="U2777" s="23"/>
      <c r="V2777"/>
    </row>
    <row r="2778" spans="1:22">
      <c r="A2778">
        <v>1030</v>
      </c>
      <c r="B2778" s="8" t="s">
        <v>21</v>
      </c>
      <c r="C2778" s="8" t="s">
        <v>27</v>
      </c>
      <c r="D2778" s="8">
        <v>15</v>
      </c>
      <c r="E2778" s="8">
        <v>15</v>
      </c>
      <c r="F2778" s="8">
        <v>0</v>
      </c>
      <c r="G2778" s="8">
        <v>10</v>
      </c>
      <c r="H2778" s="8" t="s">
        <v>500</v>
      </c>
      <c r="I2778" s="8" t="s">
        <v>24</v>
      </c>
      <c r="J2778" s="8">
        <v>15</v>
      </c>
      <c r="K2778" s="8">
        <v>15</v>
      </c>
      <c r="L2778" s="8">
        <v>0</v>
      </c>
      <c r="M2778" s="8">
        <v>10</v>
      </c>
      <c r="N2778" s="8" t="s">
        <v>571</v>
      </c>
      <c r="O2778" s="21"/>
      <c r="P2778" s="22"/>
      <c r="Q2778" s="22"/>
      <c r="R2778" s="22"/>
      <c r="S2778" s="22"/>
      <c r="T2778" s="22"/>
      <c r="U2778" s="23"/>
      <c r="V2778"/>
    </row>
    <row r="2779" spans="1:22">
      <c r="A2779">
        <v>1082</v>
      </c>
      <c r="B2779" s="20" t="s">
        <v>21</v>
      </c>
      <c r="C2779" s="20" t="s">
        <v>27</v>
      </c>
      <c r="D2779" s="20">
        <v>10</v>
      </c>
      <c r="E2779" s="20">
        <v>10</v>
      </c>
      <c r="F2779" s="20">
        <v>6</v>
      </c>
      <c r="G2779" s="20">
        <v>4</v>
      </c>
      <c r="H2779" s="20" t="s">
        <v>493</v>
      </c>
      <c r="I2779" s="20" t="s">
        <v>29</v>
      </c>
      <c r="J2779" s="20">
        <v>8</v>
      </c>
      <c r="K2779" s="20">
        <v>8</v>
      </c>
      <c r="L2779" s="20">
        <v>4</v>
      </c>
      <c r="M2779" s="20">
        <v>2</v>
      </c>
      <c r="N2779" s="20" t="s">
        <v>590</v>
      </c>
      <c r="O2779" s="21"/>
      <c r="P2779" s="22"/>
      <c r="Q2779" s="22"/>
      <c r="R2779" s="22"/>
      <c r="S2779" s="22"/>
      <c r="T2779" s="22"/>
      <c r="U2779" s="23"/>
      <c r="V2779"/>
    </row>
    <row r="2780" spans="1:22">
      <c r="A2780">
        <v>1096</v>
      </c>
      <c r="B2780" s="20" t="s">
        <v>25</v>
      </c>
      <c r="C2780" s="20" t="s">
        <v>27</v>
      </c>
      <c r="D2780" s="20">
        <v>1</v>
      </c>
      <c r="E2780" s="20">
        <v>1</v>
      </c>
      <c r="F2780" s="20">
        <v>3</v>
      </c>
      <c r="G2780" s="20">
        <v>6</v>
      </c>
      <c r="H2780" s="20" t="s">
        <v>493</v>
      </c>
      <c r="I2780" s="20" t="s">
        <v>29</v>
      </c>
      <c r="J2780" s="20">
        <v>1</v>
      </c>
      <c r="K2780" s="20">
        <v>1</v>
      </c>
      <c r="L2780" s="20">
        <v>2</v>
      </c>
      <c r="M2780" s="20">
        <v>3</v>
      </c>
      <c r="N2780" s="20" t="s">
        <v>601</v>
      </c>
      <c r="O2780" s="21"/>
      <c r="P2780" s="22"/>
      <c r="Q2780" s="22"/>
      <c r="R2780" s="22"/>
      <c r="S2780" s="22"/>
      <c r="T2780" s="22"/>
      <c r="U2780" s="23"/>
      <c r="V2780"/>
    </row>
    <row r="2781" spans="1:22">
      <c r="A2781">
        <v>1103</v>
      </c>
      <c r="B2781" s="20" t="s">
        <v>21</v>
      </c>
      <c r="C2781" s="20" t="s">
        <v>27</v>
      </c>
      <c r="D2781" s="20">
        <v>2</v>
      </c>
      <c r="E2781" s="20">
        <v>8</v>
      </c>
      <c r="F2781" s="20">
        <v>1</v>
      </c>
      <c r="G2781" s="20">
        <v>6</v>
      </c>
      <c r="H2781" s="20" t="s">
        <v>493</v>
      </c>
      <c r="I2781" s="20"/>
      <c r="J2781" s="20">
        <v>3</v>
      </c>
      <c r="K2781" s="20">
        <v>3</v>
      </c>
      <c r="L2781" s="20">
        <v>5</v>
      </c>
      <c r="M2781" s="20">
        <v>3</v>
      </c>
      <c r="N2781" s="20" t="s">
        <v>606</v>
      </c>
      <c r="O2781" s="21"/>
      <c r="P2781" s="22"/>
      <c r="Q2781" s="22"/>
      <c r="R2781" s="22"/>
      <c r="S2781" s="22"/>
      <c r="T2781" s="22"/>
      <c r="U2781" s="23"/>
      <c r="V2781"/>
    </row>
    <row r="2782" spans="1:22">
      <c r="A2782">
        <v>1107</v>
      </c>
      <c r="B2782" s="20" t="s">
        <v>25</v>
      </c>
      <c r="C2782" s="20" t="s">
        <v>27</v>
      </c>
      <c r="D2782" s="20">
        <v>10</v>
      </c>
      <c r="E2782" s="20">
        <v>15</v>
      </c>
      <c r="F2782" s="20">
        <v>3</v>
      </c>
      <c r="G2782" s="20">
        <v>3</v>
      </c>
      <c r="H2782" s="20" t="s">
        <v>493</v>
      </c>
      <c r="I2782" s="20" t="s">
        <v>37</v>
      </c>
      <c r="J2782" s="20">
        <v>10</v>
      </c>
      <c r="K2782" s="20">
        <v>10</v>
      </c>
      <c r="L2782" s="20">
        <v>4</v>
      </c>
      <c r="M2782" s="20">
        <v>5</v>
      </c>
      <c r="N2782" s="20"/>
      <c r="O2782" s="21"/>
      <c r="P2782" s="22"/>
      <c r="Q2782" s="22"/>
      <c r="R2782" s="22"/>
      <c r="S2782" s="22"/>
      <c r="T2782" s="22"/>
      <c r="U2782" s="23"/>
      <c r="V2782"/>
    </row>
    <row r="2783" spans="1:22">
      <c r="A2783">
        <v>1113</v>
      </c>
      <c r="B2783" s="20" t="s">
        <v>25</v>
      </c>
      <c r="C2783" s="20" t="s">
        <v>27</v>
      </c>
      <c r="D2783" s="20">
        <v>1</v>
      </c>
      <c r="E2783" s="20">
        <v>3</v>
      </c>
      <c r="F2783" s="20">
        <v>0</v>
      </c>
      <c r="G2783" s="20">
        <v>1</v>
      </c>
      <c r="H2783" s="20" t="s">
        <v>493</v>
      </c>
      <c r="I2783" s="20" t="s">
        <v>37</v>
      </c>
      <c r="J2783" s="20">
        <v>1</v>
      </c>
      <c r="K2783" s="20">
        <v>2</v>
      </c>
      <c r="L2783" s="20">
        <v>0</v>
      </c>
      <c r="M2783" s="20">
        <v>1</v>
      </c>
      <c r="N2783" s="20" t="s">
        <v>611</v>
      </c>
      <c r="O2783" s="21"/>
      <c r="P2783" s="22"/>
      <c r="Q2783" s="22"/>
      <c r="R2783" s="22"/>
      <c r="S2783" s="22"/>
      <c r="T2783" s="22"/>
      <c r="U2783" s="23"/>
      <c r="V2783"/>
    </row>
    <row r="2784" spans="1:22">
      <c r="A2784">
        <v>1119</v>
      </c>
      <c r="B2784" s="20" t="s">
        <v>25</v>
      </c>
      <c r="C2784" s="20" t="s">
        <v>27</v>
      </c>
      <c r="D2784" s="20">
        <v>3</v>
      </c>
      <c r="E2784" s="20">
        <v>3</v>
      </c>
      <c r="F2784" s="20">
        <v>2</v>
      </c>
      <c r="G2784" s="20">
        <v>5</v>
      </c>
      <c r="H2784" s="20" t="s">
        <v>493</v>
      </c>
      <c r="I2784" s="20" t="s">
        <v>24</v>
      </c>
      <c r="J2784" s="20">
        <v>3</v>
      </c>
      <c r="K2784" s="20">
        <v>3</v>
      </c>
      <c r="L2784" s="20">
        <v>1</v>
      </c>
      <c r="M2784" s="20">
        <v>5</v>
      </c>
      <c r="N2784" s="20"/>
      <c r="O2784" s="21"/>
      <c r="P2784" s="22"/>
      <c r="Q2784" s="22"/>
      <c r="R2784" s="22"/>
      <c r="S2784" s="22"/>
      <c r="T2784" s="22"/>
      <c r="U2784" s="23"/>
      <c r="V2784"/>
    </row>
    <row r="2785" spans="1:22">
      <c r="A2785">
        <v>1131</v>
      </c>
      <c r="B2785" s="20" t="s">
        <v>25</v>
      </c>
      <c r="C2785" s="20" t="s">
        <v>27</v>
      </c>
      <c r="D2785" s="20">
        <v>2</v>
      </c>
      <c r="E2785" s="20">
        <v>8</v>
      </c>
      <c r="F2785" s="20">
        <v>3</v>
      </c>
      <c r="G2785" s="20">
        <v>3</v>
      </c>
      <c r="H2785" s="20" t="s">
        <v>493</v>
      </c>
      <c r="I2785" s="20" t="s">
        <v>29</v>
      </c>
      <c r="J2785" s="20">
        <v>2</v>
      </c>
      <c r="K2785" s="20">
        <v>8</v>
      </c>
      <c r="L2785" s="20">
        <v>3</v>
      </c>
      <c r="M2785" s="20">
        <v>3</v>
      </c>
      <c r="N2785" s="20"/>
      <c r="O2785" s="21"/>
      <c r="P2785" s="22"/>
      <c r="Q2785" s="22"/>
      <c r="R2785" s="22"/>
      <c r="S2785" s="22"/>
      <c r="T2785" s="22"/>
      <c r="U2785" s="23"/>
      <c r="V2785"/>
    </row>
    <row r="2786" spans="1:22">
      <c r="A2786">
        <v>1133</v>
      </c>
      <c r="B2786" s="20" t="s">
        <v>25</v>
      </c>
      <c r="C2786" s="20" t="s">
        <v>27</v>
      </c>
      <c r="D2786" s="20">
        <v>8</v>
      </c>
      <c r="E2786" s="20">
        <v>13</v>
      </c>
      <c r="F2786" s="20">
        <v>2</v>
      </c>
      <c r="G2786" s="20">
        <v>8</v>
      </c>
      <c r="H2786" s="20" t="s">
        <v>493</v>
      </c>
      <c r="I2786" s="20" t="s">
        <v>80</v>
      </c>
      <c r="J2786" s="20">
        <v>8</v>
      </c>
      <c r="K2786" s="20">
        <v>13</v>
      </c>
      <c r="L2786" s="20">
        <v>2</v>
      </c>
      <c r="M2786" s="20">
        <v>8</v>
      </c>
      <c r="N2786" s="20"/>
      <c r="O2786" s="21"/>
      <c r="P2786" s="22"/>
      <c r="Q2786" s="22"/>
      <c r="R2786" s="22"/>
      <c r="S2786" s="22"/>
      <c r="T2786" s="22"/>
      <c r="U2786" s="23"/>
      <c r="V2786"/>
    </row>
    <row r="2787" spans="1:22">
      <c r="A2787">
        <v>1136</v>
      </c>
      <c r="B2787" s="20" t="s">
        <v>25</v>
      </c>
      <c r="C2787" s="20" t="s">
        <v>27</v>
      </c>
      <c r="D2787" s="20">
        <v>5</v>
      </c>
      <c r="E2787" s="20">
        <v>6</v>
      </c>
      <c r="F2787" s="20">
        <v>0</v>
      </c>
      <c r="G2787" s="20">
        <v>6</v>
      </c>
      <c r="H2787" s="20" t="s">
        <v>493</v>
      </c>
      <c r="I2787" s="20" t="s">
        <v>37</v>
      </c>
      <c r="J2787" s="20">
        <v>5</v>
      </c>
      <c r="K2787" s="20">
        <v>6</v>
      </c>
      <c r="L2787" s="20">
        <v>0</v>
      </c>
      <c r="M2787" s="20">
        <v>6</v>
      </c>
      <c r="N2787" s="20" t="s">
        <v>618</v>
      </c>
      <c r="O2787" s="21"/>
      <c r="P2787" s="22"/>
      <c r="Q2787" s="22"/>
      <c r="R2787" s="22"/>
      <c r="S2787" s="22"/>
      <c r="T2787" s="22"/>
      <c r="U2787" s="23"/>
      <c r="V2787"/>
    </row>
    <row r="2788" spans="1:22">
      <c r="A2788">
        <v>1139</v>
      </c>
      <c r="B2788" s="20" t="s">
        <v>25</v>
      </c>
      <c r="C2788" s="20" t="s">
        <v>27</v>
      </c>
      <c r="D2788" s="20">
        <v>2</v>
      </c>
      <c r="E2788" s="20">
        <v>2</v>
      </c>
      <c r="F2788" s="20">
        <v>1</v>
      </c>
      <c r="G2788" s="20">
        <v>3</v>
      </c>
      <c r="H2788" s="20" t="s">
        <v>493</v>
      </c>
      <c r="I2788" s="20" t="s">
        <v>37</v>
      </c>
      <c r="J2788" s="20">
        <v>2</v>
      </c>
      <c r="K2788" s="20">
        <v>2</v>
      </c>
      <c r="L2788" s="20">
        <v>1</v>
      </c>
      <c r="M2788" s="20">
        <v>3</v>
      </c>
      <c r="N2788" s="20"/>
      <c r="O2788" s="21"/>
      <c r="P2788" s="22"/>
      <c r="Q2788" s="22"/>
      <c r="R2788" s="22"/>
      <c r="S2788" s="22"/>
      <c r="T2788" s="22"/>
      <c r="U2788" s="23"/>
      <c r="V2788"/>
    </row>
    <row r="2789" spans="1:22">
      <c r="A2789">
        <v>1150</v>
      </c>
      <c r="B2789" s="20" t="s">
        <v>21</v>
      </c>
      <c r="C2789" s="20" t="s">
        <v>27</v>
      </c>
      <c r="D2789" s="20">
        <v>15</v>
      </c>
      <c r="E2789" s="20">
        <v>12</v>
      </c>
      <c r="F2789" s="20">
        <v>3</v>
      </c>
      <c r="G2789" s="20">
        <v>5</v>
      </c>
      <c r="H2789" s="20" t="s">
        <v>493</v>
      </c>
      <c r="I2789" s="20" t="s">
        <v>24</v>
      </c>
      <c r="J2789" s="20">
        <v>15</v>
      </c>
      <c r="K2789" s="20">
        <v>12</v>
      </c>
      <c r="L2789" s="20">
        <v>3</v>
      </c>
      <c r="M2789" s="20">
        <v>5</v>
      </c>
      <c r="N2789" s="20" t="s">
        <v>623</v>
      </c>
      <c r="O2789" s="21"/>
      <c r="P2789" s="22"/>
      <c r="Q2789" s="22"/>
      <c r="R2789" s="22"/>
      <c r="S2789" s="22"/>
      <c r="T2789" s="22"/>
      <c r="U2789" s="23"/>
      <c r="V2789"/>
    </row>
    <row r="2790" spans="1:22">
      <c r="A2790">
        <v>1154</v>
      </c>
      <c r="B2790" s="20" t="s">
        <v>25</v>
      </c>
      <c r="C2790" s="20" t="s">
        <v>27</v>
      </c>
      <c r="D2790" s="20">
        <v>1</v>
      </c>
      <c r="E2790" s="20">
        <v>10</v>
      </c>
      <c r="F2790" s="20">
        <v>10</v>
      </c>
      <c r="G2790" s="20">
        <v>10</v>
      </c>
      <c r="H2790" s="20" t="s">
        <v>493</v>
      </c>
      <c r="I2790" s="20" t="s">
        <v>80</v>
      </c>
      <c r="J2790" s="20">
        <v>1</v>
      </c>
      <c r="K2790" s="20">
        <v>10</v>
      </c>
      <c r="L2790" s="20">
        <v>10</v>
      </c>
      <c r="M2790" s="20">
        <v>10</v>
      </c>
      <c r="N2790" s="20" t="s">
        <v>626</v>
      </c>
      <c r="O2790" s="21"/>
      <c r="P2790" s="22"/>
      <c r="Q2790" s="22"/>
      <c r="R2790" s="22"/>
      <c r="S2790" s="22"/>
      <c r="T2790" s="22"/>
      <c r="U2790" s="23"/>
      <c r="V2790"/>
    </row>
    <row r="2791" spans="1:22">
      <c r="A2791">
        <v>1173</v>
      </c>
      <c r="B2791" s="20" t="s">
        <v>21</v>
      </c>
      <c r="C2791" s="20" t="s">
        <v>27</v>
      </c>
      <c r="D2791" s="20">
        <v>0</v>
      </c>
      <c r="E2791" s="20">
        <v>12</v>
      </c>
      <c r="F2791" s="20">
        <v>2</v>
      </c>
      <c r="G2791" s="20">
        <v>5</v>
      </c>
      <c r="H2791" s="20" t="s">
        <v>493</v>
      </c>
      <c r="I2791" s="20" t="s">
        <v>29</v>
      </c>
      <c r="J2791" s="20">
        <v>0</v>
      </c>
      <c r="K2791" s="20">
        <v>12</v>
      </c>
      <c r="L2791" s="20">
        <v>2</v>
      </c>
      <c r="M2791" s="20">
        <v>7</v>
      </c>
      <c r="N2791" s="20"/>
      <c r="O2791" s="21"/>
      <c r="P2791" s="22"/>
      <c r="Q2791" s="22"/>
      <c r="R2791" s="22"/>
      <c r="S2791" s="22"/>
      <c r="T2791" s="22"/>
      <c r="U2791" s="23"/>
      <c r="V2791"/>
    </row>
    <row r="2792" spans="1:22">
      <c r="A2792">
        <v>1187</v>
      </c>
      <c r="B2792" s="20" t="s">
        <v>25</v>
      </c>
      <c r="C2792" s="20" t="s">
        <v>27</v>
      </c>
      <c r="D2792" s="20">
        <v>2</v>
      </c>
      <c r="E2792" s="20">
        <v>8</v>
      </c>
      <c r="F2792" s="20">
        <v>1</v>
      </c>
      <c r="G2792" s="20">
        <v>4</v>
      </c>
      <c r="H2792" s="20" t="s">
        <v>493</v>
      </c>
      <c r="I2792" s="20" t="s">
        <v>37</v>
      </c>
      <c r="J2792" s="20">
        <v>3</v>
      </c>
      <c r="K2792" s="20">
        <v>8</v>
      </c>
      <c r="L2792" s="20">
        <v>4</v>
      </c>
      <c r="M2792" s="20">
        <v>6</v>
      </c>
      <c r="N2792" s="20"/>
      <c r="O2792" s="21"/>
      <c r="P2792" s="22"/>
      <c r="Q2792" s="22"/>
      <c r="R2792" s="22"/>
      <c r="S2792" s="22"/>
      <c r="T2792" s="22"/>
      <c r="U2792" s="23"/>
      <c r="V2792"/>
    </row>
    <row r="2793" spans="1:22">
      <c r="A2793">
        <v>1194</v>
      </c>
      <c r="B2793" s="20" t="s">
        <v>25</v>
      </c>
      <c r="C2793" s="20" t="s">
        <v>27</v>
      </c>
      <c r="D2793" s="20">
        <v>12</v>
      </c>
      <c r="E2793" s="20">
        <v>7</v>
      </c>
      <c r="F2793" s="20">
        <v>0</v>
      </c>
      <c r="G2793" s="20">
        <v>7</v>
      </c>
      <c r="H2793" s="20" t="s">
        <v>493</v>
      </c>
      <c r="I2793" s="20" t="s">
        <v>37</v>
      </c>
      <c r="J2793" s="20">
        <v>12</v>
      </c>
      <c r="K2793" s="20">
        <v>8</v>
      </c>
      <c r="L2793" s="20">
        <v>6</v>
      </c>
      <c r="M2793" s="20">
        <v>7</v>
      </c>
      <c r="N2793" s="20"/>
      <c r="O2793" s="21"/>
      <c r="P2793" s="22"/>
      <c r="Q2793" s="22"/>
      <c r="R2793" s="22"/>
      <c r="S2793" s="22"/>
      <c r="T2793" s="22"/>
      <c r="U2793" s="23"/>
      <c r="V2793"/>
    </row>
    <row r="2794" spans="1:22">
      <c r="A2794">
        <v>1576</v>
      </c>
      <c r="B2794" s="20" t="s">
        <v>25</v>
      </c>
      <c r="C2794" s="20" t="s">
        <v>27</v>
      </c>
      <c r="D2794" s="20">
        <v>3</v>
      </c>
      <c r="E2794" s="20">
        <v>1</v>
      </c>
      <c r="F2794" s="20">
        <v>5</v>
      </c>
      <c r="G2794" s="20">
        <v>4</v>
      </c>
      <c r="H2794" s="20" t="s">
        <v>647</v>
      </c>
      <c r="I2794" s="20" t="s">
        <v>29</v>
      </c>
      <c r="J2794" s="20">
        <v>3</v>
      </c>
      <c r="K2794" s="20">
        <v>1</v>
      </c>
      <c r="L2794" s="20">
        <v>6</v>
      </c>
      <c r="M2794" s="20">
        <v>2</v>
      </c>
      <c r="N2794" s="20" t="s">
        <v>675</v>
      </c>
      <c r="O2794" s="24"/>
      <c r="P2794" s="22">
        <v>3</v>
      </c>
      <c r="Q2794" s="22">
        <v>1</v>
      </c>
      <c r="R2794" s="22">
        <v>3</v>
      </c>
      <c r="S2794" s="22">
        <v>3</v>
      </c>
      <c r="T2794" s="22"/>
      <c r="U2794" s="23"/>
      <c r="V2794"/>
    </row>
    <row r="2795" spans="1:22">
      <c r="A2795">
        <v>1582</v>
      </c>
      <c r="B2795" s="20" t="s">
        <v>21</v>
      </c>
      <c r="C2795" s="20" t="s">
        <v>27</v>
      </c>
      <c r="D2795" s="20">
        <v>6</v>
      </c>
      <c r="E2795" s="20">
        <v>8</v>
      </c>
      <c r="F2795" s="20">
        <v>0</v>
      </c>
      <c r="G2795" s="20">
        <v>2</v>
      </c>
      <c r="H2795" s="20" t="s">
        <v>647</v>
      </c>
      <c r="I2795" s="20" t="s">
        <v>24</v>
      </c>
      <c r="J2795" s="20">
        <v>6</v>
      </c>
      <c r="K2795" s="20">
        <v>6</v>
      </c>
      <c r="L2795" s="20">
        <v>1</v>
      </c>
      <c r="M2795" s="20">
        <v>4</v>
      </c>
      <c r="N2795" s="20"/>
      <c r="O2795" s="24"/>
      <c r="P2795" s="22">
        <v>8</v>
      </c>
      <c r="Q2795" s="22">
        <v>4</v>
      </c>
      <c r="R2795" s="22">
        <v>1</v>
      </c>
      <c r="S2795" s="22">
        <v>3</v>
      </c>
      <c r="T2795" s="22"/>
      <c r="U2795" s="23"/>
      <c r="V2795"/>
    </row>
    <row r="2796" spans="1:22">
      <c r="A2796">
        <v>1465</v>
      </c>
      <c r="B2796" s="20" t="s">
        <v>25</v>
      </c>
      <c r="C2796" s="20" t="s">
        <v>27</v>
      </c>
      <c r="D2796" s="20">
        <v>2</v>
      </c>
      <c r="E2796" s="20">
        <v>5</v>
      </c>
      <c r="F2796" s="20">
        <v>3</v>
      </c>
      <c r="G2796" s="20">
        <v>4</v>
      </c>
      <c r="H2796" s="20" t="s">
        <v>647</v>
      </c>
      <c r="I2796" s="20" t="s">
        <v>24</v>
      </c>
      <c r="J2796" s="20">
        <v>2</v>
      </c>
      <c r="K2796" s="20">
        <v>4</v>
      </c>
      <c r="L2796" s="20">
        <v>1</v>
      </c>
      <c r="M2796" s="20">
        <v>4</v>
      </c>
      <c r="N2796" s="20"/>
      <c r="O2796" s="21"/>
      <c r="P2796" s="22"/>
      <c r="Q2796" s="22"/>
      <c r="R2796" s="22"/>
      <c r="S2796" s="22"/>
      <c r="T2796" s="22"/>
      <c r="U2796" s="23"/>
      <c r="V2796"/>
    </row>
    <row r="2797" spans="1:22">
      <c r="A2797">
        <v>1496</v>
      </c>
      <c r="B2797" s="20" t="s">
        <v>21</v>
      </c>
      <c r="C2797" s="20" t="s">
        <v>27</v>
      </c>
      <c r="D2797" s="20">
        <v>3</v>
      </c>
      <c r="E2797" s="20">
        <v>5</v>
      </c>
      <c r="F2797" s="20">
        <v>2</v>
      </c>
      <c r="G2797" s="20">
        <v>5</v>
      </c>
      <c r="H2797" s="20" t="s">
        <v>647</v>
      </c>
      <c r="I2797" s="20" t="s">
        <v>24</v>
      </c>
      <c r="J2797" s="20">
        <v>3</v>
      </c>
      <c r="K2797" s="20">
        <v>5</v>
      </c>
      <c r="L2797" s="20">
        <v>2</v>
      </c>
      <c r="M2797" s="20">
        <v>5</v>
      </c>
      <c r="N2797" s="20" t="s">
        <v>31</v>
      </c>
      <c r="O2797" s="21"/>
      <c r="P2797" s="22"/>
      <c r="Q2797" s="22"/>
      <c r="R2797" s="22"/>
      <c r="S2797" s="22"/>
      <c r="T2797" s="22"/>
      <c r="U2797" s="23"/>
      <c r="V2797"/>
    </row>
    <row r="2798" spans="1:22">
      <c r="A2798">
        <v>1498</v>
      </c>
      <c r="B2798" s="20" t="s">
        <v>21</v>
      </c>
      <c r="C2798" s="20" t="s">
        <v>27</v>
      </c>
      <c r="D2798" s="20">
        <v>10</v>
      </c>
      <c r="E2798" s="20">
        <v>6</v>
      </c>
      <c r="F2798" s="20">
        <v>1</v>
      </c>
      <c r="G2798" s="20">
        <v>2</v>
      </c>
      <c r="H2798" s="20" t="s">
        <v>647</v>
      </c>
      <c r="I2798" s="20" t="s">
        <v>24</v>
      </c>
      <c r="J2798" s="20">
        <v>10</v>
      </c>
      <c r="K2798" s="20">
        <v>6</v>
      </c>
      <c r="L2798" s="20">
        <v>1</v>
      </c>
      <c r="M2798" s="20">
        <v>2</v>
      </c>
      <c r="N2798" s="20"/>
      <c r="O2798" s="21"/>
      <c r="P2798" s="22"/>
      <c r="Q2798" s="22"/>
      <c r="R2798" s="22"/>
      <c r="S2798" s="22"/>
      <c r="T2798" s="22"/>
      <c r="U2798" s="23"/>
      <c r="V2798"/>
    </row>
    <row r="2799" spans="1:22">
      <c r="A2799">
        <v>1519</v>
      </c>
      <c r="B2799" s="20" t="s">
        <v>25</v>
      </c>
      <c r="C2799" s="20" t="s">
        <v>27</v>
      </c>
      <c r="D2799" s="20">
        <v>10</v>
      </c>
      <c r="E2799" s="20">
        <v>8</v>
      </c>
      <c r="F2799" s="20">
        <v>0</v>
      </c>
      <c r="G2799" s="20">
        <v>2</v>
      </c>
      <c r="H2799" s="20" t="s">
        <v>647</v>
      </c>
      <c r="I2799" s="20" t="s">
        <v>29</v>
      </c>
      <c r="J2799" s="20">
        <v>10</v>
      </c>
      <c r="K2799" s="20">
        <v>8</v>
      </c>
      <c r="L2799" s="20">
        <v>0</v>
      </c>
      <c r="M2799" s="20">
        <v>2</v>
      </c>
      <c r="N2799" s="20" t="s">
        <v>31</v>
      </c>
      <c r="O2799" s="21"/>
      <c r="P2799" s="22"/>
      <c r="Q2799" s="22"/>
      <c r="R2799" s="22"/>
      <c r="S2799" s="22"/>
      <c r="T2799" s="22"/>
      <c r="U2799" s="23"/>
      <c r="V2799"/>
    </row>
    <row r="2800" spans="1:22">
      <c r="A2800">
        <v>1530</v>
      </c>
      <c r="B2800" s="20" t="s">
        <v>25</v>
      </c>
      <c r="C2800" s="20" t="s">
        <v>27</v>
      </c>
      <c r="D2800" s="20">
        <v>15</v>
      </c>
      <c r="E2800" s="20">
        <v>12</v>
      </c>
      <c r="F2800" s="20">
        <v>0</v>
      </c>
      <c r="G2800" s="20">
        <v>3</v>
      </c>
      <c r="H2800" s="20" t="s">
        <v>647</v>
      </c>
      <c r="I2800" s="20" t="s">
        <v>24</v>
      </c>
      <c r="J2800" s="20">
        <v>15</v>
      </c>
      <c r="K2800" s="20">
        <v>13</v>
      </c>
      <c r="L2800" s="20">
        <v>0</v>
      </c>
      <c r="M2800" s="20">
        <v>3</v>
      </c>
      <c r="N2800" s="20" t="s">
        <v>845</v>
      </c>
      <c r="O2800" s="21"/>
      <c r="P2800" s="22"/>
      <c r="Q2800" s="22"/>
      <c r="R2800" s="22"/>
      <c r="S2800" s="22"/>
      <c r="T2800" s="22"/>
      <c r="U2800" s="23"/>
      <c r="V2800"/>
    </row>
    <row r="2801" spans="1:22">
      <c r="A2801">
        <v>1534</v>
      </c>
      <c r="B2801" s="20" t="s">
        <v>25</v>
      </c>
      <c r="C2801" s="20" t="s">
        <v>27</v>
      </c>
      <c r="D2801" s="20">
        <v>3</v>
      </c>
      <c r="E2801" s="20">
        <v>2</v>
      </c>
      <c r="F2801" s="20">
        <v>1</v>
      </c>
      <c r="G2801" s="20">
        <v>0</v>
      </c>
      <c r="H2801" s="20" t="s">
        <v>647</v>
      </c>
      <c r="I2801" s="20" t="s">
        <v>24</v>
      </c>
      <c r="J2801" s="20">
        <v>3</v>
      </c>
      <c r="K2801" s="20">
        <v>3</v>
      </c>
      <c r="L2801" s="20">
        <v>2</v>
      </c>
      <c r="M2801" s="20">
        <v>0</v>
      </c>
      <c r="N2801" s="20"/>
      <c r="O2801" s="21"/>
      <c r="P2801" s="22"/>
      <c r="Q2801" s="22"/>
      <c r="R2801" s="22"/>
      <c r="S2801" s="22"/>
      <c r="T2801" s="22"/>
      <c r="U2801" s="23"/>
      <c r="V2801"/>
    </row>
    <row r="2802" spans="1:22">
      <c r="A2802">
        <v>1548</v>
      </c>
      <c r="B2802" s="20" t="s">
        <v>25</v>
      </c>
      <c r="C2802" s="20" t="s">
        <v>27</v>
      </c>
      <c r="D2802" s="20">
        <v>2</v>
      </c>
      <c r="E2802" s="20">
        <v>5</v>
      </c>
      <c r="F2802" s="20">
        <v>0</v>
      </c>
      <c r="G2802" s="20">
        <v>0</v>
      </c>
      <c r="H2802" s="20" t="s">
        <v>647</v>
      </c>
      <c r="I2802" s="20" t="s">
        <v>29</v>
      </c>
      <c r="J2802" s="20">
        <v>4</v>
      </c>
      <c r="K2802" s="20">
        <v>10</v>
      </c>
      <c r="L2802" s="20">
        <v>2</v>
      </c>
      <c r="M2802" s="20">
        <v>1</v>
      </c>
      <c r="N2802" s="20" t="s">
        <v>855</v>
      </c>
      <c r="O2802" s="21"/>
      <c r="P2802" s="22"/>
      <c r="Q2802" s="22"/>
      <c r="R2802" s="22"/>
      <c r="S2802" s="22"/>
      <c r="T2802" s="22"/>
      <c r="U2802" s="23"/>
      <c r="V2802"/>
    </row>
    <row r="2803" spans="1:22">
      <c r="A2803">
        <v>1622</v>
      </c>
      <c r="B2803" s="20" t="s">
        <v>21</v>
      </c>
      <c r="C2803" s="20" t="s">
        <v>27</v>
      </c>
      <c r="D2803" s="20">
        <v>4</v>
      </c>
      <c r="E2803" s="20">
        <v>5</v>
      </c>
      <c r="F2803" s="20">
        <v>1</v>
      </c>
      <c r="G2803" s="20">
        <v>4</v>
      </c>
      <c r="H2803" s="20" t="s">
        <v>859</v>
      </c>
      <c r="I2803" s="20" t="s">
        <v>24</v>
      </c>
      <c r="J2803" s="20">
        <v>4</v>
      </c>
      <c r="K2803" s="20">
        <v>5</v>
      </c>
      <c r="L2803" s="20">
        <v>3</v>
      </c>
      <c r="M2803" s="20">
        <v>6</v>
      </c>
      <c r="N2803" s="20"/>
      <c r="O2803" s="24"/>
      <c r="P2803" s="22">
        <v>6</v>
      </c>
      <c r="Q2803" s="22">
        <v>4</v>
      </c>
      <c r="R2803" s="22">
        <v>1</v>
      </c>
      <c r="S2803" s="22">
        <v>6</v>
      </c>
      <c r="T2803" s="22" t="s">
        <v>41</v>
      </c>
      <c r="U2803" s="23" t="s">
        <v>41</v>
      </c>
      <c r="V2803"/>
    </row>
    <row r="2804" spans="1:22">
      <c r="A2804">
        <v>1683</v>
      </c>
      <c r="B2804" s="8" t="s">
        <v>21</v>
      </c>
      <c r="C2804" s="8" t="s">
        <v>27</v>
      </c>
      <c r="D2804" s="8">
        <v>6</v>
      </c>
      <c r="E2804" s="8">
        <v>10</v>
      </c>
      <c r="F2804" s="8">
        <v>5</v>
      </c>
      <c r="G2804" s="8">
        <v>2</v>
      </c>
      <c r="H2804" s="8" t="s">
        <v>866</v>
      </c>
      <c r="I2804" s="8" t="s">
        <v>29</v>
      </c>
      <c r="J2804" s="8">
        <v>6</v>
      </c>
      <c r="K2804" s="8">
        <v>10</v>
      </c>
      <c r="L2804" s="8">
        <v>5</v>
      </c>
      <c r="M2804" s="8">
        <v>2</v>
      </c>
      <c r="N2804" s="8"/>
      <c r="O2804" s="21"/>
      <c r="P2804" s="22"/>
      <c r="Q2804" s="22"/>
      <c r="R2804" s="22"/>
      <c r="S2804" s="22"/>
      <c r="T2804" s="22"/>
      <c r="U2804" s="23"/>
      <c r="V2804"/>
    </row>
    <row r="2805" spans="1:22">
      <c r="A2805">
        <v>1740</v>
      </c>
      <c r="B2805" s="20" t="s">
        <v>21</v>
      </c>
      <c r="C2805" s="20" t="s">
        <v>27</v>
      </c>
      <c r="D2805" s="20">
        <v>7</v>
      </c>
      <c r="E2805" s="20">
        <v>8</v>
      </c>
      <c r="F2805" s="20">
        <v>2</v>
      </c>
      <c r="G2805" s="20">
        <v>2</v>
      </c>
      <c r="H2805" s="20" t="s">
        <v>859</v>
      </c>
      <c r="I2805" s="20" t="s">
        <v>29</v>
      </c>
      <c r="J2805" s="20">
        <v>1</v>
      </c>
      <c r="K2805" s="20">
        <v>3</v>
      </c>
      <c r="L2805" s="20">
        <v>1</v>
      </c>
      <c r="M2805" s="20">
        <v>0</v>
      </c>
      <c r="N2805" s="20" t="s">
        <v>968</v>
      </c>
      <c r="O2805" s="21"/>
      <c r="P2805" s="22"/>
      <c r="Q2805" s="22"/>
      <c r="R2805" s="22"/>
      <c r="S2805" s="22"/>
      <c r="T2805" s="22"/>
      <c r="U2805" s="23"/>
      <c r="V2805"/>
    </row>
    <row r="2806" spans="1:22">
      <c r="A2806">
        <v>1747</v>
      </c>
      <c r="B2806" s="20" t="s">
        <v>21</v>
      </c>
      <c r="C2806" s="20" t="s">
        <v>27</v>
      </c>
      <c r="D2806" s="20">
        <v>10</v>
      </c>
      <c r="E2806" s="20">
        <v>5</v>
      </c>
      <c r="F2806" s="20">
        <v>0</v>
      </c>
      <c r="G2806" s="20">
        <v>7</v>
      </c>
      <c r="H2806" s="20" t="s">
        <v>859</v>
      </c>
      <c r="I2806" s="20" t="s">
        <v>24</v>
      </c>
      <c r="J2806" s="20">
        <v>10</v>
      </c>
      <c r="K2806" s="20">
        <v>2</v>
      </c>
      <c r="L2806" s="20">
        <v>0</v>
      </c>
      <c r="M2806" s="20">
        <v>0</v>
      </c>
      <c r="N2806" s="20" t="s">
        <v>975</v>
      </c>
      <c r="O2806" s="21"/>
      <c r="P2806" s="22"/>
      <c r="Q2806" s="22"/>
      <c r="R2806" s="22"/>
      <c r="S2806" s="22"/>
      <c r="T2806" s="22"/>
      <c r="U2806" s="23"/>
      <c r="V2806"/>
    </row>
    <row r="2807" spans="1:22">
      <c r="A2807">
        <v>1749</v>
      </c>
      <c r="B2807" s="20" t="s">
        <v>21</v>
      </c>
      <c r="C2807" s="20" t="s">
        <v>27</v>
      </c>
      <c r="D2807" s="20">
        <v>9</v>
      </c>
      <c r="E2807" s="20">
        <v>9</v>
      </c>
      <c r="F2807" s="20">
        <v>9</v>
      </c>
      <c r="G2807" s="20">
        <v>8</v>
      </c>
      <c r="H2807" s="20" t="s">
        <v>859</v>
      </c>
      <c r="I2807" s="20" t="s">
        <v>24</v>
      </c>
      <c r="J2807" s="20">
        <v>5</v>
      </c>
      <c r="K2807" s="20">
        <v>6</v>
      </c>
      <c r="L2807" s="20">
        <v>7</v>
      </c>
      <c r="M2807" s="20">
        <v>8</v>
      </c>
      <c r="N2807" s="20" t="s">
        <v>977</v>
      </c>
      <c r="O2807" s="21"/>
      <c r="P2807" s="22"/>
      <c r="Q2807" s="22"/>
      <c r="R2807" s="22"/>
      <c r="S2807" s="22"/>
      <c r="T2807" s="22"/>
      <c r="U2807" s="23"/>
      <c r="V2807"/>
    </row>
    <row r="2808" spans="1:22">
      <c r="A2808">
        <v>1855</v>
      </c>
      <c r="B2808" t="s">
        <v>21</v>
      </c>
      <c r="C2808" t="s">
        <v>27</v>
      </c>
      <c r="D2808">
        <v>10</v>
      </c>
      <c r="E2808">
        <v>10</v>
      </c>
      <c r="F2808">
        <v>0</v>
      </c>
      <c r="G2808">
        <v>2</v>
      </c>
      <c r="H2808" t="s">
        <v>859</v>
      </c>
      <c r="I2808" t="s">
        <v>29</v>
      </c>
      <c r="J2808">
        <v>10</v>
      </c>
      <c r="K2808">
        <v>10</v>
      </c>
      <c r="L2808">
        <v>0</v>
      </c>
      <c r="M2808">
        <v>2</v>
      </c>
      <c r="N2808" t="s">
        <v>1039</v>
      </c>
      <c r="O2808" s="21"/>
      <c r="P2808" s="22"/>
      <c r="Q2808" s="22"/>
      <c r="R2808" s="22"/>
      <c r="S2808" s="22"/>
      <c r="T2808" s="22"/>
      <c r="U2808" s="23"/>
      <c r="V2808"/>
    </row>
    <row r="2809" spans="1:22">
      <c r="A2809">
        <v>1877</v>
      </c>
      <c r="B2809" s="6" t="s">
        <v>21</v>
      </c>
      <c r="C2809" s="6" t="s">
        <v>27</v>
      </c>
      <c r="D2809" s="6">
        <v>15</v>
      </c>
      <c r="E2809" s="6">
        <v>15</v>
      </c>
      <c r="F2809" s="6">
        <v>4</v>
      </c>
      <c r="G2809" s="6">
        <v>13</v>
      </c>
      <c r="H2809" s="6" t="s">
        <v>859</v>
      </c>
      <c r="I2809" s="6" t="s">
        <v>24</v>
      </c>
      <c r="J2809" s="6">
        <v>15</v>
      </c>
      <c r="K2809" s="6">
        <v>15</v>
      </c>
      <c r="L2809" s="6">
        <v>3</v>
      </c>
      <c r="M2809" s="6">
        <v>14</v>
      </c>
      <c r="N2809" s="6"/>
      <c r="O2809" s="21"/>
      <c r="P2809" s="22"/>
      <c r="Q2809" s="22"/>
      <c r="R2809" s="22"/>
      <c r="S2809" s="22"/>
      <c r="T2809" s="22"/>
      <c r="U2809" s="23"/>
      <c r="V2809"/>
    </row>
    <row r="2810" spans="1:22">
      <c r="A2810">
        <v>1904</v>
      </c>
      <c r="B2810" t="s">
        <v>21</v>
      </c>
      <c r="C2810" t="s">
        <v>27</v>
      </c>
      <c r="D2810">
        <v>3</v>
      </c>
      <c r="E2810">
        <v>7</v>
      </c>
      <c r="F2810">
        <v>7</v>
      </c>
      <c r="G2810">
        <v>3</v>
      </c>
      <c r="H2810" t="s">
        <v>859</v>
      </c>
      <c r="I2810" t="s">
        <v>24</v>
      </c>
      <c r="J2810">
        <v>3</v>
      </c>
      <c r="K2810">
        <v>7</v>
      </c>
      <c r="L2810">
        <v>8</v>
      </c>
      <c r="M2810">
        <v>4</v>
      </c>
      <c r="N2810" t="s">
        <v>1063</v>
      </c>
      <c r="O2810" s="21"/>
      <c r="P2810" s="22"/>
      <c r="Q2810" s="22"/>
      <c r="R2810" s="22"/>
      <c r="S2810" s="22"/>
      <c r="T2810" s="22"/>
      <c r="U2810" s="23"/>
      <c r="V2810"/>
    </row>
    <row r="2811" spans="1:22">
      <c r="A2811">
        <v>1905</v>
      </c>
      <c r="B2811" t="s">
        <v>21</v>
      </c>
      <c r="C2811" t="s">
        <v>27</v>
      </c>
      <c r="D2811">
        <v>1</v>
      </c>
      <c r="E2811">
        <v>6</v>
      </c>
      <c r="F2811">
        <v>2</v>
      </c>
      <c r="G2811">
        <v>7</v>
      </c>
      <c r="H2811" t="s">
        <v>859</v>
      </c>
      <c r="I2811" t="s">
        <v>29</v>
      </c>
      <c r="J2811">
        <v>2</v>
      </c>
      <c r="K2811">
        <v>6</v>
      </c>
      <c r="L2811">
        <v>3</v>
      </c>
      <c r="M2811">
        <v>7</v>
      </c>
      <c r="N2811"/>
      <c r="O2811" s="21"/>
      <c r="P2811" s="22"/>
      <c r="Q2811" s="22"/>
      <c r="R2811" s="22"/>
      <c r="S2811" s="22"/>
      <c r="T2811" s="22"/>
      <c r="U2811" s="23"/>
      <c r="V2811"/>
    </row>
    <row r="2812" spans="1:22">
      <c r="A2812">
        <v>1906</v>
      </c>
      <c r="B2812" t="s">
        <v>21</v>
      </c>
      <c r="C2812" t="s">
        <v>27</v>
      </c>
      <c r="D2812">
        <v>10</v>
      </c>
      <c r="E2812">
        <v>9</v>
      </c>
      <c r="F2812">
        <v>0</v>
      </c>
      <c r="G2812">
        <v>1</v>
      </c>
      <c r="H2812" t="s">
        <v>859</v>
      </c>
      <c r="I2812" t="s">
        <v>24</v>
      </c>
      <c r="J2812">
        <v>12</v>
      </c>
      <c r="K2812">
        <v>5</v>
      </c>
      <c r="L2812">
        <v>1</v>
      </c>
      <c r="M2812">
        <v>4</v>
      </c>
      <c r="N2812" t="s">
        <v>1064</v>
      </c>
      <c r="O2812" s="21"/>
      <c r="P2812" s="22"/>
      <c r="Q2812" s="22"/>
      <c r="R2812" s="22"/>
      <c r="S2812" s="22"/>
      <c r="T2812" s="22"/>
      <c r="U2812" s="23"/>
      <c r="V2812"/>
    </row>
    <row r="2813" spans="1:22">
      <c r="A2813">
        <v>1909</v>
      </c>
      <c r="B2813" t="s">
        <v>21</v>
      </c>
      <c r="C2813" t="s">
        <v>27</v>
      </c>
      <c r="D2813">
        <v>2</v>
      </c>
      <c r="E2813">
        <v>4</v>
      </c>
      <c r="F2813">
        <v>0</v>
      </c>
      <c r="G2813">
        <v>2</v>
      </c>
      <c r="H2813" t="s">
        <v>859</v>
      </c>
      <c r="I2813" t="s">
        <v>24</v>
      </c>
      <c r="J2813">
        <v>4</v>
      </c>
      <c r="K2813">
        <v>5</v>
      </c>
      <c r="L2813">
        <v>0</v>
      </c>
      <c r="M2813">
        <v>2</v>
      </c>
      <c r="N2813"/>
      <c r="O2813" s="21"/>
      <c r="P2813" s="22"/>
      <c r="Q2813" s="22"/>
      <c r="R2813" s="22"/>
      <c r="S2813" s="22"/>
      <c r="T2813" s="22"/>
      <c r="U2813" s="23"/>
      <c r="V2813"/>
    </row>
    <row r="2814" spans="1:22" ht="15">
      <c r="A2814">
        <v>2386</v>
      </c>
      <c r="B2814" t="s">
        <v>25</v>
      </c>
      <c r="C2814" t="s">
        <v>27</v>
      </c>
      <c r="D2814">
        <v>0</v>
      </c>
      <c r="E2814">
        <v>0</v>
      </c>
      <c r="F2814">
        <v>1</v>
      </c>
      <c r="G2814">
        <v>1</v>
      </c>
      <c r="H2814" t="s">
        <v>1074</v>
      </c>
      <c r="I2814" t="s">
        <v>24</v>
      </c>
      <c r="J2814">
        <v>0</v>
      </c>
      <c r="K2814">
        <v>0</v>
      </c>
      <c r="L2814">
        <v>0</v>
      </c>
      <c r="M2814">
        <v>0</v>
      </c>
      <c r="N2814" t="s">
        <v>1077</v>
      </c>
      <c r="O2814" s="24"/>
      <c r="P2814" s="29">
        <v>0</v>
      </c>
      <c r="Q2814" s="29">
        <v>0</v>
      </c>
      <c r="R2814" s="29">
        <v>0</v>
      </c>
      <c r="S2814" s="29">
        <v>1</v>
      </c>
      <c r="T2814" s="26" t="s">
        <v>1078</v>
      </c>
      <c r="U2814" s="23"/>
      <c r="V2814"/>
    </row>
    <row r="2815" spans="1:22">
      <c r="A2815">
        <v>2394</v>
      </c>
      <c r="B2815" t="s">
        <v>25</v>
      </c>
      <c r="C2815" t="s">
        <v>27</v>
      </c>
      <c r="D2815">
        <v>5</v>
      </c>
      <c r="E2815">
        <v>4</v>
      </c>
      <c r="F2815">
        <v>4</v>
      </c>
      <c r="G2815">
        <v>7</v>
      </c>
      <c r="H2815" t="s">
        <v>1074</v>
      </c>
      <c r="I2815" t="s">
        <v>24</v>
      </c>
      <c r="J2815">
        <v>2</v>
      </c>
      <c r="K2815">
        <v>1</v>
      </c>
      <c r="L2815">
        <v>5</v>
      </c>
      <c r="M2815">
        <v>3</v>
      </c>
      <c r="N2815" t="s">
        <v>1103</v>
      </c>
      <c r="O2815" s="24"/>
      <c r="P2815" s="22">
        <v>2</v>
      </c>
      <c r="Q2815" s="22">
        <v>2</v>
      </c>
      <c r="R2815" s="22">
        <v>5</v>
      </c>
      <c r="S2815" s="22">
        <v>5</v>
      </c>
      <c r="T2815" s="22"/>
      <c r="U2815" s="23"/>
      <c r="V2815"/>
    </row>
    <row r="2816" spans="1:22">
      <c r="A2816">
        <v>2398</v>
      </c>
      <c r="B2816" t="s">
        <v>25</v>
      </c>
      <c r="C2816" t="s">
        <v>27</v>
      </c>
      <c r="D2816">
        <v>0</v>
      </c>
      <c r="E2816">
        <v>5</v>
      </c>
      <c r="F2816">
        <v>4</v>
      </c>
      <c r="G2816">
        <v>2</v>
      </c>
      <c r="H2816" t="s">
        <v>1074</v>
      </c>
      <c r="I2816" t="s">
        <v>24</v>
      </c>
      <c r="J2816">
        <v>0</v>
      </c>
      <c r="K2816">
        <v>4</v>
      </c>
      <c r="L2816">
        <v>5</v>
      </c>
      <c r="M2816">
        <v>2</v>
      </c>
      <c r="N2816" t="s">
        <v>1111</v>
      </c>
      <c r="O2816" s="24"/>
      <c r="P2816" s="22">
        <v>2</v>
      </c>
      <c r="Q2816" s="22">
        <v>9</v>
      </c>
      <c r="R2816" s="22">
        <v>5</v>
      </c>
      <c r="S2816" s="22">
        <v>3</v>
      </c>
      <c r="T2816" s="22"/>
      <c r="U2816" s="23"/>
      <c r="V2816"/>
    </row>
    <row r="2817" spans="1:22">
      <c r="A2817">
        <v>2399</v>
      </c>
      <c r="B2817" s="6" t="s">
        <v>21</v>
      </c>
      <c r="C2817" s="6" t="s">
        <v>27</v>
      </c>
      <c r="D2817" s="6">
        <v>1</v>
      </c>
      <c r="E2817" s="6">
        <v>10</v>
      </c>
      <c r="F2817" s="6">
        <v>1</v>
      </c>
      <c r="G2817" s="6">
        <v>3</v>
      </c>
      <c r="H2817" s="6" t="s">
        <v>1074</v>
      </c>
      <c r="I2817" s="6" t="s">
        <v>24</v>
      </c>
      <c r="J2817" s="6">
        <v>2</v>
      </c>
      <c r="K2817" s="6">
        <v>10</v>
      </c>
      <c r="L2817" s="6">
        <v>1</v>
      </c>
      <c r="M2817" s="6">
        <v>5</v>
      </c>
      <c r="N2817" s="6" t="s">
        <v>31</v>
      </c>
      <c r="O2817" s="24"/>
      <c r="P2817" s="22">
        <v>2</v>
      </c>
      <c r="Q2817" s="22">
        <v>3</v>
      </c>
      <c r="R2817" s="22">
        <v>1</v>
      </c>
      <c r="S2817" s="22">
        <v>2</v>
      </c>
      <c r="T2817" s="22"/>
      <c r="U2817" s="23"/>
      <c r="V2817"/>
    </row>
    <row r="2818" spans="1:22">
      <c r="A2818">
        <v>2161</v>
      </c>
      <c r="B2818" t="s">
        <v>21</v>
      </c>
      <c r="C2818" t="s">
        <v>27</v>
      </c>
      <c r="D2818">
        <v>15</v>
      </c>
      <c r="E2818">
        <v>15</v>
      </c>
      <c r="F2818">
        <v>15</v>
      </c>
      <c r="G2818">
        <v>0</v>
      </c>
      <c r="H2818" t="s">
        <v>1074</v>
      </c>
      <c r="I2818" t="s">
        <v>29</v>
      </c>
      <c r="J2818">
        <v>0</v>
      </c>
      <c r="K2818">
        <v>0</v>
      </c>
      <c r="L2818">
        <v>0</v>
      </c>
      <c r="M2818">
        <v>15</v>
      </c>
      <c r="N2818" t="s">
        <v>1230</v>
      </c>
      <c r="O2818" s="21"/>
      <c r="P2818" s="22"/>
      <c r="Q2818" s="22"/>
      <c r="R2818" s="22"/>
      <c r="S2818" s="22"/>
      <c r="T2818" s="22"/>
      <c r="U2818" s="23"/>
      <c r="V2818"/>
    </row>
    <row r="2819" spans="1:22">
      <c r="A2819">
        <v>2165</v>
      </c>
      <c r="B2819" t="s">
        <v>21</v>
      </c>
      <c r="C2819" t="s">
        <v>27</v>
      </c>
      <c r="D2819">
        <v>8</v>
      </c>
      <c r="E2819">
        <v>8</v>
      </c>
      <c r="F2819">
        <v>9</v>
      </c>
      <c r="G2819">
        <v>8</v>
      </c>
      <c r="H2819" t="s">
        <v>1074</v>
      </c>
      <c r="I2819" t="s">
        <v>24</v>
      </c>
      <c r="J2819">
        <v>6</v>
      </c>
      <c r="K2819">
        <v>6</v>
      </c>
      <c r="L2819">
        <v>7</v>
      </c>
      <c r="M2819">
        <v>5</v>
      </c>
      <c r="N2819"/>
      <c r="O2819" s="21"/>
      <c r="P2819" s="22"/>
      <c r="Q2819" s="22"/>
      <c r="R2819" s="22"/>
      <c r="S2819" s="22"/>
      <c r="T2819" s="22"/>
      <c r="U2819" s="23"/>
      <c r="V2819" s="10"/>
    </row>
    <row r="2820" spans="1:22">
      <c r="A2820">
        <v>2224</v>
      </c>
      <c r="B2820" t="s">
        <v>21</v>
      </c>
      <c r="C2820" t="s">
        <v>27</v>
      </c>
      <c r="D2820">
        <v>5</v>
      </c>
      <c r="E2820">
        <v>10</v>
      </c>
      <c r="F2820">
        <v>2</v>
      </c>
      <c r="G2820">
        <v>7</v>
      </c>
      <c r="H2820" t="s">
        <v>1074</v>
      </c>
      <c r="I2820" t="s">
        <v>24</v>
      </c>
      <c r="J2820">
        <v>5</v>
      </c>
      <c r="K2820"/>
      <c r="L2820">
        <v>10</v>
      </c>
      <c r="M2820">
        <v>7</v>
      </c>
      <c r="N2820"/>
      <c r="O2820" s="21"/>
      <c r="P2820" s="22"/>
      <c r="Q2820" s="22"/>
      <c r="R2820" s="22"/>
      <c r="S2820" s="22"/>
      <c r="T2820" s="22"/>
      <c r="U2820" s="23"/>
      <c r="V2820"/>
    </row>
    <row r="2821" spans="1:22">
      <c r="A2821">
        <v>2231</v>
      </c>
      <c r="B2821" t="s">
        <v>25</v>
      </c>
      <c r="C2821" t="s">
        <v>27</v>
      </c>
      <c r="D2821">
        <v>2</v>
      </c>
      <c r="E2821">
        <v>5</v>
      </c>
      <c r="F2821">
        <v>1</v>
      </c>
      <c r="G2821">
        <v>10</v>
      </c>
      <c r="H2821" t="s">
        <v>1074</v>
      </c>
      <c r="I2821" t="s">
        <v>24</v>
      </c>
      <c r="J2821">
        <v>3</v>
      </c>
      <c r="K2821">
        <v>4</v>
      </c>
      <c r="L2821">
        <v>2</v>
      </c>
      <c r="M2821">
        <v>8</v>
      </c>
      <c r="N2821"/>
      <c r="O2821" s="21"/>
      <c r="P2821" s="22"/>
      <c r="Q2821" s="22"/>
      <c r="R2821" s="22"/>
      <c r="S2821" s="22"/>
      <c r="T2821" s="22"/>
      <c r="U2821" s="23"/>
      <c r="V2821"/>
    </row>
    <row r="2822" spans="1:22">
      <c r="A2822">
        <v>2236</v>
      </c>
      <c r="B2822" t="s">
        <v>25</v>
      </c>
      <c r="C2822" t="s">
        <v>27</v>
      </c>
      <c r="D2822">
        <v>0</v>
      </c>
      <c r="E2822">
        <v>0</v>
      </c>
      <c r="F2822">
        <v>5</v>
      </c>
      <c r="G2822">
        <v>2</v>
      </c>
      <c r="H2822" t="s">
        <v>1074</v>
      </c>
      <c r="I2822" t="s">
        <v>29</v>
      </c>
      <c r="J2822">
        <v>0</v>
      </c>
      <c r="K2822">
        <v>0</v>
      </c>
      <c r="L2822">
        <v>5</v>
      </c>
      <c r="M2822">
        <v>2</v>
      </c>
      <c r="N2822" t="s">
        <v>1275</v>
      </c>
      <c r="O2822" s="21"/>
      <c r="P2822" s="22"/>
      <c r="Q2822" s="22"/>
      <c r="R2822" s="22"/>
      <c r="S2822" s="22"/>
      <c r="T2822" s="22"/>
      <c r="U2822" s="23"/>
      <c r="V2822"/>
    </row>
    <row r="2823" spans="1:22">
      <c r="A2823">
        <v>2279</v>
      </c>
      <c r="B2823" t="s">
        <v>25</v>
      </c>
      <c r="C2823" t="s">
        <v>27</v>
      </c>
      <c r="D2823" s="16" t="s">
        <v>1297</v>
      </c>
      <c r="E2823" s="16" t="s">
        <v>1297</v>
      </c>
      <c r="F2823" s="16" t="s">
        <v>1297</v>
      </c>
      <c r="G2823" s="16" t="s">
        <v>1297</v>
      </c>
      <c r="H2823" t="s">
        <v>1074</v>
      </c>
      <c r="I2823" t="s">
        <v>29</v>
      </c>
      <c r="J2823" s="16" t="s">
        <v>1297</v>
      </c>
      <c r="K2823" s="16" t="s">
        <v>1297</v>
      </c>
      <c r="L2823" s="16" t="s">
        <v>1297</v>
      </c>
      <c r="M2823" s="16" t="s">
        <v>1297</v>
      </c>
      <c r="N2823" t="s">
        <v>36</v>
      </c>
      <c r="O2823" s="21"/>
      <c r="P2823" s="22"/>
      <c r="Q2823" s="22"/>
      <c r="R2823" s="22"/>
      <c r="S2823" s="22"/>
      <c r="T2823" s="22"/>
      <c r="U2823" s="23"/>
      <c r="V2823"/>
    </row>
    <row r="2824" spans="1:22">
      <c r="A2824">
        <v>2291</v>
      </c>
      <c r="B2824" t="s">
        <v>21</v>
      </c>
      <c r="C2824" t="s">
        <v>27</v>
      </c>
      <c r="D2824">
        <v>14</v>
      </c>
      <c r="E2824">
        <v>7</v>
      </c>
      <c r="F2824">
        <v>1</v>
      </c>
      <c r="G2824">
        <v>1</v>
      </c>
      <c r="H2824" t="s">
        <v>1074</v>
      </c>
      <c r="I2824" t="s">
        <v>29</v>
      </c>
      <c r="J2824">
        <v>14</v>
      </c>
      <c r="K2824">
        <v>7</v>
      </c>
      <c r="L2824">
        <v>1</v>
      </c>
      <c r="M2824">
        <v>1</v>
      </c>
      <c r="N2824"/>
      <c r="O2824" s="21"/>
      <c r="P2824" s="22"/>
      <c r="Q2824" s="22"/>
      <c r="R2824" s="22"/>
      <c r="S2824" s="22"/>
      <c r="T2824" s="22"/>
      <c r="U2824" s="23"/>
      <c r="V2824"/>
    </row>
    <row r="2825" spans="1:22">
      <c r="A2825">
        <v>2330</v>
      </c>
      <c r="B2825" t="s">
        <v>25</v>
      </c>
      <c r="C2825" t="s">
        <v>27</v>
      </c>
      <c r="D2825">
        <v>1</v>
      </c>
      <c r="E2825">
        <v>7</v>
      </c>
      <c r="F2825">
        <v>3</v>
      </c>
      <c r="G2825">
        <v>5</v>
      </c>
      <c r="H2825" t="s">
        <v>1074</v>
      </c>
      <c r="I2825" t="s">
        <v>24</v>
      </c>
      <c r="J2825">
        <v>1</v>
      </c>
      <c r="K2825">
        <v>7</v>
      </c>
      <c r="L2825">
        <v>4</v>
      </c>
      <c r="M2825">
        <v>5</v>
      </c>
      <c r="N2825"/>
      <c r="O2825" s="21"/>
      <c r="P2825" s="22"/>
      <c r="Q2825" s="22"/>
      <c r="R2825" s="22"/>
      <c r="S2825" s="22"/>
      <c r="T2825" s="22"/>
      <c r="U2825" s="23"/>
      <c r="V2825"/>
    </row>
    <row r="2826" spans="1:22">
      <c r="A2826">
        <v>2335</v>
      </c>
      <c r="B2826" t="s">
        <v>21</v>
      </c>
      <c r="C2826" t="s">
        <v>27</v>
      </c>
      <c r="D2826">
        <v>7</v>
      </c>
      <c r="E2826">
        <v>5</v>
      </c>
      <c r="F2826">
        <v>3</v>
      </c>
      <c r="G2826">
        <v>8</v>
      </c>
      <c r="H2826" t="s">
        <v>1074</v>
      </c>
      <c r="I2826" t="s">
        <v>24</v>
      </c>
      <c r="J2826">
        <v>7</v>
      </c>
      <c r="K2826">
        <v>6</v>
      </c>
      <c r="L2826">
        <v>3</v>
      </c>
      <c r="M2826">
        <v>8</v>
      </c>
      <c r="N2826" t="s">
        <v>1317</v>
      </c>
      <c r="O2826" s="21"/>
      <c r="P2826" s="22"/>
      <c r="Q2826" s="22"/>
      <c r="R2826" s="22"/>
      <c r="S2826" s="22"/>
      <c r="T2826" s="22"/>
      <c r="U2826" s="23"/>
      <c r="V2826"/>
    </row>
    <row r="2827" spans="1:22">
      <c r="A2827">
        <v>2337</v>
      </c>
      <c r="B2827" t="s">
        <v>25</v>
      </c>
      <c r="C2827" t="s">
        <v>27</v>
      </c>
      <c r="D2827">
        <v>5</v>
      </c>
      <c r="E2827">
        <v>10</v>
      </c>
      <c r="F2827">
        <v>2</v>
      </c>
      <c r="G2827">
        <v>3</v>
      </c>
      <c r="H2827" t="s">
        <v>1074</v>
      </c>
      <c r="I2827" t="s">
        <v>29</v>
      </c>
      <c r="J2827">
        <v>8</v>
      </c>
      <c r="K2827">
        <v>4</v>
      </c>
      <c r="L2827">
        <v>1</v>
      </c>
      <c r="M2827">
        <v>8</v>
      </c>
      <c r="N2827" t="s">
        <v>1318</v>
      </c>
      <c r="O2827" s="21"/>
      <c r="P2827" s="22"/>
      <c r="Q2827" s="22"/>
      <c r="R2827" s="22"/>
      <c r="S2827" s="22"/>
      <c r="T2827" s="22"/>
      <c r="U2827" s="23"/>
      <c r="V2827"/>
    </row>
    <row r="2828" spans="1:22">
      <c r="A2828">
        <v>2346</v>
      </c>
      <c r="B2828" t="s">
        <v>25</v>
      </c>
      <c r="C2828" t="s">
        <v>27</v>
      </c>
      <c r="D2828">
        <v>7</v>
      </c>
      <c r="E2828">
        <v>7</v>
      </c>
      <c r="F2828">
        <v>4</v>
      </c>
      <c r="G2828">
        <v>4</v>
      </c>
      <c r="H2828" t="s">
        <v>1074</v>
      </c>
      <c r="I2828" t="s">
        <v>29</v>
      </c>
      <c r="J2828">
        <v>6</v>
      </c>
      <c r="K2828">
        <v>6</v>
      </c>
      <c r="L2828">
        <v>6</v>
      </c>
      <c r="M2828">
        <v>5</v>
      </c>
      <c r="N2828" t="s">
        <v>247</v>
      </c>
      <c r="O2828" s="21"/>
      <c r="P2828" s="22"/>
      <c r="Q2828" s="22"/>
      <c r="R2828" s="22"/>
      <c r="S2828" s="22"/>
      <c r="T2828" s="22"/>
      <c r="U2828" s="23"/>
      <c r="V2828"/>
    </row>
    <row r="2829" spans="1:22">
      <c r="A2829">
        <v>2367</v>
      </c>
      <c r="B2829" t="s">
        <v>21</v>
      </c>
      <c r="C2829" t="s">
        <v>27</v>
      </c>
      <c r="D2829">
        <v>8</v>
      </c>
      <c r="E2829">
        <v>6</v>
      </c>
      <c r="F2829">
        <v>2</v>
      </c>
      <c r="G2829">
        <v>8</v>
      </c>
      <c r="H2829" t="s">
        <v>1074</v>
      </c>
      <c r="I2829" t="s">
        <v>29</v>
      </c>
      <c r="J2829">
        <v>9</v>
      </c>
      <c r="K2829">
        <v>9</v>
      </c>
      <c r="L2829">
        <v>3</v>
      </c>
      <c r="M2829">
        <v>8</v>
      </c>
      <c r="N2829" t="s">
        <v>1335</v>
      </c>
      <c r="O2829" s="21"/>
      <c r="P2829" s="22"/>
      <c r="Q2829" s="22"/>
      <c r="R2829" s="22"/>
      <c r="S2829" s="22"/>
      <c r="T2829" s="22"/>
      <c r="U2829" s="23"/>
      <c r="V2829"/>
    </row>
    <row r="2830" spans="1:22">
      <c r="A2830">
        <v>2373</v>
      </c>
      <c r="B2830" t="s">
        <v>25</v>
      </c>
      <c r="C2830" t="s">
        <v>27</v>
      </c>
      <c r="D2830">
        <v>9</v>
      </c>
      <c r="E2830">
        <v>10</v>
      </c>
      <c r="F2830">
        <v>0</v>
      </c>
      <c r="G2830">
        <v>1</v>
      </c>
      <c r="H2830" t="s">
        <v>1074</v>
      </c>
      <c r="I2830" t="s">
        <v>24</v>
      </c>
      <c r="J2830">
        <v>10</v>
      </c>
      <c r="K2830">
        <v>10</v>
      </c>
      <c r="L2830">
        <v>5</v>
      </c>
      <c r="M2830">
        <v>3</v>
      </c>
      <c r="N2830" t="s">
        <v>42</v>
      </c>
      <c r="O2830" s="21"/>
      <c r="P2830" s="22"/>
      <c r="Q2830" s="22"/>
      <c r="R2830" s="22"/>
      <c r="S2830" s="22"/>
      <c r="T2830" s="22"/>
      <c r="U2830" s="23"/>
      <c r="V2830"/>
    </row>
    <row r="2831" spans="1:22">
      <c r="A2831">
        <v>2446</v>
      </c>
      <c r="B2831" s="9" t="s">
        <v>21</v>
      </c>
      <c r="C2831" s="9" t="s">
        <v>27</v>
      </c>
      <c r="D2831" s="9">
        <v>0</v>
      </c>
      <c r="E2831" s="9">
        <v>0</v>
      </c>
      <c r="F2831" s="9">
        <v>5</v>
      </c>
      <c r="G2831" s="9">
        <v>7</v>
      </c>
      <c r="H2831" s="9" t="s">
        <v>1345</v>
      </c>
      <c r="I2831" s="9" t="s">
        <v>24</v>
      </c>
      <c r="J2831" s="9">
        <v>0</v>
      </c>
      <c r="K2831" s="9">
        <v>0</v>
      </c>
      <c r="L2831" s="9">
        <v>6</v>
      </c>
      <c r="M2831" s="9">
        <v>7</v>
      </c>
      <c r="N2831" s="9"/>
      <c r="O2831" s="21"/>
      <c r="P2831" s="22">
        <v>0</v>
      </c>
      <c r="Q2831" s="22">
        <v>0</v>
      </c>
      <c r="R2831" s="22">
        <v>1</v>
      </c>
      <c r="S2831" s="22">
        <v>7</v>
      </c>
      <c r="T2831" s="22"/>
      <c r="U2831" s="23"/>
      <c r="V2831"/>
    </row>
    <row r="2832" spans="1:22">
      <c r="A2832">
        <v>2820</v>
      </c>
      <c r="B2832" t="s">
        <v>25</v>
      </c>
      <c r="C2832" t="s">
        <v>27</v>
      </c>
      <c r="D2832">
        <v>3</v>
      </c>
      <c r="E2832">
        <v>4</v>
      </c>
      <c r="F2832">
        <v>1</v>
      </c>
      <c r="G2832">
        <v>2</v>
      </c>
      <c r="H2832" t="s">
        <v>51</v>
      </c>
      <c r="I2832" t="s">
        <v>29</v>
      </c>
      <c r="J2832">
        <v>0</v>
      </c>
      <c r="K2832">
        <v>0</v>
      </c>
      <c r="L2832">
        <v>0</v>
      </c>
      <c r="M2832">
        <v>0</v>
      </c>
      <c r="N2832" t="s">
        <v>1347</v>
      </c>
      <c r="O2832" s="24"/>
      <c r="P2832" s="22">
        <v>0</v>
      </c>
      <c r="Q2832" s="22">
        <v>3</v>
      </c>
      <c r="R2832" s="22">
        <v>0</v>
      </c>
      <c r="S2832" s="22">
        <v>0</v>
      </c>
      <c r="T2832" s="22"/>
      <c r="U2832" s="23"/>
      <c r="V2832"/>
    </row>
    <row r="2833" spans="1:22">
      <c r="A2833">
        <v>2837</v>
      </c>
      <c r="B2833" s="6" t="s">
        <v>21</v>
      </c>
      <c r="C2833" s="6" t="s">
        <v>27</v>
      </c>
      <c r="D2833" s="6">
        <v>5</v>
      </c>
      <c r="E2833" s="6">
        <v>3</v>
      </c>
      <c r="F2833" s="6">
        <v>0</v>
      </c>
      <c r="G2833" s="6">
        <v>2</v>
      </c>
      <c r="H2833" s="6" t="s">
        <v>51</v>
      </c>
      <c r="I2833" s="6" t="s">
        <v>24</v>
      </c>
      <c r="J2833" s="6">
        <v>5</v>
      </c>
      <c r="K2833" s="6">
        <v>3</v>
      </c>
      <c r="L2833" s="6">
        <v>0</v>
      </c>
      <c r="M2833" s="6">
        <v>0</v>
      </c>
      <c r="N2833" s="6" t="s">
        <v>1376</v>
      </c>
      <c r="O2833" s="24"/>
      <c r="P2833" s="22">
        <v>3</v>
      </c>
      <c r="Q2833" s="22">
        <v>6</v>
      </c>
      <c r="R2833" s="22">
        <v>0</v>
      </c>
      <c r="S2833" s="22">
        <v>2</v>
      </c>
      <c r="T2833" s="22"/>
      <c r="U2833" s="23"/>
      <c r="V2833"/>
    </row>
    <row r="2834" spans="1:22">
      <c r="A2834">
        <v>2842</v>
      </c>
      <c r="B2834" t="s">
        <v>21</v>
      </c>
      <c r="C2834" t="s">
        <v>27</v>
      </c>
      <c r="D2834">
        <v>2</v>
      </c>
      <c r="E2834">
        <v>3</v>
      </c>
      <c r="F2834">
        <v>2</v>
      </c>
      <c r="G2834">
        <v>1</v>
      </c>
      <c r="H2834" t="s">
        <v>51</v>
      </c>
      <c r="I2834" t="s">
        <v>24</v>
      </c>
      <c r="J2834">
        <v>2</v>
      </c>
      <c r="K2834">
        <v>3</v>
      </c>
      <c r="L2834">
        <v>2</v>
      </c>
      <c r="M2834">
        <v>1</v>
      </c>
      <c r="N2834"/>
      <c r="O2834" s="24"/>
      <c r="P2834" s="22">
        <v>4</v>
      </c>
      <c r="Q2834" s="22">
        <v>7</v>
      </c>
      <c r="R2834" s="22">
        <v>0</v>
      </c>
      <c r="S2834" s="22">
        <v>0</v>
      </c>
      <c r="T2834" s="22"/>
      <c r="U2834" s="23"/>
      <c r="V2834"/>
    </row>
    <row r="2835" spans="1:22">
      <c r="A2835">
        <v>2532</v>
      </c>
      <c r="B2835" s="6" t="s">
        <v>21</v>
      </c>
      <c r="C2835" s="6" t="s">
        <v>27</v>
      </c>
      <c r="D2835" s="6">
        <v>1</v>
      </c>
      <c r="E2835" s="6">
        <v>7</v>
      </c>
      <c r="F2835" s="6">
        <v>0</v>
      </c>
      <c r="G2835" s="6">
        <v>7</v>
      </c>
      <c r="H2835" s="6" t="s">
        <v>51</v>
      </c>
      <c r="I2835" s="6" t="s">
        <v>29</v>
      </c>
      <c r="J2835" s="6">
        <v>1</v>
      </c>
      <c r="K2835" s="6">
        <v>2</v>
      </c>
      <c r="L2835" s="6">
        <v>0</v>
      </c>
      <c r="M2835" s="6">
        <v>4</v>
      </c>
      <c r="N2835" s="6" t="s">
        <v>1444</v>
      </c>
      <c r="O2835" s="21"/>
      <c r="P2835" s="22"/>
      <c r="Q2835" s="22"/>
      <c r="R2835" s="22"/>
      <c r="S2835" s="22"/>
      <c r="T2835" s="22"/>
      <c r="U2835" s="23"/>
      <c r="V2835"/>
    </row>
    <row r="2836" spans="1:22">
      <c r="A2836">
        <v>2533</v>
      </c>
      <c r="B2836" s="6" t="s">
        <v>25</v>
      </c>
      <c r="C2836" s="6" t="s">
        <v>27</v>
      </c>
      <c r="D2836" s="6">
        <v>9</v>
      </c>
      <c r="E2836" s="6">
        <v>4</v>
      </c>
      <c r="F2836" s="6">
        <v>0</v>
      </c>
      <c r="G2836" s="6">
        <v>2</v>
      </c>
      <c r="H2836" s="6" t="s">
        <v>51</v>
      </c>
      <c r="I2836" s="6" t="s">
        <v>29</v>
      </c>
      <c r="J2836" s="6">
        <v>4</v>
      </c>
      <c r="K2836" s="6">
        <v>2</v>
      </c>
      <c r="L2836" s="6">
        <v>0</v>
      </c>
      <c r="M2836" s="6">
        <v>1</v>
      </c>
      <c r="N2836" s="6" t="s">
        <v>31</v>
      </c>
      <c r="O2836" s="21"/>
      <c r="P2836" s="22"/>
      <c r="Q2836" s="22"/>
      <c r="R2836" s="22"/>
      <c r="S2836" s="22"/>
      <c r="T2836" s="22"/>
      <c r="U2836" s="23"/>
      <c r="V2836"/>
    </row>
    <row r="2837" spans="1:22">
      <c r="A2837">
        <v>2536</v>
      </c>
      <c r="B2837" s="6" t="s">
        <v>25</v>
      </c>
      <c r="C2837" s="6" t="s">
        <v>27</v>
      </c>
      <c r="D2837" s="6">
        <v>2</v>
      </c>
      <c r="E2837" s="6">
        <v>5</v>
      </c>
      <c r="F2837" s="6">
        <v>0</v>
      </c>
      <c r="G2837" s="6">
        <v>10</v>
      </c>
      <c r="H2837" s="6" t="s">
        <v>51</v>
      </c>
      <c r="I2837" s="6" t="s">
        <v>24</v>
      </c>
      <c r="J2837" s="6">
        <v>2</v>
      </c>
      <c r="K2837" s="6">
        <v>3</v>
      </c>
      <c r="L2837" s="6">
        <v>0</v>
      </c>
      <c r="M2837" s="6">
        <v>5</v>
      </c>
      <c r="N2837" s="6" t="s">
        <v>1446</v>
      </c>
      <c r="O2837" s="21"/>
      <c r="P2837" s="22"/>
      <c r="Q2837" s="22"/>
      <c r="R2837" s="22"/>
      <c r="S2837" s="22"/>
      <c r="T2837" s="22"/>
      <c r="U2837" s="23"/>
      <c r="V2837"/>
    </row>
    <row r="2838" spans="1:22">
      <c r="A2838">
        <v>2574</v>
      </c>
      <c r="B2838" s="6" t="s">
        <v>21</v>
      </c>
      <c r="C2838" s="6" t="s">
        <v>27</v>
      </c>
      <c r="D2838" s="6">
        <v>10</v>
      </c>
      <c r="E2838" s="6">
        <v>15</v>
      </c>
      <c r="F2838" s="6">
        <v>2</v>
      </c>
      <c r="G2838" s="6">
        <v>13</v>
      </c>
      <c r="H2838" s="6" t="s">
        <v>51</v>
      </c>
      <c r="I2838" s="6" t="s">
        <v>24</v>
      </c>
      <c r="J2838" s="6">
        <v>10</v>
      </c>
      <c r="K2838" s="6">
        <v>15</v>
      </c>
      <c r="L2838" s="6">
        <v>2</v>
      </c>
      <c r="M2838" s="6">
        <v>10</v>
      </c>
      <c r="N2838" s="6"/>
      <c r="O2838" s="21"/>
      <c r="P2838" s="22"/>
      <c r="Q2838" s="22"/>
      <c r="R2838" s="22"/>
      <c r="S2838" s="22"/>
      <c r="T2838" s="22"/>
      <c r="U2838" s="23"/>
      <c r="V2838" s="6"/>
    </row>
    <row r="2839" spans="1:22">
      <c r="A2839">
        <v>2609</v>
      </c>
      <c r="B2839" s="9" t="s">
        <v>21</v>
      </c>
      <c r="C2839" s="9" t="s">
        <v>27</v>
      </c>
      <c r="D2839" s="9">
        <v>7</v>
      </c>
      <c r="E2839" s="9">
        <v>12</v>
      </c>
      <c r="F2839" s="9">
        <v>0</v>
      </c>
      <c r="G2839" s="9">
        <v>5</v>
      </c>
      <c r="H2839" s="9" t="s">
        <v>1345</v>
      </c>
      <c r="I2839" s="9" t="s">
        <v>29</v>
      </c>
      <c r="J2839" s="9">
        <v>7</v>
      </c>
      <c r="K2839" s="9">
        <v>12</v>
      </c>
      <c r="L2839" s="9">
        <v>0</v>
      </c>
      <c r="M2839" s="9">
        <v>5</v>
      </c>
      <c r="N2839" s="9" t="s">
        <v>1484</v>
      </c>
      <c r="O2839" s="21"/>
      <c r="P2839" s="22"/>
      <c r="Q2839" s="22"/>
      <c r="R2839" s="22"/>
      <c r="S2839" s="22"/>
      <c r="T2839" s="22"/>
      <c r="U2839" s="23"/>
      <c r="V2839"/>
    </row>
    <row r="2840" spans="1:22">
      <c r="A2840">
        <v>2641</v>
      </c>
      <c r="B2840" s="6" t="s">
        <v>25</v>
      </c>
      <c r="C2840" s="6" t="s">
        <v>27</v>
      </c>
      <c r="D2840" s="6">
        <v>0</v>
      </c>
      <c r="E2840" s="6">
        <v>1</v>
      </c>
      <c r="F2840" s="6">
        <v>2</v>
      </c>
      <c r="G2840" s="6">
        <v>2</v>
      </c>
      <c r="H2840" s="6" t="s">
        <v>51</v>
      </c>
      <c r="I2840" s="6" t="s">
        <v>24</v>
      </c>
      <c r="J2840" s="6">
        <v>0</v>
      </c>
      <c r="K2840" s="6"/>
      <c r="L2840" s="6">
        <v>1</v>
      </c>
      <c r="M2840" s="6">
        <v>2</v>
      </c>
      <c r="N2840" s="6" t="s">
        <v>1498</v>
      </c>
      <c r="O2840" s="21"/>
      <c r="P2840" s="22"/>
      <c r="Q2840" s="22"/>
      <c r="R2840" s="22"/>
      <c r="S2840" s="22"/>
      <c r="T2840" s="22"/>
      <c r="U2840" s="23"/>
      <c r="V2840"/>
    </row>
    <row r="2841" spans="1:22">
      <c r="A2841" s="270">
        <v>2702</v>
      </c>
      <c r="B2841" s="277" t="s">
        <v>21</v>
      </c>
      <c r="C2841" s="277" t="s">
        <v>27</v>
      </c>
      <c r="D2841" s="277">
        <v>0</v>
      </c>
      <c r="E2841" s="277">
        <v>3</v>
      </c>
      <c r="F2841" s="277">
        <v>1</v>
      </c>
      <c r="G2841" s="277">
        <v>5</v>
      </c>
      <c r="H2841" s="277" t="s">
        <v>51</v>
      </c>
      <c r="I2841" s="277" t="s">
        <v>29</v>
      </c>
      <c r="J2841" s="277">
        <v>1</v>
      </c>
      <c r="K2841" s="277">
        <v>4</v>
      </c>
      <c r="L2841" s="277">
        <v>0</v>
      </c>
      <c r="M2841" s="277">
        <v>4</v>
      </c>
      <c r="N2841" s="277" t="s">
        <v>42</v>
      </c>
      <c r="O2841" s="272"/>
      <c r="P2841" s="273"/>
      <c r="Q2841" s="273"/>
      <c r="R2841" s="273"/>
      <c r="S2841" s="273"/>
      <c r="T2841" s="273"/>
      <c r="U2841" s="274"/>
    </row>
    <row r="2842" spans="1:22">
      <c r="A2842" s="270">
        <v>2705</v>
      </c>
      <c r="B2842" s="277" t="s">
        <v>25</v>
      </c>
      <c r="C2842" s="277" t="s">
        <v>27</v>
      </c>
      <c r="D2842" s="277">
        <v>1</v>
      </c>
      <c r="E2842" s="277">
        <v>5</v>
      </c>
      <c r="F2842" s="277">
        <v>5</v>
      </c>
      <c r="G2842" s="277">
        <v>5</v>
      </c>
      <c r="H2842" s="277" t="s">
        <v>51</v>
      </c>
      <c r="I2842" s="277" t="s">
        <v>29</v>
      </c>
      <c r="J2842" s="277">
        <v>1</v>
      </c>
      <c r="K2842" s="277">
        <v>5</v>
      </c>
      <c r="L2842" s="277">
        <v>5</v>
      </c>
      <c r="M2842" s="277">
        <v>5</v>
      </c>
      <c r="N2842" s="277" t="s">
        <v>42</v>
      </c>
      <c r="O2842" s="272"/>
      <c r="P2842" s="273"/>
      <c r="Q2842" s="273"/>
      <c r="R2842" s="273"/>
      <c r="S2842" s="273"/>
      <c r="T2842" s="273"/>
      <c r="U2842" s="274"/>
      <c r="V2842" s="277"/>
    </row>
    <row r="2843" spans="1:22">
      <c r="A2843" s="270">
        <v>2708</v>
      </c>
      <c r="B2843" s="277" t="s">
        <v>21</v>
      </c>
      <c r="C2843" s="277" t="s">
        <v>27</v>
      </c>
      <c r="D2843" s="277">
        <v>1</v>
      </c>
      <c r="E2843" s="277">
        <v>9</v>
      </c>
      <c r="F2843" s="277">
        <v>2</v>
      </c>
      <c r="G2843" s="277">
        <v>15</v>
      </c>
      <c r="H2843" s="277" t="s">
        <v>51</v>
      </c>
      <c r="I2843" s="277" t="s">
        <v>29</v>
      </c>
      <c r="J2843" s="277">
        <v>1</v>
      </c>
      <c r="K2843" s="277">
        <v>9</v>
      </c>
      <c r="L2843" s="277">
        <v>2</v>
      </c>
      <c r="M2843" s="277">
        <v>15</v>
      </c>
      <c r="N2843" s="277" t="s">
        <v>1537</v>
      </c>
      <c r="O2843" s="272"/>
      <c r="P2843" s="273"/>
      <c r="Q2843" s="273"/>
      <c r="R2843" s="273"/>
      <c r="S2843" s="273"/>
      <c r="T2843" s="273"/>
      <c r="U2843" s="274"/>
    </row>
    <row r="2844" spans="1:22">
      <c r="A2844" s="270">
        <v>2735</v>
      </c>
      <c r="B2844" s="277" t="s">
        <v>25</v>
      </c>
      <c r="C2844" s="277" t="s">
        <v>27</v>
      </c>
      <c r="D2844" s="277">
        <v>0</v>
      </c>
      <c r="E2844" s="277">
        <v>0</v>
      </c>
      <c r="F2844" s="277">
        <v>0</v>
      </c>
      <c r="G2844" s="277">
        <v>0</v>
      </c>
      <c r="H2844" s="277" t="s">
        <v>51</v>
      </c>
      <c r="I2844" s="277" t="s">
        <v>29</v>
      </c>
      <c r="J2844" s="277">
        <v>0</v>
      </c>
      <c r="K2844" s="277">
        <v>0</v>
      </c>
      <c r="L2844" s="277">
        <v>0</v>
      </c>
      <c r="M2844" s="277">
        <v>0</v>
      </c>
      <c r="N2844" s="277" t="s">
        <v>1546</v>
      </c>
      <c r="O2844" s="272"/>
      <c r="P2844" s="273"/>
      <c r="Q2844" s="273"/>
      <c r="R2844" s="273"/>
      <c r="S2844" s="273"/>
      <c r="T2844" s="273"/>
      <c r="U2844" s="274"/>
      <c r="V2844" s="277"/>
    </row>
    <row r="2845" spans="1:22">
      <c r="A2845" s="270">
        <v>2751</v>
      </c>
      <c r="B2845" s="277" t="s">
        <v>21</v>
      </c>
      <c r="C2845" s="277" t="s">
        <v>27</v>
      </c>
      <c r="D2845" s="277">
        <v>7</v>
      </c>
      <c r="E2845" s="277">
        <v>3</v>
      </c>
      <c r="F2845" s="277">
        <v>3</v>
      </c>
      <c r="G2845" s="277">
        <v>4</v>
      </c>
      <c r="H2845" s="277" t="s">
        <v>51</v>
      </c>
      <c r="I2845" s="277" t="s">
        <v>24</v>
      </c>
      <c r="J2845" s="277">
        <v>5</v>
      </c>
      <c r="K2845" s="277">
        <v>3</v>
      </c>
      <c r="L2845" s="277">
        <v>7</v>
      </c>
      <c r="M2845" s="277">
        <v>3</v>
      </c>
      <c r="N2845" s="277" t="s">
        <v>1552</v>
      </c>
      <c r="O2845" s="272"/>
      <c r="P2845" s="273"/>
      <c r="Q2845" s="273"/>
      <c r="R2845" s="273"/>
      <c r="S2845" s="273"/>
      <c r="T2845" s="273"/>
      <c r="U2845" s="274"/>
    </row>
    <row r="2846" spans="1:22">
      <c r="A2846" s="270">
        <v>2759</v>
      </c>
      <c r="B2846" s="277" t="s">
        <v>25</v>
      </c>
      <c r="C2846" s="277" t="s">
        <v>27</v>
      </c>
      <c r="D2846" s="277">
        <v>0</v>
      </c>
      <c r="E2846" s="277">
        <v>3</v>
      </c>
      <c r="F2846" s="277">
        <v>3</v>
      </c>
      <c r="G2846" s="277">
        <v>5</v>
      </c>
      <c r="H2846" s="277" t="s">
        <v>51</v>
      </c>
      <c r="I2846" s="277" t="s">
        <v>29</v>
      </c>
      <c r="J2846" s="277">
        <v>0</v>
      </c>
      <c r="K2846" s="277">
        <v>2</v>
      </c>
      <c r="L2846" s="277">
        <v>5</v>
      </c>
      <c r="M2846" s="277">
        <v>5</v>
      </c>
      <c r="N2846" s="277"/>
      <c r="O2846" s="272"/>
      <c r="P2846" s="273"/>
      <c r="Q2846" s="273"/>
      <c r="R2846" s="273"/>
      <c r="S2846" s="273"/>
      <c r="T2846" s="273"/>
      <c r="U2846" s="274"/>
    </row>
    <row r="2847" spans="1:22">
      <c r="A2847" s="270">
        <v>2782</v>
      </c>
      <c r="B2847" s="277" t="s">
        <v>25</v>
      </c>
      <c r="C2847" s="277" t="s">
        <v>27</v>
      </c>
      <c r="D2847" s="277">
        <v>3</v>
      </c>
      <c r="E2847" s="277">
        <v>2</v>
      </c>
      <c r="F2847" s="277">
        <v>0</v>
      </c>
      <c r="G2847" s="277">
        <v>1</v>
      </c>
      <c r="H2847" s="277" t="s">
        <v>51</v>
      </c>
      <c r="I2847" s="277" t="s">
        <v>29</v>
      </c>
      <c r="J2847" s="277">
        <v>3</v>
      </c>
      <c r="K2847" s="277">
        <v>4</v>
      </c>
      <c r="L2847" s="277">
        <v>2</v>
      </c>
      <c r="M2847" s="277">
        <v>0</v>
      </c>
      <c r="N2847" s="277" t="s">
        <v>1571</v>
      </c>
      <c r="O2847" s="272"/>
      <c r="P2847" s="273"/>
      <c r="Q2847" s="273"/>
      <c r="R2847" s="273"/>
      <c r="S2847" s="273"/>
      <c r="T2847" s="273"/>
      <c r="U2847" s="274"/>
    </row>
    <row r="2848" spans="1:22">
      <c r="A2848" s="270">
        <v>2815</v>
      </c>
      <c r="B2848" s="277" t="s">
        <v>25</v>
      </c>
      <c r="C2848" s="277" t="s">
        <v>27</v>
      </c>
      <c r="D2848" s="277">
        <v>10</v>
      </c>
      <c r="E2848" s="277">
        <v>6</v>
      </c>
      <c r="F2848" s="277">
        <v>2</v>
      </c>
      <c r="G2848" s="277">
        <v>10</v>
      </c>
      <c r="H2848" s="277" t="s">
        <v>51</v>
      </c>
      <c r="I2848" s="277" t="s">
        <v>29</v>
      </c>
      <c r="J2848" s="277">
        <v>10</v>
      </c>
      <c r="K2848" s="277">
        <v>5</v>
      </c>
      <c r="L2848" s="277">
        <v>15</v>
      </c>
      <c r="M2848" s="277">
        <v>15</v>
      </c>
      <c r="N2848" s="277" t="s">
        <v>1588</v>
      </c>
      <c r="O2848" s="272"/>
      <c r="P2848" s="273"/>
      <c r="Q2848" s="273"/>
      <c r="R2848" s="273"/>
      <c r="S2848" s="273"/>
      <c r="T2848" s="273"/>
      <c r="U2848" s="274"/>
    </row>
    <row r="2849" spans="1:22">
      <c r="A2849" s="270">
        <v>3217</v>
      </c>
      <c r="B2849" s="270" t="s">
        <v>25</v>
      </c>
      <c r="C2849" s="270" t="s">
        <v>27</v>
      </c>
      <c r="D2849" s="270">
        <v>0</v>
      </c>
      <c r="E2849" s="270">
        <v>0</v>
      </c>
      <c r="F2849" s="270">
        <v>0</v>
      </c>
      <c r="G2849" s="270">
        <v>15</v>
      </c>
      <c r="H2849" s="270" t="s">
        <v>1591</v>
      </c>
      <c r="I2849" s="270" t="s">
        <v>24</v>
      </c>
      <c r="J2849" s="270">
        <v>0</v>
      </c>
      <c r="K2849" s="270">
        <v>0</v>
      </c>
      <c r="L2849" s="270">
        <v>0</v>
      </c>
      <c r="M2849" s="270">
        <v>0</v>
      </c>
      <c r="N2849" s="270" t="s">
        <v>1593</v>
      </c>
      <c r="O2849" s="276"/>
      <c r="P2849" s="273">
        <v>0</v>
      </c>
      <c r="Q2849" s="273">
        <v>0</v>
      </c>
      <c r="R2849" s="273">
        <v>0</v>
      </c>
      <c r="S2849" s="273">
        <v>3</v>
      </c>
      <c r="T2849" s="273"/>
      <c r="U2849" s="274"/>
    </row>
    <row r="2850" spans="1:22">
      <c r="A2850" s="270">
        <v>3220</v>
      </c>
      <c r="B2850" s="270" t="s">
        <v>25</v>
      </c>
      <c r="C2850" s="270" t="s">
        <v>27</v>
      </c>
      <c r="D2850" s="270">
        <v>2</v>
      </c>
      <c r="E2850" s="270">
        <v>2</v>
      </c>
      <c r="F2850" s="270">
        <v>5</v>
      </c>
      <c r="G2850" s="270">
        <v>1</v>
      </c>
      <c r="H2850" s="270" t="s">
        <v>1591</v>
      </c>
      <c r="I2850" s="270" t="s">
        <v>24</v>
      </c>
      <c r="J2850" s="270">
        <v>1</v>
      </c>
      <c r="K2850" s="270">
        <v>3</v>
      </c>
      <c r="L2850" s="270">
        <v>5</v>
      </c>
      <c r="M2850" s="270">
        <v>1</v>
      </c>
      <c r="N2850" s="270" t="s">
        <v>1605</v>
      </c>
      <c r="O2850" s="276"/>
      <c r="P2850" s="273">
        <v>1</v>
      </c>
      <c r="Q2850" s="273">
        <v>6</v>
      </c>
      <c r="R2850" s="273">
        <v>5</v>
      </c>
      <c r="S2850" s="273">
        <v>2</v>
      </c>
      <c r="T2850" s="273"/>
      <c r="U2850" s="274"/>
    </row>
    <row r="2851" spans="1:22" ht="15">
      <c r="A2851" s="270">
        <v>3221</v>
      </c>
      <c r="B2851" s="270" t="s">
        <v>25</v>
      </c>
      <c r="C2851" s="270" t="s">
        <v>27</v>
      </c>
      <c r="D2851" s="270">
        <v>1</v>
      </c>
      <c r="E2851" s="270">
        <v>5</v>
      </c>
      <c r="F2851" s="270">
        <v>1</v>
      </c>
      <c r="G2851" s="270">
        <v>2</v>
      </c>
      <c r="H2851" s="270" t="s">
        <v>1591</v>
      </c>
      <c r="I2851" s="270" t="s">
        <v>24</v>
      </c>
      <c r="J2851" s="270">
        <v>1</v>
      </c>
      <c r="K2851" s="270">
        <v>5</v>
      </c>
      <c r="L2851" s="270">
        <v>1</v>
      </c>
      <c r="M2851" s="270">
        <v>2</v>
      </c>
      <c r="O2851" s="276"/>
      <c r="P2851" s="289">
        <v>1</v>
      </c>
      <c r="Q2851" s="289">
        <v>3</v>
      </c>
      <c r="R2851" s="289">
        <v>1</v>
      </c>
      <c r="S2851" s="289">
        <v>3</v>
      </c>
      <c r="T2851" s="290" t="s">
        <v>1602</v>
      </c>
      <c r="U2851" s="274"/>
    </row>
    <row r="2852" spans="1:22">
      <c r="A2852" s="270">
        <v>3226</v>
      </c>
      <c r="B2852" s="270" t="s">
        <v>25</v>
      </c>
      <c r="C2852" s="270" t="s">
        <v>27</v>
      </c>
      <c r="D2852" s="270">
        <v>1</v>
      </c>
      <c r="E2852" s="270">
        <v>6</v>
      </c>
      <c r="F2852" s="270">
        <v>0</v>
      </c>
      <c r="G2852" s="270">
        <v>1</v>
      </c>
      <c r="H2852" s="270" t="s">
        <v>1591</v>
      </c>
      <c r="I2852" s="270" t="s">
        <v>24</v>
      </c>
      <c r="J2852" s="270">
        <v>1</v>
      </c>
      <c r="K2852" s="270">
        <v>6</v>
      </c>
      <c r="L2852" s="270">
        <v>0</v>
      </c>
      <c r="M2852" s="270">
        <v>1</v>
      </c>
      <c r="N2852" s="270" t="s">
        <v>1621</v>
      </c>
      <c r="O2852" s="276"/>
      <c r="P2852" s="273">
        <v>3</v>
      </c>
      <c r="Q2852" s="273">
        <v>8</v>
      </c>
      <c r="R2852" s="273">
        <v>0</v>
      </c>
      <c r="S2852" s="273">
        <v>0</v>
      </c>
      <c r="T2852" s="273"/>
      <c r="U2852" s="274"/>
    </row>
    <row r="2853" spans="1:22">
      <c r="A2853" s="270">
        <v>2896</v>
      </c>
      <c r="B2853" s="270" t="s">
        <v>25</v>
      </c>
      <c r="C2853" s="270" t="s">
        <v>27</v>
      </c>
      <c r="D2853" s="270">
        <v>3</v>
      </c>
      <c r="E2853" s="270">
        <v>4</v>
      </c>
      <c r="F2853" s="270">
        <v>0</v>
      </c>
      <c r="G2853" s="270">
        <v>1</v>
      </c>
      <c r="H2853" s="270" t="s">
        <v>1591</v>
      </c>
      <c r="I2853" s="270" t="s">
        <v>24</v>
      </c>
      <c r="J2853" s="270">
        <v>3</v>
      </c>
      <c r="K2853" s="270">
        <v>4</v>
      </c>
      <c r="L2853" s="270">
        <v>0</v>
      </c>
      <c r="M2853" s="270">
        <v>1</v>
      </c>
      <c r="O2853" s="276"/>
      <c r="P2853" s="273">
        <v>4</v>
      </c>
      <c r="Q2853" s="273">
        <v>3</v>
      </c>
      <c r="R2853" s="273">
        <v>0</v>
      </c>
      <c r="S2853" s="273">
        <v>2</v>
      </c>
      <c r="T2853" s="273" t="s">
        <v>1624</v>
      </c>
      <c r="U2853" s="274" t="s">
        <v>37</v>
      </c>
    </row>
    <row r="2854" spans="1:22">
      <c r="A2854" s="270">
        <v>2942</v>
      </c>
      <c r="B2854" s="277" t="s">
        <v>21</v>
      </c>
      <c r="C2854" s="277" t="s">
        <v>27</v>
      </c>
      <c r="D2854" s="277">
        <v>3</v>
      </c>
      <c r="E2854" s="277">
        <v>7</v>
      </c>
      <c r="F2854" s="277">
        <v>0</v>
      </c>
      <c r="G2854" s="277">
        <v>1</v>
      </c>
      <c r="H2854" s="277" t="s">
        <v>1591</v>
      </c>
      <c r="I2854" s="277" t="s">
        <v>24</v>
      </c>
      <c r="J2854" s="277">
        <v>1</v>
      </c>
      <c r="K2854" s="277">
        <v>1</v>
      </c>
      <c r="L2854" s="277">
        <v>1</v>
      </c>
      <c r="M2854" s="277">
        <v>1</v>
      </c>
      <c r="N2854" s="277"/>
      <c r="O2854" s="272"/>
      <c r="P2854" s="273"/>
      <c r="Q2854" s="273"/>
      <c r="R2854" s="273"/>
      <c r="S2854" s="273"/>
      <c r="T2854" s="273"/>
      <c r="U2854" s="274"/>
    </row>
    <row r="2855" spans="1:22">
      <c r="A2855" s="270">
        <v>2968</v>
      </c>
      <c r="B2855" s="277" t="s">
        <v>21</v>
      </c>
      <c r="C2855" s="277" t="s">
        <v>27</v>
      </c>
      <c r="D2855" s="277">
        <v>11</v>
      </c>
      <c r="E2855" s="277">
        <v>10</v>
      </c>
      <c r="F2855" s="277">
        <v>0</v>
      </c>
      <c r="G2855" s="277">
        <v>9</v>
      </c>
      <c r="H2855" s="277" t="s">
        <v>1591</v>
      </c>
      <c r="I2855" s="277" t="s">
        <v>24</v>
      </c>
      <c r="J2855" s="277">
        <v>8</v>
      </c>
      <c r="K2855" s="277">
        <v>9</v>
      </c>
      <c r="L2855" s="277">
        <v>0</v>
      </c>
      <c r="M2855" s="277">
        <v>8</v>
      </c>
      <c r="N2855" s="277"/>
      <c r="O2855" s="272"/>
      <c r="P2855" s="273"/>
      <c r="Q2855" s="273"/>
      <c r="R2855" s="273"/>
      <c r="S2855" s="273"/>
      <c r="T2855" s="273"/>
      <c r="U2855" s="274"/>
    </row>
    <row r="2856" spans="1:22">
      <c r="A2856" s="270">
        <v>2996</v>
      </c>
      <c r="B2856" s="270" t="s">
        <v>25</v>
      </c>
      <c r="C2856" s="270" t="s">
        <v>27</v>
      </c>
      <c r="D2856" s="270">
        <v>2</v>
      </c>
      <c r="E2856" s="270">
        <v>3</v>
      </c>
      <c r="F2856" s="270">
        <v>1</v>
      </c>
      <c r="G2856" s="270">
        <v>1</v>
      </c>
      <c r="H2856" s="270" t="s">
        <v>1591</v>
      </c>
      <c r="I2856" s="270" t="s">
        <v>29</v>
      </c>
      <c r="J2856" s="270">
        <v>1</v>
      </c>
      <c r="K2856" s="270">
        <v>1</v>
      </c>
      <c r="L2856" s="270">
        <v>1</v>
      </c>
      <c r="M2856" s="270">
        <v>1</v>
      </c>
      <c r="O2856" s="272"/>
      <c r="P2856" s="273"/>
      <c r="Q2856" s="273"/>
      <c r="R2856" s="273"/>
      <c r="S2856" s="273"/>
      <c r="T2856" s="273"/>
      <c r="U2856" s="274"/>
      <c r="V2856" s="277"/>
    </row>
    <row r="2857" spans="1:22">
      <c r="A2857" s="270">
        <v>3083</v>
      </c>
      <c r="B2857" s="270" t="s">
        <v>25</v>
      </c>
      <c r="C2857" s="270" t="s">
        <v>27</v>
      </c>
      <c r="D2857" s="270">
        <v>0</v>
      </c>
      <c r="E2857" s="270">
        <v>3</v>
      </c>
      <c r="F2857" s="270">
        <v>1</v>
      </c>
      <c r="G2857" s="270">
        <v>4</v>
      </c>
      <c r="H2857" s="270" t="s">
        <v>1591</v>
      </c>
      <c r="I2857" s="270" t="s">
        <v>29</v>
      </c>
      <c r="J2857" s="270">
        <v>1</v>
      </c>
      <c r="K2857" s="270">
        <v>3</v>
      </c>
      <c r="L2857" s="270">
        <v>1</v>
      </c>
      <c r="M2857" s="270">
        <v>3</v>
      </c>
      <c r="N2857" s="270" t="s">
        <v>406</v>
      </c>
      <c r="O2857" s="272"/>
      <c r="P2857" s="273"/>
      <c r="Q2857" s="273"/>
      <c r="R2857" s="273"/>
      <c r="S2857" s="273"/>
      <c r="T2857" s="273"/>
      <c r="U2857" s="274"/>
    </row>
    <row r="2858" spans="1:22">
      <c r="A2858" s="270">
        <v>3085</v>
      </c>
      <c r="B2858" s="277" t="s">
        <v>21</v>
      </c>
      <c r="C2858" s="277" t="s">
        <v>27</v>
      </c>
      <c r="D2858" s="277">
        <v>10</v>
      </c>
      <c r="E2858" s="277">
        <v>4</v>
      </c>
      <c r="F2858" s="277">
        <v>1</v>
      </c>
      <c r="G2858" s="277">
        <v>4</v>
      </c>
      <c r="H2858" s="277" t="s">
        <v>1591</v>
      </c>
      <c r="I2858" s="277" t="s">
        <v>24</v>
      </c>
      <c r="J2858" s="277">
        <v>10</v>
      </c>
      <c r="K2858" s="277">
        <v>5</v>
      </c>
      <c r="L2858" s="277">
        <v>0</v>
      </c>
      <c r="M2858" s="277">
        <v>4</v>
      </c>
      <c r="N2858" s="277"/>
      <c r="O2858" s="272"/>
      <c r="P2858" s="273"/>
      <c r="Q2858" s="273"/>
      <c r="R2858" s="273"/>
      <c r="S2858" s="273"/>
      <c r="T2858" s="273"/>
      <c r="U2858" s="274"/>
    </row>
    <row r="2859" spans="1:22">
      <c r="A2859" s="270">
        <v>3158</v>
      </c>
      <c r="B2859" s="277" t="s">
        <v>25</v>
      </c>
      <c r="C2859" s="277" t="s">
        <v>27</v>
      </c>
      <c r="D2859" s="277">
        <v>3</v>
      </c>
      <c r="E2859" s="277">
        <v>4</v>
      </c>
      <c r="F2859" s="277">
        <v>0</v>
      </c>
      <c r="G2859" s="277">
        <v>1</v>
      </c>
      <c r="H2859" s="277" t="s">
        <v>1591</v>
      </c>
      <c r="I2859" s="277" t="s">
        <v>29</v>
      </c>
      <c r="J2859" s="277">
        <v>4</v>
      </c>
      <c r="K2859" s="277">
        <v>0</v>
      </c>
      <c r="L2859" s="277">
        <v>6</v>
      </c>
      <c r="M2859" s="277">
        <v>1</v>
      </c>
      <c r="N2859" s="277" t="s">
        <v>1779</v>
      </c>
      <c r="O2859" s="272"/>
      <c r="P2859" s="273"/>
      <c r="Q2859" s="273"/>
      <c r="R2859" s="273"/>
      <c r="S2859" s="273"/>
      <c r="T2859" s="273"/>
      <c r="U2859" s="274"/>
    </row>
    <row r="2860" spans="1:22">
      <c r="A2860" s="270">
        <v>3198</v>
      </c>
      <c r="B2860" s="270" t="s">
        <v>21</v>
      </c>
      <c r="C2860" s="270" t="s">
        <v>27</v>
      </c>
      <c r="D2860" s="270">
        <v>13</v>
      </c>
      <c r="E2860" s="270">
        <v>12</v>
      </c>
      <c r="F2860" s="270">
        <v>5</v>
      </c>
      <c r="G2860" s="270">
        <v>2</v>
      </c>
      <c r="H2860" s="270" t="s">
        <v>1591</v>
      </c>
      <c r="I2860" s="270" t="s">
        <v>24</v>
      </c>
      <c r="J2860" s="270">
        <v>12</v>
      </c>
      <c r="K2860" s="270">
        <v>13</v>
      </c>
      <c r="L2860" s="270">
        <v>8</v>
      </c>
      <c r="M2860" s="270">
        <v>8</v>
      </c>
      <c r="N2860" s="270" t="s">
        <v>1799</v>
      </c>
      <c r="O2860" s="272"/>
      <c r="P2860" s="273"/>
      <c r="Q2860" s="273"/>
      <c r="R2860" s="273"/>
      <c r="S2860" s="273"/>
      <c r="T2860" s="273"/>
      <c r="U2860" s="274"/>
    </row>
    <row r="2861" spans="1:22">
      <c r="A2861" s="270">
        <v>19</v>
      </c>
      <c r="B2861" s="270" t="s">
        <v>21</v>
      </c>
      <c r="C2861" s="271" t="s">
        <v>34</v>
      </c>
      <c r="D2861" s="270">
        <v>10</v>
      </c>
      <c r="E2861" s="270">
        <v>11</v>
      </c>
      <c r="F2861" s="270">
        <v>3</v>
      </c>
      <c r="G2861" s="270">
        <v>1</v>
      </c>
      <c r="H2861" s="270" t="s">
        <v>23</v>
      </c>
      <c r="I2861" s="270" t="s">
        <v>29</v>
      </c>
      <c r="J2861" s="270">
        <v>10</v>
      </c>
      <c r="K2861" s="270">
        <v>11</v>
      </c>
      <c r="L2861" s="270">
        <v>1</v>
      </c>
      <c r="M2861" s="270">
        <v>5</v>
      </c>
      <c r="O2861" s="272"/>
      <c r="P2861" s="273">
        <v>2</v>
      </c>
      <c r="Q2861" s="273">
        <v>3</v>
      </c>
      <c r="R2861" s="273">
        <v>0</v>
      </c>
      <c r="S2861" s="273">
        <v>0</v>
      </c>
      <c r="T2861" s="273"/>
      <c r="U2861" s="274"/>
    </row>
    <row r="2862" spans="1:22">
      <c r="A2862" s="270">
        <v>5</v>
      </c>
      <c r="B2862" s="270" t="s">
        <v>21</v>
      </c>
      <c r="C2862" s="271" t="s">
        <v>34</v>
      </c>
      <c r="D2862" s="270">
        <v>8</v>
      </c>
      <c r="E2862" s="270">
        <v>15</v>
      </c>
      <c r="F2862" s="270">
        <v>1</v>
      </c>
      <c r="G2862" s="270">
        <v>4</v>
      </c>
      <c r="H2862" s="270" t="s">
        <v>23</v>
      </c>
      <c r="I2862" s="270" t="s">
        <v>24</v>
      </c>
      <c r="J2862" s="270">
        <v>5</v>
      </c>
      <c r="K2862" s="270">
        <v>15</v>
      </c>
      <c r="L2862" s="270">
        <v>5</v>
      </c>
      <c r="M2862" s="270">
        <v>3</v>
      </c>
      <c r="O2862" s="272"/>
      <c r="P2862" s="273">
        <v>3</v>
      </c>
      <c r="Q2862" s="273">
        <v>10</v>
      </c>
      <c r="R2862" s="273">
        <v>2</v>
      </c>
      <c r="S2862" s="273">
        <v>1</v>
      </c>
      <c r="T2862" s="273"/>
      <c r="U2862" s="274"/>
    </row>
    <row r="2863" spans="1:22">
      <c r="A2863" s="270">
        <v>22</v>
      </c>
      <c r="B2863" s="270" t="s">
        <v>21</v>
      </c>
      <c r="C2863" s="271" t="s">
        <v>34</v>
      </c>
      <c r="D2863" s="270">
        <v>7</v>
      </c>
      <c r="E2863" s="270">
        <v>8</v>
      </c>
      <c r="F2863" s="270">
        <v>3</v>
      </c>
      <c r="G2863" s="270">
        <v>2</v>
      </c>
      <c r="H2863" s="270" t="s">
        <v>23</v>
      </c>
      <c r="I2863" s="270" t="s">
        <v>24</v>
      </c>
      <c r="J2863" s="270">
        <v>5</v>
      </c>
      <c r="K2863" s="270">
        <v>5</v>
      </c>
      <c r="L2863" s="270">
        <v>8</v>
      </c>
      <c r="M2863" s="270">
        <v>5</v>
      </c>
      <c r="O2863" s="272"/>
      <c r="P2863" s="273">
        <v>6</v>
      </c>
      <c r="Q2863" s="273">
        <v>4</v>
      </c>
      <c r="R2863" s="273">
        <v>2</v>
      </c>
      <c r="S2863" s="273">
        <v>4</v>
      </c>
      <c r="T2863" s="273"/>
      <c r="U2863" s="274"/>
    </row>
    <row r="2864" spans="1:22">
      <c r="A2864" s="270">
        <v>16</v>
      </c>
      <c r="B2864" s="270" t="s">
        <v>25</v>
      </c>
      <c r="C2864" s="271" t="s">
        <v>34</v>
      </c>
      <c r="D2864" s="270">
        <v>10</v>
      </c>
      <c r="E2864" s="270">
        <v>6</v>
      </c>
      <c r="F2864" s="270">
        <v>1</v>
      </c>
      <c r="G2864" s="270">
        <v>10</v>
      </c>
      <c r="H2864" s="270" t="s">
        <v>23</v>
      </c>
      <c r="I2864" s="270" t="s">
        <v>24</v>
      </c>
      <c r="J2864" s="270">
        <v>10</v>
      </c>
      <c r="K2864" s="270">
        <v>6</v>
      </c>
      <c r="L2864" s="270">
        <v>1</v>
      </c>
      <c r="M2864" s="270">
        <v>10</v>
      </c>
      <c r="O2864" s="272"/>
      <c r="P2864" s="273">
        <v>8</v>
      </c>
      <c r="Q2864" s="273">
        <v>5</v>
      </c>
      <c r="R2864" s="273">
        <v>5</v>
      </c>
      <c r="S2864" s="273">
        <v>7</v>
      </c>
      <c r="T2864" s="273"/>
      <c r="U2864" s="274"/>
    </row>
    <row r="2865" spans="1:21">
      <c r="A2865" s="270">
        <v>33</v>
      </c>
      <c r="B2865" s="280" t="s">
        <v>25</v>
      </c>
      <c r="C2865" s="280" t="s">
        <v>34</v>
      </c>
      <c r="D2865" s="280">
        <v>12</v>
      </c>
      <c r="E2865" s="280">
        <v>15</v>
      </c>
      <c r="F2865" s="280">
        <v>1</v>
      </c>
      <c r="G2865" s="280">
        <v>0</v>
      </c>
      <c r="H2865" s="280" t="s">
        <v>33</v>
      </c>
      <c r="I2865" s="280" t="s">
        <v>29</v>
      </c>
      <c r="J2865" s="280">
        <v>5</v>
      </c>
      <c r="K2865" s="280">
        <v>8</v>
      </c>
      <c r="L2865" s="280">
        <v>1</v>
      </c>
      <c r="M2865" s="280">
        <v>5</v>
      </c>
      <c r="N2865" s="280"/>
      <c r="O2865" s="272"/>
      <c r="P2865" s="273"/>
      <c r="Q2865" s="273"/>
      <c r="R2865" s="273"/>
      <c r="S2865" s="273"/>
      <c r="T2865" s="273"/>
      <c r="U2865" s="274"/>
    </row>
    <row r="2866" spans="1:21">
      <c r="A2866" s="270">
        <v>34</v>
      </c>
      <c r="B2866" s="270" t="s">
        <v>21</v>
      </c>
      <c r="C2866" s="271" t="s">
        <v>34</v>
      </c>
      <c r="D2866" s="270">
        <v>3</v>
      </c>
      <c r="E2866" s="270">
        <v>15</v>
      </c>
      <c r="F2866" s="270">
        <v>3</v>
      </c>
      <c r="G2866" s="270">
        <v>8</v>
      </c>
      <c r="H2866" s="270" t="s">
        <v>23</v>
      </c>
      <c r="I2866" s="270" t="s">
        <v>24</v>
      </c>
      <c r="J2866" s="270">
        <v>4</v>
      </c>
      <c r="K2866" s="270">
        <v>10</v>
      </c>
      <c r="L2866" s="270">
        <v>5</v>
      </c>
      <c r="M2866" s="270">
        <v>3</v>
      </c>
      <c r="O2866" s="272"/>
      <c r="P2866" s="273"/>
      <c r="Q2866" s="273"/>
      <c r="R2866" s="273"/>
      <c r="S2866" s="273"/>
      <c r="T2866" s="273"/>
      <c r="U2866" s="274"/>
    </row>
    <row r="2867" spans="1:21">
      <c r="A2867" s="270">
        <v>42</v>
      </c>
      <c r="B2867" s="270" t="s">
        <v>21</v>
      </c>
      <c r="C2867" s="271" t="s">
        <v>34</v>
      </c>
      <c r="D2867" s="270">
        <v>4</v>
      </c>
      <c r="E2867" s="270">
        <v>4</v>
      </c>
      <c r="F2867" s="270">
        <v>5</v>
      </c>
      <c r="G2867" s="270">
        <v>4</v>
      </c>
      <c r="H2867" s="270" t="s">
        <v>23</v>
      </c>
      <c r="I2867" s="270" t="s">
        <v>24</v>
      </c>
      <c r="J2867" s="270">
        <v>3</v>
      </c>
      <c r="K2867" s="270">
        <v>3</v>
      </c>
      <c r="L2867" s="270">
        <v>6</v>
      </c>
      <c r="M2867" s="270">
        <v>3</v>
      </c>
      <c r="O2867" s="272"/>
      <c r="P2867" s="273"/>
      <c r="Q2867" s="273"/>
      <c r="R2867" s="273"/>
      <c r="S2867" s="273"/>
      <c r="T2867" s="273"/>
      <c r="U2867" s="274"/>
    </row>
    <row r="2868" spans="1:21">
      <c r="A2868" s="270">
        <v>46</v>
      </c>
      <c r="B2868" s="270" t="s">
        <v>21</v>
      </c>
      <c r="C2868" s="271" t="s">
        <v>34</v>
      </c>
      <c r="D2868" s="270">
        <v>4</v>
      </c>
      <c r="E2868" s="270">
        <v>4</v>
      </c>
      <c r="F2868" s="270">
        <v>1</v>
      </c>
      <c r="G2868" s="270">
        <v>5</v>
      </c>
      <c r="H2868" s="270" t="s">
        <v>23</v>
      </c>
      <c r="I2868" s="270" t="s">
        <v>24</v>
      </c>
      <c r="J2868" s="270">
        <v>3</v>
      </c>
      <c r="K2868" s="270">
        <v>4</v>
      </c>
      <c r="L2868" s="270">
        <v>1</v>
      </c>
      <c r="M2868" s="270">
        <v>5</v>
      </c>
      <c r="O2868" s="272"/>
      <c r="P2868" s="273"/>
      <c r="Q2868" s="273"/>
      <c r="R2868" s="273"/>
      <c r="S2868" s="273"/>
      <c r="T2868" s="273"/>
      <c r="U2868" s="274"/>
    </row>
    <row r="2869" spans="1:21">
      <c r="A2869" s="270">
        <v>48</v>
      </c>
      <c r="B2869" s="280" t="s">
        <v>21</v>
      </c>
      <c r="C2869" s="280" t="s">
        <v>34</v>
      </c>
      <c r="D2869" s="280">
        <v>2</v>
      </c>
      <c r="E2869" s="280">
        <v>12</v>
      </c>
      <c r="F2869" s="280">
        <v>4</v>
      </c>
      <c r="G2869" s="280">
        <v>7</v>
      </c>
      <c r="H2869" s="280" t="s">
        <v>33</v>
      </c>
      <c r="I2869" s="280" t="s">
        <v>24</v>
      </c>
      <c r="J2869" s="280">
        <v>2</v>
      </c>
      <c r="K2869" s="280">
        <v>12</v>
      </c>
      <c r="L2869" s="280">
        <v>4</v>
      </c>
      <c r="M2869" s="280">
        <v>7</v>
      </c>
      <c r="N2869" s="280"/>
      <c r="O2869" s="272"/>
      <c r="P2869" s="273"/>
      <c r="Q2869" s="273"/>
      <c r="R2869" s="273"/>
      <c r="S2869" s="273"/>
      <c r="T2869" s="273"/>
      <c r="U2869" s="274"/>
    </row>
    <row r="2870" spans="1:21">
      <c r="A2870" s="270">
        <v>49</v>
      </c>
      <c r="B2870" s="270" t="s">
        <v>35</v>
      </c>
      <c r="C2870" s="270" t="s">
        <v>34</v>
      </c>
      <c r="D2870" s="270">
        <v>10</v>
      </c>
      <c r="E2870" s="270">
        <v>15</v>
      </c>
      <c r="F2870" s="270">
        <v>5</v>
      </c>
      <c r="G2870" s="270">
        <v>8</v>
      </c>
      <c r="H2870" s="270" t="s">
        <v>33</v>
      </c>
      <c r="I2870" s="270" t="s">
        <v>24</v>
      </c>
      <c r="J2870" s="270">
        <v>10</v>
      </c>
      <c r="K2870" s="270">
        <v>15</v>
      </c>
      <c r="L2870" s="270">
        <v>5</v>
      </c>
      <c r="M2870" s="270">
        <v>8</v>
      </c>
      <c r="O2870" s="272"/>
      <c r="P2870" s="273"/>
      <c r="Q2870" s="273"/>
      <c r="R2870" s="273"/>
      <c r="S2870" s="273"/>
      <c r="T2870" s="273"/>
      <c r="U2870" s="274"/>
    </row>
    <row r="2871" spans="1:21">
      <c r="A2871" s="270">
        <v>58</v>
      </c>
      <c r="B2871" s="270" t="s">
        <v>32</v>
      </c>
      <c r="C2871" s="270" t="s">
        <v>34</v>
      </c>
      <c r="D2871" s="270">
        <v>3</v>
      </c>
      <c r="E2871" s="270">
        <v>15</v>
      </c>
      <c r="F2871" s="270">
        <v>0</v>
      </c>
      <c r="G2871" s="270">
        <v>15</v>
      </c>
      <c r="H2871" s="270" t="s">
        <v>33</v>
      </c>
      <c r="I2871" s="270" t="s">
        <v>24</v>
      </c>
      <c r="J2871" s="270">
        <v>3</v>
      </c>
      <c r="K2871" s="270">
        <v>15</v>
      </c>
      <c r="L2871" s="270">
        <v>0</v>
      </c>
      <c r="M2871" s="270">
        <v>15</v>
      </c>
      <c r="O2871" s="272"/>
      <c r="P2871" s="273"/>
      <c r="Q2871" s="273"/>
      <c r="R2871" s="273"/>
      <c r="S2871" s="273"/>
      <c r="T2871" s="273"/>
      <c r="U2871" s="274"/>
    </row>
    <row r="2872" spans="1:21">
      <c r="A2872" s="270">
        <v>62</v>
      </c>
      <c r="B2872" s="270" t="s">
        <v>21</v>
      </c>
      <c r="C2872" s="271" t="s">
        <v>34</v>
      </c>
      <c r="D2872" s="270">
        <v>8</v>
      </c>
      <c r="E2872" s="270">
        <v>6</v>
      </c>
      <c r="F2872" s="270">
        <v>5</v>
      </c>
      <c r="G2872" s="270">
        <v>10</v>
      </c>
      <c r="H2872" s="270" t="s">
        <v>23</v>
      </c>
      <c r="I2872" s="270" t="s">
        <v>24</v>
      </c>
      <c r="J2872" s="270">
        <v>8</v>
      </c>
      <c r="K2872" s="270">
        <v>6</v>
      </c>
      <c r="L2872" s="270">
        <v>5</v>
      </c>
      <c r="M2872" s="270">
        <v>10</v>
      </c>
      <c r="O2872" s="272"/>
      <c r="P2872" s="273"/>
      <c r="Q2872" s="273"/>
      <c r="R2872" s="273"/>
      <c r="S2872" s="273"/>
      <c r="T2872" s="273"/>
      <c r="U2872" s="274"/>
    </row>
    <row r="2873" spans="1:21">
      <c r="A2873" s="270">
        <v>69</v>
      </c>
      <c r="B2873" s="270" t="s">
        <v>25</v>
      </c>
      <c r="C2873" s="271" t="s">
        <v>34</v>
      </c>
      <c r="D2873" s="270">
        <v>5</v>
      </c>
      <c r="E2873" s="270">
        <v>10</v>
      </c>
      <c r="F2873" s="270">
        <v>5</v>
      </c>
      <c r="G2873" s="270">
        <v>2</v>
      </c>
      <c r="H2873" s="270" t="s">
        <v>23</v>
      </c>
      <c r="I2873" s="270" t="s">
        <v>24</v>
      </c>
      <c r="J2873" s="270">
        <v>5</v>
      </c>
      <c r="K2873" s="270">
        <v>10</v>
      </c>
      <c r="L2873" s="270">
        <v>5</v>
      </c>
      <c r="M2873" s="270">
        <v>2</v>
      </c>
      <c r="O2873" s="272"/>
      <c r="P2873" s="273"/>
      <c r="Q2873" s="273"/>
      <c r="R2873" s="273"/>
      <c r="S2873" s="273"/>
      <c r="T2873" s="273"/>
      <c r="U2873" s="274"/>
    </row>
    <row r="2874" spans="1:21">
      <c r="A2874" s="270">
        <v>72</v>
      </c>
      <c r="B2874" s="270" t="s">
        <v>21</v>
      </c>
      <c r="C2874" s="271" t="s">
        <v>34</v>
      </c>
      <c r="D2874" s="270">
        <v>6</v>
      </c>
      <c r="E2874" s="270">
        <v>8</v>
      </c>
      <c r="F2874" s="270">
        <v>2</v>
      </c>
      <c r="G2874" s="270">
        <v>10</v>
      </c>
      <c r="H2874" s="270" t="s">
        <v>23</v>
      </c>
      <c r="I2874" s="270" t="s">
        <v>24</v>
      </c>
      <c r="J2874" s="270">
        <v>6</v>
      </c>
      <c r="K2874" s="270">
        <v>8</v>
      </c>
      <c r="L2874" s="270">
        <v>2</v>
      </c>
      <c r="M2874" s="270">
        <v>10</v>
      </c>
      <c r="O2874" s="272"/>
      <c r="P2874" s="273"/>
      <c r="Q2874" s="273"/>
      <c r="R2874" s="273"/>
      <c r="S2874" s="273"/>
      <c r="T2874" s="273"/>
      <c r="U2874" s="274"/>
    </row>
    <row r="2875" spans="1:21">
      <c r="A2875" s="270">
        <v>74</v>
      </c>
      <c r="B2875" s="270" t="s">
        <v>21</v>
      </c>
      <c r="C2875" s="271" t="s">
        <v>34</v>
      </c>
      <c r="D2875" s="270">
        <v>2</v>
      </c>
      <c r="E2875" s="270">
        <v>2</v>
      </c>
      <c r="F2875" s="270">
        <v>0</v>
      </c>
      <c r="G2875" s="270">
        <v>1</v>
      </c>
      <c r="H2875" s="270" t="s">
        <v>23</v>
      </c>
      <c r="I2875" s="270" t="s">
        <v>24</v>
      </c>
      <c r="J2875" s="270">
        <v>2</v>
      </c>
      <c r="K2875" s="270">
        <v>2</v>
      </c>
      <c r="L2875" s="270">
        <v>0</v>
      </c>
      <c r="M2875" s="270">
        <v>1</v>
      </c>
      <c r="O2875" s="272"/>
      <c r="P2875" s="273"/>
      <c r="Q2875" s="273"/>
      <c r="R2875" s="273"/>
      <c r="S2875" s="273"/>
      <c r="T2875" s="273"/>
      <c r="U2875" s="274"/>
    </row>
    <row r="2876" spans="1:21">
      <c r="A2876" s="270">
        <v>79</v>
      </c>
      <c r="B2876" s="270" t="s">
        <v>21</v>
      </c>
      <c r="C2876" s="271" t="s">
        <v>34</v>
      </c>
      <c r="D2876" s="270">
        <v>2</v>
      </c>
      <c r="E2876" s="270">
        <v>15</v>
      </c>
      <c r="F2876" s="270">
        <v>5</v>
      </c>
      <c r="G2876" s="270">
        <v>5</v>
      </c>
      <c r="H2876" s="270" t="s">
        <v>23</v>
      </c>
      <c r="I2876" s="270" t="s">
        <v>29</v>
      </c>
      <c r="J2876" s="270">
        <v>2</v>
      </c>
      <c r="K2876" s="270">
        <v>15</v>
      </c>
      <c r="L2876" s="270">
        <v>5</v>
      </c>
      <c r="M2876" s="270">
        <v>5</v>
      </c>
      <c r="O2876" s="272"/>
      <c r="P2876" s="273"/>
      <c r="Q2876" s="273"/>
      <c r="R2876" s="273"/>
      <c r="S2876" s="273"/>
      <c r="T2876" s="273"/>
      <c r="U2876" s="274"/>
    </row>
    <row r="2877" spans="1:21">
      <c r="A2877" s="270">
        <v>80</v>
      </c>
      <c r="B2877" s="270" t="s">
        <v>25</v>
      </c>
      <c r="C2877" s="271" t="s">
        <v>34</v>
      </c>
      <c r="D2877" s="270">
        <v>5</v>
      </c>
      <c r="E2877" s="270">
        <v>5</v>
      </c>
      <c r="F2877" s="270">
        <v>2</v>
      </c>
      <c r="G2877" s="270">
        <v>0</v>
      </c>
      <c r="H2877" s="270" t="s">
        <v>23</v>
      </c>
      <c r="I2877" s="270" t="s">
        <v>24</v>
      </c>
      <c r="J2877" s="270">
        <v>5</v>
      </c>
      <c r="K2877" s="270">
        <v>5</v>
      </c>
      <c r="L2877" s="270">
        <v>2</v>
      </c>
      <c r="M2877" s="270">
        <v>0</v>
      </c>
      <c r="O2877" s="272"/>
      <c r="P2877" s="273"/>
      <c r="Q2877" s="273"/>
      <c r="R2877" s="273"/>
      <c r="S2877" s="273"/>
      <c r="T2877" s="273"/>
      <c r="U2877" s="274"/>
    </row>
    <row r="2878" spans="1:21">
      <c r="A2878" s="270">
        <v>86</v>
      </c>
      <c r="B2878" s="270" t="s">
        <v>21</v>
      </c>
      <c r="C2878" s="271" t="s">
        <v>34</v>
      </c>
      <c r="D2878" s="270">
        <v>0</v>
      </c>
      <c r="E2878" s="270">
        <v>0</v>
      </c>
      <c r="F2878" s="270">
        <v>0</v>
      </c>
      <c r="G2878" s="270">
        <v>0</v>
      </c>
      <c r="H2878" s="270" t="s">
        <v>23</v>
      </c>
      <c r="I2878" s="270" t="s">
        <v>24</v>
      </c>
      <c r="J2878" s="270">
        <v>0</v>
      </c>
      <c r="K2878" s="270">
        <v>0</v>
      </c>
      <c r="L2878" s="270">
        <v>0</v>
      </c>
      <c r="M2878" s="270">
        <v>0</v>
      </c>
      <c r="O2878" s="272"/>
      <c r="P2878" s="273"/>
      <c r="Q2878" s="273"/>
      <c r="R2878" s="273"/>
      <c r="S2878" s="273"/>
      <c r="T2878" s="273"/>
      <c r="U2878" s="274"/>
    </row>
    <row r="2879" spans="1:21">
      <c r="A2879" s="270">
        <v>89</v>
      </c>
      <c r="B2879" s="270" t="s">
        <v>21</v>
      </c>
      <c r="C2879" s="271" t="s">
        <v>34</v>
      </c>
      <c r="D2879" s="270">
        <v>8</v>
      </c>
      <c r="E2879" s="270">
        <v>5</v>
      </c>
      <c r="F2879" s="270">
        <v>2</v>
      </c>
      <c r="G2879" s="270">
        <v>7</v>
      </c>
      <c r="H2879" s="270" t="s">
        <v>23</v>
      </c>
      <c r="I2879" s="270" t="s">
        <v>24</v>
      </c>
      <c r="J2879" s="270">
        <v>6</v>
      </c>
      <c r="K2879" s="270">
        <v>7</v>
      </c>
      <c r="L2879" s="270">
        <v>4</v>
      </c>
      <c r="M2879" s="270">
        <v>5</v>
      </c>
      <c r="O2879" s="272"/>
      <c r="P2879" s="273"/>
      <c r="Q2879" s="273"/>
      <c r="R2879" s="273"/>
      <c r="S2879" s="273"/>
      <c r="T2879" s="273"/>
      <c r="U2879" s="274"/>
    </row>
    <row r="2880" spans="1:21">
      <c r="A2880" s="270">
        <v>90</v>
      </c>
      <c r="B2880" s="270" t="s">
        <v>35</v>
      </c>
      <c r="C2880" s="270" t="s">
        <v>34</v>
      </c>
      <c r="D2880" s="270">
        <v>4</v>
      </c>
      <c r="E2880" s="270">
        <v>3</v>
      </c>
      <c r="F2880" s="270">
        <v>3</v>
      </c>
      <c r="G2880" s="270">
        <v>5</v>
      </c>
      <c r="H2880" s="270" t="s">
        <v>33</v>
      </c>
      <c r="I2880" s="270" t="s">
        <v>24</v>
      </c>
      <c r="J2880" s="270">
        <v>4</v>
      </c>
      <c r="K2880" s="270">
        <v>3</v>
      </c>
      <c r="L2880" s="270">
        <v>3</v>
      </c>
      <c r="M2880" s="270">
        <v>5</v>
      </c>
      <c r="O2880" s="272"/>
      <c r="P2880" s="273"/>
      <c r="Q2880" s="273"/>
      <c r="R2880" s="273"/>
      <c r="S2880" s="273"/>
      <c r="T2880" s="273"/>
      <c r="U2880" s="274"/>
    </row>
    <row r="2881" spans="1:22">
      <c r="A2881" s="270">
        <v>101</v>
      </c>
      <c r="B2881" s="270" t="s">
        <v>21</v>
      </c>
      <c r="C2881" s="271" t="s">
        <v>34</v>
      </c>
      <c r="D2881" s="270">
        <v>0</v>
      </c>
      <c r="E2881" s="270">
        <v>0</v>
      </c>
      <c r="F2881" s="270">
        <v>0</v>
      </c>
      <c r="G2881" s="270">
        <v>0</v>
      </c>
      <c r="H2881" s="270" t="s">
        <v>23</v>
      </c>
      <c r="I2881" s="270" t="s">
        <v>24</v>
      </c>
      <c r="J2881" s="270">
        <v>0</v>
      </c>
      <c r="K2881" s="270">
        <v>0</v>
      </c>
      <c r="L2881" s="270">
        <v>0</v>
      </c>
      <c r="M2881" s="270">
        <v>0</v>
      </c>
      <c r="O2881" s="272"/>
      <c r="P2881" s="273"/>
      <c r="Q2881" s="273"/>
      <c r="R2881" s="273"/>
      <c r="S2881" s="273"/>
      <c r="T2881" s="273"/>
      <c r="U2881" s="274"/>
    </row>
    <row r="2882" spans="1:22">
      <c r="A2882" s="270">
        <v>109</v>
      </c>
      <c r="B2882" s="270" t="s">
        <v>21</v>
      </c>
      <c r="C2882" s="271" t="s">
        <v>34</v>
      </c>
      <c r="D2882" s="270">
        <v>3</v>
      </c>
      <c r="E2882" s="270">
        <v>7</v>
      </c>
      <c r="F2882" s="270">
        <v>2</v>
      </c>
      <c r="G2882" s="270">
        <v>10</v>
      </c>
      <c r="H2882" s="270" t="s">
        <v>23</v>
      </c>
      <c r="I2882" s="270" t="s">
        <v>24</v>
      </c>
      <c r="J2882" s="270">
        <v>3</v>
      </c>
      <c r="K2882" s="270">
        <v>7</v>
      </c>
      <c r="L2882" s="270">
        <v>2</v>
      </c>
      <c r="M2882" s="270">
        <v>10</v>
      </c>
      <c r="O2882" s="272"/>
      <c r="P2882" s="273"/>
      <c r="Q2882" s="273"/>
      <c r="R2882" s="273"/>
      <c r="S2882" s="273"/>
      <c r="T2882" s="273"/>
      <c r="U2882" s="274"/>
    </row>
    <row r="2883" spans="1:22">
      <c r="A2883" s="270">
        <v>119</v>
      </c>
      <c r="B2883" s="270" t="s">
        <v>25</v>
      </c>
      <c r="C2883" s="271" t="s">
        <v>34</v>
      </c>
      <c r="D2883" s="270">
        <v>2</v>
      </c>
      <c r="E2883" s="270">
        <v>5</v>
      </c>
      <c r="F2883" s="270">
        <v>1</v>
      </c>
      <c r="G2883" s="270">
        <v>5</v>
      </c>
      <c r="H2883" s="270" t="s">
        <v>23</v>
      </c>
      <c r="I2883" s="270" t="s">
        <v>24</v>
      </c>
      <c r="J2883" s="270">
        <v>2</v>
      </c>
      <c r="K2883" s="270">
        <v>5</v>
      </c>
      <c r="L2883" s="270">
        <v>1</v>
      </c>
      <c r="M2883" s="270">
        <v>5</v>
      </c>
      <c r="O2883" s="272"/>
      <c r="P2883" s="273"/>
      <c r="Q2883" s="273"/>
      <c r="R2883" s="273"/>
      <c r="S2883" s="273"/>
      <c r="T2883" s="273"/>
      <c r="U2883" s="274"/>
    </row>
    <row r="2884" spans="1:22">
      <c r="A2884" s="270">
        <v>120</v>
      </c>
      <c r="B2884" s="270" t="s">
        <v>25</v>
      </c>
      <c r="C2884" s="271" t="s">
        <v>34</v>
      </c>
      <c r="D2884" s="270">
        <v>0</v>
      </c>
      <c r="E2884" s="270">
        <v>3</v>
      </c>
      <c r="F2884" s="270">
        <v>3</v>
      </c>
      <c r="G2884" s="270">
        <v>0</v>
      </c>
      <c r="H2884" s="270" t="s">
        <v>23</v>
      </c>
      <c r="I2884" s="270" t="s">
        <v>24</v>
      </c>
      <c r="J2884" s="270">
        <v>0</v>
      </c>
      <c r="K2884" s="270">
        <v>3</v>
      </c>
      <c r="L2884" s="270">
        <v>3</v>
      </c>
      <c r="M2884" s="270">
        <v>0</v>
      </c>
      <c r="O2884" s="272"/>
      <c r="P2884" s="273"/>
      <c r="Q2884" s="273"/>
      <c r="R2884" s="273"/>
      <c r="S2884" s="273"/>
      <c r="T2884" s="273"/>
      <c r="U2884" s="274"/>
    </row>
    <row r="2885" spans="1:22">
      <c r="A2885" s="270">
        <v>121</v>
      </c>
      <c r="B2885" s="270" t="s">
        <v>25</v>
      </c>
      <c r="C2885" s="271" t="s">
        <v>34</v>
      </c>
      <c r="D2885" s="270">
        <v>5</v>
      </c>
      <c r="E2885" s="270">
        <v>6</v>
      </c>
      <c r="F2885" s="270">
        <v>4</v>
      </c>
      <c r="G2885" s="270">
        <v>5</v>
      </c>
      <c r="H2885" s="270" t="s">
        <v>23</v>
      </c>
      <c r="I2885" s="270" t="s">
        <v>24</v>
      </c>
      <c r="J2885" s="270">
        <v>5</v>
      </c>
      <c r="K2885" s="270">
        <v>6</v>
      </c>
      <c r="L2885" s="270">
        <v>4</v>
      </c>
      <c r="M2885" s="270">
        <v>5</v>
      </c>
      <c r="O2885" s="272"/>
      <c r="P2885" s="273"/>
      <c r="Q2885" s="273"/>
      <c r="R2885" s="273"/>
      <c r="S2885" s="273"/>
      <c r="T2885" s="273"/>
      <c r="U2885" s="274"/>
    </row>
    <row r="2886" spans="1:22">
      <c r="A2886" s="270">
        <v>122</v>
      </c>
      <c r="B2886" s="270" t="s">
        <v>21</v>
      </c>
      <c r="C2886" s="271" t="s">
        <v>34</v>
      </c>
      <c r="D2886" s="270">
        <v>12</v>
      </c>
      <c r="E2886" s="270">
        <v>3</v>
      </c>
      <c r="F2886" s="270">
        <v>2</v>
      </c>
      <c r="G2886" s="270">
        <v>7</v>
      </c>
      <c r="H2886" s="270" t="s">
        <v>23</v>
      </c>
      <c r="I2886" s="270" t="s">
        <v>24</v>
      </c>
      <c r="J2886" s="270">
        <v>12</v>
      </c>
      <c r="K2886" s="270">
        <v>3</v>
      </c>
      <c r="L2886" s="270">
        <v>2</v>
      </c>
      <c r="M2886" s="270">
        <v>7</v>
      </c>
      <c r="O2886" s="272"/>
      <c r="P2886" s="273"/>
      <c r="Q2886" s="273"/>
      <c r="R2886" s="273"/>
      <c r="S2886" s="273"/>
      <c r="T2886" s="273"/>
      <c r="U2886" s="274"/>
    </row>
    <row r="2887" spans="1:22">
      <c r="A2887" s="270">
        <v>126</v>
      </c>
      <c r="B2887" s="270" t="s">
        <v>25</v>
      </c>
      <c r="C2887" s="271" t="s">
        <v>34</v>
      </c>
      <c r="D2887" s="270">
        <v>2</v>
      </c>
      <c r="E2887" s="270">
        <v>4</v>
      </c>
      <c r="F2887" s="270">
        <v>1</v>
      </c>
      <c r="G2887" s="270">
        <v>4</v>
      </c>
      <c r="H2887" s="270" t="s">
        <v>23</v>
      </c>
      <c r="I2887" s="270" t="s">
        <v>24</v>
      </c>
      <c r="J2887" s="270">
        <v>2</v>
      </c>
      <c r="K2887" s="270">
        <v>4</v>
      </c>
      <c r="L2887" s="270">
        <v>1</v>
      </c>
      <c r="M2887" s="270">
        <v>4</v>
      </c>
      <c r="O2887" s="272"/>
      <c r="P2887" s="273"/>
      <c r="Q2887" s="273"/>
      <c r="R2887" s="273"/>
      <c r="S2887" s="273"/>
      <c r="T2887" s="273"/>
      <c r="U2887" s="274"/>
    </row>
    <row r="2888" spans="1:22">
      <c r="A2888" s="270">
        <v>137</v>
      </c>
      <c r="B2888" s="270" t="s">
        <v>25</v>
      </c>
      <c r="C2888" s="271" t="s">
        <v>34</v>
      </c>
      <c r="D2888" s="270">
        <v>5</v>
      </c>
      <c r="E2888" s="270">
        <v>8</v>
      </c>
      <c r="F2888" s="270">
        <v>1</v>
      </c>
      <c r="G2888" s="270">
        <v>1</v>
      </c>
      <c r="H2888" s="270" t="s">
        <v>23</v>
      </c>
      <c r="I2888" s="270" t="s">
        <v>24</v>
      </c>
      <c r="J2888" s="270">
        <v>5</v>
      </c>
      <c r="K2888" s="270">
        <v>9</v>
      </c>
      <c r="L2888" s="270">
        <v>1</v>
      </c>
      <c r="M2888" s="270">
        <v>1</v>
      </c>
      <c r="O2888" s="272"/>
      <c r="P2888" s="273"/>
      <c r="Q2888" s="273"/>
      <c r="R2888" s="273"/>
      <c r="S2888" s="273"/>
      <c r="T2888" s="273"/>
      <c r="U2888" s="274"/>
    </row>
    <row r="2889" spans="1:22">
      <c r="A2889" s="270">
        <v>141</v>
      </c>
      <c r="B2889" s="270" t="s">
        <v>21</v>
      </c>
      <c r="C2889" s="271" t="s">
        <v>34</v>
      </c>
      <c r="D2889" s="270">
        <v>6</v>
      </c>
      <c r="E2889" s="270">
        <v>6</v>
      </c>
      <c r="F2889" s="270">
        <v>0</v>
      </c>
      <c r="G2889" s="270">
        <v>7</v>
      </c>
      <c r="H2889" s="270" t="s">
        <v>23</v>
      </c>
      <c r="I2889" s="270" t="s">
        <v>29</v>
      </c>
      <c r="J2889" s="270">
        <v>5</v>
      </c>
      <c r="K2889" s="270">
        <v>5</v>
      </c>
      <c r="L2889" s="270">
        <v>5</v>
      </c>
      <c r="M2889" s="270">
        <v>5</v>
      </c>
      <c r="O2889" s="272"/>
      <c r="P2889" s="273"/>
      <c r="Q2889" s="273"/>
      <c r="R2889" s="273"/>
      <c r="S2889" s="273"/>
      <c r="T2889" s="273"/>
      <c r="U2889" s="274"/>
    </row>
    <row r="2890" spans="1:22">
      <c r="A2890" s="270">
        <v>156</v>
      </c>
      <c r="B2890" s="270" t="s">
        <v>25</v>
      </c>
      <c r="C2890" s="271" t="s">
        <v>34</v>
      </c>
      <c r="D2890" s="270">
        <v>0</v>
      </c>
      <c r="E2890" s="270">
        <v>0</v>
      </c>
      <c r="F2890" s="270">
        <v>0</v>
      </c>
      <c r="G2890" s="270">
        <v>10</v>
      </c>
      <c r="H2890" s="270" t="s">
        <v>23</v>
      </c>
      <c r="I2890" s="270" t="s">
        <v>24</v>
      </c>
      <c r="J2890" s="270">
        <v>0</v>
      </c>
      <c r="K2890" s="270">
        <v>0</v>
      </c>
      <c r="L2890" s="270">
        <v>0</v>
      </c>
      <c r="M2890" s="270">
        <v>13</v>
      </c>
      <c r="O2890" s="272"/>
      <c r="P2890" s="273"/>
      <c r="Q2890" s="273"/>
      <c r="R2890" s="273"/>
      <c r="S2890" s="273"/>
      <c r="T2890" s="273"/>
      <c r="U2890" s="274"/>
    </row>
    <row r="2891" spans="1:22">
      <c r="A2891" s="270">
        <v>158</v>
      </c>
      <c r="B2891" s="270" t="s">
        <v>21</v>
      </c>
      <c r="C2891" s="271" t="s">
        <v>34</v>
      </c>
      <c r="D2891" s="270">
        <v>13</v>
      </c>
      <c r="E2891" s="270">
        <v>4</v>
      </c>
      <c r="F2891" s="270">
        <v>2</v>
      </c>
      <c r="G2891" s="270">
        <v>7</v>
      </c>
      <c r="H2891" s="270" t="s">
        <v>23</v>
      </c>
      <c r="I2891" s="270" t="s">
        <v>29</v>
      </c>
      <c r="J2891" s="270">
        <v>12</v>
      </c>
      <c r="K2891" s="270">
        <v>5</v>
      </c>
      <c r="L2891" s="270">
        <v>5</v>
      </c>
      <c r="M2891" s="270">
        <v>7</v>
      </c>
      <c r="O2891" s="272"/>
      <c r="P2891" s="273"/>
      <c r="Q2891" s="273"/>
      <c r="R2891" s="273"/>
      <c r="S2891" s="273"/>
      <c r="T2891" s="273"/>
      <c r="U2891" s="274"/>
    </row>
    <row r="2892" spans="1:22">
      <c r="A2892" s="270">
        <v>166</v>
      </c>
      <c r="B2892" s="280" t="s">
        <v>25</v>
      </c>
      <c r="C2892" s="280" t="s">
        <v>34</v>
      </c>
      <c r="D2892" s="280">
        <v>3</v>
      </c>
      <c r="E2892" s="280">
        <v>7</v>
      </c>
      <c r="F2892" s="280">
        <v>2</v>
      </c>
      <c r="G2892" s="280">
        <v>15</v>
      </c>
      <c r="H2892" s="280" t="s">
        <v>48</v>
      </c>
      <c r="I2892" s="280" t="s">
        <v>29</v>
      </c>
      <c r="J2892" s="280">
        <v>3</v>
      </c>
      <c r="K2892" s="280">
        <v>7</v>
      </c>
      <c r="L2892" s="280">
        <v>7</v>
      </c>
      <c r="M2892" s="280">
        <v>15</v>
      </c>
      <c r="N2892" s="280"/>
      <c r="O2892" s="272"/>
      <c r="P2892" s="273"/>
      <c r="Q2892" s="273"/>
      <c r="R2892" s="273"/>
      <c r="S2892" s="273"/>
      <c r="T2892" s="273"/>
      <c r="U2892" s="274"/>
    </row>
    <row r="2893" spans="1:22">
      <c r="A2893" s="270">
        <v>173</v>
      </c>
      <c r="B2893" s="270" t="s">
        <v>25</v>
      </c>
      <c r="C2893" s="271" t="s">
        <v>34</v>
      </c>
      <c r="D2893" s="270">
        <v>8</v>
      </c>
      <c r="E2893" s="270">
        <v>5</v>
      </c>
      <c r="F2893" s="270">
        <v>5</v>
      </c>
      <c r="G2893" s="270">
        <v>0</v>
      </c>
      <c r="H2893" s="270" t="s">
        <v>23</v>
      </c>
      <c r="I2893" s="270" t="s">
        <v>24</v>
      </c>
      <c r="J2893" s="270">
        <v>8</v>
      </c>
      <c r="K2893" s="270">
        <v>6</v>
      </c>
      <c r="L2893" s="270">
        <v>5</v>
      </c>
      <c r="M2893" s="270">
        <v>8</v>
      </c>
      <c r="O2893" s="272"/>
      <c r="P2893" s="273"/>
      <c r="Q2893" s="273"/>
      <c r="R2893" s="273"/>
      <c r="S2893" s="273"/>
      <c r="T2893" s="273"/>
      <c r="U2893" s="274"/>
    </row>
    <row r="2894" spans="1:22">
      <c r="A2894" s="270">
        <v>175</v>
      </c>
      <c r="B2894" s="270" t="s">
        <v>21</v>
      </c>
      <c r="C2894" s="271" t="s">
        <v>34</v>
      </c>
      <c r="D2894" s="270">
        <v>12</v>
      </c>
      <c r="E2894" s="270">
        <v>4</v>
      </c>
      <c r="F2894" s="270">
        <v>3</v>
      </c>
      <c r="G2894" s="270">
        <v>1</v>
      </c>
      <c r="H2894" s="270" t="s">
        <v>23</v>
      </c>
      <c r="I2894" s="270" t="s">
        <v>24</v>
      </c>
      <c r="J2894" s="270">
        <v>10</v>
      </c>
      <c r="K2894" s="270">
        <v>5</v>
      </c>
      <c r="L2894" s="270">
        <v>10</v>
      </c>
      <c r="M2894" s="270">
        <v>7</v>
      </c>
      <c r="O2894" s="272"/>
      <c r="P2894" s="273"/>
      <c r="Q2894" s="273"/>
      <c r="R2894" s="273"/>
      <c r="S2894" s="273"/>
      <c r="T2894" s="273"/>
      <c r="U2894" s="274"/>
    </row>
    <row r="2895" spans="1:22">
      <c r="A2895">
        <v>292</v>
      </c>
      <c r="B2895" t="s">
        <v>25</v>
      </c>
      <c r="C2895" s="3" t="s">
        <v>34</v>
      </c>
      <c r="D2895">
        <v>0</v>
      </c>
      <c r="E2895">
        <v>3</v>
      </c>
      <c r="F2895">
        <v>2</v>
      </c>
      <c r="G2895">
        <v>3</v>
      </c>
      <c r="H2895" t="s">
        <v>64</v>
      </c>
      <c r="I2895" t="s">
        <v>24</v>
      </c>
      <c r="J2895">
        <v>0</v>
      </c>
      <c r="K2895">
        <v>3</v>
      </c>
      <c r="L2895">
        <v>2</v>
      </c>
      <c r="M2895">
        <v>3</v>
      </c>
      <c r="N2895" t="s">
        <v>77</v>
      </c>
      <c r="O2895" s="21"/>
      <c r="P2895" s="22">
        <v>1</v>
      </c>
      <c r="Q2895" s="22">
        <v>4</v>
      </c>
      <c r="R2895" s="22">
        <v>3</v>
      </c>
      <c r="S2895" s="22">
        <v>6</v>
      </c>
      <c r="T2895" s="22"/>
      <c r="U2895" s="23"/>
      <c r="V2895"/>
    </row>
    <row r="2896" spans="1:22">
      <c r="A2896">
        <v>296</v>
      </c>
      <c r="B2896" t="s">
        <v>25</v>
      </c>
      <c r="C2896" s="3" t="s">
        <v>34</v>
      </c>
      <c r="D2896">
        <v>2</v>
      </c>
      <c r="E2896">
        <v>7</v>
      </c>
      <c r="F2896">
        <v>3</v>
      </c>
      <c r="G2896">
        <v>5</v>
      </c>
      <c r="H2896" t="s">
        <v>64</v>
      </c>
      <c r="I2896" t="s">
        <v>24</v>
      </c>
      <c r="J2896">
        <v>2</v>
      </c>
      <c r="K2896">
        <v>7</v>
      </c>
      <c r="L2896">
        <v>7</v>
      </c>
      <c r="M2896">
        <v>3</v>
      </c>
      <c r="N2896" t="s">
        <v>78</v>
      </c>
      <c r="O2896" s="21"/>
      <c r="P2896" s="22">
        <v>1</v>
      </c>
      <c r="Q2896" s="22">
        <v>7</v>
      </c>
      <c r="R2896" s="22">
        <v>3</v>
      </c>
      <c r="S2896" s="22">
        <v>5</v>
      </c>
      <c r="T2896" s="22"/>
      <c r="U2896" s="23"/>
      <c r="V2896"/>
    </row>
    <row r="2897" spans="1:22">
      <c r="A2897">
        <v>299</v>
      </c>
      <c r="B2897" t="s">
        <v>25</v>
      </c>
      <c r="C2897" s="3" t="s">
        <v>34</v>
      </c>
      <c r="D2897">
        <v>3</v>
      </c>
      <c r="E2897">
        <v>4</v>
      </c>
      <c r="F2897">
        <v>0</v>
      </c>
      <c r="G2897">
        <v>0</v>
      </c>
      <c r="H2897" t="s">
        <v>64</v>
      </c>
      <c r="I2897" t="s">
        <v>24</v>
      </c>
      <c r="J2897">
        <v>3</v>
      </c>
      <c r="K2897">
        <v>3</v>
      </c>
      <c r="L2897">
        <v>2</v>
      </c>
      <c r="M2897">
        <v>1</v>
      </c>
      <c r="N2897"/>
      <c r="O2897" s="21"/>
      <c r="P2897" s="22">
        <v>2</v>
      </c>
      <c r="Q2897" s="22">
        <v>7</v>
      </c>
      <c r="R2897" s="22">
        <v>1</v>
      </c>
      <c r="S2897" s="22">
        <v>0</v>
      </c>
      <c r="T2897" s="22"/>
      <c r="U2897" s="23"/>
      <c r="V2897"/>
    </row>
    <row r="2898" spans="1:22">
      <c r="A2898">
        <v>305</v>
      </c>
      <c r="B2898" t="s">
        <v>21</v>
      </c>
      <c r="C2898" s="3" t="s">
        <v>34</v>
      </c>
      <c r="D2898">
        <v>1</v>
      </c>
      <c r="E2898">
        <v>3</v>
      </c>
      <c r="F2898">
        <v>0</v>
      </c>
      <c r="G2898">
        <v>1</v>
      </c>
      <c r="H2898" t="s">
        <v>64</v>
      </c>
      <c r="I2898" t="s">
        <v>24</v>
      </c>
      <c r="J2898">
        <v>3</v>
      </c>
      <c r="K2898">
        <v>3</v>
      </c>
      <c r="L2898">
        <v>2</v>
      </c>
      <c r="M2898">
        <v>2</v>
      </c>
      <c r="N2898"/>
      <c r="O2898" s="21"/>
      <c r="P2898" s="22">
        <v>2</v>
      </c>
      <c r="Q2898" s="22">
        <v>2</v>
      </c>
      <c r="R2898" s="22">
        <v>1</v>
      </c>
      <c r="S2898" s="22">
        <v>1</v>
      </c>
      <c r="T2898" s="22"/>
      <c r="U2898" s="23"/>
      <c r="V2898"/>
    </row>
    <row r="2899" spans="1:22">
      <c r="A2899">
        <v>298</v>
      </c>
      <c r="B2899" t="s">
        <v>35</v>
      </c>
      <c r="C2899" t="s">
        <v>34</v>
      </c>
      <c r="D2899">
        <v>6</v>
      </c>
      <c r="E2899">
        <v>4</v>
      </c>
      <c r="F2899">
        <v>0</v>
      </c>
      <c r="G2899">
        <v>1</v>
      </c>
      <c r="H2899" t="s">
        <v>64</v>
      </c>
      <c r="I2899" t="s">
        <v>24</v>
      </c>
      <c r="J2899">
        <v>5</v>
      </c>
      <c r="K2899">
        <v>6</v>
      </c>
      <c r="L2899">
        <v>0</v>
      </c>
      <c r="M2899">
        <v>2</v>
      </c>
      <c r="N2899"/>
      <c r="O2899" s="21"/>
      <c r="P2899" s="22">
        <v>4</v>
      </c>
      <c r="Q2899" s="22">
        <v>4</v>
      </c>
      <c r="R2899" s="22">
        <v>0</v>
      </c>
      <c r="S2899" s="22">
        <v>0</v>
      </c>
      <c r="T2899" s="22"/>
      <c r="U2899" s="23"/>
      <c r="V2899"/>
    </row>
    <row r="2900" spans="1:22">
      <c r="A2900">
        <v>300</v>
      </c>
      <c r="B2900" t="s">
        <v>21</v>
      </c>
      <c r="C2900" s="3" t="s">
        <v>34</v>
      </c>
      <c r="D2900">
        <v>5</v>
      </c>
      <c r="E2900">
        <v>5</v>
      </c>
      <c r="F2900">
        <v>1</v>
      </c>
      <c r="G2900">
        <v>3</v>
      </c>
      <c r="H2900" t="s">
        <v>64</v>
      </c>
      <c r="I2900" t="s">
        <v>29</v>
      </c>
      <c r="J2900">
        <v>5</v>
      </c>
      <c r="K2900">
        <v>5</v>
      </c>
      <c r="L2900">
        <v>4</v>
      </c>
      <c r="M2900">
        <v>3</v>
      </c>
      <c r="N2900" t="s">
        <v>119</v>
      </c>
      <c r="O2900" s="21"/>
      <c r="P2900" s="22">
        <v>7</v>
      </c>
      <c r="Q2900" s="22">
        <v>4</v>
      </c>
      <c r="R2900" s="22">
        <v>4</v>
      </c>
      <c r="S2900" s="22">
        <v>4</v>
      </c>
      <c r="T2900" s="22"/>
      <c r="U2900" s="23"/>
      <c r="V2900"/>
    </row>
    <row r="2901" spans="1:22">
      <c r="A2901">
        <v>316</v>
      </c>
      <c r="B2901" t="s">
        <v>35</v>
      </c>
      <c r="C2901" t="s">
        <v>34</v>
      </c>
      <c r="D2901">
        <v>2</v>
      </c>
      <c r="E2901">
        <v>9</v>
      </c>
      <c r="F2901">
        <v>4</v>
      </c>
      <c r="G2901">
        <v>7</v>
      </c>
      <c r="H2901" t="s">
        <v>64</v>
      </c>
      <c r="I2901" t="s">
        <v>24</v>
      </c>
      <c r="J2901">
        <v>0</v>
      </c>
      <c r="K2901">
        <v>0</v>
      </c>
      <c r="L2901">
        <v>0</v>
      </c>
      <c r="M2901">
        <v>0</v>
      </c>
      <c r="N2901" t="s">
        <v>124</v>
      </c>
      <c r="O2901" s="21"/>
      <c r="P2901" s="22"/>
      <c r="Q2901" s="22"/>
      <c r="R2901" s="22"/>
      <c r="S2901" s="22"/>
      <c r="T2901" s="22"/>
      <c r="U2901" s="23"/>
      <c r="V2901"/>
    </row>
    <row r="2902" spans="1:22">
      <c r="A2902">
        <v>323</v>
      </c>
      <c r="B2902" t="s">
        <v>25</v>
      </c>
      <c r="C2902" s="3" t="s">
        <v>34</v>
      </c>
      <c r="D2902">
        <v>0</v>
      </c>
      <c r="E2902">
        <v>9</v>
      </c>
      <c r="F2902">
        <v>2</v>
      </c>
      <c r="G2902">
        <v>10</v>
      </c>
      <c r="H2902" t="s">
        <v>64</v>
      </c>
      <c r="I2902" t="s">
        <v>24</v>
      </c>
      <c r="J2902">
        <v>0</v>
      </c>
      <c r="K2902">
        <v>3</v>
      </c>
      <c r="L2902">
        <v>1</v>
      </c>
      <c r="M2902">
        <v>6</v>
      </c>
      <c r="N2902" t="s">
        <v>130</v>
      </c>
      <c r="O2902" s="21"/>
      <c r="P2902" s="22"/>
      <c r="Q2902" s="22"/>
      <c r="R2902" s="22"/>
      <c r="S2902" s="22"/>
      <c r="T2902" s="22"/>
      <c r="U2902" s="23"/>
      <c r="V2902"/>
    </row>
    <row r="2903" spans="1:22">
      <c r="A2903">
        <v>330</v>
      </c>
      <c r="B2903" t="s">
        <v>21</v>
      </c>
      <c r="C2903" s="3" t="s">
        <v>34</v>
      </c>
      <c r="D2903">
        <v>7</v>
      </c>
      <c r="E2903">
        <v>14</v>
      </c>
      <c r="F2903">
        <v>0</v>
      </c>
      <c r="G2903">
        <v>4</v>
      </c>
      <c r="H2903" t="s">
        <v>64</v>
      </c>
      <c r="I2903" t="s">
        <v>24</v>
      </c>
      <c r="J2903">
        <v>5</v>
      </c>
      <c r="K2903">
        <v>7</v>
      </c>
      <c r="L2903">
        <v>0</v>
      </c>
      <c r="M2903">
        <v>4</v>
      </c>
      <c r="N2903" t="s">
        <v>135</v>
      </c>
      <c r="O2903" s="21"/>
      <c r="P2903" s="22"/>
      <c r="Q2903" s="22"/>
      <c r="R2903" s="22"/>
      <c r="S2903" s="22"/>
      <c r="T2903" s="22"/>
      <c r="U2903" s="23"/>
      <c r="V2903"/>
    </row>
    <row r="2904" spans="1:22">
      <c r="A2904">
        <v>332</v>
      </c>
      <c r="B2904" t="s">
        <v>25</v>
      </c>
      <c r="C2904" s="3" t="s">
        <v>34</v>
      </c>
      <c r="D2904">
        <v>4</v>
      </c>
      <c r="E2904">
        <v>10</v>
      </c>
      <c r="F2904">
        <v>0</v>
      </c>
      <c r="G2904">
        <v>3</v>
      </c>
      <c r="H2904" t="s">
        <v>64</v>
      </c>
      <c r="I2904" t="s">
        <v>24</v>
      </c>
      <c r="J2904">
        <v>2</v>
      </c>
      <c r="K2904">
        <v>5</v>
      </c>
      <c r="L2904">
        <v>0</v>
      </c>
      <c r="M2904">
        <v>2</v>
      </c>
      <c r="N2904" t="s">
        <v>137</v>
      </c>
      <c r="O2904" s="21"/>
      <c r="P2904" s="22"/>
      <c r="Q2904" s="22"/>
      <c r="R2904" s="22"/>
      <c r="S2904" s="22"/>
      <c r="T2904" s="22"/>
      <c r="U2904" s="23"/>
      <c r="V2904"/>
    </row>
    <row r="2905" spans="1:22">
      <c r="A2905">
        <v>358</v>
      </c>
      <c r="B2905" t="s">
        <v>21</v>
      </c>
      <c r="C2905" s="3" t="s">
        <v>34</v>
      </c>
      <c r="D2905">
        <v>5</v>
      </c>
      <c r="E2905">
        <v>5</v>
      </c>
      <c r="F2905">
        <v>2</v>
      </c>
      <c r="G2905">
        <v>0</v>
      </c>
      <c r="H2905" t="s">
        <v>64</v>
      </c>
      <c r="I2905" t="s">
        <v>24</v>
      </c>
      <c r="J2905">
        <v>2</v>
      </c>
      <c r="K2905">
        <v>3</v>
      </c>
      <c r="L2905">
        <v>5</v>
      </c>
      <c r="M2905">
        <v>0</v>
      </c>
      <c r="N2905" t="s">
        <v>156</v>
      </c>
      <c r="O2905" s="21"/>
      <c r="P2905" s="22"/>
      <c r="Q2905" s="22"/>
      <c r="R2905" s="22"/>
      <c r="S2905" s="22"/>
      <c r="T2905" s="22"/>
      <c r="U2905" s="23"/>
      <c r="V2905"/>
    </row>
    <row r="2906" spans="1:22">
      <c r="A2906">
        <v>363</v>
      </c>
      <c r="B2906" t="s">
        <v>25</v>
      </c>
      <c r="C2906" s="3" t="s">
        <v>34</v>
      </c>
      <c r="D2906">
        <v>5</v>
      </c>
      <c r="E2906">
        <v>5</v>
      </c>
      <c r="F2906">
        <v>2</v>
      </c>
      <c r="G2906">
        <v>5</v>
      </c>
      <c r="H2906" t="s">
        <v>64</v>
      </c>
      <c r="I2906" t="s">
        <v>29</v>
      </c>
      <c r="J2906">
        <v>4</v>
      </c>
      <c r="K2906">
        <v>4</v>
      </c>
      <c r="L2906">
        <v>4</v>
      </c>
      <c r="M2906">
        <v>4</v>
      </c>
      <c r="N2906"/>
      <c r="O2906" s="21"/>
      <c r="P2906" s="22"/>
      <c r="Q2906" s="22"/>
      <c r="R2906" s="22"/>
      <c r="S2906" s="22"/>
      <c r="T2906" s="22"/>
      <c r="U2906" s="23"/>
      <c r="V2906"/>
    </row>
    <row r="2907" spans="1:22">
      <c r="A2907">
        <v>373</v>
      </c>
      <c r="B2907" t="s">
        <v>35</v>
      </c>
      <c r="C2907" t="s">
        <v>34</v>
      </c>
      <c r="D2907">
        <v>2</v>
      </c>
      <c r="E2907">
        <v>2</v>
      </c>
      <c r="F2907">
        <v>1</v>
      </c>
      <c r="G2907">
        <v>2</v>
      </c>
      <c r="H2907" t="s">
        <v>64</v>
      </c>
      <c r="I2907" t="s">
        <v>24</v>
      </c>
      <c r="J2907">
        <v>1</v>
      </c>
      <c r="K2907">
        <v>1</v>
      </c>
      <c r="L2907">
        <v>2</v>
      </c>
      <c r="M2907">
        <v>2</v>
      </c>
      <c r="N2907"/>
      <c r="O2907" s="21"/>
      <c r="P2907" s="22"/>
      <c r="Q2907" s="22"/>
      <c r="R2907" s="22"/>
      <c r="S2907" s="22"/>
      <c r="T2907" s="22"/>
      <c r="U2907" s="23"/>
      <c r="V2907"/>
    </row>
    <row r="2908" spans="1:22">
      <c r="A2908">
        <v>376</v>
      </c>
      <c r="B2908" t="s">
        <v>25</v>
      </c>
      <c r="C2908" s="3" t="s">
        <v>34</v>
      </c>
      <c r="D2908">
        <v>4</v>
      </c>
      <c r="E2908">
        <v>4</v>
      </c>
      <c r="F2908">
        <v>0</v>
      </c>
      <c r="G2908">
        <v>4</v>
      </c>
      <c r="H2908" t="s">
        <v>64</v>
      </c>
      <c r="I2908" t="s">
        <v>29</v>
      </c>
      <c r="J2908">
        <v>4</v>
      </c>
      <c r="K2908">
        <v>4</v>
      </c>
      <c r="L2908">
        <v>0</v>
      </c>
      <c r="M2908">
        <v>4</v>
      </c>
      <c r="N2908"/>
      <c r="O2908" s="21"/>
      <c r="P2908" s="22"/>
      <c r="Q2908" s="22"/>
      <c r="R2908" s="22"/>
      <c r="S2908" s="22"/>
      <c r="T2908" s="22"/>
      <c r="U2908" s="23"/>
      <c r="V2908"/>
    </row>
    <row r="2909" spans="1:22">
      <c r="A2909">
        <v>382</v>
      </c>
      <c r="B2909" t="s">
        <v>21</v>
      </c>
      <c r="C2909" s="3" t="s">
        <v>34</v>
      </c>
      <c r="D2909">
        <v>12</v>
      </c>
      <c r="E2909">
        <v>12</v>
      </c>
      <c r="F2909">
        <v>1</v>
      </c>
      <c r="G2909">
        <v>2</v>
      </c>
      <c r="H2909" t="s">
        <v>64</v>
      </c>
      <c r="I2909" t="s">
        <v>29</v>
      </c>
      <c r="J2909">
        <v>12</v>
      </c>
      <c r="K2909">
        <v>12</v>
      </c>
      <c r="L2909">
        <v>1</v>
      </c>
      <c r="M2909">
        <v>2</v>
      </c>
      <c r="N2909"/>
      <c r="O2909" s="21"/>
      <c r="P2909" s="22"/>
      <c r="Q2909" s="22"/>
      <c r="R2909" s="22"/>
      <c r="S2909" s="22"/>
      <c r="T2909" s="22"/>
      <c r="U2909" s="23"/>
      <c r="V2909"/>
    </row>
    <row r="2910" spans="1:22">
      <c r="A2910">
        <v>386</v>
      </c>
      <c r="B2910" t="s">
        <v>35</v>
      </c>
      <c r="C2910" t="s">
        <v>34</v>
      </c>
      <c r="D2910">
        <v>4</v>
      </c>
      <c r="E2910">
        <v>4</v>
      </c>
      <c r="F2910">
        <v>0</v>
      </c>
      <c r="G2910">
        <v>3</v>
      </c>
      <c r="H2910" t="s">
        <v>64</v>
      </c>
      <c r="I2910" t="s">
        <v>29</v>
      </c>
      <c r="J2910">
        <v>4</v>
      </c>
      <c r="K2910">
        <v>4</v>
      </c>
      <c r="L2910">
        <v>0</v>
      </c>
      <c r="M2910">
        <v>3</v>
      </c>
      <c r="N2910"/>
      <c r="O2910" s="21"/>
      <c r="P2910" s="22"/>
      <c r="Q2910" s="22"/>
      <c r="R2910" s="22"/>
      <c r="S2910" s="22"/>
      <c r="T2910" s="22"/>
      <c r="U2910" s="23"/>
      <c r="V2910"/>
    </row>
    <row r="2911" spans="1:22">
      <c r="A2911">
        <v>402</v>
      </c>
      <c r="B2911" t="s">
        <v>21</v>
      </c>
      <c r="C2911" s="3" t="s">
        <v>34</v>
      </c>
      <c r="D2911">
        <v>7</v>
      </c>
      <c r="E2911">
        <v>3</v>
      </c>
      <c r="F2911">
        <v>0</v>
      </c>
      <c r="G2911">
        <v>2</v>
      </c>
      <c r="H2911" t="s">
        <v>64</v>
      </c>
      <c r="I2911" t="s">
        <v>24</v>
      </c>
      <c r="J2911">
        <v>7</v>
      </c>
      <c r="K2911">
        <v>3</v>
      </c>
      <c r="L2911">
        <v>0</v>
      </c>
      <c r="M2911">
        <v>2</v>
      </c>
      <c r="N2911" t="s">
        <v>179</v>
      </c>
      <c r="O2911" s="21"/>
      <c r="P2911" s="22"/>
      <c r="Q2911" s="22"/>
      <c r="R2911" s="22"/>
      <c r="S2911" s="22"/>
      <c r="T2911" s="22"/>
      <c r="U2911" s="23"/>
      <c r="V2911"/>
    </row>
    <row r="2912" spans="1:22">
      <c r="A2912">
        <v>407</v>
      </c>
      <c r="B2912" t="s">
        <v>21</v>
      </c>
      <c r="C2912" s="3" t="s">
        <v>34</v>
      </c>
      <c r="D2912">
        <v>8</v>
      </c>
      <c r="E2912">
        <v>5</v>
      </c>
      <c r="F2912">
        <v>1</v>
      </c>
      <c r="G2912">
        <v>2</v>
      </c>
      <c r="H2912" t="s">
        <v>64</v>
      </c>
      <c r="I2912" t="s">
        <v>24</v>
      </c>
      <c r="J2912">
        <v>8</v>
      </c>
      <c r="K2912">
        <v>5</v>
      </c>
      <c r="L2912">
        <v>1</v>
      </c>
      <c r="M2912">
        <v>2</v>
      </c>
      <c r="N2912"/>
      <c r="O2912" s="21"/>
      <c r="P2912" s="22"/>
      <c r="Q2912" s="22"/>
      <c r="R2912" s="22"/>
      <c r="S2912" s="22"/>
      <c r="T2912" s="22"/>
      <c r="U2912" s="23"/>
      <c r="V2912"/>
    </row>
    <row r="2913" spans="1:22">
      <c r="A2913">
        <v>416</v>
      </c>
      <c r="B2913" s="9" t="s">
        <v>25</v>
      </c>
      <c r="C2913" s="9" t="s">
        <v>34</v>
      </c>
      <c r="D2913" s="9">
        <v>2</v>
      </c>
      <c r="E2913" s="9">
        <v>5</v>
      </c>
      <c r="F2913" s="9">
        <v>1</v>
      </c>
      <c r="G2913" s="9">
        <v>0</v>
      </c>
      <c r="H2913" s="9" t="s">
        <v>64</v>
      </c>
      <c r="I2913" s="9" t="s">
        <v>29</v>
      </c>
      <c r="J2913" s="9">
        <v>1</v>
      </c>
      <c r="K2913" s="9">
        <v>6</v>
      </c>
      <c r="L2913" s="9">
        <v>1</v>
      </c>
      <c r="M2913" s="9">
        <v>0</v>
      </c>
      <c r="N2913" s="9" t="s">
        <v>186</v>
      </c>
      <c r="O2913" s="21"/>
      <c r="P2913" s="22"/>
      <c r="Q2913" s="22"/>
      <c r="R2913" s="22"/>
      <c r="S2913" s="22"/>
      <c r="T2913" s="22"/>
      <c r="U2913" s="23"/>
      <c r="V2913"/>
    </row>
    <row r="2914" spans="1:22">
      <c r="A2914">
        <v>432</v>
      </c>
      <c r="B2914" t="s">
        <v>25</v>
      </c>
      <c r="C2914" s="3" t="s">
        <v>34</v>
      </c>
      <c r="D2914">
        <v>5</v>
      </c>
      <c r="E2914">
        <v>1</v>
      </c>
      <c r="F2914">
        <v>1</v>
      </c>
      <c r="G2914">
        <v>2</v>
      </c>
      <c r="H2914" t="s">
        <v>64</v>
      </c>
      <c r="I2914" t="s">
        <v>24</v>
      </c>
      <c r="J2914">
        <v>5</v>
      </c>
      <c r="K2914">
        <v>1</v>
      </c>
      <c r="L2914">
        <v>1</v>
      </c>
      <c r="M2914">
        <v>3</v>
      </c>
      <c r="N2914"/>
      <c r="O2914" s="21"/>
      <c r="P2914" s="22"/>
      <c r="Q2914" s="22"/>
      <c r="R2914" s="22"/>
      <c r="S2914" s="22"/>
      <c r="T2914" s="22"/>
      <c r="U2914" s="23"/>
      <c r="V2914"/>
    </row>
    <row r="2915" spans="1:22">
      <c r="A2915">
        <v>464</v>
      </c>
      <c r="B2915" t="s">
        <v>21</v>
      </c>
      <c r="C2915" s="3" t="s">
        <v>34</v>
      </c>
      <c r="D2915">
        <v>6</v>
      </c>
      <c r="E2915">
        <v>3</v>
      </c>
      <c r="F2915">
        <v>0</v>
      </c>
      <c r="G2915">
        <v>1</v>
      </c>
      <c r="H2915" t="s">
        <v>64</v>
      </c>
      <c r="I2915" t="s">
        <v>24</v>
      </c>
      <c r="J2915">
        <v>8</v>
      </c>
      <c r="K2915">
        <v>4</v>
      </c>
      <c r="L2915">
        <v>1</v>
      </c>
      <c r="M2915">
        <v>6</v>
      </c>
      <c r="N2915"/>
      <c r="O2915" s="21"/>
      <c r="P2915" s="22"/>
      <c r="Q2915" s="22"/>
      <c r="R2915" s="22"/>
      <c r="S2915" s="22"/>
      <c r="T2915" s="22"/>
      <c r="U2915" s="23"/>
      <c r="V2915"/>
    </row>
    <row r="2916" spans="1:22">
      <c r="A2916">
        <v>465</v>
      </c>
      <c r="B2916" t="s">
        <v>25</v>
      </c>
      <c r="C2916" s="3" t="s">
        <v>34</v>
      </c>
      <c r="D2916">
        <v>12</v>
      </c>
      <c r="E2916">
        <v>8</v>
      </c>
      <c r="F2916">
        <v>2</v>
      </c>
      <c r="G2916">
        <v>2</v>
      </c>
      <c r="H2916" t="s">
        <v>64</v>
      </c>
      <c r="I2916" t="s">
        <v>24</v>
      </c>
      <c r="J2916">
        <v>12</v>
      </c>
      <c r="K2916">
        <v>12</v>
      </c>
      <c r="L2916">
        <v>3</v>
      </c>
      <c r="M2916">
        <v>8</v>
      </c>
      <c r="N2916" t="s">
        <v>209</v>
      </c>
      <c r="O2916" s="21"/>
      <c r="P2916" s="22"/>
      <c r="Q2916" s="22"/>
      <c r="R2916" s="22"/>
      <c r="S2916" s="22"/>
      <c r="T2916" s="22"/>
      <c r="U2916" s="23"/>
      <c r="V2916"/>
    </row>
    <row r="2917" spans="1:22">
      <c r="A2917">
        <v>618</v>
      </c>
      <c r="B2917" t="s">
        <v>21</v>
      </c>
      <c r="C2917" s="3" t="s">
        <v>34</v>
      </c>
      <c r="D2917">
        <v>0</v>
      </c>
      <c r="E2917">
        <v>0</v>
      </c>
      <c r="F2917">
        <v>2</v>
      </c>
      <c r="G2917">
        <v>2</v>
      </c>
      <c r="H2917" t="s">
        <v>274</v>
      </c>
      <c r="I2917" t="s">
        <v>29</v>
      </c>
      <c r="J2917">
        <v>0</v>
      </c>
      <c r="K2917">
        <v>0</v>
      </c>
      <c r="L2917">
        <v>3</v>
      </c>
      <c r="M2917">
        <v>2</v>
      </c>
      <c r="N2917"/>
      <c r="O2917" s="21"/>
      <c r="P2917" s="22">
        <v>0</v>
      </c>
      <c r="Q2917" s="22">
        <v>0</v>
      </c>
      <c r="R2917" s="22">
        <v>0</v>
      </c>
      <c r="S2917" s="22">
        <v>3</v>
      </c>
      <c r="T2917" s="22"/>
      <c r="U2917" s="23"/>
      <c r="V2917"/>
    </row>
    <row r="2918" spans="1:22">
      <c r="A2918">
        <v>607</v>
      </c>
      <c r="B2918" t="s">
        <v>21</v>
      </c>
      <c r="C2918" s="3" t="s">
        <v>34</v>
      </c>
      <c r="D2918">
        <v>5</v>
      </c>
      <c r="E2918">
        <v>3</v>
      </c>
      <c r="F2918">
        <v>5</v>
      </c>
      <c r="G2918">
        <v>0</v>
      </c>
      <c r="H2918" t="s">
        <v>274</v>
      </c>
      <c r="I2918" t="s">
        <v>24</v>
      </c>
      <c r="J2918">
        <v>5</v>
      </c>
      <c r="K2918">
        <v>3</v>
      </c>
      <c r="L2918">
        <v>5</v>
      </c>
      <c r="M2918">
        <v>0</v>
      </c>
      <c r="N2918"/>
      <c r="O2918" s="21"/>
      <c r="P2918" s="22">
        <v>2</v>
      </c>
      <c r="Q2918" s="22">
        <v>1</v>
      </c>
      <c r="R2918" s="22">
        <v>5</v>
      </c>
      <c r="S2918" s="22">
        <v>1</v>
      </c>
      <c r="T2918" s="22"/>
      <c r="U2918" s="23"/>
      <c r="V2918"/>
    </row>
    <row r="2919" spans="1:22">
      <c r="A2919">
        <v>614</v>
      </c>
      <c r="B2919" t="s">
        <v>25</v>
      </c>
      <c r="C2919" s="3" t="s">
        <v>34</v>
      </c>
      <c r="D2919">
        <v>4</v>
      </c>
      <c r="E2919">
        <v>9</v>
      </c>
      <c r="F2919">
        <v>2</v>
      </c>
      <c r="G2919">
        <v>3</v>
      </c>
      <c r="H2919" t="s">
        <v>274</v>
      </c>
      <c r="I2919" t="s">
        <v>24</v>
      </c>
      <c r="J2919">
        <v>4</v>
      </c>
      <c r="K2919">
        <v>9</v>
      </c>
      <c r="L2919">
        <v>2</v>
      </c>
      <c r="M2919">
        <v>3</v>
      </c>
      <c r="N2919"/>
      <c r="O2919" s="21"/>
      <c r="P2919" s="22">
        <v>4</v>
      </c>
      <c r="Q2919" s="22">
        <v>10</v>
      </c>
      <c r="R2919" s="22">
        <v>3</v>
      </c>
      <c r="S2919" s="22">
        <v>5</v>
      </c>
      <c r="T2919" s="22"/>
      <c r="U2919" s="23"/>
      <c r="V2919"/>
    </row>
    <row r="2920" spans="1:22">
      <c r="A2920">
        <v>635</v>
      </c>
      <c r="B2920" t="s">
        <v>21</v>
      </c>
      <c r="C2920" s="3" t="s">
        <v>34</v>
      </c>
      <c r="D2920">
        <v>10</v>
      </c>
      <c r="E2920">
        <v>10</v>
      </c>
      <c r="F2920">
        <v>2</v>
      </c>
      <c r="G2920">
        <v>5</v>
      </c>
      <c r="H2920" t="s">
        <v>274</v>
      </c>
      <c r="I2920" t="s">
        <v>24</v>
      </c>
      <c r="J2920">
        <v>3</v>
      </c>
      <c r="K2920">
        <v>2</v>
      </c>
      <c r="L2920">
        <v>3</v>
      </c>
      <c r="M2920">
        <v>3</v>
      </c>
      <c r="N2920" t="s">
        <v>319</v>
      </c>
      <c r="O2920" s="21"/>
      <c r="P2920" s="22"/>
      <c r="Q2920" s="22"/>
      <c r="R2920" s="22"/>
      <c r="S2920" s="22"/>
      <c r="T2920" s="22"/>
      <c r="U2920" s="23"/>
      <c r="V2920"/>
    </row>
    <row r="2921" spans="1:22">
      <c r="A2921">
        <v>636</v>
      </c>
      <c r="B2921" t="s">
        <v>25</v>
      </c>
      <c r="C2921" s="3" t="s">
        <v>34</v>
      </c>
      <c r="D2921">
        <v>9</v>
      </c>
      <c r="E2921">
        <v>5</v>
      </c>
      <c r="F2921">
        <v>8</v>
      </c>
      <c r="G2921">
        <v>15</v>
      </c>
      <c r="H2921" t="s">
        <v>274</v>
      </c>
      <c r="I2921" t="s">
        <v>24</v>
      </c>
      <c r="J2921">
        <v>4</v>
      </c>
      <c r="K2921">
        <v>3</v>
      </c>
      <c r="L2921">
        <v>3</v>
      </c>
      <c r="M2921">
        <v>15</v>
      </c>
      <c r="N2921" t="s">
        <v>320</v>
      </c>
      <c r="O2921" s="21"/>
      <c r="P2921" s="22"/>
      <c r="Q2921" s="22"/>
      <c r="R2921" s="22"/>
      <c r="S2921" s="22"/>
      <c r="T2921" s="22"/>
      <c r="U2921" s="23"/>
      <c r="V2921"/>
    </row>
    <row r="2922" spans="1:22">
      <c r="A2922">
        <v>654</v>
      </c>
      <c r="B2922" t="s">
        <v>25</v>
      </c>
      <c r="C2922" s="3" t="s">
        <v>34</v>
      </c>
      <c r="D2922">
        <v>1</v>
      </c>
      <c r="E2922">
        <v>1</v>
      </c>
      <c r="F2922">
        <v>1</v>
      </c>
      <c r="G2922">
        <v>1</v>
      </c>
      <c r="H2922" t="s">
        <v>274</v>
      </c>
      <c r="I2922" t="s">
        <v>24</v>
      </c>
      <c r="J2922">
        <v>0</v>
      </c>
      <c r="K2922">
        <v>0</v>
      </c>
      <c r="L2922">
        <v>0</v>
      </c>
      <c r="M2922">
        <v>0</v>
      </c>
      <c r="N2922" t="s">
        <v>337</v>
      </c>
      <c r="O2922" s="21"/>
      <c r="P2922" s="22"/>
      <c r="Q2922" s="22"/>
      <c r="R2922" s="22"/>
      <c r="S2922" s="22"/>
      <c r="T2922" s="22"/>
      <c r="U2922" s="23"/>
      <c r="V2922"/>
    </row>
    <row r="2923" spans="1:22">
      <c r="A2923">
        <v>663</v>
      </c>
      <c r="B2923" t="s">
        <v>25</v>
      </c>
      <c r="C2923" s="3" t="s">
        <v>34</v>
      </c>
      <c r="D2923">
        <v>2</v>
      </c>
      <c r="E2923">
        <v>4</v>
      </c>
      <c r="F2923">
        <v>3</v>
      </c>
      <c r="G2923">
        <v>2</v>
      </c>
      <c r="H2923" t="s">
        <v>274</v>
      </c>
      <c r="I2923" t="s">
        <v>24</v>
      </c>
      <c r="J2923">
        <v>2</v>
      </c>
      <c r="K2923">
        <v>3</v>
      </c>
      <c r="L2923">
        <v>3</v>
      </c>
      <c r="M2923">
        <v>1</v>
      </c>
      <c r="N2923" t="s">
        <v>345</v>
      </c>
      <c r="O2923" s="21"/>
      <c r="P2923" s="22"/>
      <c r="Q2923" s="22"/>
      <c r="R2923" s="22"/>
      <c r="S2923" s="22"/>
      <c r="T2923" s="22"/>
      <c r="U2923" s="23"/>
      <c r="V2923"/>
    </row>
    <row r="2924" spans="1:22">
      <c r="A2924">
        <v>673</v>
      </c>
      <c r="B2924" t="s">
        <v>25</v>
      </c>
      <c r="C2924" s="3" t="s">
        <v>34</v>
      </c>
      <c r="D2924">
        <v>0</v>
      </c>
      <c r="E2924">
        <v>2</v>
      </c>
      <c r="F2924">
        <v>3</v>
      </c>
      <c r="G2924">
        <v>1</v>
      </c>
      <c r="H2924" t="s">
        <v>274</v>
      </c>
      <c r="I2924" t="s">
        <v>24</v>
      </c>
      <c r="J2924">
        <v>0</v>
      </c>
      <c r="K2924">
        <v>1</v>
      </c>
      <c r="L2924">
        <v>2</v>
      </c>
      <c r="M2924">
        <v>1</v>
      </c>
      <c r="N2924" t="s">
        <v>351</v>
      </c>
      <c r="O2924" s="21"/>
      <c r="P2924" s="22"/>
      <c r="Q2924" s="22"/>
      <c r="R2924" s="22"/>
      <c r="S2924" s="22"/>
      <c r="T2924" s="22"/>
      <c r="U2924" s="23"/>
      <c r="V2924"/>
    </row>
    <row r="2925" spans="1:22">
      <c r="A2925">
        <v>675</v>
      </c>
      <c r="B2925" t="s">
        <v>21</v>
      </c>
      <c r="C2925" s="3" t="s">
        <v>34</v>
      </c>
      <c r="D2925">
        <v>2</v>
      </c>
      <c r="E2925">
        <v>4</v>
      </c>
      <c r="F2925">
        <v>2</v>
      </c>
      <c r="G2925">
        <v>4</v>
      </c>
      <c r="H2925" t="s">
        <v>274</v>
      </c>
      <c r="I2925" t="s">
        <v>24</v>
      </c>
      <c r="J2925">
        <v>2</v>
      </c>
      <c r="K2925">
        <v>2</v>
      </c>
      <c r="L2925">
        <v>2</v>
      </c>
      <c r="M2925">
        <v>4</v>
      </c>
      <c r="N2925" t="s">
        <v>352</v>
      </c>
      <c r="O2925" s="21"/>
      <c r="P2925" s="22"/>
      <c r="Q2925" s="22"/>
      <c r="R2925" s="22"/>
      <c r="S2925" s="22"/>
      <c r="T2925" s="22"/>
      <c r="U2925" s="23"/>
      <c r="V2925"/>
    </row>
    <row r="2926" spans="1:22">
      <c r="A2926">
        <v>682</v>
      </c>
      <c r="B2926" t="s">
        <v>32</v>
      </c>
      <c r="C2926" t="s">
        <v>34</v>
      </c>
      <c r="D2926">
        <v>1</v>
      </c>
      <c r="E2926">
        <v>5</v>
      </c>
      <c r="F2926">
        <v>3</v>
      </c>
      <c r="G2926">
        <v>5</v>
      </c>
      <c r="H2926" t="s">
        <v>274</v>
      </c>
      <c r="I2926" t="s">
        <v>29</v>
      </c>
      <c r="J2926">
        <v>1</v>
      </c>
      <c r="K2926">
        <v>3</v>
      </c>
      <c r="L2926">
        <v>4</v>
      </c>
      <c r="M2926">
        <v>5</v>
      </c>
      <c r="N2926" t="s">
        <v>358</v>
      </c>
      <c r="O2926" s="21"/>
      <c r="P2926" s="22"/>
      <c r="Q2926" s="22"/>
      <c r="R2926" s="22"/>
      <c r="S2926" s="22"/>
      <c r="T2926" s="22"/>
      <c r="U2926" s="23"/>
      <c r="V2926"/>
    </row>
    <row r="2927" spans="1:22">
      <c r="A2927">
        <v>696</v>
      </c>
      <c r="B2927" t="s">
        <v>25</v>
      </c>
      <c r="C2927" s="3" t="s">
        <v>34</v>
      </c>
      <c r="D2927">
        <v>2</v>
      </c>
      <c r="E2927">
        <v>1</v>
      </c>
      <c r="F2927">
        <v>1</v>
      </c>
      <c r="G2927">
        <v>2</v>
      </c>
      <c r="H2927" t="s">
        <v>274</v>
      </c>
      <c r="I2927" t="s">
        <v>29</v>
      </c>
      <c r="J2927">
        <v>2</v>
      </c>
      <c r="K2927">
        <v>1</v>
      </c>
      <c r="L2927">
        <v>1</v>
      </c>
      <c r="M2927">
        <v>2</v>
      </c>
      <c r="N2927" t="s">
        <v>365</v>
      </c>
      <c r="O2927" s="21"/>
      <c r="P2927" s="22"/>
      <c r="Q2927" s="22"/>
      <c r="R2927" s="22"/>
      <c r="S2927" s="22"/>
      <c r="T2927" s="22"/>
      <c r="U2927" s="23"/>
      <c r="V2927"/>
    </row>
    <row r="2928" spans="1:22">
      <c r="A2928">
        <v>698</v>
      </c>
      <c r="B2928" t="s">
        <v>21</v>
      </c>
      <c r="C2928" s="3" t="s">
        <v>34</v>
      </c>
      <c r="D2928">
        <v>4</v>
      </c>
      <c r="E2928">
        <v>13</v>
      </c>
      <c r="F2928">
        <v>0</v>
      </c>
      <c r="G2928">
        <v>1</v>
      </c>
      <c r="H2928" t="s">
        <v>274</v>
      </c>
      <c r="I2928" t="s">
        <v>24</v>
      </c>
      <c r="J2928">
        <v>4</v>
      </c>
      <c r="K2928">
        <v>13</v>
      </c>
      <c r="L2928">
        <v>0</v>
      </c>
      <c r="M2928">
        <v>1</v>
      </c>
      <c r="N2928"/>
      <c r="O2928" s="21"/>
      <c r="P2928" s="22"/>
      <c r="Q2928" s="22"/>
      <c r="R2928" s="22"/>
      <c r="S2928" s="22"/>
      <c r="T2928" s="22"/>
      <c r="U2928" s="23"/>
      <c r="V2928"/>
    </row>
    <row r="2929" spans="1:22">
      <c r="A2929">
        <v>699</v>
      </c>
      <c r="B2929" t="s">
        <v>25</v>
      </c>
      <c r="C2929" s="3" t="s">
        <v>34</v>
      </c>
      <c r="D2929">
        <v>3</v>
      </c>
      <c r="E2929">
        <v>3</v>
      </c>
      <c r="F2929">
        <v>1</v>
      </c>
      <c r="G2929">
        <v>2</v>
      </c>
      <c r="H2929" t="s">
        <v>274</v>
      </c>
      <c r="I2929" t="s">
        <v>24</v>
      </c>
      <c r="J2929">
        <v>3</v>
      </c>
      <c r="K2929">
        <v>3</v>
      </c>
      <c r="L2929">
        <v>1</v>
      </c>
      <c r="M2929">
        <v>2</v>
      </c>
      <c r="N2929"/>
      <c r="O2929" s="21"/>
      <c r="P2929" s="22"/>
      <c r="Q2929" s="22"/>
      <c r="R2929" s="22"/>
      <c r="S2929" s="22"/>
      <c r="T2929" s="22"/>
      <c r="U2929" s="23"/>
      <c r="V2929"/>
    </row>
    <row r="2930" spans="1:22">
      <c r="A2930">
        <v>700</v>
      </c>
      <c r="B2930" t="s">
        <v>25</v>
      </c>
      <c r="C2930" s="3" t="s">
        <v>34</v>
      </c>
      <c r="D2930">
        <v>0</v>
      </c>
      <c r="E2930">
        <v>2</v>
      </c>
      <c r="F2930">
        <v>3</v>
      </c>
      <c r="G2930">
        <v>4</v>
      </c>
      <c r="H2930" t="s">
        <v>274</v>
      </c>
      <c r="I2930" t="s">
        <v>29</v>
      </c>
      <c r="J2930">
        <v>0</v>
      </c>
      <c r="K2930">
        <v>2</v>
      </c>
      <c r="L2930">
        <v>3</v>
      </c>
      <c r="M2930">
        <v>4</v>
      </c>
      <c r="N2930" t="s">
        <v>366</v>
      </c>
      <c r="O2930" s="21"/>
      <c r="P2930" s="22"/>
      <c r="Q2930" s="22"/>
      <c r="R2930" s="22"/>
      <c r="S2930" s="22"/>
      <c r="T2930" s="22"/>
      <c r="U2930" s="23"/>
      <c r="V2930"/>
    </row>
    <row r="2931" spans="1:22">
      <c r="A2931">
        <v>716</v>
      </c>
      <c r="B2931" t="s">
        <v>25</v>
      </c>
      <c r="C2931" s="3" t="s">
        <v>34</v>
      </c>
      <c r="D2931">
        <v>0</v>
      </c>
      <c r="E2931">
        <v>1</v>
      </c>
      <c r="F2931">
        <v>2</v>
      </c>
      <c r="G2931">
        <v>0</v>
      </c>
      <c r="H2931" t="s">
        <v>274</v>
      </c>
      <c r="I2931" t="s">
        <v>29</v>
      </c>
      <c r="J2931">
        <v>0</v>
      </c>
      <c r="K2931">
        <v>1</v>
      </c>
      <c r="L2931">
        <v>2</v>
      </c>
      <c r="M2931">
        <v>0</v>
      </c>
      <c r="N2931" t="s">
        <v>375</v>
      </c>
      <c r="O2931" s="21"/>
      <c r="P2931" s="22"/>
      <c r="Q2931" s="22"/>
      <c r="R2931" s="22"/>
      <c r="S2931" s="22"/>
      <c r="T2931" s="22"/>
      <c r="U2931" s="23"/>
      <c r="V2931"/>
    </row>
    <row r="2932" spans="1:22">
      <c r="A2932">
        <v>717</v>
      </c>
      <c r="B2932" t="s">
        <v>25</v>
      </c>
      <c r="C2932" s="3" t="s">
        <v>34</v>
      </c>
      <c r="D2932">
        <v>12</v>
      </c>
      <c r="E2932">
        <v>12</v>
      </c>
      <c r="F2932">
        <v>3</v>
      </c>
      <c r="G2932">
        <v>15</v>
      </c>
      <c r="H2932" t="s">
        <v>274</v>
      </c>
      <c r="I2932" t="s">
        <v>29</v>
      </c>
      <c r="J2932">
        <v>12</v>
      </c>
      <c r="K2932">
        <v>12</v>
      </c>
      <c r="L2932">
        <v>3</v>
      </c>
      <c r="M2932">
        <v>15</v>
      </c>
      <c r="N2932" t="s">
        <v>376</v>
      </c>
      <c r="O2932" s="21"/>
      <c r="P2932" s="22"/>
      <c r="Q2932" s="22"/>
      <c r="R2932" s="22"/>
      <c r="S2932" s="22"/>
      <c r="T2932" s="22"/>
      <c r="U2932" s="23"/>
      <c r="V2932"/>
    </row>
    <row r="2933" spans="1:22">
      <c r="A2933">
        <v>725</v>
      </c>
      <c r="B2933" t="s">
        <v>21</v>
      </c>
      <c r="C2933" s="3" t="s">
        <v>34</v>
      </c>
      <c r="D2933">
        <v>15</v>
      </c>
      <c r="E2933">
        <v>15</v>
      </c>
      <c r="F2933">
        <v>15</v>
      </c>
      <c r="G2933">
        <v>15</v>
      </c>
      <c r="H2933" t="s">
        <v>274</v>
      </c>
      <c r="I2933" t="s">
        <v>24</v>
      </c>
      <c r="J2933">
        <v>15</v>
      </c>
      <c r="K2933">
        <v>15</v>
      </c>
      <c r="L2933">
        <v>15</v>
      </c>
      <c r="M2933">
        <v>15</v>
      </c>
      <c r="N2933"/>
      <c r="O2933" s="21"/>
      <c r="P2933" s="22"/>
      <c r="Q2933" s="22"/>
      <c r="R2933" s="22"/>
      <c r="S2933" s="22"/>
      <c r="T2933" s="22"/>
      <c r="U2933" s="23"/>
      <c r="V2933"/>
    </row>
    <row r="2934" spans="1:22">
      <c r="A2934">
        <v>726</v>
      </c>
      <c r="B2934" t="s">
        <v>21</v>
      </c>
      <c r="C2934" s="3" t="s">
        <v>34</v>
      </c>
      <c r="D2934">
        <v>10</v>
      </c>
      <c r="E2934">
        <v>11</v>
      </c>
      <c r="F2934">
        <v>7</v>
      </c>
      <c r="G2934">
        <v>11</v>
      </c>
      <c r="H2934" t="s">
        <v>274</v>
      </c>
      <c r="I2934" t="s">
        <v>29</v>
      </c>
      <c r="J2934">
        <v>10</v>
      </c>
      <c r="K2934">
        <v>11</v>
      </c>
      <c r="L2934">
        <v>7</v>
      </c>
      <c r="M2934">
        <v>12</v>
      </c>
      <c r="N2934" t="s">
        <v>380</v>
      </c>
      <c r="O2934" s="21"/>
      <c r="P2934" s="22"/>
      <c r="Q2934" s="22"/>
      <c r="R2934" s="22"/>
      <c r="S2934" s="22"/>
      <c r="T2934" s="22"/>
      <c r="U2934" s="23"/>
      <c r="V2934"/>
    </row>
    <row r="2935" spans="1:22">
      <c r="A2935">
        <v>729</v>
      </c>
      <c r="B2935" t="s">
        <v>35</v>
      </c>
      <c r="C2935" t="s">
        <v>34</v>
      </c>
      <c r="D2935">
        <v>0</v>
      </c>
      <c r="E2935">
        <v>5</v>
      </c>
      <c r="F2935">
        <v>11</v>
      </c>
      <c r="G2935">
        <v>3</v>
      </c>
      <c r="H2935" t="s">
        <v>274</v>
      </c>
      <c r="I2935" t="s">
        <v>29</v>
      </c>
      <c r="J2935">
        <v>1</v>
      </c>
      <c r="K2935">
        <v>5</v>
      </c>
      <c r="L2935">
        <v>10</v>
      </c>
      <c r="M2935">
        <v>4</v>
      </c>
      <c r="N2935" t="s">
        <v>383</v>
      </c>
      <c r="O2935" s="21"/>
      <c r="P2935" s="22"/>
      <c r="Q2935" s="22"/>
      <c r="R2935" s="22"/>
      <c r="S2935" s="22"/>
      <c r="T2935" s="22"/>
      <c r="U2935" s="23"/>
      <c r="V2935"/>
    </row>
    <row r="2936" spans="1:22">
      <c r="A2936">
        <v>731</v>
      </c>
      <c r="B2936" t="s">
        <v>25</v>
      </c>
      <c r="C2936" s="3" t="s">
        <v>34</v>
      </c>
      <c r="D2936">
        <v>0</v>
      </c>
      <c r="E2936">
        <v>13</v>
      </c>
      <c r="F2936">
        <v>2</v>
      </c>
      <c r="G2936">
        <v>13</v>
      </c>
      <c r="H2936" t="s">
        <v>274</v>
      </c>
      <c r="I2936" t="s">
        <v>24</v>
      </c>
      <c r="J2936">
        <v>0</v>
      </c>
      <c r="K2936">
        <v>13</v>
      </c>
      <c r="L2936">
        <v>3</v>
      </c>
      <c r="M2936">
        <v>13</v>
      </c>
      <c r="N2936"/>
      <c r="O2936" s="21"/>
      <c r="P2936" s="22"/>
      <c r="Q2936" s="22"/>
      <c r="R2936" s="22"/>
      <c r="S2936" s="22"/>
      <c r="T2936" s="22"/>
      <c r="U2936" s="23"/>
      <c r="V2936"/>
    </row>
    <row r="2937" spans="1:22">
      <c r="A2937">
        <v>739</v>
      </c>
      <c r="B2937" t="s">
        <v>35</v>
      </c>
      <c r="C2937" t="s">
        <v>34</v>
      </c>
      <c r="D2937">
        <v>9</v>
      </c>
      <c r="E2937">
        <v>12</v>
      </c>
      <c r="F2937">
        <v>1</v>
      </c>
      <c r="G2937">
        <v>3</v>
      </c>
      <c r="H2937" t="s">
        <v>274</v>
      </c>
      <c r="I2937" t="s">
        <v>24</v>
      </c>
      <c r="J2937">
        <v>9</v>
      </c>
      <c r="K2937">
        <v>12</v>
      </c>
      <c r="L2937">
        <v>2</v>
      </c>
      <c r="M2937">
        <v>4</v>
      </c>
      <c r="N2937"/>
      <c r="O2937" s="21"/>
      <c r="P2937" s="22"/>
      <c r="Q2937" s="22"/>
      <c r="R2937" s="22"/>
      <c r="S2937" s="22"/>
      <c r="T2937" s="22"/>
      <c r="U2937" s="23"/>
      <c r="V2937"/>
    </row>
    <row r="2938" spans="1:22">
      <c r="A2938">
        <v>742</v>
      </c>
      <c r="B2938" t="s">
        <v>25</v>
      </c>
      <c r="C2938" s="3" t="s">
        <v>34</v>
      </c>
      <c r="D2938">
        <v>4</v>
      </c>
      <c r="E2938">
        <v>5</v>
      </c>
      <c r="F2938">
        <v>2</v>
      </c>
      <c r="G2938">
        <v>3</v>
      </c>
      <c r="H2938" t="s">
        <v>274</v>
      </c>
      <c r="I2938" t="s">
        <v>24</v>
      </c>
      <c r="J2938">
        <v>5</v>
      </c>
      <c r="K2938">
        <v>4</v>
      </c>
      <c r="L2938">
        <v>3</v>
      </c>
      <c r="M2938">
        <v>4</v>
      </c>
      <c r="N2938" t="s">
        <v>391</v>
      </c>
      <c r="O2938" s="21"/>
      <c r="P2938" s="22"/>
      <c r="Q2938" s="22"/>
      <c r="R2938" s="22"/>
      <c r="S2938" s="22"/>
      <c r="T2938" s="22"/>
      <c r="U2938" s="23"/>
      <c r="V2938"/>
    </row>
    <row r="2939" spans="1:22">
      <c r="A2939">
        <v>764</v>
      </c>
      <c r="B2939" t="s">
        <v>21</v>
      </c>
      <c r="C2939" s="3" t="s">
        <v>34</v>
      </c>
      <c r="D2939">
        <v>5</v>
      </c>
      <c r="E2939">
        <v>9</v>
      </c>
      <c r="F2939">
        <v>3</v>
      </c>
      <c r="G2939">
        <v>8</v>
      </c>
      <c r="H2939" t="s">
        <v>274</v>
      </c>
      <c r="I2939" t="s">
        <v>24</v>
      </c>
      <c r="J2939">
        <v>6</v>
      </c>
      <c r="K2939">
        <v>10</v>
      </c>
      <c r="L2939">
        <v>8</v>
      </c>
      <c r="M2939">
        <v>7</v>
      </c>
      <c r="N2939"/>
      <c r="O2939" s="21"/>
      <c r="P2939" s="22"/>
      <c r="Q2939" s="22"/>
      <c r="R2939" s="22"/>
      <c r="S2939" s="22"/>
      <c r="T2939" s="22"/>
      <c r="U2939" s="23"/>
      <c r="V2939"/>
    </row>
    <row r="2940" spans="1:22">
      <c r="A2940">
        <v>767</v>
      </c>
      <c r="B2940" t="s">
        <v>21</v>
      </c>
      <c r="C2940" s="3" t="s">
        <v>34</v>
      </c>
      <c r="D2940">
        <v>2</v>
      </c>
      <c r="E2940">
        <v>6</v>
      </c>
      <c r="F2940">
        <v>1</v>
      </c>
      <c r="G2940">
        <v>7</v>
      </c>
      <c r="H2940" t="s">
        <v>274</v>
      </c>
      <c r="I2940" t="s">
        <v>24</v>
      </c>
      <c r="J2940">
        <v>2</v>
      </c>
      <c r="K2940">
        <v>7</v>
      </c>
      <c r="L2940">
        <v>6</v>
      </c>
      <c r="M2940">
        <v>7</v>
      </c>
      <c r="N2940" t="s">
        <v>407</v>
      </c>
      <c r="O2940" s="21"/>
      <c r="P2940" s="22"/>
      <c r="Q2940" s="22"/>
      <c r="R2940" s="22"/>
      <c r="S2940" s="22"/>
      <c r="T2940" s="22"/>
      <c r="U2940" s="23"/>
      <c r="V2940"/>
    </row>
    <row r="2941" spans="1:22">
      <c r="A2941">
        <v>768</v>
      </c>
      <c r="B2941" t="s">
        <v>35</v>
      </c>
      <c r="C2941" t="s">
        <v>34</v>
      </c>
      <c r="D2941">
        <v>6</v>
      </c>
      <c r="E2941">
        <v>8</v>
      </c>
      <c r="F2941">
        <v>6</v>
      </c>
      <c r="G2941">
        <v>3</v>
      </c>
      <c r="H2941" t="s">
        <v>274</v>
      </c>
      <c r="I2941" t="s">
        <v>29</v>
      </c>
      <c r="J2941">
        <v>4</v>
      </c>
      <c r="K2941">
        <v>7</v>
      </c>
      <c r="L2941">
        <v>9</v>
      </c>
      <c r="M2941">
        <v>10</v>
      </c>
      <c r="N2941"/>
      <c r="O2941" s="21"/>
      <c r="P2941" s="22"/>
      <c r="Q2941" s="22"/>
      <c r="R2941" s="22"/>
      <c r="S2941" s="22"/>
      <c r="T2941" s="22"/>
      <c r="U2941" s="23"/>
      <c r="V2941"/>
    </row>
    <row r="2942" spans="1:22">
      <c r="A2942">
        <v>770</v>
      </c>
      <c r="B2942" t="s">
        <v>35</v>
      </c>
      <c r="C2942" t="s">
        <v>34</v>
      </c>
      <c r="D2942">
        <v>11</v>
      </c>
      <c r="E2942">
        <v>11</v>
      </c>
      <c r="F2942">
        <v>8</v>
      </c>
      <c r="G2942">
        <v>13</v>
      </c>
      <c r="H2942" t="s">
        <v>274</v>
      </c>
      <c r="I2942" t="s">
        <v>24</v>
      </c>
      <c r="J2942">
        <v>13</v>
      </c>
      <c r="K2942">
        <v>13</v>
      </c>
      <c r="L2942">
        <v>10</v>
      </c>
      <c r="M2942">
        <v>15</v>
      </c>
      <c r="N2942"/>
      <c r="O2942" s="21"/>
      <c r="P2942" s="22"/>
      <c r="Q2942" s="22"/>
      <c r="R2942" s="22"/>
      <c r="S2942" s="22"/>
      <c r="T2942" s="22"/>
      <c r="U2942" s="23"/>
      <c r="V2942"/>
    </row>
    <row r="2943" spans="1:22">
      <c r="A2943">
        <v>771</v>
      </c>
      <c r="B2943" t="s">
        <v>35</v>
      </c>
      <c r="C2943" t="s">
        <v>34</v>
      </c>
      <c r="D2943">
        <v>3</v>
      </c>
      <c r="E2943">
        <v>4</v>
      </c>
      <c r="F2943">
        <v>1</v>
      </c>
      <c r="G2943">
        <v>1</v>
      </c>
      <c r="H2943" t="s">
        <v>274</v>
      </c>
      <c r="I2943" t="s">
        <v>29</v>
      </c>
      <c r="J2943">
        <v>4</v>
      </c>
      <c r="K2943">
        <v>4</v>
      </c>
      <c r="L2943">
        <v>5</v>
      </c>
      <c r="M2943">
        <v>4</v>
      </c>
      <c r="N2943" t="s">
        <v>409</v>
      </c>
      <c r="O2943" s="21"/>
      <c r="P2943" s="22"/>
      <c r="Q2943" s="22"/>
      <c r="R2943" s="22"/>
      <c r="S2943" s="22"/>
      <c r="T2943" s="22"/>
      <c r="U2943" s="23"/>
      <c r="V2943"/>
    </row>
    <row r="2944" spans="1:22">
      <c r="A2944">
        <v>792</v>
      </c>
      <c r="B2944" t="s">
        <v>21</v>
      </c>
      <c r="C2944" t="s">
        <v>34</v>
      </c>
      <c r="D2944">
        <v>7</v>
      </c>
      <c r="E2944">
        <v>5</v>
      </c>
      <c r="F2944">
        <v>2</v>
      </c>
      <c r="G2944">
        <v>3</v>
      </c>
      <c r="H2944" t="s">
        <v>274</v>
      </c>
      <c r="I2944" t="s">
        <v>24</v>
      </c>
      <c r="J2944">
        <v>4</v>
      </c>
      <c r="K2944">
        <v>0</v>
      </c>
      <c r="L2944">
        <v>0</v>
      </c>
      <c r="M2944">
        <v>3</v>
      </c>
      <c r="N2944" t="s">
        <v>423</v>
      </c>
      <c r="O2944" s="21"/>
      <c r="P2944" s="22"/>
      <c r="Q2944" s="22"/>
      <c r="R2944" s="22"/>
      <c r="S2944" s="22"/>
      <c r="T2944" s="22"/>
      <c r="U2944" s="23"/>
      <c r="V2944"/>
    </row>
    <row r="2945" spans="1:22">
      <c r="A2945">
        <v>804</v>
      </c>
      <c r="B2945" t="s">
        <v>21</v>
      </c>
      <c r="C2945" t="s">
        <v>34</v>
      </c>
      <c r="D2945">
        <v>3</v>
      </c>
      <c r="E2945">
        <v>3</v>
      </c>
      <c r="F2945">
        <v>4</v>
      </c>
      <c r="G2945">
        <v>0</v>
      </c>
      <c r="H2945" t="s">
        <v>274</v>
      </c>
      <c r="I2945" t="s">
        <v>29</v>
      </c>
      <c r="J2945">
        <v>2</v>
      </c>
      <c r="K2945">
        <v>2</v>
      </c>
      <c r="L2945">
        <v>3</v>
      </c>
      <c r="M2945">
        <v>0</v>
      </c>
      <c r="N2945"/>
      <c r="O2945" s="21"/>
      <c r="P2945" s="22"/>
      <c r="Q2945" s="22"/>
      <c r="R2945" s="22"/>
      <c r="S2945" s="22"/>
      <c r="T2945" s="22"/>
      <c r="U2945" s="23"/>
      <c r="V2945"/>
    </row>
    <row r="2946" spans="1:22">
      <c r="A2946">
        <v>850</v>
      </c>
      <c r="B2946" t="s">
        <v>25</v>
      </c>
      <c r="C2946" t="s">
        <v>34</v>
      </c>
      <c r="D2946">
        <v>4</v>
      </c>
      <c r="E2946">
        <v>5</v>
      </c>
      <c r="F2946">
        <v>0</v>
      </c>
      <c r="G2946">
        <v>2</v>
      </c>
      <c r="H2946" t="s">
        <v>274</v>
      </c>
      <c r="I2946" t="s">
        <v>24</v>
      </c>
      <c r="J2946">
        <v>4</v>
      </c>
      <c r="K2946">
        <v>5</v>
      </c>
      <c r="L2946">
        <v>0</v>
      </c>
      <c r="M2946">
        <v>2</v>
      </c>
      <c r="N2946"/>
      <c r="O2946" s="21"/>
      <c r="P2946" s="22"/>
      <c r="Q2946" s="22"/>
      <c r="R2946" s="22"/>
      <c r="S2946" s="22"/>
      <c r="T2946" s="22"/>
      <c r="U2946" s="23"/>
      <c r="V2946"/>
    </row>
    <row r="2947" spans="1:22">
      <c r="A2947">
        <v>864</v>
      </c>
      <c r="B2947" t="s">
        <v>21</v>
      </c>
      <c r="C2947" t="s">
        <v>34</v>
      </c>
      <c r="D2947">
        <v>1</v>
      </c>
      <c r="E2947">
        <v>4</v>
      </c>
      <c r="F2947">
        <v>2</v>
      </c>
      <c r="G2947">
        <v>2</v>
      </c>
      <c r="H2947" t="s">
        <v>274</v>
      </c>
      <c r="I2947" t="s">
        <v>24</v>
      </c>
      <c r="J2947">
        <v>4</v>
      </c>
      <c r="K2947">
        <v>2</v>
      </c>
      <c r="L2947">
        <v>2</v>
      </c>
      <c r="M2947">
        <v>2</v>
      </c>
      <c r="N2947" t="s">
        <v>470</v>
      </c>
      <c r="O2947" s="21"/>
      <c r="P2947" s="22"/>
      <c r="Q2947" s="22"/>
      <c r="R2947" s="22"/>
      <c r="S2947" s="22"/>
      <c r="T2947" s="22"/>
      <c r="U2947" s="23"/>
      <c r="V2947"/>
    </row>
    <row r="2948" spans="1:22">
      <c r="A2948">
        <v>943</v>
      </c>
      <c r="B2948" t="s">
        <v>25</v>
      </c>
      <c r="C2948" s="3" t="s">
        <v>34</v>
      </c>
      <c r="D2948">
        <v>4</v>
      </c>
      <c r="E2948">
        <v>5</v>
      </c>
      <c r="F2948">
        <v>2</v>
      </c>
      <c r="G2948">
        <v>5</v>
      </c>
      <c r="H2948" t="s">
        <v>493</v>
      </c>
      <c r="I2948" t="s">
        <v>24</v>
      </c>
      <c r="J2948">
        <v>3</v>
      </c>
      <c r="K2948">
        <v>5</v>
      </c>
      <c r="L2948">
        <v>2</v>
      </c>
      <c r="M2948">
        <v>7</v>
      </c>
      <c r="N2948"/>
      <c r="O2948" s="21"/>
      <c r="P2948" s="22">
        <v>3</v>
      </c>
      <c r="Q2948" s="22">
        <v>7</v>
      </c>
      <c r="R2948" s="22">
        <v>2</v>
      </c>
      <c r="S2948" s="22">
        <v>6</v>
      </c>
      <c r="T2948" s="22"/>
      <c r="U2948" s="23"/>
      <c r="V2948"/>
    </row>
    <row r="2949" spans="1:22">
      <c r="A2949">
        <v>926</v>
      </c>
      <c r="B2949" t="s">
        <v>21</v>
      </c>
      <c r="C2949" s="3" t="s">
        <v>34</v>
      </c>
      <c r="D2949">
        <v>15</v>
      </c>
      <c r="E2949">
        <v>2</v>
      </c>
      <c r="F2949">
        <v>0</v>
      </c>
      <c r="G2949">
        <v>7</v>
      </c>
      <c r="H2949" t="s">
        <v>493</v>
      </c>
      <c r="I2949" t="s">
        <v>24</v>
      </c>
      <c r="J2949">
        <v>7</v>
      </c>
      <c r="K2949">
        <v>2</v>
      </c>
      <c r="L2949">
        <v>0</v>
      </c>
      <c r="M2949">
        <v>7</v>
      </c>
      <c r="N2949" t="s">
        <v>516</v>
      </c>
      <c r="O2949" s="21"/>
      <c r="P2949" s="22">
        <v>4</v>
      </c>
      <c r="Q2949" s="22">
        <v>3</v>
      </c>
      <c r="R2949" s="22">
        <v>1</v>
      </c>
      <c r="S2949" s="22">
        <v>5</v>
      </c>
      <c r="T2949" s="22"/>
      <c r="U2949" s="23"/>
      <c r="V2949"/>
    </row>
    <row r="2950" spans="1:22">
      <c r="A2950">
        <v>928</v>
      </c>
      <c r="B2950" t="s">
        <v>25</v>
      </c>
      <c r="C2950" s="3" t="s">
        <v>34</v>
      </c>
      <c r="D2950">
        <v>4</v>
      </c>
      <c r="E2950">
        <v>9</v>
      </c>
      <c r="F2950">
        <v>0</v>
      </c>
      <c r="G2950">
        <v>2</v>
      </c>
      <c r="H2950" t="s">
        <v>493</v>
      </c>
      <c r="I2950" t="s">
        <v>24</v>
      </c>
      <c r="J2950">
        <v>2</v>
      </c>
      <c r="K2950">
        <v>6</v>
      </c>
      <c r="L2950">
        <v>0</v>
      </c>
      <c r="M2950">
        <v>1</v>
      </c>
      <c r="N2950" t="s">
        <v>517</v>
      </c>
      <c r="O2950" s="21"/>
      <c r="P2950" s="22">
        <v>4</v>
      </c>
      <c r="Q2950" s="22">
        <v>8</v>
      </c>
      <c r="R2950" s="22">
        <v>0</v>
      </c>
      <c r="S2950" s="22">
        <v>7</v>
      </c>
      <c r="T2950" s="22"/>
      <c r="U2950" s="23"/>
      <c r="V2950"/>
    </row>
    <row r="2951" spans="1:22">
      <c r="A2951">
        <v>948</v>
      </c>
      <c r="B2951" t="s">
        <v>21</v>
      </c>
      <c r="C2951" s="3" t="s">
        <v>34</v>
      </c>
      <c r="D2951">
        <v>6</v>
      </c>
      <c r="E2951">
        <v>6</v>
      </c>
      <c r="F2951">
        <v>0</v>
      </c>
      <c r="G2951">
        <v>5</v>
      </c>
      <c r="H2951" t="s">
        <v>493</v>
      </c>
      <c r="I2951" t="s">
        <v>24</v>
      </c>
      <c r="J2951">
        <v>8</v>
      </c>
      <c r="K2951">
        <v>8</v>
      </c>
      <c r="L2951">
        <v>0</v>
      </c>
      <c r="M2951">
        <v>6</v>
      </c>
      <c r="N2951" t="s">
        <v>529</v>
      </c>
      <c r="O2951" s="21"/>
      <c r="P2951" s="22">
        <v>8</v>
      </c>
      <c r="Q2951" s="22">
        <v>10</v>
      </c>
      <c r="R2951" s="22">
        <v>0</v>
      </c>
      <c r="S2951" s="22">
        <v>8</v>
      </c>
      <c r="T2951" s="22"/>
      <c r="U2951" s="23"/>
      <c r="V2951"/>
    </row>
    <row r="2952" spans="1:22">
      <c r="A2952">
        <v>938</v>
      </c>
      <c r="B2952" t="s">
        <v>21</v>
      </c>
      <c r="C2952" s="3" t="s">
        <v>34</v>
      </c>
      <c r="D2952">
        <v>7</v>
      </c>
      <c r="E2952">
        <v>3</v>
      </c>
      <c r="F2952">
        <v>0</v>
      </c>
      <c r="G2952">
        <v>7</v>
      </c>
      <c r="H2952" t="s">
        <v>493</v>
      </c>
      <c r="I2952" t="s">
        <v>29</v>
      </c>
      <c r="J2952">
        <v>7</v>
      </c>
      <c r="K2952">
        <v>3</v>
      </c>
      <c r="L2952">
        <v>0</v>
      </c>
      <c r="M2952">
        <v>7</v>
      </c>
      <c r="N2952"/>
      <c r="O2952" s="21"/>
      <c r="P2952" s="22">
        <v>10</v>
      </c>
      <c r="Q2952" s="22">
        <v>5</v>
      </c>
      <c r="R2952" s="22">
        <v>0</v>
      </c>
      <c r="S2952" s="22">
        <v>10</v>
      </c>
      <c r="T2952" s="22"/>
      <c r="U2952" s="23"/>
      <c r="V2952"/>
    </row>
    <row r="2953" spans="1:22">
      <c r="A2953">
        <v>945</v>
      </c>
      <c r="B2953" t="s">
        <v>35</v>
      </c>
      <c r="C2953" t="s">
        <v>34</v>
      </c>
      <c r="D2953">
        <v>7</v>
      </c>
      <c r="E2953">
        <v>10</v>
      </c>
      <c r="F2953">
        <v>0</v>
      </c>
      <c r="G2953">
        <v>5</v>
      </c>
      <c r="H2953" t="s">
        <v>493</v>
      </c>
      <c r="I2953" t="s">
        <v>24</v>
      </c>
      <c r="J2953">
        <v>9</v>
      </c>
      <c r="K2953">
        <v>10</v>
      </c>
      <c r="L2953">
        <v>0</v>
      </c>
      <c r="M2953">
        <v>5</v>
      </c>
      <c r="N2953" t="s">
        <v>533</v>
      </c>
      <c r="O2953" s="21"/>
      <c r="P2953" s="22">
        <v>15</v>
      </c>
      <c r="Q2953" s="22">
        <v>10</v>
      </c>
      <c r="R2953" s="22">
        <v>1</v>
      </c>
      <c r="S2953" s="22">
        <v>4</v>
      </c>
      <c r="T2953" s="22"/>
      <c r="U2953" s="23"/>
      <c r="V2953"/>
    </row>
    <row r="2954" spans="1:22">
      <c r="A2954">
        <v>956</v>
      </c>
      <c r="B2954" t="s">
        <v>25</v>
      </c>
      <c r="C2954" s="3" t="s">
        <v>34</v>
      </c>
      <c r="D2954">
        <v>3</v>
      </c>
      <c r="E2954">
        <v>12</v>
      </c>
      <c r="F2954">
        <v>11</v>
      </c>
      <c r="G2954">
        <v>11</v>
      </c>
      <c r="H2954" t="s">
        <v>493</v>
      </c>
      <c r="I2954" t="s">
        <v>24</v>
      </c>
      <c r="J2954">
        <v>0</v>
      </c>
      <c r="K2954">
        <v>5</v>
      </c>
      <c r="L2954">
        <v>13</v>
      </c>
      <c r="M2954">
        <v>5</v>
      </c>
      <c r="N2954" t="s">
        <v>537</v>
      </c>
      <c r="O2954" s="21"/>
      <c r="P2954" s="22"/>
      <c r="Q2954" s="22"/>
      <c r="R2954" s="22"/>
      <c r="S2954" s="22"/>
      <c r="T2954" s="22"/>
      <c r="U2954" s="23"/>
      <c r="V2954"/>
    </row>
    <row r="2955" spans="1:22">
      <c r="A2955">
        <v>966</v>
      </c>
      <c r="B2955" t="s">
        <v>25</v>
      </c>
      <c r="C2955" s="3" t="s">
        <v>34</v>
      </c>
      <c r="D2955">
        <v>1</v>
      </c>
      <c r="E2955">
        <v>5</v>
      </c>
      <c r="F2955">
        <v>0</v>
      </c>
      <c r="G2955">
        <v>3</v>
      </c>
      <c r="H2955" t="s">
        <v>493</v>
      </c>
      <c r="I2955" t="s">
        <v>29</v>
      </c>
      <c r="J2955">
        <v>0</v>
      </c>
      <c r="K2955">
        <v>3</v>
      </c>
      <c r="L2955">
        <v>0</v>
      </c>
      <c r="M2955">
        <v>2</v>
      </c>
      <c r="N2955" t="s">
        <v>545</v>
      </c>
      <c r="O2955" s="21"/>
      <c r="P2955" s="22"/>
      <c r="Q2955" s="22"/>
      <c r="R2955" s="22"/>
      <c r="S2955" s="22"/>
      <c r="T2955" s="22"/>
      <c r="U2955" s="23"/>
      <c r="V2955"/>
    </row>
    <row r="2956" spans="1:22">
      <c r="A2956">
        <v>973</v>
      </c>
      <c r="B2956" t="s">
        <v>21</v>
      </c>
      <c r="C2956" s="3" t="s">
        <v>34</v>
      </c>
      <c r="D2956">
        <v>3</v>
      </c>
      <c r="E2956">
        <v>3</v>
      </c>
      <c r="F2956">
        <v>1</v>
      </c>
      <c r="G2956">
        <v>0</v>
      </c>
      <c r="H2956" t="s">
        <v>493</v>
      </c>
      <c r="I2956" t="s">
        <v>24</v>
      </c>
      <c r="J2956">
        <v>2</v>
      </c>
      <c r="K2956">
        <v>2</v>
      </c>
      <c r="L2956">
        <v>1</v>
      </c>
      <c r="M2956">
        <v>0</v>
      </c>
      <c r="N2956" t="s">
        <v>548</v>
      </c>
      <c r="O2956" s="21"/>
      <c r="P2956" s="22"/>
      <c r="Q2956" s="22"/>
      <c r="R2956" s="22"/>
      <c r="S2956" s="22"/>
      <c r="T2956" s="22"/>
      <c r="U2956" s="23"/>
      <c r="V2956"/>
    </row>
    <row r="2957" spans="1:22">
      <c r="A2957">
        <v>982</v>
      </c>
      <c r="B2957" t="s">
        <v>21</v>
      </c>
      <c r="C2957" s="3" t="s">
        <v>34</v>
      </c>
      <c r="D2957">
        <v>0</v>
      </c>
      <c r="E2957">
        <v>9</v>
      </c>
      <c r="F2957">
        <v>0</v>
      </c>
      <c r="G2957">
        <v>2</v>
      </c>
      <c r="H2957" t="s">
        <v>493</v>
      </c>
      <c r="I2957" t="s">
        <v>29</v>
      </c>
      <c r="J2957">
        <v>0</v>
      </c>
      <c r="K2957">
        <v>9</v>
      </c>
      <c r="L2957">
        <v>0</v>
      </c>
      <c r="M2957">
        <v>0</v>
      </c>
      <c r="N2957" t="s">
        <v>552</v>
      </c>
      <c r="O2957" s="21"/>
      <c r="P2957" s="22"/>
      <c r="Q2957" s="22"/>
      <c r="R2957" s="22"/>
      <c r="S2957" s="22"/>
      <c r="T2957" s="22"/>
      <c r="U2957" s="23"/>
      <c r="V2957"/>
    </row>
    <row r="2958" spans="1:22">
      <c r="A2958">
        <v>987</v>
      </c>
      <c r="B2958" t="s">
        <v>25</v>
      </c>
      <c r="C2958" s="3" t="s">
        <v>34</v>
      </c>
      <c r="D2958">
        <v>5</v>
      </c>
      <c r="E2958">
        <v>2</v>
      </c>
      <c r="F2958">
        <v>1</v>
      </c>
      <c r="G2958">
        <v>2</v>
      </c>
      <c r="H2958" t="s">
        <v>493</v>
      </c>
      <c r="I2958" t="s">
        <v>24</v>
      </c>
      <c r="J2958">
        <v>4</v>
      </c>
      <c r="K2958">
        <v>1</v>
      </c>
      <c r="L2958">
        <v>2</v>
      </c>
      <c r="M2958">
        <v>2</v>
      </c>
      <c r="N2958"/>
      <c r="O2958" s="21"/>
      <c r="P2958" s="22"/>
      <c r="Q2958" s="22"/>
      <c r="R2958" s="22"/>
      <c r="S2958" s="22"/>
      <c r="T2958" s="22"/>
      <c r="U2958" s="23"/>
      <c r="V2958"/>
    </row>
    <row r="2959" spans="1:22">
      <c r="A2959">
        <v>989</v>
      </c>
      <c r="B2959" t="s">
        <v>21</v>
      </c>
      <c r="C2959" s="3" t="s">
        <v>34</v>
      </c>
      <c r="D2959">
        <v>1</v>
      </c>
      <c r="E2959">
        <v>6</v>
      </c>
      <c r="F2959">
        <v>3</v>
      </c>
      <c r="G2959">
        <v>4</v>
      </c>
      <c r="H2959" t="s">
        <v>493</v>
      </c>
      <c r="I2959" t="s">
        <v>24</v>
      </c>
      <c r="J2959">
        <v>1</v>
      </c>
      <c r="K2959">
        <v>3</v>
      </c>
      <c r="L2959">
        <v>6</v>
      </c>
      <c r="M2959">
        <v>3</v>
      </c>
      <c r="N2959"/>
      <c r="O2959" s="21"/>
      <c r="P2959" s="22"/>
      <c r="Q2959" s="22"/>
      <c r="R2959" s="22"/>
      <c r="S2959" s="22"/>
      <c r="T2959" s="22"/>
      <c r="U2959" s="23"/>
      <c r="V2959"/>
    </row>
    <row r="2960" spans="1:22">
      <c r="A2960">
        <v>995</v>
      </c>
      <c r="B2960" t="s">
        <v>21</v>
      </c>
      <c r="C2960" s="3" t="s">
        <v>34</v>
      </c>
      <c r="D2960">
        <v>2</v>
      </c>
      <c r="E2960">
        <v>2</v>
      </c>
      <c r="F2960">
        <v>1</v>
      </c>
      <c r="G2960">
        <v>4</v>
      </c>
      <c r="H2960" t="s">
        <v>493</v>
      </c>
      <c r="I2960" t="s">
        <v>29</v>
      </c>
      <c r="J2960">
        <v>1</v>
      </c>
      <c r="K2960">
        <v>2</v>
      </c>
      <c r="L2960">
        <v>2</v>
      </c>
      <c r="M2960">
        <v>3</v>
      </c>
      <c r="N2960"/>
      <c r="O2960" s="21"/>
      <c r="P2960" s="22"/>
      <c r="Q2960" s="22"/>
      <c r="R2960" s="22"/>
      <c r="S2960" s="22"/>
      <c r="T2960" s="22"/>
      <c r="U2960" s="23"/>
      <c r="V2960"/>
    </row>
    <row r="2961" spans="1:22">
      <c r="A2961">
        <v>1007</v>
      </c>
      <c r="B2961" t="s">
        <v>21</v>
      </c>
      <c r="C2961" s="3" t="s">
        <v>34</v>
      </c>
      <c r="D2961">
        <v>0</v>
      </c>
      <c r="E2961">
        <v>3</v>
      </c>
      <c r="F2961">
        <v>1</v>
      </c>
      <c r="G2961">
        <v>3</v>
      </c>
      <c r="H2961" t="s">
        <v>493</v>
      </c>
      <c r="I2961" t="s">
        <v>29</v>
      </c>
      <c r="J2961">
        <v>0</v>
      </c>
      <c r="K2961">
        <v>3</v>
      </c>
      <c r="L2961">
        <v>1</v>
      </c>
      <c r="M2961">
        <v>3</v>
      </c>
      <c r="N2961" t="s">
        <v>562</v>
      </c>
      <c r="O2961" s="21"/>
      <c r="P2961" s="22"/>
      <c r="Q2961" s="22"/>
      <c r="R2961" s="22"/>
      <c r="S2961" s="22"/>
      <c r="T2961" s="22"/>
      <c r="U2961" s="23"/>
      <c r="V2961"/>
    </row>
    <row r="2962" spans="1:22">
      <c r="A2962">
        <v>1010</v>
      </c>
      <c r="B2962" t="s">
        <v>35</v>
      </c>
      <c r="C2962" t="s">
        <v>34</v>
      </c>
      <c r="D2962">
        <v>0</v>
      </c>
      <c r="E2962">
        <v>1</v>
      </c>
      <c r="F2962">
        <v>2</v>
      </c>
      <c r="G2962">
        <v>0</v>
      </c>
      <c r="H2962" t="s">
        <v>493</v>
      </c>
      <c r="I2962" t="s">
        <v>24</v>
      </c>
      <c r="J2962">
        <v>0</v>
      </c>
      <c r="K2962">
        <v>1</v>
      </c>
      <c r="L2962">
        <v>2</v>
      </c>
      <c r="M2962">
        <v>0</v>
      </c>
      <c r="N2962"/>
      <c r="O2962" s="21"/>
      <c r="P2962" s="22"/>
      <c r="Q2962" s="22"/>
      <c r="R2962" s="22"/>
      <c r="S2962" s="22"/>
      <c r="T2962" s="22"/>
      <c r="U2962" s="23"/>
      <c r="V2962"/>
    </row>
    <row r="2963" spans="1:22">
      <c r="A2963">
        <v>1020</v>
      </c>
      <c r="B2963" t="s">
        <v>25</v>
      </c>
      <c r="C2963" s="3" t="s">
        <v>34</v>
      </c>
      <c r="D2963">
        <v>2</v>
      </c>
      <c r="E2963">
        <v>5</v>
      </c>
      <c r="F2963">
        <v>1</v>
      </c>
      <c r="G2963">
        <v>4</v>
      </c>
      <c r="H2963" t="s">
        <v>493</v>
      </c>
      <c r="I2963" t="s">
        <v>29</v>
      </c>
      <c r="J2963">
        <v>2</v>
      </c>
      <c r="K2963">
        <v>5</v>
      </c>
      <c r="L2963">
        <v>1</v>
      </c>
      <c r="M2963">
        <v>4</v>
      </c>
      <c r="N2963"/>
      <c r="O2963" s="21"/>
      <c r="P2963" s="22"/>
      <c r="Q2963" s="22"/>
      <c r="R2963" s="22"/>
      <c r="S2963" s="22"/>
      <c r="T2963" s="22"/>
      <c r="U2963" s="23"/>
      <c r="V2963"/>
    </row>
    <row r="2964" spans="1:22">
      <c r="A2964">
        <v>1022</v>
      </c>
      <c r="B2964" t="s">
        <v>21</v>
      </c>
      <c r="C2964" s="3" t="s">
        <v>34</v>
      </c>
      <c r="D2964">
        <v>6</v>
      </c>
      <c r="E2964">
        <v>12</v>
      </c>
      <c r="F2964">
        <v>3</v>
      </c>
      <c r="G2964">
        <v>2</v>
      </c>
      <c r="H2964" t="s">
        <v>493</v>
      </c>
      <c r="I2964" t="s">
        <v>29</v>
      </c>
      <c r="J2964">
        <v>7</v>
      </c>
      <c r="K2964">
        <v>10</v>
      </c>
      <c r="L2964">
        <v>3</v>
      </c>
      <c r="M2964">
        <v>3</v>
      </c>
      <c r="N2964"/>
      <c r="O2964" s="21"/>
      <c r="P2964" s="22"/>
      <c r="Q2964" s="22"/>
      <c r="R2964" s="22"/>
      <c r="S2964" s="22"/>
      <c r="T2964" s="22"/>
      <c r="U2964" s="23"/>
      <c r="V2964"/>
    </row>
    <row r="2965" spans="1:22">
      <c r="A2965">
        <v>1064</v>
      </c>
      <c r="B2965" t="s">
        <v>21</v>
      </c>
      <c r="C2965" s="3" t="s">
        <v>34</v>
      </c>
      <c r="D2965">
        <v>0</v>
      </c>
      <c r="E2965">
        <v>3</v>
      </c>
      <c r="F2965">
        <v>0</v>
      </c>
      <c r="G2965">
        <v>7</v>
      </c>
      <c r="H2965" t="s">
        <v>493</v>
      </c>
      <c r="I2965" t="s">
        <v>24</v>
      </c>
      <c r="J2965">
        <v>0</v>
      </c>
      <c r="K2965">
        <v>7</v>
      </c>
      <c r="L2965">
        <v>2</v>
      </c>
      <c r="M2965">
        <v>7</v>
      </c>
      <c r="N2965" t="s">
        <v>247</v>
      </c>
      <c r="O2965" s="21"/>
      <c r="P2965" s="22"/>
      <c r="Q2965" s="22"/>
      <c r="R2965" s="22"/>
      <c r="S2965" s="22"/>
      <c r="T2965" s="22"/>
      <c r="U2965" s="23"/>
      <c r="V2965"/>
    </row>
    <row r="2966" spans="1:22">
      <c r="A2966">
        <v>1238</v>
      </c>
      <c r="B2966" t="s">
        <v>25</v>
      </c>
      <c r="C2966" s="3" t="s">
        <v>34</v>
      </c>
      <c r="D2966">
        <v>0</v>
      </c>
      <c r="E2966">
        <v>0</v>
      </c>
      <c r="F2966">
        <v>2</v>
      </c>
      <c r="G2966">
        <v>1</v>
      </c>
      <c r="H2966" t="s">
        <v>647</v>
      </c>
      <c r="I2966" t="s">
        <v>29</v>
      </c>
      <c r="J2966">
        <v>0</v>
      </c>
      <c r="K2966">
        <v>0</v>
      </c>
      <c r="L2966">
        <v>2</v>
      </c>
      <c r="M2966">
        <v>1</v>
      </c>
      <c r="N2966" t="s">
        <v>659</v>
      </c>
      <c r="O2966" s="21"/>
      <c r="P2966" s="22">
        <v>1</v>
      </c>
      <c r="Q2966" s="22">
        <v>2</v>
      </c>
      <c r="R2966" s="22">
        <v>1</v>
      </c>
      <c r="S2966" s="22">
        <v>5</v>
      </c>
      <c r="T2966" s="22"/>
      <c r="U2966" s="23"/>
      <c r="V2966"/>
    </row>
    <row r="2967" spans="1:22">
      <c r="A2967">
        <v>1571</v>
      </c>
      <c r="B2967" t="s">
        <v>21</v>
      </c>
      <c r="C2967" t="s">
        <v>34</v>
      </c>
      <c r="D2967">
        <v>2</v>
      </c>
      <c r="E2967">
        <v>3</v>
      </c>
      <c r="F2967">
        <v>0</v>
      </c>
      <c r="G2967">
        <v>1</v>
      </c>
      <c r="H2967" t="s">
        <v>647</v>
      </c>
      <c r="I2967" t="s">
        <v>29</v>
      </c>
      <c r="J2967">
        <v>2</v>
      </c>
      <c r="K2967">
        <v>3</v>
      </c>
      <c r="L2967">
        <v>0</v>
      </c>
      <c r="M2967">
        <v>1</v>
      </c>
      <c r="N2967"/>
      <c r="O2967" s="24"/>
      <c r="P2967" s="22">
        <v>2</v>
      </c>
      <c r="Q2967" s="22">
        <v>3</v>
      </c>
      <c r="R2967" s="22">
        <v>0</v>
      </c>
      <c r="S2967" s="22">
        <v>1</v>
      </c>
      <c r="T2967" s="22"/>
      <c r="U2967" s="23"/>
      <c r="V2967"/>
    </row>
    <row r="2968" spans="1:22">
      <c r="A2968">
        <v>1223</v>
      </c>
      <c r="B2968" t="s">
        <v>25</v>
      </c>
      <c r="C2968" s="3" t="s">
        <v>34</v>
      </c>
      <c r="D2968">
        <v>3</v>
      </c>
      <c r="E2968">
        <v>4</v>
      </c>
      <c r="F2968">
        <v>0</v>
      </c>
      <c r="G2968">
        <v>8</v>
      </c>
      <c r="H2968" t="s">
        <v>647</v>
      </c>
      <c r="I2968" t="s">
        <v>24</v>
      </c>
      <c r="J2968">
        <v>4</v>
      </c>
      <c r="K2968">
        <v>3</v>
      </c>
      <c r="L2968">
        <v>0</v>
      </c>
      <c r="M2968">
        <v>3</v>
      </c>
      <c r="N2968" t="s">
        <v>687</v>
      </c>
      <c r="O2968" s="21"/>
      <c r="P2968" s="22">
        <v>4</v>
      </c>
      <c r="Q2968" s="22">
        <v>5</v>
      </c>
      <c r="R2968" s="22">
        <v>1</v>
      </c>
      <c r="S2968" s="22">
        <v>3</v>
      </c>
      <c r="T2968" s="22"/>
      <c r="U2968" s="23"/>
      <c r="V2968"/>
    </row>
    <row r="2969" spans="1:22">
      <c r="A2969">
        <v>1256</v>
      </c>
      <c r="B2969" t="s">
        <v>21</v>
      </c>
      <c r="C2969" s="3" t="s">
        <v>34</v>
      </c>
      <c r="D2969">
        <v>4</v>
      </c>
      <c r="E2969">
        <v>2</v>
      </c>
      <c r="F2969">
        <v>2</v>
      </c>
      <c r="G2969">
        <v>2</v>
      </c>
      <c r="H2969" t="s">
        <v>647</v>
      </c>
      <c r="I2969" t="s">
        <v>29</v>
      </c>
      <c r="J2969">
        <v>3</v>
      </c>
      <c r="K2969">
        <v>3</v>
      </c>
      <c r="L2969">
        <v>3</v>
      </c>
      <c r="M2969">
        <v>3</v>
      </c>
      <c r="N2969"/>
      <c r="O2969" s="21"/>
      <c r="P2969" s="22">
        <v>5</v>
      </c>
      <c r="Q2969" s="22">
        <v>2</v>
      </c>
      <c r="R2969" s="22">
        <v>1</v>
      </c>
      <c r="S2969" s="22">
        <v>3</v>
      </c>
      <c r="T2969" s="22"/>
      <c r="U2969" s="23"/>
      <c r="V2969"/>
    </row>
    <row r="2970" spans="1:22">
      <c r="A2970">
        <v>1250</v>
      </c>
      <c r="B2970" t="s">
        <v>25</v>
      </c>
      <c r="C2970" s="3" t="s">
        <v>34</v>
      </c>
      <c r="D2970">
        <v>12</v>
      </c>
      <c r="E2970">
        <v>12</v>
      </c>
      <c r="F2970">
        <v>1</v>
      </c>
      <c r="G2970">
        <v>6</v>
      </c>
      <c r="H2970" t="s">
        <v>647</v>
      </c>
      <c r="I2970" t="s">
        <v>24</v>
      </c>
      <c r="J2970">
        <v>12</v>
      </c>
      <c r="K2970">
        <v>12</v>
      </c>
      <c r="L2970">
        <v>2</v>
      </c>
      <c r="M2970">
        <v>6</v>
      </c>
      <c r="N2970" t="s">
        <v>697</v>
      </c>
      <c r="O2970" s="21"/>
      <c r="P2970" s="22">
        <v>6</v>
      </c>
      <c r="Q2970" s="22">
        <v>3</v>
      </c>
      <c r="R2970" s="22">
        <v>1</v>
      </c>
      <c r="S2970" s="22">
        <v>4</v>
      </c>
      <c r="T2970" s="22"/>
      <c r="U2970" s="23"/>
      <c r="V2970"/>
    </row>
    <row r="2971" spans="1:22">
      <c r="A2971">
        <v>1265</v>
      </c>
      <c r="B2971" t="s">
        <v>25</v>
      </c>
      <c r="C2971" s="3" t="s">
        <v>34</v>
      </c>
      <c r="D2971">
        <v>3</v>
      </c>
      <c r="E2971">
        <v>5</v>
      </c>
      <c r="F2971">
        <v>1</v>
      </c>
      <c r="G2971">
        <v>2</v>
      </c>
      <c r="H2971" t="s">
        <v>647</v>
      </c>
      <c r="I2971" t="s">
        <v>24</v>
      </c>
      <c r="J2971">
        <v>8</v>
      </c>
      <c r="K2971">
        <v>2</v>
      </c>
      <c r="L2971">
        <v>6</v>
      </c>
      <c r="M2971">
        <v>4</v>
      </c>
      <c r="N2971" t="s">
        <v>696</v>
      </c>
      <c r="O2971" s="21"/>
      <c r="P2971" s="22">
        <v>6</v>
      </c>
      <c r="Q2971" s="22">
        <v>2</v>
      </c>
      <c r="R2971" s="22">
        <v>1</v>
      </c>
      <c r="S2971" s="22">
        <v>6</v>
      </c>
      <c r="T2971" s="22"/>
      <c r="U2971" s="23"/>
      <c r="V2971"/>
    </row>
    <row r="2972" spans="1:22">
      <c r="A2972">
        <v>1279</v>
      </c>
      <c r="B2972" t="s">
        <v>21</v>
      </c>
      <c r="C2972" s="3" t="s">
        <v>34</v>
      </c>
      <c r="D2972">
        <v>3</v>
      </c>
      <c r="E2972">
        <v>2</v>
      </c>
      <c r="F2972">
        <v>1</v>
      </c>
      <c r="G2972">
        <v>5</v>
      </c>
      <c r="H2972" t="s">
        <v>647</v>
      </c>
      <c r="I2972" t="s">
        <v>29</v>
      </c>
      <c r="J2972">
        <v>0</v>
      </c>
      <c r="K2972">
        <v>0</v>
      </c>
      <c r="L2972">
        <v>2</v>
      </c>
      <c r="M2972">
        <v>0</v>
      </c>
      <c r="N2972" t="s">
        <v>709</v>
      </c>
      <c r="O2972" s="21"/>
      <c r="P2972" s="22"/>
      <c r="Q2972" s="22"/>
      <c r="R2972" s="22"/>
      <c r="S2972" s="22"/>
      <c r="T2972" s="22"/>
      <c r="U2972" s="23"/>
      <c r="V2972"/>
    </row>
    <row r="2973" spans="1:22">
      <c r="A2973">
        <v>1299</v>
      </c>
      <c r="B2973" t="s">
        <v>25</v>
      </c>
      <c r="C2973" s="3" t="s">
        <v>34</v>
      </c>
      <c r="D2973">
        <v>3</v>
      </c>
      <c r="E2973">
        <v>7</v>
      </c>
      <c r="F2973">
        <v>3</v>
      </c>
      <c r="G2973">
        <v>7</v>
      </c>
      <c r="H2973" t="s">
        <v>647</v>
      </c>
      <c r="I2973" t="s">
        <v>29</v>
      </c>
      <c r="J2973">
        <v>2</v>
      </c>
      <c r="K2973">
        <v>5</v>
      </c>
      <c r="L2973">
        <v>4</v>
      </c>
      <c r="M2973">
        <v>6</v>
      </c>
      <c r="N2973" t="s">
        <v>726</v>
      </c>
      <c r="O2973" s="21"/>
      <c r="P2973" s="22"/>
      <c r="Q2973" s="22"/>
      <c r="R2973" s="22"/>
      <c r="S2973" s="22"/>
      <c r="T2973" s="22"/>
      <c r="U2973" s="23"/>
      <c r="V2973"/>
    </row>
    <row r="2974" spans="1:22">
      <c r="A2974">
        <v>1305</v>
      </c>
      <c r="B2974" t="s">
        <v>21</v>
      </c>
      <c r="C2974" s="3" t="s">
        <v>34</v>
      </c>
      <c r="D2974">
        <v>2</v>
      </c>
      <c r="E2974">
        <v>5</v>
      </c>
      <c r="F2974">
        <v>5</v>
      </c>
      <c r="G2974">
        <v>1</v>
      </c>
      <c r="H2974" t="s">
        <v>647</v>
      </c>
      <c r="I2974" t="s">
        <v>24</v>
      </c>
      <c r="J2974">
        <v>2</v>
      </c>
      <c r="K2974">
        <v>2</v>
      </c>
      <c r="L2974">
        <v>5</v>
      </c>
      <c r="M2974">
        <v>1</v>
      </c>
      <c r="N2974" t="s">
        <v>731</v>
      </c>
      <c r="O2974" s="21"/>
      <c r="P2974" s="22"/>
      <c r="Q2974" s="22"/>
      <c r="R2974" s="22"/>
      <c r="S2974" s="22"/>
      <c r="T2974" s="22"/>
      <c r="U2974" s="23"/>
      <c r="V2974"/>
    </row>
    <row r="2975" spans="1:22">
      <c r="A2975">
        <v>1309</v>
      </c>
      <c r="B2975" t="s">
        <v>21</v>
      </c>
      <c r="C2975" s="3" t="s">
        <v>34</v>
      </c>
      <c r="D2975">
        <v>5</v>
      </c>
      <c r="E2975">
        <v>8</v>
      </c>
      <c r="F2975">
        <v>2</v>
      </c>
      <c r="G2975">
        <v>7</v>
      </c>
      <c r="H2975" t="s">
        <v>647</v>
      </c>
      <c r="I2975" t="s">
        <v>29</v>
      </c>
      <c r="J2975">
        <v>6</v>
      </c>
      <c r="K2975">
        <v>6</v>
      </c>
      <c r="L2975">
        <v>2</v>
      </c>
      <c r="M2975">
        <v>6</v>
      </c>
      <c r="N2975"/>
      <c r="O2975" s="21"/>
      <c r="P2975" s="22"/>
      <c r="Q2975" s="22"/>
      <c r="R2975" s="22"/>
      <c r="S2975" s="22"/>
      <c r="T2975" s="22"/>
      <c r="U2975" s="23"/>
      <c r="V2975"/>
    </row>
    <row r="2976" spans="1:22">
      <c r="A2976">
        <v>1315</v>
      </c>
      <c r="B2976" t="s">
        <v>25</v>
      </c>
      <c r="C2976" s="3" t="s">
        <v>34</v>
      </c>
      <c r="D2976">
        <v>5</v>
      </c>
      <c r="E2976">
        <v>4</v>
      </c>
      <c r="F2976">
        <v>1</v>
      </c>
      <c r="G2976">
        <v>1</v>
      </c>
      <c r="H2976" t="s">
        <v>647</v>
      </c>
      <c r="I2976" t="s">
        <v>29</v>
      </c>
      <c r="J2976">
        <v>5</v>
      </c>
      <c r="K2976">
        <v>3</v>
      </c>
      <c r="L2976">
        <v>1</v>
      </c>
      <c r="M2976">
        <v>1</v>
      </c>
      <c r="N2976" t="s">
        <v>737</v>
      </c>
      <c r="O2976" s="21"/>
      <c r="P2976" s="22"/>
      <c r="Q2976" s="22"/>
      <c r="R2976" s="22"/>
      <c r="S2976" s="22"/>
      <c r="T2976" s="22"/>
      <c r="U2976" s="23"/>
      <c r="V2976"/>
    </row>
    <row r="2977" spans="1:22">
      <c r="A2977">
        <v>1319</v>
      </c>
      <c r="B2977" t="s">
        <v>21</v>
      </c>
      <c r="C2977" s="3" t="s">
        <v>34</v>
      </c>
      <c r="D2977">
        <v>9</v>
      </c>
      <c r="E2977">
        <v>3</v>
      </c>
      <c r="F2977">
        <v>0</v>
      </c>
      <c r="G2977">
        <v>0</v>
      </c>
      <c r="H2977" t="s">
        <v>647</v>
      </c>
      <c r="I2977" t="s">
        <v>24</v>
      </c>
      <c r="J2977">
        <v>11</v>
      </c>
      <c r="K2977">
        <v>0</v>
      </c>
      <c r="L2977">
        <v>0</v>
      </c>
      <c r="M2977">
        <v>0</v>
      </c>
      <c r="N2977" t="s">
        <v>739</v>
      </c>
      <c r="O2977" s="21"/>
      <c r="P2977" s="22"/>
      <c r="Q2977" s="22"/>
      <c r="R2977" s="22"/>
      <c r="S2977" s="22"/>
      <c r="T2977" s="22"/>
      <c r="U2977" s="23"/>
      <c r="V2977"/>
    </row>
    <row r="2978" spans="1:22">
      <c r="A2978">
        <v>1325</v>
      </c>
      <c r="B2978" t="s">
        <v>25</v>
      </c>
      <c r="C2978" s="3" t="s">
        <v>34</v>
      </c>
      <c r="D2978">
        <v>5</v>
      </c>
      <c r="E2978">
        <v>6</v>
      </c>
      <c r="F2978">
        <v>0</v>
      </c>
      <c r="G2978">
        <v>1</v>
      </c>
      <c r="H2978" t="s">
        <v>647</v>
      </c>
      <c r="I2978" t="s">
        <v>29</v>
      </c>
      <c r="J2978">
        <v>5</v>
      </c>
      <c r="K2978">
        <v>5</v>
      </c>
      <c r="L2978">
        <v>0</v>
      </c>
      <c r="M2978">
        <v>1</v>
      </c>
      <c r="N2978"/>
      <c r="O2978" s="21"/>
      <c r="P2978" s="22"/>
      <c r="Q2978" s="22"/>
      <c r="R2978" s="22"/>
      <c r="S2978" s="22"/>
      <c r="T2978" s="22"/>
      <c r="U2978" s="23"/>
      <c r="V2978"/>
    </row>
    <row r="2979" spans="1:22">
      <c r="A2979">
        <v>1330</v>
      </c>
      <c r="B2979" t="s">
        <v>35</v>
      </c>
      <c r="C2979" t="s">
        <v>34</v>
      </c>
      <c r="D2979">
        <v>3</v>
      </c>
      <c r="E2979">
        <v>5</v>
      </c>
      <c r="F2979">
        <v>1</v>
      </c>
      <c r="G2979">
        <v>2</v>
      </c>
      <c r="H2979" t="s">
        <v>647</v>
      </c>
      <c r="I2979" t="s">
        <v>24</v>
      </c>
      <c r="J2979">
        <v>3</v>
      </c>
      <c r="K2979">
        <v>5</v>
      </c>
      <c r="L2979">
        <v>1</v>
      </c>
      <c r="M2979">
        <v>1</v>
      </c>
      <c r="N2979"/>
      <c r="O2979" s="21"/>
      <c r="P2979" s="22"/>
      <c r="Q2979" s="22"/>
      <c r="R2979" s="22"/>
      <c r="S2979" s="22"/>
      <c r="T2979" s="22"/>
      <c r="U2979" s="23"/>
      <c r="V2979"/>
    </row>
    <row r="2980" spans="1:22">
      <c r="A2980">
        <v>1336</v>
      </c>
      <c r="B2980" t="s">
        <v>21</v>
      </c>
      <c r="C2980" s="3" t="s">
        <v>34</v>
      </c>
      <c r="D2980">
        <v>3</v>
      </c>
      <c r="E2980">
        <v>5</v>
      </c>
      <c r="F2980">
        <v>2</v>
      </c>
      <c r="G2980">
        <v>3</v>
      </c>
      <c r="H2980" t="s">
        <v>647</v>
      </c>
      <c r="I2980" t="s">
        <v>24</v>
      </c>
      <c r="J2980">
        <v>5</v>
      </c>
      <c r="K2980">
        <v>0</v>
      </c>
      <c r="L2980">
        <v>4</v>
      </c>
      <c r="M2980">
        <v>3</v>
      </c>
      <c r="N2980" t="s">
        <v>752</v>
      </c>
      <c r="O2980" s="21"/>
      <c r="P2980" s="22"/>
      <c r="Q2980" s="22"/>
      <c r="R2980" s="22"/>
      <c r="S2980" s="22"/>
      <c r="T2980" s="22"/>
      <c r="U2980" s="23"/>
      <c r="V2980"/>
    </row>
    <row r="2981" spans="1:22">
      <c r="A2981">
        <v>1337</v>
      </c>
      <c r="B2981" t="s">
        <v>25</v>
      </c>
      <c r="C2981" s="3" t="s">
        <v>34</v>
      </c>
      <c r="D2981">
        <v>4</v>
      </c>
      <c r="E2981">
        <v>5</v>
      </c>
      <c r="F2981">
        <v>0</v>
      </c>
      <c r="G2981">
        <v>4</v>
      </c>
      <c r="H2981" t="s">
        <v>647</v>
      </c>
      <c r="I2981" t="s">
        <v>24</v>
      </c>
      <c r="J2981">
        <v>4</v>
      </c>
      <c r="K2981">
        <v>4</v>
      </c>
      <c r="L2981">
        <v>0</v>
      </c>
      <c r="M2981">
        <v>4</v>
      </c>
      <c r="N2981"/>
      <c r="O2981" s="21"/>
      <c r="P2981" s="22"/>
      <c r="Q2981" s="22"/>
      <c r="R2981" s="22"/>
      <c r="S2981" s="22"/>
      <c r="T2981" s="22"/>
      <c r="U2981" s="23"/>
      <c r="V2981"/>
    </row>
    <row r="2982" spans="1:22">
      <c r="A2982">
        <v>1344</v>
      </c>
      <c r="B2982" t="s">
        <v>25</v>
      </c>
      <c r="C2982" s="3" t="s">
        <v>34</v>
      </c>
      <c r="D2982">
        <v>0</v>
      </c>
      <c r="E2982">
        <v>0</v>
      </c>
      <c r="F2982">
        <v>0</v>
      </c>
      <c r="G2982">
        <v>4</v>
      </c>
      <c r="H2982" t="s">
        <v>647</v>
      </c>
      <c r="I2982" t="s">
        <v>24</v>
      </c>
      <c r="J2982">
        <v>0</v>
      </c>
      <c r="K2982">
        <v>0</v>
      </c>
      <c r="L2982">
        <v>0</v>
      </c>
      <c r="M2982">
        <v>4</v>
      </c>
      <c r="N2982" t="s">
        <v>754</v>
      </c>
      <c r="O2982" s="21"/>
      <c r="P2982" s="22"/>
      <c r="Q2982" s="22"/>
      <c r="R2982" s="22"/>
      <c r="S2982" s="22"/>
      <c r="T2982" s="22"/>
      <c r="U2982" s="23"/>
      <c r="V2982"/>
    </row>
    <row r="2983" spans="1:22">
      <c r="A2983">
        <v>1345</v>
      </c>
      <c r="B2983" t="s">
        <v>25</v>
      </c>
      <c r="C2983" s="3" t="s">
        <v>34</v>
      </c>
      <c r="D2983">
        <v>2</v>
      </c>
      <c r="E2983">
        <v>5</v>
      </c>
      <c r="F2983">
        <v>0</v>
      </c>
      <c r="G2983">
        <v>2</v>
      </c>
      <c r="H2983" t="s">
        <v>647</v>
      </c>
      <c r="I2983" t="s">
        <v>24</v>
      </c>
      <c r="J2983">
        <v>2</v>
      </c>
      <c r="K2983">
        <v>5</v>
      </c>
      <c r="L2983">
        <v>0</v>
      </c>
      <c r="M2983">
        <v>2</v>
      </c>
      <c r="N2983"/>
      <c r="O2983" s="21"/>
      <c r="P2983" s="22"/>
      <c r="Q2983" s="22"/>
      <c r="R2983" s="22"/>
      <c r="S2983" s="22"/>
      <c r="T2983" s="22"/>
      <c r="U2983" s="23"/>
      <c r="V2983" s="6"/>
    </row>
    <row r="2984" spans="1:22">
      <c r="A2984">
        <v>1349</v>
      </c>
      <c r="B2984" t="s">
        <v>35</v>
      </c>
      <c r="C2984" s="11" t="s">
        <v>34</v>
      </c>
      <c r="D2984">
        <v>6</v>
      </c>
      <c r="E2984">
        <v>10</v>
      </c>
      <c r="F2984">
        <v>4</v>
      </c>
      <c r="G2984">
        <v>15</v>
      </c>
      <c r="H2984" t="s">
        <v>647</v>
      </c>
      <c r="I2984" t="s">
        <v>29</v>
      </c>
      <c r="J2984">
        <v>6</v>
      </c>
      <c r="K2984">
        <v>10</v>
      </c>
      <c r="L2984">
        <v>4</v>
      </c>
      <c r="M2984">
        <v>15</v>
      </c>
      <c r="N2984" t="s">
        <v>247</v>
      </c>
      <c r="O2984" s="21"/>
      <c r="P2984" s="22"/>
      <c r="Q2984" s="22"/>
      <c r="R2984" s="22"/>
      <c r="S2984" s="22"/>
      <c r="T2984" s="22"/>
      <c r="U2984" s="23"/>
      <c r="V2984"/>
    </row>
    <row r="2985" spans="1:22">
      <c r="A2985">
        <v>1350</v>
      </c>
      <c r="B2985" t="s">
        <v>21</v>
      </c>
      <c r="C2985" s="3" t="s">
        <v>34</v>
      </c>
      <c r="D2985">
        <v>15</v>
      </c>
      <c r="E2985">
        <v>10</v>
      </c>
      <c r="F2985">
        <v>3</v>
      </c>
      <c r="G2985">
        <v>0</v>
      </c>
      <c r="H2985" t="s">
        <v>647</v>
      </c>
      <c r="I2985" t="s">
        <v>29</v>
      </c>
      <c r="J2985">
        <v>15</v>
      </c>
      <c r="K2985">
        <v>10</v>
      </c>
      <c r="L2985">
        <v>3</v>
      </c>
      <c r="M2985">
        <v>0</v>
      </c>
      <c r="N2985"/>
      <c r="O2985" s="21"/>
      <c r="P2985" s="22"/>
      <c r="Q2985" s="22"/>
      <c r="R2985" s="22"/>
      <c r="S2985" s="22"/>
      <c r="T2985" s="22"/>
      <c r="U2985" s="23"/>
      <c r="V2985"/>
    </row>
    <row r="2986" spans="1:22">
      <c r="A2986">
        <v>1353</v>
      </c>
      <c r="B2986" t="s">
        <v>25</v>
      </c>
      <c r="C2986" s="3" t="s">
        <v>34</v>
      </c>
      <c r="D2986">
        <v>3</v>
      </c>
      <c r="E2986">
        <v>6</v>
      </c>
      <c r="F2986">
        <v>3</v>
      </c>
      <c r="G2986">
        <v>3</v>
      </c>
      <c r="H2986" t="s">
        <v>647</v>
      </c>
      <c r="I2986" t="s">
        <v>24</v>
      </c>
      <c r="J2986">
        <v>3</v>
      </c>
      <c r="K2986">
        <v>6</v>
      </c>
      <c r="L2986">
        <v>3</v>
      </c>
      <c r="M2986">
        <v>3</v>
      </c>
      <c r="N2986"/>
      <c r="O2986" s="21"/>
      <c r="P2986" s="22"/>
      <c r="Q2986" s="22"/>
      <c r="R2986" s="22"/>
      <c r="S2986" s="22"/>
      <c r="T2986" s="22"/>
      <c r="U2986" s="23"/>
      <c r="V2986"/>
    </row>
    <row r="2987" spans="1:22">
      <c r="A2987">
        <v>1360</v>
      </c>
      <c r="B2987" t="s">
        <v>25</v>
      </c>
      <c r="C2987" s="3" t="s">
        <v>34</v>
      </c>
      <c r="D2987">
        <v>0</v>
      </c>
      <c r="E2987">
        <v>0</v>
      </c>
      <c r="F2987">
        <v>0</v>
      </c>
      <c r="G2987">
        <v>0</v>
      </c>
      <c r="H2987" t="s">
        <v>647</v>
      </c>
      <c r="I2987" t="s">
        <v>29</v>
      </c>
      <c r="J2987">
        <v>0</v>
      </c>
      <c r="K2987">
        <v>0</v>
      </c>
      <c r="L2987">
        <v>0</v>
      </c>
      <c r="M2987">
        <v>0</v>
      </c>
      <c r="N2987" t="s">
        <v>652</v>
      </c>
      <c r="O2987" s="21"/>
      <c r="P2987" s="22"/>
      <c r="Q2987" s="22"/>
      <c r="R2987" s="22"/>
      <c r="S2987" s="22"/>
      <c r="T2987" s="22"/>
      <c r="U2987" s="23"/>
      <c r="V2987"/>
    </row>
    <row r="2988" spans="1:22">
      <c r="A2988">
        <v>1362</v>
      </c>
      <c r="B2988" t="s">
        <v>21</v>
      </c>
      <c r="C2988" s="3" t="s">
        <v>34</v>
      </c>
      <c r="D2988">
        <v>3</v>
      </c>
      <c r="E2988">
        <v>3</v>
      </c>
      <c r="F2988">
        <v>1</v>
      </c>
      <c r="G2988">
        <v>5</v>
      </c>
      <c r="H2988" t="s">
        <v>647</v>
      </c>
      <c r="I2988" t="s">
        <v>24</v>
      </c>
      <c r="J2988">
        <v>3</v>
      </c>
      <c r="K2988">
        <v>3</v>
      </c>
      <c r="L2988">
        <v>1</v>
      </c>
      <c r="M2988">
        <v>5</v>
      </c>
      <c r="N2988"/>
      <c r="O2988" s="21"/>
      <c r="P2988" s="22"/>
      <c r="Q2988" s="22"/>
      <c r="R2988" s="22"/>
      <c r="S2988" s="22"/>
      <c r="T2988" s="22"/>
      <c r="U2988" s="23"/>
      <c r="V2988"/>
    </row>
    <row r="2989" spans="1:22">
      <c r="A2989">
        <v>1364</v>
      </c>
      <c r="B2989" s="9" t="s">
        <v>21</v>
      </c>
      <c r="C2989" s="9" t="s">
        <v>34</v>
      </c>
      <c r="D2989" s="9">
        <v>8</v>
      </c>
      <c r="E2989" s="9">
        <v>6</v>
      </c>
      <c r="F2989" s="9">
        <v>3</v>
      </c>
      <c r="G2989" s="9">
        <v>0</v>
      </c>
      <c r="H2989" s="9" t="s">
        <v>647</v>
      </c>
      <c r="I2989" s="9" t="s">
        <v>24</v>
      </c>
      <c r="J2989" s="9">
        <v>8</v>
      </c>
      <c r="K2989" s="9">
        <v>6</v>
      </c>
      <c r="L2989" s="9">
        <v>3</v>
      </c>
      <c r="M2989" s="9">
        <v>0</v>
      </c>
      <c r="N2989" s="9" t="s">
        <v>765</v>
      </c>
      <c r="O2989" s="21"/>
      <c r="P2989" s="22"/>
      <c r="Q2989" s="22"/>
      <c r="R2989" s="22"/>
      <c r="S2989" s="22"/>
      <c r="T2989" s="22"/>
      <c r="U2989" s="23"/>
      <c r="V2989"/>
    </row>
    <row r="2990" spans="1:22">
      <c r="A2990">
        <v>1372</v>
      </c>
      <c r="B2990" t="s">
        <v>32</v>
      </c>
      <c r="C2990" s="11" t="s">
        <v>34</v>
      </c>
      <c r="D2990">
        <v>1</v>
      </c>
      <c r="E2990">
        <v>1</v>
      </c>
      <c r="F2990">
        <v>1</v>
      </c>
      <c r="G2990">
        <v>1</v>
      </c>
      <c r="H2990" t="s">
        <v>647</v>
      </c>
      <c r="I2990" t="s">
        <v>29</v>
      </c>
      <c r="J2990">
        <v>0</v>
      </c>
      <c r="K2990">
        <v>1</v>
      </c>
      <c r="L2990">
        <v>2</v>
      </c>
      <c r="M2990">
        <v>1</v>
      </c>
      <c r="N2990"/>
      <c r="O2990" s="21"/>
      <c r="P2990" s="22"/>
      <c r="Q2990" s="22"/>
      <c r="R2990" s="22"/>
      <c r="S2990" s="22"/>
      <c r="T2990" s="22"/>
      <c r="U2990" s="23"/>
      <c r="V2990"/>
    </row>
    <row r="2991" spans="1:22">
      <c r="A2991">
        <v>1376</v>
      </c>
      <c r="B2991" t="s">
        <v>25</v>
      </c>
      <c r="C2991" s="3" t="s">
        <v>34</v>
      </c>
      <c r="D2991">
        <v>0</v>
      </c>
      <c r="E2991">
        <v>5</v>
      </c>
      <c r="F2991">
        <v>0</v>
      </c>
      <c r="G2991">
        <v>0</v>
      </c>
      <c r="H2991" t="s">
        <v>647</v>
      </c>
      <c r="I2991" t="s">
        <v>24</v>
      </c>
      <c r="J2991">
        <v>0</v>
      </c>
      <c r="K2991">
        <v>5</v>
      </c>
      <c r="L2991">
        <v>0</v>
      </c>
      <c r="M2991">
        <v>0</v>
      </c>
      <c r="N2991"/>
      <c r="O2991" s="21"/>
      <c r="P2991" s="22"/>
      <c r="Q2991" s="22"/>
      <c r="R2991" s="22"/>
      <c r="S2991" s="22"/>
      <c r="T2991" s="22"/>
      <c r="U2991" s="23"/>
      <c r="V2991"/>
    </row>
    <row r="2992" spans="1:22">
      <c r="A2992">
        <v>1378</v>
      </c>
      <c r="B2992" t="s">
        <v>21</v>
      </c>
      <c r="C2992" s="3" t="s">
        <v>34</v>
      </c>
      <c r="D2992">
        <v>9</v>
      </c>
      <c r="E2992">
        <v>5</v>
      </c>
      <c r="F2992">
        <v>1</v>
      </c>
      <c r="G2992">
        <v>2</v>
      </c>
      <c r="H2992" t="s">
        <v>647</v>
      </c>
      <c r="I2992" t="s">
        <v>24</v>
      </c>
      <c r="J2992">
        <v>9</v>
      </c>
      <c r="K2992">
        <v>5</v>
      </c>
      <c r="L2992">
        <v>1</v>
      </c>
      <c r="M2992">
        <v>2</v>
      </c>
      <c r="N2992"/>
      <c r="O2992" s="21"/>
      <c r="P2992" s="22"/>
      <c r="Q2992" s="22"/>
      <c r="R2992" s="22"/>
      <c r="S2992" s="22"/>
      <c r="T2992" s="22"/>
      <c r="U2992" s="23"/>
      <c r="V2992"/>
    </row>
    <row r="2993" spans="1:22">
      <c r="A2993">
        <v>1381</v>
      </c>
      <c r="B2993" t="s">
        <v>769</v>
      </c>
      <c r="C2993" s="3" t="s">
        <v>34</v>
      </c>
      <c r="D2993">
        <v>0</v>
      </c>
      <c r="E2993">
        <v>0</v>
      </c>
      <c r="F2993">
        <v>0</v>
      </c>
      <c r="G2993">
        <v>3</v>
      </c>
      <c r="H2993" t="s">
        <v>647</v>
      </c>
      <c r="I2993" t="s">
        <v>29</v>
      </c>
      <c r="J2993">
        <v>0</v>
      </c>
      <c r="K2993">
        <v>0</v>
      </c>
      <c r="L2993">
        <v>0</v>
      </c>
      <c r="M2993">
        <v>3</v>
      </c>
      <c r="N2993"/>
      <c r="O2993" s="21"/>
      <c r="P2993" s="22"/>
      <c r="Q2993" s="22"/>
      <c r="R2993" s="22"/>
      <c r="S2993" s="22"/>
      <c r="T2993" s="22"/>
      <c r="U2993" s="23"/>
      <c r="V2993"/>
    </row>
    <row r="2994" spans="1:22">
      <c r="A2994">
        <v>1390</v>
      </c>
      <c r="B2994" t="s">
        <v>25</v>
      </c>
      <c r="C2994" s="3" t="s">
        <v>34</v>
      </c>
      <c r="D2994">
        <v>5</v>
      </c>
      <c r="E2994">
        <v>7</v>
      </c>
      <c r="F2994">
        <v>2</v>
      </c>
      <c r="G2994">
        <v>0</v>
      </c>
      <c r="H2994" t="s">
        <v>647</v>
      </c>
      <c r="I2994" t="s">
        <v>29</v>
      </c>
      <c r="J2994">
        <v>4</v>
      </c>
      <c r="K2994">
        <v>7</v>
      </c>
      <c r="L2994">
        <v>2</v>
      </c>
      <c r="M2994">
        <v>2</v>
      </c>
      <c r="N2994" t="s">
        <v>158</v>
      </c>
      <c r="O2994" s="21"/>
      <c r="P2994" s="22"/>
      <c r="Q2994" s="22"/>
      <c r="R2994" s="22"/>
      <c r="S2994" s="22"/>
      <c r="T2994" s="22"/>
      <c r="U2994" s="23"/>
      <c r="V2994"/>
    </row>
    <row r="2995" spans="1:22">
      <c r="A2995">
        <v>1393</v>
      </c>
      <c r="B2995" t="s">
        <v>21</v>
      </c>
      <c r="C2995" s="3" t="s">
        <v>34</v>
      </c>
      <c r="D2995">
        <v>6</v>
      </c>
      <c r="E2995">
        <v>8</v>
      </c>
      <c r="F2995">
        <v>0</v>
      </c>
      <c r="G2995">
        <v>7</v>
      </c>
      <c r="H2995" t="s">
        <v>647</v>
      </c>
      <c r="I2995" t="s">
        <v>24</v>
      </c>
      <c r="J2995">
        <v>6</v>
      </c>
      <c r="K2995">
        <v>8</v>
      </c>
      <c r="L2995">
        <v>0</v>
      </c>
      <c r="M2995">
        <v>8</v>
      </c>
      <c r="N2995"/>
      <c r="O2995" s="21"/>
      <c r="P2995" s="22"/>
      <c r="Q2995" s="22"/>
      <c r="R2995" s="22"/>
      <c r="S2995" s="22"/>
      <c r="T2995" s="22"/>
      <c r="U2995" s="23"/>
      <c r="V2995"/>
    </row>
    <row r="2996" spans="1:22">
      <c r="A2996">
        <v>1450</v>
      </c>
      <c r="B2996" t="s">
        <v>25</v>
      </c>
      <c r="C2996" s="3" t="s">
        <v>34</v>
      </c>
      <c r="D2996">
        <v>5</v>
      </c>
      <c r="E2996">
        <v>3</v>
      </c>
      <c r="F2996">
        <v>0</v>
      </c>
      <c r="G2996">
        <v>7</v>
      </c>
      <c r="H2996" t="s">
        <v>647</v>
      </c>
      <c r="I2996" t="s">
        <v>29</v>
      </c>
      <c r="J2996">
        <v>6</v>
      </c>
      <c r="K2996">
        <v>6</v>
      </c>
      <c r="L2996">
        <v>1</v>
      </c>
      <c r="M2996">
        <v>10</v>
      </c>
      <c r="N2996" t="s">
        <v>42</v>
      </c>
      <c r="O2996" s="21"/>
      <c r="P2996" s="22"/>
      <c r="Q2996" s="22"/>
      <c r="R2996" s="22"/>
      <c r="S2996" s="22"/>
      <c r="T2996" s="22"/>
      <c r="U2996" s="23"/>
      <c r="V2996"/>
    </row>
    <row r="2997" spans="1:22">
      <c r="A2997">
        <v>1456</v>
      </c>
      <c r="B2997" t="s">
        <v>25</v>
      </c>
      <c r="C2997" t="s">
        <v>34</v>
      </c>
      <c r="D2997">
        <v>6</v>
      </c>
      <c r="E2997">
        <v>7</v>
      </c>
      <c r="F2997">
        <v>1</v>
      </c>
      <c r="G2997">
        <v>1</v>
      </c>
      <c r="H2997" t="s">
        <v>647</v>
      </c>
      <c r="I2997" t="s">
        <v>24</v>
      </c>
      <c r="J2997">
        <v>3</v>
      </c>
      <c r="K2997">
        <v>6</v>
      </c>
      <c r="L2997">
        <v>1</v>
      </c>
      <c r="M2997">
        <v>1</v>
      </c>
      <c r="N2997" t="s">
        <v>811</v>
      </c>
      <c r="O2997" s="21"/>
      <c r="P2997" s="22"/>
      <c r="Q2997" s="22"/>
      <c r="R2997" s="22"/>
      <c r="S2997" s="22"/>
      <c r="T2997" s="22"/>
      <c r="U2997" s="23"/>
      <c r="V2997"/>
    </row>
    <row r="2998" spans="1:22">
      <c r="A2998">
        <v>1553</v>
      </c>
      <c r="B2998" t="s">
        <v>21</v>
      </c>
      <c r="C2998" t="s">
        <v>34</v>
      </c>
      <c r="D2998">
        <v>7</v>
      </c>
      <c r="E2998">
        <v>4</v>
      </c>
      <c r="F2998">
        <v>3</v>
      </c>
      <c r="G2998">
        <v>7</v>
      </c>
      <c r="H2998" t="s">
        <v>647</v>
      </c>
      <c r="I2998" t="s">
        <v>24</v>
      </c>
      <c r="J2998">
        <v>7</v>
      </c>
      <c r="K2998">
        <v>7</v>
      </c>
      <c r="L2998">
        <v>12</v>
      </c>
      <c r="M2998">
        <v>10</v>
      </c>
      <c r="N2998" t="s">
        <v>857</v>
      </c>
      <c r="O2998" s="21"/>
      <c r="P2998" s="22"/>
      <c r="Q2998" s="22"/>
      <c r="R2998" s="22"/>
      <c r="S2998" s="22"/>
      <c r="T2998" s="22"/>
      <c r="U2998" s="23"/>
      <c r="V2998"/>
    </row>
    <row r="2999" spans="1:22">
      <c r="A2999">
        <v>1593</v>
      </c>
      <c r="B2999" t="s">
        <v>25</v>
      </c>
      <c r="C2999" s="3" t="s">
        <v>34</v>
      </c>
      <c r="D2999">
        <v>0</v>
      </c>
      <c r="E2999">
        <v>0</v>
      </c>
      <c r="F2999">
        <v>0</v>
      </c>
      <c r="G2999">
        <v>2</v>
      </c>
      <c r="H2999" t="s">
        <v>859</v>
      </c>
      <c r="I2999" t="s">
        <v>24</v>
      </c>
      <c r="J2999">
        <v>0</v>
      </c>
      <c r="K2999">
        <v>0</v>
      </c>
      <c r="L2999">
        <v>0</v>
      </c>
      <c r="M2999">
        <v>1</v>
      </c>
      <c r="N2999" t="s">
        <v>860</v>
      </c>
      <c r="O2999" s="21"/>
      <c r="P2999" s="22">
        <v>0</v>
      </c>
      <c r="Q2999" s="22">
        <v>0</v>
      </c>
      <c r="R2999" s="22">
        <v>0</v>
      </c>
      <c r="S2999" s="22">
        <v>2</v>
      </c>
      <c r="T2999" s="22"/>
      <c r="U2999" s="23"/>
      <c r="V2999"/>
    </row>
    <row r="3000" spans="1:22">
      <c r="A3000">
        <v>1597</v>
      </c>
      <c r="B3000" t="s">
        <v>25</v>
      </c>
      <c r="C3000" s="3" t="s">
        <v>34</v>
      </c>
      <c r="D3000">
        <v>1</v>
      </c>
      <c r="E3000">
        <v>3</v>
      </c>
      <c r="F3000">
        <v>0</v>
      </c>
      <c r="G3000">
        <v>1</v>
      </c>
      <c r="H3000" t="s">
        <v>859</v>
      </c>
      <c r="I3000" t="s">
        <v>29</v>
      </c>
      <c r="J3000">
        <v>0</v>
      </c>
      <c r="K3000">
        <v>3</v>
      </c>
      <c r="L3000">
        <v>0</v>
      </c>
      <c r="M3000">
        <v>1</v>
      </c>
      <c r="N3000" t="s">
        <v>880</v>
      </c>
      <c r="O3000" s="21"/>
      <c r="P3000" s="22">
        <v>1</v>
      </c>
      <c r="Q3000" s="22">
        <v>7</v>
      </c>
      <c r="R3000" s="22">
        <v>0</v>
      </c>
      <c r="S3000" s="22">
        <v>7</v>
      </c>
      <c r="T3000" s="22"/>
      <c r="U3000" s="23"/>
      <c r="V3000"/>
    </row>
    <row r="3001" spans="1:22">
      <c r="A3001">
        <v>1608</v>
      </c>
      <c r="B3001" t="s">
        <v>25</v>
      </c>
      <c r="C3001" s="3" t="s">
        <v>34</v>
      </c>
      <c r="D3001">
        <v>15</v>
      </c>
      <c r="E3001">
        <v>3</v>
      </c>
      <c r="F3001">
        <v>1</v>
      </c>
      <c r="G3001">
        <v>5</v>
      </c>
      <c r="H3001" t="s">
        <v>859</v>
      </c>
      <c r="I3001" t="s">
        <v>29</v>
      </c>
      <c r="J3001">
        <v>15</v>
      </c>
      <c r="K3001">
        <v>3</v>
      </c>
      <c r="L3001">
        <v>1</v>
      </c>
      <c r="M3001">
        <v>5</v>
      </c>
      <c r="N3001"/>
      <c r="O3001" s="21"/>
      <c r="P3001" s="22">
        <v>3</v>
      </c>
      <c r="Q3001" s="22">
        <v>6</v>
      </c>
      <c r="R3001" s="22">
        <v>1</v>
      </c>
      <c r="S3001" s="22">
        <v>5</v>
      </c>
      <c r="T3001" s="22"/>
      <c r="U3001" s="23"/>
      <c r="V3001"/>
    </row>
    <row r="3002" spans="1:22">
      <c r="A3002">
        <v>1604</v>
      </c>
      <c r="B3002" t="s">
        <v>21</v>
      </c>
      <c r="C3002" s="3" t="s">
        <v>34</v>
      </c>
      <c r="D3002" s="13">
        <v>3</v>
      </c>
      <c r="E3002" s="13">
        <v>4</v>
      </c>
      <c r="F3002" s="13">
        <v>1</v>
      </c>
      <c r="G3002" s="13">
        <v>2</v>
      </c>
      <c r="H3002" s="3" t="s">
        <v>859</v>
      </c>
      <c r="I3002" s="3" t="s">
        <v>24</v>
      </c>
      <c r="J3002" s="13">
        <v>3</v>
      </c>
      <c r="K3002" s="13">
        <v>4</v>
      </c>
      <c r="L3002" s="13">
        <v>1</v>
      </c>
      <c r="M3002" s="13">
        <v>2</v>
      </c>
      <c r="N3002" s="3" t="s">
        <v>892</v>
      </c>
      <c r="O3002" s="21"/>
      <c r="P3002" s="22">
        <v>4</v>
      </c>
      <c r="Q3002" s="22">
        <v>8</v>
      </c>
      <c r="R3002" s="22">
        <v>2</v>
      </c>
      <c r="S3002" s="22">
        <v>2</v>
      </c>
      <c r="T3002" s="22"/>
      <c r="U3002" s="23"/>
      <c r="V3002"/>
    </row>
    <row r="3003" spans="1:22">
      <c r="A3003">
        <v>1594</v>
      </c>
      <c r="B3003" t="s">
        <v>25</v>
      </c>
      <c r="C3003" s="3" t="s">
        <v>34</v>
      </c>
      <c r="D3003">
        <v>6</v>
      </c>
      <c r="E3003">
        <v>1</v>
      </c>
      <c r="F3003">
        <v>3</v>
      </c>
      <c r="G3003">
        <v>2</v>
      </c>
      <c r="H3003" t="s">
        <v>859</v>
      </c>
      <c r="I3003" t="s">
        <v>29</v>
      </c>
      <c r="J3003">
        <v>6</v>
      </c>
      <c r="K3003">
        <v>0</v>
      </c>
      <c r="L3003">
        <v>3</v>
      </c>
      <c r="M3003">
        <v>2</v>
      </c>
      <c r="N3003"/>
      <c r="O3003" s="21"/>
      <c r="P3003" s="22">
        <v>6</v>
      </c>
      <c r="Q3003" s="22">
        <v>1</v>
      </c>
      <c r="R3003" s="22">
        <v>2</v>
      </c>
      <c r="S3003" s="22">
        <v>2</v>
      </c>
      <c r="T3003" s="22"/>
      <c r="U3003" s="23"/>
      <c r="V3003"/>
    </row>
    <row r="3004" spans="1:22">
      <c r="A3004">
        <v>1591</v>
      </c>
      <c r="B3004" t="s">
        <v>21</v>
      </c>
      <c r="C3004" s="3" t="s">
        <v>34</v>
      </c>
      <c r="D3004">
        <v>4</v>
      </c>
      <c r="E3004">
        <v>7</v>
      </c>
      <c r="F3004">
        <v>2</v>
      </c>
      <c r="G3004">
        <v>6</v>
      </c>
      <c r="H3004" t="s">
        <v>859</v>
      </c>
      <c r="I3004" t="s">
        <v>29</v>
      </c>
      <c r="J3004">
        <v>4</v>
      </c>
      <c r="K3004">
        <v>7</v>
      </c>
      <c r="L3004">
        <v>2</v>
      </c>
      <c r="M3004">
        <v>5</v>
      </c>
      <c r="N3004" t="s">
        <v>902</v>
      </c>
      <c r="O3004" s="21"/>
      <c r="P3004" s="22">
        <v>7</v>
      </c>
      <c r="Q3004" s="22">
        <v>6</v>
      </c>
      <c r="R3004" s="22">
        <v>0</v>
      </c>
      <c r="S3004" s="22">
        <v>0</v>
      </c>
      <c r="T3004" s="22"/>
      <c r="U3004" s="23"/>
      <c r="V3004"/>
    </row>
    <row r="3005" spans="1:22">
      <c r="A3005">
        <v>1614</v>
      </c>
      <c r="B3005" t="s">
        <v>21</v>
      </c>
      <c r="C3005" s="3" t="s">
        <v>34</v>
      </c>
      <c r="D3005">
        <v>1</v>
      </c>
      <c r="E3005">
        <v>12</v>
      </c>
      <c r="F3005">
        <v>5</v>
      </c>
      <c r="G3005">
        <v>4</v>
      </c>
      <c r="H3005" t="s">
        <v>859</v>
      </c>
      <c r="I3005" t="s">
        <v>24</v>
      </c>
      <c r="J3005">
        <v>1</v>
      </c>
      <c r="K3005">
        <v>10</v>
      </c>
      <c r="L3005">
        <v>8</v>
      </c>
      <c r="M3005">
        <v>8</v>
      </c>
      <c r="N3005"/>
      <c r="O3005" s="21"/>
      <c r="P3005" s="22">
        <v>7</v>
      </c>
      <c r="Q3005" s="22">
        <v>12</v>
      </c>
      <c r="R3005" s="22">
        <v>6</v>
      </c>
      <c r="S3005" s="22">
        <v>4</v>
      </c>
      <c r="T3005" s="22" t="s">
        <v>903</v>
      </c>
      <c r="U3005" s="23"/>
      <c r="V3005"/>
    </row>
    <row r="3006" spans="1:22">
      <c r="A3006">
        <v>1631</v>
      </c>
      <c r="B3006" t="s">
        <v>35</v>
      </c>
      <c r="C3006" t="s">
        <v>34</v>
      </c>
      <c r="D3006">
        <v>10</v>
      </c>
      <c r="E3006">
        <v>5</v>
      </c>
      <c r="F3006">
        <v>2</v>
      </c>
      <c r="G3006">
        <v>4</v>
      </c>
      <c r="H3006" t="s">
        <v>859</v>
      </c>
      <c r="I3006" t="s">
        <v>24</v>
      </c>
      <c r="J3006">
        <v>5</v>
      </c>
      <c r="K3006">
        <v>2</v>
      </c>
      <c r="L3006">
        <v>1</v>
      </c>
      <c r="M3006">
        <v>2</v>
      </c>
      <c r="N3006" t="s">
        <v>909</v>
      </c>
      <c r="O3006" s="21"/>
      <c r="P3006" s="22"/>
      <c r="Q3006" s="22"/>
      <c r="R3006" s="22"/>
      <c r="S3006" s="22"/>
      <c r="T3006" s="22"/>
      <c r="U3006" s="23"/>
      <c r="V3006"/>
    </row>
    <row r="3007" spans="1:22">
      <c r="A3007">
        <v>1642</v>
      </c>
      <c r="B3007" t="s">
        <v>25</v>
      </c>
      <c r="C3007" s="3" t="s">
        <v>34</v>
      </c>
      <c r="D3007">
        <v>2</v>
      </c>
      <c r="E3007">
        <v>10</v>
      </c>
      <c r="F3007">
        <v>0</v>
      </c>
      <c r="G3007">
        <v>1</v>
      </c>
      <c r="H3007" t="s">
        <v>859</v>
      </c>
      <c r="I3007" t="s">
        <v>29</v>
      </c>
      <c r="J3007">
        <v>1</v>
      </c>
      <c r="K3007">
        <v>6</v>
      </c>
      <c r="L3007">
        <v>0</v>
      </c>
      <c r="M3007">
        <v>0</v>
      </c>
      <c r="N3007" t="s">
        <v>916</v>
      </c>
      <c r="O3007" s="21"/>
      <c r="P3007" s="22"/>
      <c r="Q3007" s="22"/>
      <c r="R3007" s="22"/>
      <c r="S3007" s="22"/>
      <c r="T3007" s="22"/>
      <c r="U3007" s="23"/>
      <c r="V3007"/>
    </row>
    <row r="3008" spans="1:22">
      <c r="A3008">
        <v>1674</v>
      </c>
      <c r="B3008" t="s">
        <v>25</v>
      </c>
      <c r="C3008" s="3" t="s">
        <v>34</v>
      </c>
      <c r="D3008">
        <v>4</v>
      </c>
      <c r="E3008">
        <v>3</v>
      </c>
      <c r="F3008">
        <v>3</v>
      </c>
      <c r="G3008">
        <v>3</v>
      </c>
      <c r="H3008" t="s">
        <v>859</v>
      </c>
      <c r="I3008" t="s">
        <v>24</v>
      </c>
      <c r="J3008">
        <v>2</v>
      </c>
      <c r="K3008">
        <v>2</v>
      </c>
      <c r="L3008">
        <v>5</v>
      </c>
      <c r="M3008">
        <v>3</v>
      </c>
      <c r="N3008"/>
      <c r="O3008" s="21"/>
      <c r="P3008" s="22"/>
      <c r="Q3008" s="22"/>
      <c r="R3008" s="22"/>
      <c r="S3008" s="22"/>
      <c r="T3008" s="22"/>
      <c r="U3008" s="23"/>
      <c r="V3008"/>
    </row>
    <row r="3009" spans="1:22">
      <c r="A3009">
        <v>1680</v>
      </c>
      <c r="B3009" t="s">
        <v>21</v>
      </c>
      <c r="C3009" s="3" t="s">
        <v>34</v>
      </c>
      <c r="D3009">
        <v>0</v>
      </c>
      <c r="E3009">
        <v>0</v>
      </c>
      <c r="F3009">
        <v>0</v>
      </c>
      <c r="G3009">
        <v>6</v>
      </c>
      <c r="H3009" t="s">
        <v>859</v>
      </c>
      <c r="I3009" t="s">
        <v>24</v>
      </c>
      <c r="J3009">
        <v>0</v>
      </c>
      <c r="K3009">
        <v>0</v>
      </c>
      <c r="L3009">
        <v>0</v>
      </c>
      <c r="M3009">
        <v>5</v>
      </c>
      <c r="N3009"/>
      <c r="O3009" s="21"/>
      <c r="P3009" s="22"/>
      <c r="Q3009" s="22"/>
      <c r="R3009" s="22"/>
      <c r="S3009" s="22"/>
      <c r="T3009" s="22"/>
      <c r="U3009" s="23"/>
      <c r="V3009"/>
    </row>
    <row r="3010" spans="1:22">
      <c r="A3010">
        <v>1691</v>
      </c>
      <c r="B3010" s="9" t="s">
        <v>21</v>
      </c>
      <c r="C3010" s="9" t="s">
        <v>34</v>
      </c>
      <c r="D3010" s="9">
        <v>5</v>
      </c>
      <c r="E3010" s="9">
        <v>6</v>
      </c>
      <c r="F3010" s="9">
        <v>0</v>
      </c>
      <c r="G3010" s="9">
        <v>3</v>
      </c>
      <c r="H3010" s="9" t="s">
        <v>859</v>
      </c>
      <c r="I3010" s="9" t="s">
        <v>29</v>
      </c>
      <c r="J3010" s="9">
        <v>5</v>
      </c>
      <c r="K3010" s="9">
        <v>5</v>
      </c>
      <c r="L3010" s="9">
        <v>0</v>
      </c>
      <c r="M3010" s="9">
        <v>4</v>
      </c>
      <c r="N3010" s="9" t="s">
        <v>943</v>
      </c>
      <c r="O3010" s="21"/>
      <c r="P3010" s="22"/>
      <c r="Q3010" s="22"/>
      <c r="R3010" s="22"/>
      <c r="S3010" s="22"/>
      <c r="T3010" s="22"/>
      <c r="U3010" s="23"/>
      <c r="V3010"/>
    </row>
    <row r="3011" spans="1:22">
      <c r="A3011">
        <v>1696</v>
      </c>
      <c r="B3011" t="s">
        <v>35</v>
      </c>
      <c r="C3011" t="s">
        <v>34</v>
      </c>
      <c r="D3011">
        <v>3</v>
      </c>
      <c r="E3011">
        <v>6</v>
      </c>
      <c r="F3011">
        <v>4</v>
      </c>
      <c r="G3011">
        <v>0</v>
      </c>
      <c r="H3011" t="s">
        <v>859</v>
      </c>
      <c r="I3011" t="s">
        <v>29</v>
      </c>
      <c r="J3011">
        <v>3</v>
      </c>
      <c r="K3011">
        <v>6</v>
      </c>
      <c r="L3011">
        <v>4</v>
      </c>
      <c r="M3011">
        <v>0</v>
      </c>
      <c r="N3011"/>
      <c r="O3011" s="21"/>
      <c r="P3011" s="22"/>
      <c r="Q3011" s="22"/>
      <c r="R3011" s="22"/>
      <c r="S3011" s="22"/>
      <c r="T3011" s="22"/>
      <c r="U3011" s="23"/>
      <c r="V3011"/>
    </row>
    <row r="3012" spans="1:22">
      <c r="A3012">
        <v>1699</v>
      </c>
      <c r="B3012" t="s">
        <v>25</v>
      </c>
      <c r="C3012" s="3" t="s">
        <v>34</v>
      </c>
      <c r="D3012">
        <v>0</v>
      </c>
      <c r="E3012">
        <v>3</v>
      </c>
      <c r="F3012">
        <v>2</v>
      </c>
      <c r="G3012">
        <v>2</v>
      </c>
      <c r="H3012" t="s">
        <v>859</v>
      </c>
      <c r="I3012" t="s">
        <v>29</v>
      </c>
      <c r="J3012">
        <v>0</v>
      </c>
      <c r="K3012">
        <v>3</v>
      </c>
      <c r="L3012">
        <v>2</v>
      </c>
      <c r="M3012">
        <v>2</v>
      </c>
      <c r="N3012" t="s">
        <v>947</v>
      </c>
      <c r="O3012" s="21"/>
      <c r="P3012" s="22"/>
      <c r="Q3012" s="22"/>
      <c r="R3012" s="22"/>
      <c r="S3012" s="22"/>
      <c r="T3012" s="22"/>
      <c r="U3012" s="23"/>
      <c r="V3012"/>
    </row>
    <row r="3013" spans="1:22">
      <c r="A3013">
        <v>1705</v>
      </c>
      <c r="B3013" t="s">
        <v>21</v>
      </c>
      <c r="C3013" s="3" t="s">
        <v>34</v>
      </c>
      <c r="D3013">
        <v>0</v>
      </c>
      <c r="E3013">
        <v>0</v>
      </c>
      <c r="F3013">
        <v>0</v>
      </c>
      <c r="G3013">
        <v>1</v>
      </c>
      <c r="H3013" t="s">
        <v>859</v>
      </c>
      <c r="I3013" t="s">
        <v>24</v>
      </c>
      <c r="J3013">
        <v>0</v>
      </c>
      <c r="K3013">
        <v>0</v>
      </c>
      <c r="L3013">
        <v>0</v>
      </c>
      <c r="M3013">
        <v>1</v>
      </c>
      <c r="N3013" t="s">
        <v>949</v>
      </c>
      <c r="O3013" s="21"/>
      <c r="P3013" s="22"/>
      <c r="Q3013" s="22"/>
      <c r="R3013" s="22"/>
      <c r="S3013" s="22"/>
      <c r="T3013" s="22"/>
      <c r="U3013" s="23"/>
      <c r="V3013"/>
    </row>
    <row r="3014" spans="1:22">
      <c r="A3014">
        <v>1715</v>
      </c>
      <c r="B3014" t="s">
        <v>21</v>
      </c>
      <c r="C3014" s="3" t="s">
        <v>34</v>
      </c>
      <c r="D3014">
        <v>2</v>
      </c>
      <c r="E3014">
        <v>2</v>
      </c>
      <c r="F3014">
        <v>2</v>
      </c>
      <c r="G3014">
        <v>1</v>
      </c>
      <c r="H3014" t="s">
        <v>859</v>
      </c>
      <c r="I3014" t="s">
        <v>29</v>
      </c>
      <c r="J3014">
        <v>2</v>
      </c>
      <c r="K3014">
        <v>2</v>
      </c>
      <c r="L3014">
        <v>2</v>
      </c>
      <c r="M3014">
        <v>1</v>
      </c>
      <c r="N3014"/>
      <c r="O3014" s="21"/>
      <c r="P3014" s="22"/>
      <c r="Q3014" s="22"/>
      <c r="R3014" s="22"/>
      <c r="S3014" s="22"/>
      <c r="T3014" s="22"/>
      <c r="U3014" s="23"/>
      <c r="V3014" s="18"/>
    </row>
    <row r="3015" spans="1:22">
      <c r="A3015">
        <v>1725</v>
      </c>
      <c r="B3015" t="s">
        <v>35</v>
      </c>
      <c r="C3015" t="s">
        <v>34</v>
      </c>
      <c r="D3015">
        <v>9</v>
      </c>
      <c r="E3015">
        <v>9</v>
      </c>
      <c r="F3015">
        <v>9</v>
      </c>
      <c r="G3015">
        <v>9</v>
      </c>
      <c r="H3015" t="s">
        <v>859</v>
      </c>
      <c r="I3015" t="s">
        <v>24</v>
      </c>
      <c r="J3015">
        <v>9</v>
      </c>
      <c r="K3015">
        <v>9</v>
      </c>
      <c r="L3015">
        <v>9</v>
      </c>
      <c r="M3015">
        <v>9</v>
      </c>
      <c r="N3015" t="s">
        <v>247</v>
      </c>
      <c r="O3015" s="21"/>
      <c r="P3015" s="22"/>
      <c r="Q3015" s="22"/>
      <c r="R3015" s="22"/>
      <c r="S3015" s="22"/>
      <c r="T3015" s="22"/>
      <c r="U3015" s="23"/>
      <c r="V3015"/>
    </row>
    <row r="3016" spans="1:22">
      <c r="A3016">
        <v>1726</v>
      </c>
      <c r="B3016" t="s">
        <v>25</v>
      </c>
      <c r="C3016" s="3" t="s">
        <v>34</v>
      </c>
      <c r="D3016">
        <v>4</v>
      </c>
      <c r="E3016">
        <v>7</v>
      </c>
      <c r="F3016">
        <v>0</v>
      </c>
      <c r="G3016">
        <v>1</v>
      </c>
      <c r="H3016" t="s">
        <v>859</v>
      </c>
      <c r="I3016" t="s">
        <v>29</v>
      </c>
      <c r="J3016">
        <v>4</v>
      </c>
      <c r="K3016">
        <v>7</v>
      </c>
      <c r="L3016">
        <v>0</v>
      </c>
      <c r="M3016">
        <v>1</v>
      </c>
      <c r="N3016" t="s">
        <v>961</v>
      </c>
      <c r="O3016" s="21"/>
      <c r="P3016" s="22"/>
      <c r="Q3016" s="22"/>
      <c r="R3016" s="22"/>
      <c r="S3016" s="22"/>
      <c r="T3016" s="22"/>
      <c r="U3016" s="23"/>
      <c r="V3016"/>
    </row>
    <row r="3017" spans="1:22">
      <c r="A3017">
        <v>1732</v>
      </c>
      <c r="B3017" t="s">
        <v>25</v>
      </c>
      <c r="C3017" s="3" t="s">
        <v>34</v>
      </c>
      <c r="D3017">
        <v>1</v>
      </c>
      <c r="E3017">
        <v>3</v>
      </c>
      <c r="F3017">
        <v>2</v>
      </c>
      <c r="G3017">
        <v>2</v>
      </c>
      <c r="H3017" t="s">
        <v>859</v>
      </c>
      <c r="I3017" t="s">
        <v>29</v>
      </c>
      <c r="J3017">
        <v>1</v>
      </c>
      <c r="K3017">
        <v>3</v>
      </c>
      <c r="L3017">
        <v>2</v>
      </c>
      <c r="M3017">
        <v>2</v>
      </c>
      <c r="N3017"/>
      <c r="O3017" s="21"/>
      <c r="P3017" s="22"/>
      <c r="Q3017" s="22"/>
      <c r="R3017" s="22"/>
      <c r="S3017" s="22"/>
      <c r="T3017" s="22"/>
      <c r="U3017" s="23"/>
      <c r="V3017"/>
    </row>
    <row r="3018" spans="1:22">
      <c r="A3018">
        <v>1766</v>
      </c>
      <c r="B3018" t="s">
        <v>25</v>
      </c>
      <c r="C3018" s="3" t="s">
        <v>34</v>
      </c>
      <c r="D3018">
        <v>1</v>
      </c>
      <c r="E3018">
        <v>5</v>
      </c>
      <c r="F3018">
        <v>0</v>
      </c>
      <c r="G3018">
        <v>2</v>
      </c>
      <c r="H3018" t="s">
        <v>859</v>
      </c>
      <c r="I3018" t="s">
        <v>24</v>
      </c>
      <c r="J3018">
        <v>1</v>
      </c>
      <c r="K3018">
        <v>4</v>
      </c>
      <c r="L3018">
        <v>2</v>
      </c>
      <c r="M3018">
        <v>2</v>
      </c>
      <c r="N3018" t="s">
        <v>691</v>
      </c>
      <c r="O3018" s="21"/>
      <c r="P3018" s="22"/>
      <c r="Q3018" s="22"/>
      <c r="R3018" s="22"/>
      <c r="S3018" s="22"/>
      <c r="T3018" s="22"/>
      <c r="U3018" s="23"/>
      <c r="V3018"/>
    </row>
    <row r="3019" spans="1:22">
      <c r="A3019">
        <v>1771</v>
      </c>
      <c r="B3019" t="s">
        <v>25</v>
      </c>
      <c r="C3019" s="3" t="s">
        <v>34</v>
      </c>
      <c r="D3019">
        <v>8</v>
      </c>
      <c r="E3019">
        <v>5</v>
      </c>
      <c r="F3019">
        <v>1</v>
      </c>
      <c r="G3019">
        <v>12</v>
      </c>
      <c r="H3019" t="s">
        <v>859</v>
      </c>
      <c r="I3019" t="s">
        <v>29</v>
      </c>
      <c r="J3019">
        <v>8</v>
      </c>
      <c r="K3019">
        <v>6</v>
      </c>
      <c r="L3019">
        <v>1</v>
      </c>
      <c r="M3019">
        <v>12</v>
      </c>
      <c r="N3019" t="s">
        <v>990</v>
      </c>
      <c r="O3019" s="21"/>
      <c r="P3019" s="22"/>
      <c r="Q3019" s="22"/>
      <c r="R3019" s="22"/>
      <c r="S3019" s="22"/>
      <c r="T3019" s="22"/>
      <c r="U3019" s="23"/>
      <c r="V3019"/>
    </row>
    <row r="3020" spans="1:22">
      <c r="A3020">
        <v>1799</v>
      </c>
      <c r="B3020" t="s">
        <v>21</v>
      </c>
      <c r="C3020" s="3" t="s">
        <v>34</v>
      </c>
      <c r="D3020">
        <v>1</v>
      </c>
      <c r="E3020">
        <v>7</v>
      </c>
      <c r="F3020">
        <v>4</v>
      </c>
      <c r="G3020">
        <v>6</v>
      </c>
      <c r="H3020" t="s">
        <v>859</v>
      </c>
      <c r="I3020" t="s">
        <v>24</v>
      </c>
      <c r="J3020">
        <v>1</v>
      </c>
      <c r="K3020">
        <v>7</v>
      </c>
      <c r="L3020">
        <v>6</v>
      </c>
      <c r="M3020">
        <v>6</v>
      </c>
      <c r="N3020"/>
      <c r="O3020" s="21"/>
      <c r="P3020" s="22"/>
      <c r="Q3020" s="22"/>
      <c r="R3020" s="22"/>
      <c r="S3020" s="22"/>
      <c r="T3020" s="22"/>
      <c r="U3020" s="23"/>
      <c r="V3020"/>
    </row>
    <row r="3021" spans="1:22">
      <c r="A3021">
        <v>1802</v>
      </c>
      <c r="B3021" t="s">
        <v>25</v>
      </c>
      <c r="C3021" s="3" t="s">
        <v>34</v>
      </c>
      <c r="D3021">
        <v>2</v>
      </c>
      <c r="E3021">
        <v>5</v>
      </c>
      <c r="F3021">
        <v>1</v>
      </c>
      <c r="G3021">
        <v>1</v>
      </c>
      <c r="H3021" t="s">
        <v>859</v>
      </c>
      <c r="I3021" t="s">
        <v>24</v>
      </c>
      <c r="J3021">
        <v>3</v>
      </c>
      <c r="K3021">
        <v>5</v>
      </c>
      <c r="L3021">
        <v>2</v>
      </c>
      <c r="M3021">
        <v>1</v>
      </c>
      <c r="N3021" t="s">
        <v>1008</v>
      </c>
      <c r="O3021" s="21"/>
      <c r="P3021" s="22"/>
      <c r="Q3021" s="22"/>
      <c r="R3021" s="22"/>
      <c r="S3021" s="22"/>
      <c r="T3021" s="22"/>
      <c r="U3021" s="23"/>
      <c r="V3021"/>
    </row>
    <row r="3022" spans="1:22">
      <c r="A3022">
        <v>1804</v>
      </c>
      <c r="B3022" t="s">
        <v>21</v>
      </c>
      <c r="C3022" s="3" t="s">
        <v>34</v>
      </c>
      <c r="D3022">
        <v>9</v>
      </c>
      <c r="E3022">
        <v>3</v>
      </c>
      <c r="F3022">
        <v>0</v>
      </c>
      <c r="G3022">
        <v>5</v>
      </c>
      <c r="H3022" t="s">
        <v>859</v>
      </c>
      <c r="I3022" t="s">
        <v>24</v>
      </c>
      <c r="J3022">
        <v>10</v>
      </c>
      <c r="K3022">
        <v>4</v>
      </c>
      <c r="L3022">
        <v>0</v>
      </c>
      <c r="M3022">
        <v>5</v>
      </c>
      <c r="N3022"/>
      <c r="O3022" s="21"/>
      <c r="P3022" s="22"/>
      <c r="Q3022" s="22"/>
      <c r="R3022" s="22"/>
      <c r="S3022" s="22"/>
      <c r="T3022" s="22"/>
      <c r="U3022" s="23"/>
      <c r="V3022"/>
    </row>
    <row r="3023" spans="1:22">
      <c r="A3023">
        <v>1812</v>
      </c>
      <c r="B3023" t="s">
        <v>21</v>
      </c>
      <c r="C3023" s="3" t="s">
        <v>34</v>
      </c>
      <c r="D3023">
        <v>5</v>
      </c>
      <c r="E3023">
        <v>3</v>
      </c>
      <c r="F3023">
        <v>1</v>
      </c>
      <c r="G3023">
        <v>3</v>
      </c>
      <c r="H3023" t="s">
        <v>859</v>
      </c>
      <c r="I3023" t="s">
        <v>24</v>
      </c>
      <c r="J3023">
        <v>5</v>
      </c>
      <c r="K3023">
        <v>3</v>
      </c>
      <c r="L3023">
        <v>1</v>
      </c>
      <c r="M3023">
        <v>6</v>
      </c>
      <c r="N3023" t="s">
        <v>1014</v>
      </c>
      <c r="O3023" s="21"/>
      <c r="P3023" s="22"/>
      <c r="Q3023" s="22"/>
      <c r="R3023" s="22"/>
      <c r="S3023" s="22"/>
      <c r="T3023" s="22"/>
      <c r="U3023" s="23"/>
      <c r="V3023"/>
    </row>
    <row r="3024" spans="1:22">
      <c r="A3024">
        <v>1822</v>
      </c>
      <c r="B3024" t="s">
        <v>25</v>
      </c>
      <c r="C3024" t="s">
        <v>34</v>
      </c>
      <c r="D3024">
        <v>7</v>
      </c>
      <c r="E3024">
        <v>7</v>
      </c>
      <c r="F3024">
        <v>4</v>
      </c>
      <c r="G3024">
        <v>6</v>
      </c>
      <c r="H3024" t="s">
        <v>859</v>
      </c>
      <c r="I3024" t="s">
        <v>29</v>
      </c>
      <c r="J3024">
        <v>7</v>
      </c>
      <c r="K3024">
        <v>7</v>
      </c>
      <c r="L3024">
        <v>4</v>
      </c>
      <c r="M3024">
        <v>5</v>
      </c>
      <c r="N3024"/>
      <c r="O3024" s="21"/>
      <c r="P3024" s="22"/>
      <c r="Q3024" s="22"/>
      <c r="R3024" s="22"/>
      <c r="S3024" s="22"/>
      <c r="T3024" s="22"/>
      <c r="U3024" s="23"/>
      <c r="V3024"/>
    </row>
    <row r="3025" spans="1:22">
      <c r="A3025">
        <v>1826</v>
      </c>
      <c r="B3025" t="s">
        <v>25</v>
      </c>
      <c r="C3025" s="3" t="s">
        <v>34</v>
      </c>
      <c r="D3025">
        <v>0</v>
      </c>
      <c r="E3025">
        <v>3</v>
      </c>
      <c r="F3025">
        <v>1</v>
      </c>
      <c r="G3025">
        <v>1</v>
      </c>
      <c r="H3025" t="s">
        <v>859</v>
      </c>
      <c r="I3025" t="s">
        <v>24</v>
      </c>
      <c r="J3025">
        <v>0</v>
      </c>
      <c r="K3025">
        <v>3</v>
      </c>
      <c r="L3025">
        <v>3</v>
      </c>
      <c r="M3025">
        <v>3</v>
      </c>
      <c r="N3025"/>
      <c r="O3025" s="21"/>
      <c r="P3025" s="22"/>
      <c r="Q3025" s="22"/>
      <c r="R3025" s="22"/>
      <c r="S3025" s="22"/>
      <c r="T3025" s="22"/>
      <c r="U3025" s="23"/>
      <c r="V3025"/>
    </row>
    <row r="3026" spans="1:22">
      <c r="A3026">
        <v>1835</v>
      </c>
      <c r="B3026" t="s">
        <v>21</v>
      </c>
      <c r="C3026" s="3" t="s">
        <v>34</v>
      </c>
      <c r="D3026">
        <v>9</v>
      </c>
      <c r="E3026">
        <v>9</v>
      </c>
      <c r="F3026">
        <v>2</v>
      </c>
      <c r="G3026">
        <v>2</v>
      </c>
      <c r="H3026" t="s">
        <v>859</v>
      </c>
      <c r="I3026" t="s">
        <v>24</v>
      </c>
      <c r="J3026">
        <v>10</v>
      </c>
      <c r="K3026">
        <v>10</v>
      </c>
      <c r="L3026">
        <v>5</v>
      </c>
      <c r="M3026">
        <v>2</v>
      </c>
      <c r="N3026"/>
      <c r="O3026" s="21"/>
      <c r="P3026" s="22"/>
      <c r="Q3026" s="22"/>
      <c r="R3026" s="22"/>
      <c r="S3026" s="22"/>
      <c r="T3026" s="22"/>
      <c r="U3026" s="23"/>
      <c r="V3026"/>
    </row>
    <row r="3027" spans="1:22">
      <c r="A3027">
        <v>1962</v>
      </c>
      <c r="B3027" t="s">
        <v>21</v>
      </c>
      <c r="C3027" s="3" t="s">
        <v>34</v>
      </c>
      <c r="D3027">
        <v>4</v>
      </c>
      <c r="E3027">
        <v>10</v>
      </c>
      <c r="F3027">
        <v>7</v>
      </c>
      <c r="G3027">
        <v>7</v>
      </c>
      <c r="H3027" t="s">
        <v>1074</v>
      </c>
      <c r="I3027" t="s">
        <v>29</v>
      </c>
      <c r="J3027">
        <v>4</v>
      </c>
      <c r="K3027">
        <v>6</v>
      </c>
      <c r="L3027">
        <v>9</v>
      </c>
      <c r="M3027">
        <v>7</v>
      </c>
      <c r="N3027" t="s">
        <v>1087</v>
      </c>
      <c r="O3027" s="21"/>
      <c r="P3027" s="22">
        <v>0</v>
      </c>
      <c r="Q3027" s="22">
        <v>9</v>
      </c>
      <c r="R3027" s="22">
        <v>2</v>
      </c>
      <c r="S3027" s="22">
        <v>3</v>
      </c>
      <c r="T3027" s="22"/>
      <c r="U3027" s="23"/>
      <c r="V3027"/>
    </row>
    <row r="3028" spans="1:22">
      <c r="A3028">
        <v>1959</v>
      </c>
      <c r="B3028" t="s">
        <v>25</v>
      </c>
      <c r="C3028" s="3" t="s">
        <v>34</v>
      </c>
      <c r="D3028">
        <v>1</v>
      </c>
      <c r="E3028">
        <v>4</v>
      </c>
      <c r="F3028">
        <v>3</v>
      </c>
      <c r="G3028">
        <v>5</v>
      </c>
      <c r="H3028" t="s">
        <v>1074</v>
      </c>
      <c r="I3028" t="s">
        <v>29</v>
      </c>
      <c r="J3028">
        <v>1</v>
      </c>
      <c r="K3028">
        <v>2</v>
      </c>
      <c r="L3028">
        <v>4</v>
      </c>
      <c r="M3028">
        <v>3</v>
      </c>
      <c r="N3028" t="s">
        <v>1096</v>
      </c>
      <c r="O3028" s="21"/>
      <c r="P3028" s="22">
        <v>1</v>
      </c>
      <c r="Q3028" s="22">
        <v>6</v>
      </c>
      <c r="R3028" s="22">
        <v>3</v>
      </c>
      <c r="S3028" s="22">
        <v>4</v>
      </c>
      <c r="T3028" s="22"/>
      <c r="U3028" s="23"/>
      <c r="V3028"/>
    </row>
    <row r="3029" spans="1:22">
      <c r="A3029">
        <v>1970</v>
      </c>
      <c r="B3029" t="s">
        <v>25</v>
      </c>
      <c r="C3029" s="3" t="s">
        <v>34</v>
      </c>
      <c r="D3029">
        <v>3</v>
      </c>
      <c r="E3029">
        <v>5</v>
      </c>
      <c r="F3029">
        <v>0</v>
      </c>
      <c r="G3029">
        <v>4</v>
      </c>
      <c r="H3029" t="s">
        <v>1074</v>
      </c>
      <c r="I3029" t="s">
        <v>29</v>
      </c>
      <c r="J3029">
        <v>2</v>
      </c>
      <c r="K3029">
        <v>5</v>
      </c>
      <c r="L3029">
        <v>0</v>
      </c>
      <c r="M3029">
        <v>4</v>
      </c>
      <c r="N3029"/>
      <c r="O3029" s="21"/>
      <c r="P3029" s="22">
        <v>3</v>
      </c>
      <c r="Q3029" s="22">
        <v>6</v>
      </c>
      <c r="R3029" s="22">
        <v>3</v>
      </c>
      <c r="S3029" s="22">
        <v>5</v>
      </c>
      <c r="T3029" s="22"/>
      <c r="U3029" s="23"/>
      <c r="V3029"/>
    </row>
    <row r="3030" spans="1:22">
      <c r="A3030">
        <v>2019</v>
      </c>
      <c r="B3030" t="s">
        <v>35</v>
      </c>
      <c r="C3030" t="s">
        <v>34</v>
      </c>
      <c r="D3030">
        <v>3</v>
      </c>
      <c r="E3030">
        <v>6</v>
      </c>
      <c r="F3030">
        <v>2</v>
      </c>
      <c r="G3030">
        <v>2</v>
      </c>
      <c r="H3030" t="s">
        <v>1074</v>
      </c>
      <c r="I3030" t="s">
        <v>24</v>
      </c>
      <c r="J3030">
        <v>0</v>
      </c>
      <c r="K3030">
        <v>1</v>
      </c>
      <c r="L3030">
        <v>0</v>
      </c>
      <c r="M3030">
        <v>0</v>
      </c>
      <c r="N3030" t="s">
        <v>1156</v>
      </c>
      <c r="O3030" s="21"/>
      <c r="P3030" s="22"/>
      <c r="Q3030" s="22"/>
      <c r="R3030" s="22"/>
      <c r="S3030" s="22"/>
      <c r="T3030" s="22"/>
      <c r="U3030" s="23"/>
      <c r="V3030"/>
    </row>
    <row r="3031" spans="1:22">
      <c r="A3031">
        <v>2033</v>
      </c>
      <c r="B3031" t="s">
        <v>21</v>
      </c>
      <c r="C3031" s="3" t="s">
        <v>34</v>
      </c>
      <c r="D3031">
        <v>7</v>
      </c>
      <c r="E3031">
        <v>7</v>
      </c>
      <c r="F3031">
        <v>4</v>
      </c>
      <c r="G3031">
        <v>2</v>
      </c>
      <c r="H3031" t="s">
        <v>1074</v>
      </c>
      <c r="I3031" t="s">
        <v>29</v>
      </c>
      <c r="J3031">
        <v>7</v>
      </c>
      <c r="K3031">
        <v>3</v>
      </c>
      <c r="L3031">
        <v>2</v>
      </c>
      <c r="M3031">
        <v>2</v>
      </c>
      <c r="N3031"/>
      <c r="O3031" s="21"/>
      <c r="P3031" s="22"/>
      <c r="Q3031" s="22"/>
      <c r="R3031" s="22"/>
      <c r="S3031" s="22"/>
      <c r="T3031" s="22"/>
      <c r="U3031" s="23"/>
      <c r="V3031"/>
    </row>
    <row r="3032" spans="1:22">
      <c r="A3032">
        <v>2037</v>
      </c>
      <c r="B3032" t="s">
        <v>21</v>
      </c>
      <c r="C3032" s="3" t="s">
        <v>34</v>
      </c>
      <c r="D3032">
        <v>0</v>
      </c>
      <c r="E3032">
        <v>7</v>
      </c>
      <c r="F3032">
        <v>7</v>
      </c>
      <c r="G3032">
        <v>1</v>
      </c>
      <c r="H3032" t="s">
        <v>1074</v>
      </c>
      <c r="I3032" t="s">
        <v>24</v>
      </c>
      <c r="J3032">
        <v>0</v>
      </c>
      <c r="K3032">
        <v>3</v>
      </c>
      <c r="L3032">
        <v>3</v>
      </c>
      <c r="M3032">
        <v>3</v>
      </c>
      <c r="N3032"/>
      <c r="O3032" s="21"/>
      <c r="P3032" s="22"/>
      <c r="Q3032" s="22"/>
      <c r="R3032" s="22"/>
      <c r="S3032" s="22"/>
      <c r="T3032" s="22"/>
      <c r="U3032" s="23"/>
      <c r="V3032"/>
    </row>
    <row r="3033" spans="1:22">
      <c r="A3033">
        <v>2038</v>
      </c>
      <c r="B3033" t="s">
        <v>21</v>
      </c>
      <c r="C3033" s="3" t="s">
        <v>34</v>
      </c>
      <c r="D3033">
        <v>4</v>
      </c>
      <c r="E3033">
        <v>10</v>
      </c>
      <c r="F3033">
        <v>0</v>
      </c>
      <c r="G3033">
        <v>4</v>
      </c>
      <c r="H3033" t="s">
        <v>1074</v>
      </c>
      <c r="I3033" t="s">
        <v>29</v>
      </c>
      <c r="J3033">
        <v>3</v>
      </c>
      <c r="K3033">
        <v>3</v>
      </c>
      <c r="L3033">
        <v>3</v>
      </c>
      <c r="M3033">
        <v>3</v>
      </c>
      <c r="N3033" t="s">
        <v>1168</v>
      </c>
      <c r="O3033" s="21"/>
      <c r="P3033" s="22"/>
      <c r="Q3033" s="22"/>
      <c r="R3033" s="22"/>
      <c r="S3033" s="22"/>
      <c r="T3033" s="22"/>
      <c r="U3033" s="23"/>
      <c r="V3033"/>
    </row>
    <row r="3034" spans="1:22">
      <c r="A3034">
        <v>2040</v>
      </c>
      <c r="B3034" s="9" t="s">
        <v>25</v>
      </c>
      <c r="C3034" s="9" t="s">
        <v>34</v>
      </c>
      <c r="D3034" s="9">
        <v>6</v>
      </c>
      <c r="E3034" s="9">
        <v>10</v>
      </c>
      <c r="F3034" s="9">
        <v>3</v>
      </c>
      <c r="G3034" s="9">
        <v>5</v>
      </c>
      <c r="H3034" s="9" t="s">
        <v>1074</v>
      </c>
      <c r="I3034" s="9" t="s">
        <v>29</v>
      </c>
      <c r="J3034" s="9">
        <v>4</v>
      </c>
      <c r="K3034" s="9">
        <v>7</v>
      </c>
      <c r="L3034" s="9">
        <v>3</v>
      </c>
      <c r="M3034" s="9">
        <v>5</v>
      </c>
      <c r="N3034" s="9" t="s">
        <v>1169</v>
      </c>
      <c r="O3034" s="21"/>
      <c r="P3034" s="22"/>
      <c r="Q3034" s="22"/>
      <c r="R3034" s="22"/>
      <c r="S3034" s="22"/>
      <c r="T3034" s="22"/>
      <c r="U3034" s="23"/>
      <c r="V3034"/>
    </row>
    <row r="3035" spans="1:22">
      <c r="A3035">
        <v>2054</v>
      </c>
      <c r="B3035" t="s">
        <v>25</v>
      </c>
      <c r="C3035" s="3" t="s">
        <v>34</v>
      </c>
      <c r="D3035">
        <v>4</v>
      </c>
      <c r="E3035">
        <v>6</v>
      </c>
      <c r="F3035">
        <v>2</v>
      </c>
      <c r="G3035">
        <v>2</v>
      </c>
      <c r="H3035" t="s">
        <v>1074</v>
      </c>
      <c r="I3035" t="s">
        <v>29</v>
      </c>
      <c r="J3035">
        <v>2</v>
      </c>
      <c r="K3035">
        <v>3</v>
      </c>
      <c r="L3035">
        <v>3</v>
      </c>
      <c r="M3035">
        <v>2</v>
      </c>
      <c r="N3035" t="s">
        <v>1180</v>
      </c>
      <c r="O3035" s="21"/>
      <c r="P3035" s="22"/>
      <c r="Q3035" s="22"/>
      <c r="R3035" s="22"/>
      <c r="S3035" s="22"/>
      <c r="T3035" s="22"/>
      <c r="U3035" s="23"/>
      <c r="V3035"/>
    </row>
    <row r="3036" spans="1:22">
      <c r="A3036">
        <v>2066</v>
      </c>
      <c r="B3036" t="s">
        <v>21</v>
      </c>
      <c r="C3036" s="3" t="s">
        <v>34</v>
      </c>
      <c r="D3036">
        <v>0</v>
      </c>
      <c r="E3036">
        <v>0</v>
      </c>
      <c r="F3036">
        <v>4</v>
      </c>
      <c r="G3036">
        <v>3</v>
      </c>
      <c r="H3036" t="s">
        <v>1074</v>
      </c>
      <c r="I3036" t="s">
        <v>24</v>
      </c>
      <c r="J3036">
        <v>0</v>
      </c>
      <c r="K3036">
        <v>0</v>
      </c>
      <c r="L3036">
        <v>3</v>
      </c>
      <c r="M3036">
        <v>2</v>
      </c>
      <c r="N3036"/>
      <c r="O3036" s="21"/>
      <c r="P3036" s="22"/>
      <c r="Q3036" s="22"/>
      <c r="R3036" s="22"/>
      <c r="S3036" s="22"/>
      <c r="T3036" s="22"/>
      <c r="U3036" s="23"/>
      <c r="V3036" s="6"/>
    </row>
    <row r="3037" spans="1:22">
      <c r="A3037">
        <v>2072</v>
      </c>
      <c r="B3037" t="s">
        <v>21</v>
      </c>
      <c r="C3037" s="3" t="s">
        <v>34</v>
      </c>
      <c r="D3037">
        <v>10</v>
      </c>
      <c r="E3037">
        <v>6</v>
      </c>
      <c r="F3037">
        <v>6</v>
      </c>
      <c r="G3037">
        <v>9</v>
      </c>
      <c r="H3037" t="s">
        <v>1074</v>
      </c>
      <c r="I3037" t="s">
        <v>24</v>
      </c>
      <c r="J3037">
        <v>11</v>
      </c>
      <c r="K3037">
        <v>5</v>
      </c>
      <c r="L3037">
        <v>5</v>
      </c>
      <c r="M3037">
        <v>8</v>
      </c>
      <c r="N3037"/>
      <c r="O3037" s="21"/>
      <c r="P3037" s="22"/>
      <c r="Q3037" s="22"/>
      <c r="R3037" s="22"/>
      <c r="S3037" s="22"/>
      <c r="T3037" s="22"/>
      <c r="U3037" s="23"/>
      <c r="V3037"/>
    </row>
    <row r="3038" spans="1:22">
      <c r="A3038">
        <v>2075</v>
      </c>
      <c r="B3038" t="s">
        <v>25</v>
      </c>
      <c r="C3038" s="3" t="s">
        <v>34</v>
      </c>
      <c r="D3038">
        <v>0</v>
      </c>
      <c r="E3038">
        <v>4</v>
      </c>
      <c r="F3038">
        <v>5</v>
      </c>
      <c r="G3038">
        <v>3</v>
      </c>
      <c r="H3038" t="s">
        <v>1074</v>
      </c>
      <c r="I3038" t="s">
        <v>29</v>
      </c>
      <c r="J3038">
        <v>0</v>
      </c>
      <c r="K3038">
        <v>3</v>
      </c>
      <c r="L3038">
        <v>5</v>
      </c>
      <c r="M3038">
        <v>3</v>
      </c>
      <c r="N3038" t="s">
        <v>1192</v>
      </c>
      <c r="O3038" s="21"/>
      <c r="P3038" s="22"/>
      <c r="Q3038" s="22"/>
      <c r="R3038" s="22"/>
      <c r="S3038" s="22"/>
      <c r="T3038" s="22"/>
      <c r="U3038" s="23"/>
      <c r="V3038"/>
    </row>
    <row r="3039" spans="1:22">
      <c r="A3039">
        <v>2083</v>
      </c>
      <c r="B3039" t="s">
        <v>25</v>
      </c>
      <c r="C3039" s="3" t="s">
        <v>34</v>
      </c>
      <c r="D3039">
        <v>0</v>
      </c>
      <c r="E3039">
        <v>1</v>
      </c>
      <c r="F3039">
        <v>2</v>
      </c>
      <c r="G3039">
        <v>0</v>
      </c>
      <c r="H3039" t="s">
        <v>1074</v>
      </c>
      <c r="I3039" t="s">
        <v>24</v>
      </c>
      <c r="J3039">
        <v>0</v>
      </c>
      <c r="K3039">
        <v>0</v>
      </c>
      <c r="L3039">
        <v>2</v>
      </c>
      <c r="M3039">
        <v>0</v>
      </c>
      <c r="N3039" t="s">
        <v>1200</v>
      </c>
      <c r="O3039" s="21"/>
      <c r="P3039" s="22"/>
      <c r="Q3039" s="22"/>
      <c r="R3039" s="22"/>
      <c r="S3039" s="22"/>
      <c r="T3039" s="22"/>
      <c r="U3039" s="23"/>
      <c r="V3039"/>
    </row>
    <row r="3040" spans="1:22">
      <c r="A3040">
        <v>2084</v>
      </c>
      <c r="B3040" t="s">
        <v>25</v>
      </c>
      <c r="C3040" s="3" t="s">
        <v>34</v>
      </c>
      <c r="D3040">
        <v>3</v>
      </c>
      <c r="E3040">
        <v>10</v>
      </c>
      <c r="F3040">
        <v>12</v>
      </c>
      <c r="G3040">
        <v>11</v>
      </c>
      <c r="H3040" t="s">
        <v>1074</v>
      </c>
      <c r="I3040" t="s">
        <v>24</v>
      </c>
      <c r="J3040">
        <v>9</v>
      </c>
      <c r="K3040">
        <v>8</v>
      </c>
      <c r="L3040">
        <v>10</v>
      </c>
      <c r="M3040">
        <v>8</v>
      </c>
      <c r="N3040"/>
      <c r="O3040" s="21"/>
      <c r="P3040" s="22"/>
      <c r="Q3040" s="22"/>
      <c r="R3040" s="22"/>
      <c r="S3040" s="22"/>
      <c r="T3040" s="22"/>
      <c r="U3040" s="23"/>
      <c r="V3040"/>
    </row>
    <row r="3041" spans="1:22">
      <c r="A3041">
        <v>2087</v>
      </c>
      <c r="B3041" t="s">
        <v>25</v>
      </c>
      <c r="C3041" s="3" t="s">
        <v>34</v>
      </c>
      <c r="D3041">
        <v>3</v>
      </c>
      <c r="E3041">
        <v>3</v>
      </c>
      <c r="F3041">
        <v>7</v>
      </c>
      <c r="G3041">
        <v>1</v>
      </c>
      <c r="H3041" t="s">
        <v>1074</v>
      </c>
      <c r="I3041" t="s">
        <v>29</v>
      </c>
      <c r="J3041">
        <v>4</v>
      </c>
      <c r="K3041">
        <v>2</v>
      </c>
      <c r="L3041">
        <v>7</v>
      </c>
      <c r="M3041">
        <v>0</v>
      </c>
      <c r="N3041" t="s">
        <v>1203</v>
      </c>
      <c r="O3041" s="21"/>
      <c r="P3041" s="22"/>
      <c r="Q3041" s="22"/>
      <c r="R3041" s="22"/>
      <c r="S3041" s="22"/>
      <c r="T3041" s="22"/>
      <c r="U3041" s="23"/>
      <c r="V3041"/>
    </row>
    <row r="3042" spans="1:22">
      <c r="A3042">
        <v>2093</v>
      </c>
      <c r="B3042" t="s">
        <v>25</v>
      </c>
      <c r="C3042" s="3" t="s">
        <v>34</v>
      </c>
      <c r="D3042">
        <v>5</v>
      </c>
      <c r="E3042">
        <v>8</v>
      </c>
      <c r="F3042">
        <v>3</v>
      </c>
      <c r="G3042">
        <v>9</v>
      </c>
      <c r="H3042" t="s">
        <v>1074</v>
      </c>
      <c r="I3042" t="s">
        <v>24</v>
      </c>
      <c r="J3042">
        <v>8</v>
      </c>
      <c r="K3042">
        <v>7</v>
      </c>
      <c r="L3042">
        <v>4</v>
      </c>
      <c r="M3042">
        <v>5</v>
      </c>
      <c r="N3042"/>
      <c r="O3042" s="21"/>
      <c r="P3042" s="22"/>
      <c r="Q3042" s="22"/>
      <c r="R3042" s="22"/>
      <c r="S3042" s="22"/>
      <c r="T3042" s="22"/>
      <c r="U3042" s="23"/>
      <c r="V3042"/>
    </row>
    <row r="3043" spans="1:22">
      <c r="A3043">
        <v>2097</v>
      </c>
      <c r="B3043" t="s">
        <v>21</v>
      </c>
      <c r="C3043" s="3" t="s">
        <v>34</v>
      </c>
      <c r="D3043">
        <v>5</v>
      </c>
      <c r="E3043">
        <v>12</v>
      </c>
      <c r="F3043">
        <v>1</v>
      </c>
      <c r="G3043">
        <v>4</v>
      </c>
      <c r="H3043" t="s">
        <v>1074</v>
      </c>
      <c r="I3043" t="s">
        <v>24</v>
      </c>
      <c r="J3043">
        <v>5</v>
      </c>
      <c r="K3043">
        <v>12</v>
      </c>
      <c r="L3043">
        <v>1</v>
      </c>
      <c r="M3043">
        <v>4</v>
      </c>
      <c r="N3043" t="s">
        <v>1205</v>
      </c>
      <c r="O3043" s="21"/>
      <c r="P3043" s="22"/>
      <c r="Q3043" s="22"/>
      <c r="R3043" s="22"/>
      <c r="S3043" s="22"/>
      <c r="T3043" s="22"/>
      <c r="U3043" s="23"/>
      <c r="V3043"/>
    </row>
    <row r="3044" spans="1:22">
      <c r="A3044">
        <v>2103</v>
      </c>
      <c r="B3044" t="s">
        <v>25</v>
      </c>
      <c r="C3044" s="3" t="s">
        <v>34</v>
      </c>
      <c r="D3044">
        <v>0</v>
      </c>
      <c r="E3044">
        <v>0</v>
      </c>
      <c r="F3044">
        <v>0</v>
      </c>
      <c r="G3044">
        <v>4</v>
      </c>
      <c r="H3044" t="s">
        <v>1074</v>
      </c>
      <c r="I3044" t="s">
        <v>24</v>
      </c>
      <c r="J3044">
        <v>0</v>
      </c>
      <c r="K3044">
        <v>0</v>
      </c>
      <c r="L3044">
        <v>0</v>
      </c>
      <c r="M3044">
        <v>4</v>
      </c>
      <c r="N3044"/>
      <c r="O3044" s="21"/>
      <c r="P3044" s="22"/>
      <c r="Q3044" s="22"/>
      <c r="R3044" s="22"/>
      <c r="S3044" s="22"/>
      <c r="T3044" s="22"/>
      <c r="U3044" s="23"/>
      <c r="V3044" s="6"/>
    </row>
    <row r="3045" spans="1:22">
      <c r="A3045">
        <v>2106</v>
      </c>
      <c r="B3045" t="s">
        <v>21</v>
      </c>
      <c r="C3045" s="3" t="s">
        <v>34</v>
      </c>
      <c r="D3045">
        <v>8</v>
      </c>
      <c r="E3045">
        <v>5</v>
      </c>
      <c r="F3045">
        <v>4</v>
      </c>
      <c r="G3045">
        <v>7</v>
      </c>
      <c r="H3045" t="s">
        <v>1074</v>
      </c>
      <c r="I3045" t="s">
        <v>29</v>
      </c>
      <c r="J3045">
        <v>8</v>
      </c>
      <c r="K3045">
        <v>5</v>
      </c>
      <c r="L3045">
        <v>4</v>
      </c>
      <c r="M3045">
        <v>7</v>
      </c>
      <c r="N3045"/>
      <c r="O3045" s="21"/>
      <c r="P3045" s="22"/>
      <c r="Q3045" s="22"/>
      <c r="R3045" s="22"/>
      <c r="S3045" s="22"/>
      <c r="T3045" s="22"/>
      <c r="U3045" s="23"/>
      <c r="V3045"/>
    </row>
    <row r="3046" spans="1:22">
      <c r="A3046">
        <v>2114</v>
      </c>
      <c r="B3046" t="s">
        <v>25</v>
      </c>
      <c r="C3046" s="3" t="s">
        <v>34</v>
      </c>
      <c r="D3046">
        <v>5</v>
      </c>
      <c r="E3046">
        <v>5</v>
      </c>
      <c r="F3046">
        <v>1</v>
      </c>
      <c r="G3046">
        <v>3</v>
      </c>
      <c r="H3046" t="s">
        <v>1074</v>
      </c>
      <c r="I3046" t="s">
        <v>29</v>
      </c>
      <c r="J3046">
        <v>5</v>
      </c>
      <c r="K3046">
        <v>5</v>
      </c>
      <c r="L3046">
        <v>2</v>
      </c>
      <c r="M3046">
        <v>2</v>
      </c>
      <c r="N3046"/>
      <c r="O3046" s="21"/>
      <c r="P3046" s="22"/>
      <c r="Q3046" s="22"/>
      <c r="R3046" s="22"/>
      <c r="S3046" s="22"/>
      <c r="T3046" s="22"/>
      <c r="U3046" s="23"/>
      <c r="V3046"/>
    </row>
    <row r="3047" spans="1:22">
      <c r="A3047">
        <v>2123</v>
      </c>
      <c r="B3047" t="s">
        <v>21</v>
      </c>
      <c r="C3047" s="3" t="s">
        <v>34</v>
      </c>
      <c r="D3047">
        <v>0</v>
      </c>
      <c r="E3047">
        <v>1</v>
      </c>
      <c r="F3047">
        <v>0</v>
      </c>
      <c r="G3047">
        <v>3</v>
      </c>
      <c r="H3047" t="s">
        <v>1074</v>
      </c>
      <c r="I3047" t="s">
        <v>24</v>
      </c>
      <c r="J3047">
        <v>0</v>
      </c>
      <c r="K3047">
        <v>3</v>
      </c>
      <c r="L3047">
        <v>1</v>
      </c>
      <c r="M3047">
        <v>0</v>
      </c>
      <c r="N3047"/>
      <c r="O3047" s="21"/>
      <c r="P3047" s="22"/>
      <c r="Q3047" s="22"/>
      <c r="R3047" s="22"/>
      <c r="S3047" s="22"/>
      <c r="T3047" s="22"/>
      <c r="U3047" s="23"/>
      <c r="V3047"/>
    </row>
    <row r="3048" spans="1:22">
      <c r="A3048">
        <v>2124</v>
      </c>
      <c r="B3048" t="s">
        <v>21</v>
      </c>
      <c r="C3048" s="3" t="s">
        <v>34</v>
      </c>
      <c r="D3048">
        <v>3</v>
      </c>
      <c r="E3048">
        <v>7</v>
      </c>
      <c r="F3048">
        <v>1</v>
      </c>
      <c r="G3048">
        <v>7</v>
      </c>
      <c r="H3048" t="s">
        <v>1074</v>
      </c>
      <c r="I3048" t="s">
        <v>24</v>
      </c>
      <c r="J3048">
        <v>5</v>
      </c>
      <c r="K3048">
        <v>7</v>
      </c>
      <c r="L3048">
        <v>1</v>
      </c>
      <c r="M3048">
        <v>5</v>
      </c>
      <c r="N3048" t="s">
        <v>1213</v>
      </c>
      <c r="O3048" s="21"/>
      <c r="P3048" s="22"/>
      <c r="Q3048" s="22"/>
      <c r="R3048" s="22"/>
      <c r="S3048" s="22"/>
      <c r="T3048" s="22"/>
      <c r="U3048" s="23"/>
      <c r="V3048"/>
    </row>
    <row r="3049" spans="1:22">
      <c r="A3049">
        <v>2131</v>
      </c>
      <c r="B3049" t="s">
        <v>25</v>
      </c>
      <c r="C3049" s="3" t="s">
        <v>34</v>
      </c>
      <c r="D3049">
        <v>2</v>
      </c>
      <c r="E3049">
        <v>5</v>
      </c>
      <c r="F3049">
        <v>2</v>
      </c>
      <c r="G3049">
        <v>5</v>
      </c>
      <c r="H3049" t="s">
        <v>1074</v>
      </c>
      <c r="I3049" t="s">
        <v>24</v>
      </c>
      <c r="J3049">
        <v>2</v>
      </c>
      <c r="K3049">
        <v>5</v>
      </c>
      <c r="L3049">
        <v>2</v>
      </c>
      <c r="M3049">
        <v>5</v>
      </c>
      <c r="N3049"/>
      <c r="O3049" s="21"/>
      <c r="P3049" s="22"/>
      <c r="Q3049" s="22"/>
      <c r="R3049" s="22"/>
      <c r="S3049" s="22"/>
      <c r="T3049" s="22"/>
      <c r="U3049" s="23"/>
      <c r="V3049"/>
    </row>
    <row r="3050" spans="1:22">
      <c r="A3050">
        <v>2138</v>
      </c>
      <c r="B3050" t="s">
        <v>35</v>
      </c>
      <c r="C3050" t="s">
        <v>34</v>
      </c>
      <c r="D3050">
        <v>5</v>
      </c>
      <c r="E3050">
        <v>9</v>
      </c>
      <c r="F3050">
        <v>9</v>
      </c>
      <c r="G3050">
        <v>15</v>
      </c>
      <c r="H3050" t="s">
        <v>1074</v>
      </c>
      <c r="I3050" t="s">
        <v>29</v>
      </c>
      <c r="J3050">
        <v>5</v>
      </c>
      <c r="K3050">
        <v>9</v>
      </c>
      <c r="L3050">
        <v>9</v>
      </c>
      <c r="M3050">
        <v>15</v>
      </c>
      <c r="N3050" t="s">
        <v>1222</v>
      </c>
      <c r="O3050" s="21"/>
      <c r="P3050" s="22"/>
      <c r="Q3050" s="22"/>
      <c r="R3050" s="22"/>
      <c r="S3050" s="22"/>
      <c r="T3050" s="22"/>
      <c r="U3050" s="23"/>
      <c r="V3050"/>
    </row>
    <row r="3051" spans="1:22">
      <c r="A3051">
        <v>2140</v>
      </c>
      <c r="B3051" t="s">
        <v>21</v>
      </c>
      <c r="C3051" s="3" t="s">
        <v>34</v>
      </c>
      <c r="D3051">
        <v>3</v>
      </c>
      <c r="E3051">
        <v>3</v>
      </c>
      <c r="F3051">
        <v>0</v>
      </c>
      <c r="G3051">
        <v>2</v>
      </c>
      <c r="H3051" t="s">
        <v>1074</v>
      </c>
      <c r="I3051" t="s">
        <v>29</v>
      </c>
      <c r="J3051">
        <v>3</v>
      </c>
      <c r="K3051">
        <v>3</v>
      </c>
      <c r="L3051">
        <v>0</v>
      </c>
      <c r="M3051">
        <v>2</v>
      </c>
      <c r="N3051"/>
      <c r="O3051" s="21"/>
      <c r="P3051" s="22"/>
      <c r="Q3051" s="22"/>
      <c r="R3051" s="22"/>
      <c r="S3051" s="22"/>
      <c r="T3051" s="22"/>
      <c r="U3051" s="23"/>
      <c r="V3051"/>
    </row>
    <row r="3052" spans="1:22">
      <c r="A3052">
        <v>2142</v>
      </c>
      <c r="B3052" t="s">
        <v>21</v>
      </c>
      <c r="C3052" s="3" t="s">
        <v>34</v>
      </c>
      <c r="D3052">
        <v>4</v>
      </c>
      <c r="E3052">
        <v>7</v>
      </c>
      <c r="F3052">
        <v>1</v>
      </c>
      <c r="G3052">
        <v>4</v>
      </c>
      <c r="H3052" t="s">
        <v>1074</v>
      </c>
      <c r="I3052" t="s">
        <v>24</v>
      </c>
      <c r="J3052">
        <v>3</v>
      </c>
      <c r="K3052">
        <v>7</v>
      </c>
      <c r="L3052">
        <v>0</v>
      </c>
      <c r="M3052">
        <v>6</v>
      </c>
      <c r="N3052"/>
      <c r="O3052" s="21"/>
      <c r="P3052" s="22"/>
      <c r="Q3052" s="22"/>
      <c r="R3052" s="22"/>
      <c r="S3052" s="22"/>
      <c r="T3052" s="22"/>
      <c r="U3052" s="23"/>
      <c r="V3052"/>
    </row>
    <row r="3053" spans="1:22">
      <c r="A3053">
        <v>2156</v>
      </c>
      <c r="B3053" t="s">
        <v>25</v>
      </c>
      <c r="C3053" s="3" t="s">
        <v>34</v>
      </c>
      <c r="D3053">
        <v>3</v>
      </c>
      <c r="E3053">
        <v>5</v>
      </c>
      <c r="F3053">
        <v>5</v>
      </c>
      <c r="G3053">
        <v>3</v>
      </c>
      <c r="H3053" t="s">
        <v>1074</v>
      </c>
      <c r="I3053" t="s">
        <v>29</v>
      </c>
      <c r="J3053">
        <v>3</v>
      </c>
      <c r="K3053">
        <v>5</v>
      </c>
      <c r="L3053">
        <v>5</v>
      </c>
      <c r="M3053">
        <v>3</v>
      </c>
      <c r="N3053"/>
      <c r="O3053" s="21"/>
      <c r="P3053" s="22"/>
      <c r="Q3053" s="22"/>
      <c r="R3053" s="22"/>
      <c r="S3053" s="22"/>
      <c r="T3053" s="22"/>
      <c r="U3053" s="23"/>
      <c r="V3053"/>
    </row>
    <row r="3054" spans="1:22">
      <c r="A3054">
        <v>2197</v>
      </c>
      <c r="B3054" t="s">
        <v>21</v>
      </c>
      <c r="C3054" s="3" t="s">
        <v>34</v>
      </c>
      <c r="D3054">
        <v>15</v>
      </c>
      <c r="E3054">
        <v>10</v>
      </c>
      <c r="F3054">
        <v>3</v>
      </c>
      <c r="G3054">
        <v>12</v>
      </c>
      <c r="H3054" t="s">
        <v>1074</v>
      </c>
      <c r="I3054" t="s">
        <v>29</v>
      </c>
      <c r="J3054">
        <v>12</v>
      </c>
      <c r="K3054">
        <v>8</v>
      </c>
      <c r="L3054">
        <v>9</v>
      </c>
      <c r="M3054">
        <v>12</v>
      </c>
      <c r="N3054" t="s">
        <v>1253</v>
      </c>
      <c r="O3054" s="21"/>
      <c r="P3054" s="22"/>
      <c r="Q3054" s="22"/>
      <c r="R3054" s="22"/>
      <c r="S3054" s="22"/>
      <c r="T3054" s="22"/>
      <c r="U3054" s="23"/>
      <c r="V3054"/>
    </row>
    <row r="3055" spans="1:22">
      <c r="A3055">
        <v>2203</v>
      </c>
      <c r="B3055" t="s">
        <v>21</v>
      </c>
      <c r="C3055" s="3" t="s">
        <v>34</v>
      </c>
      <c r="D3055">
        <v>7</v>
      </c>
      <c r="E3055">
        <v>4</v>
      </c>
      <c r="F3055">
        <v>4</v>
      </c>
      <c r="G3055">
        <v>8</v>
      </c>
      <c r="H3055" t="s">
        <v>1074</v>
      </c>
      <c r="I3055" t="s">
        <v>24</v>
      </c>
      <c r="J3055">
        <v>6</v>
      </c>
      <c r="K3055">
        <v>4</v>
      </c>
      <c r="L3055">
        <v>8</v>
      </c>
      <c r="M3055">
        <v>6</v>
      </c>
      <c r="N3055" t="s">
        <v>1256</v>
      </c>
      <c r="O3055" s="21"/>
      <c r="P3055" s="22"/>
      <c r="Q3055" s="22"/>
      <c r="R3055" s="22"/>
      <c r="S3055" s="22"/>
      <c r="T3055" s="22"/>
      <c r="U3055" s="23"/>
      <c r="V3055"/>
    </row>
    <row r="3056" spans="1:22">
      <c r="A3056">
        <v>2205</v>
      </c>
      <c r="B3056" t="s">
        <v>21</v>
      </c>
      <c r="C3056" s="3" t="s">
        <v>34</v>
      </c>
      <c r="D3056">
        <v>1</v>
      </c>
      <c r="E3056">
        <v>13</v>
      </c>
      <c r="F3056">
        <v>2</v>
      </c>
      <c r="G3056">
        <v>1</v>
      </c>
      <c r="H3056" t="s">
        <v>1074</v>
      </c>
      <c r="I3056" t="s">
        <v>24</v>
      </c>
      <c r="J3056">
        <v>1</v>
      </c>
      <c r="K3056">
        <v>14</v>
      </c>
      <c r="L3056">
        <v>2</v>
      </c>
      <c r="M3056">
        <v>1</v>
      </c>
      <c r="N3056"/>
      <c r="O3056" s="21"/>
      <c r="P3056" s="22"/>
      <c r="Q3056" s="22"/>
      <c r="R3056" s="22"/>
      <c r="S3056" s="22"/>
      <c r="T3056" s="22"/>
      <c r="U3056" s="23"/>
      <c r="V3056"/>
    </row>
    <row r="3057" spans="1:22">
      <c r="A3057">
        <v>2213</v>
      </c>
      <c r="B3057" t="s">
        <v>25</v>
      </c>
      <c r="C3057" s="3" t="s">
        <v>34</v>
      </c>
      <c r="D3057">
        <v>1</v>
      </c>
      <c r="E3057">
        <v>6</v>
      </c>
      <c r="F3057">
        <v>0</v>
      </c>
      <c r="G3057">
        <v>6</v>
      </c>
      <c r="H3057" t="s">
        <v>1074</v>
      </c>
      <c r="I3057" t="s">
        <v>24</v>
      </c>
      <c r="J3057">
        <v>1</v>
      </c>
      <c r="K3057">
        <v>6</v>
      </c>
      <c r="L3057">
        <v>1</v>
      </c>
      <c r="M3057">
        <v>6</v>
      </c>
      <c r="N3057"/>
      <c r="O3057" s="21"/>
      <c r="P3057" s="22"/>
      <c r="Q3057" s="22"/>
      <c r="R3057" s="22"/>
      <c r="S3057" s="22"/>
      <c r="T3057" s="22"/>
      <c r="U3057" s="23"/>
      <c r="V3057"/>
    </row>
    <row r="3058" spans="1:22">
      <c r="A3058">
        <v>2217</v>
      </c>
      <c r="B3058" t="s">
        <v>25</v>
      </c>
      <c r="C3058" s="3" t="s">
        <v>34</v>
      </c>
      <c r="D3058">
        <v>2</v>
      </c>
      <c r="E3058">
        <v>5</v>
      </c>
      <c r="F3058">
        <v>2</v>
      </c>
      <c r="G3058">
        <v>3</v>
      </c>
      <c r="H3058" t="s">
        <v>1074</v>
      </c>
      <c r="I3058" t="s">
        <v>24</v>
      </c>
      <c r="J3058">
        <v>3</v>
      </c>
      <c r="K3058">
        <v>3</v>
      </c>
      <c r="L3058">
        <v>4</v>
      </c>
      <c r="M3058">
        <v>3</v>
      </c>
      <c r="N3058" t="s">
        <v>1266</v>
      </c>
      <c r="O3058" s="21"/>
      <c r="P3058" s="22"/>
      <c r="Q3058" s="22"/>
      <c r="R3058" s="22"/>
      <c r="S3058" s="22"/>
      <c r="T3058" s="22"/>
      <c r="U3058" s="23"/>
      <c r="V3058"/>
    </row>
    <row r="3059" spans="1:22">
      <c r="A3059">
        <v>2218</v>
      </c>
      <c r="B3059" t="s">
        <v>25</v>
      </c>
      <c r="C3059" s="3" t="s">
        <v>34</v>
      </c>
      <c r="D3059">
        <v>8</v>
      </c>
      <c r="E3059">
        <v>8</v>
      </c>
      <c r="F3059">
        <v>2</v>
      </c>
      <c r="G3059">
        <v>2</v>
      </c>
      <c r="H3059" t="s">
        <v>1074</v>
      </c>
      <c r="I3059" t="s">
        <v>24</v>
      </c>
      <c r="J3059">
        <v>9</v>
      </c>
      <c r="K3059">
        <v>7</v>
      </c>
      <c r="L3059">
        <v>2</v>
      </c>
      <c r="M3059">
        <v>3</v>
      </c>
      <c r="N3059" t="s">
        <v>1267</v>
      </c>
      <c r="O3059" s="21"/>
      <c r="P3059" s="22"/>
      <c r="Q3059" s="22"/>
      <c r="R3059" s="22"/>
      <c r="S3059" s="22"/>
      <c r="T3059" s="22"/>
      <c r="U3059" s="23"/>
      <c r="V3059"/>
    </row>
    <row r="3060" spans="1:22">
      <c r="A3060">
        <v>2221</v>
      </c>
      <c r="B3060" t="s">
        <v>21</v>
      </c>
      <c r="C3060" s="3" t="s">
        <v>34</v>
      </c>
      <c r="D3060">
        <v>3</v>
      </c>
      <c r="E3060">
        <v>3</v>
      </c>
      <c r="F3060">
        <v>0</v>
      </c>
      <c r="G3060">
        <v>0</v>
      </c>
      <c r="H3060" t="s">
        <v>1074</v>
      </c>
      <c r="I3060" t="s">
        <v>24</v>
      </c>
      <c r="J3060">
        <v>3</v>
      </c>
      <c r="K3060">
        <v>3</v>
      </c>
      <c r="L3060">
        <v>1</v>
      </c>
      <c r="M3060">
        <v>0</v>
      </c>
      <c r="N3060"/>
      <c r="O3060" s="21"/>
      <c r="P3060" s="22"/>
      <c r="Q3060" s="22"/>
      <c r="R3060" s="22"/>
      <c r="S3060" s="22"/>
      <c r="T3060" s="22"/>
      <c r="U3060" s="23"/>
      <c r="V3060"/>
    </row>
    <row r="3061" spans="1:22">
      <c r="A3061">
        <v>2247</v>
      </c>
      <c r="B3061" t="s">
        <v>21</v>
      </c>
      <c r="C3061" s="3" t="s">
        <v>34</v>
      </c>
      <c r="D3061">
        <v>14</v>
      </c>
      <c r="E3061">
        <v>10</v>
      </c>
      <c r="F3061">
        <v>1</v>
      </c>
      <c r="G3061">
        <v>7</v>
      </c>
      <c r="H3061" t="s">
        <v>1074</v>
      </c>
      <c r="I3061" t="s">
        <v>24</v>
      </c>
      <c r="J3061">
        <v>9</v>
      </c>
      <c r="K3061">
        <v>15</v>
      </c>
      <c r="L3061">
        <v>1</v>
      </c>
      <c r="M3061">
        <v>9</v>
      </c>
      <c r="N3061"/>
      <c r="O3061" s="21"/>
      <c r="P3061" s="22"/>
      <c r="Q3061" s="22"/>
      <c r="R3061" s="22"/>
      <c r="S3061" s="22"/>
      <c r="T3061" s="22"/>
      <c r="U3061" s="23"/>
      <c r="V3061"/>
    </row>
    <row r="3062" spans="1:22">
      <c r="A3062">
        <v>2304</v>
      </c>
      <c r="B3062" s="9" t="s">
        <v>21</v>
      </c>
      <c r="C3062" s="9" t="s">
        <v>34</v>
      </c>
      <c r="D3062" s="9">
        <v>0</v>
      </c>
      <c r="E3062" s="9">
        <v>5</v>
      </c>
      <c r="F3062" s="9">
        <v>3</v>
      </c>
      <c r="G3062" s="9">
        <v>4</v>
      </c>
      <c r="H3062" s="9" t="s">
        <v>1074</v>
      </c>
      <c r="I3062" s="9" t="s">
        <v>24</v>
      </c>
      <c r="J3062" s="9">
        <v>0</v>
      </c>
      <c r="K3062" s="9">
        <v>7</v>
      </c>
      <c r="L3062" s="9">
        <v>7</v>
      </c>
      <c r="M3062" s="9">
        <v>5</v>
      </c>
      <c r="N3062" s="9" t="s">
        <v>1305</v>
      </c>
      <c r="O3062" s="21"/>
      <c r="P3062" s="22"/>
      <c r="Q3062" s="22"/>
      <c r="R3062" s="22"/>
      <c r="S3062" s="22"/>
      <c r="T3062" s="22"/>
      <c r="U3062" s="23"/>
      <c r="V3062"/>
    </row>
    <row r="3063" spans="1:22">
      <c r="A3063">
        <v>2455</v>
      </c>
      <c r="B3063" s="17" t="s">
        <v>25</v>
      </c>
      <c r="C3063" s="17" t="s">
        <v>34</v>
      </c>
      <c r="D3063" s="17">
        <v>5</v>
      </c>
      <c r="E3063" s="17">
        <v>4</v>
      </c>
      <c r="F3063" s="17">
        <v>3</v>
      </c>
      <c r="G3063" s="17">
        <v>2</v>
      </c>
      <c r="H3063" s="17" t="s">
        <v>51</v>
      </c>
      <c r="I3063" s="17" t="s">
        <v>29</v>
      </c>
      <c r="J3063" s="17">
        <v>6</v>
      </c>
      <c r="K3063" s="17">
        <v>5</v>
      </c>
      <c r="L3063" s="17">
        <v>3</v>
      </c>
      <c r="M3063" s="17">
        <v>5</v>
      </c>
      <c r="N3063" s="17" t="s">
        <v>1357</v>
      </c>
      <c r="O3063" s="21"/>
      <c r="P3063" s="22">
        <v>1</v>
      </c>
      <c r="Q3063" s="22">
        <v>3</v>
      </c>
      <c r="R3063" s="22">
        <v>1</v>
      </c>
      <c r="S3063" s="22">
        <v>1</v>
      </c>
      <c r="T3063" s="22"/>
      <c r="U3063" s="23"/>
      <c r="V3063"/>
    </row>
    <row r="3064" spans="1:22">
      <c r="A3064">
        <v>2425</v>
      </c>
      <c r="B3064" t="s">
        <v>32</v>
      </c>
      <c r="C3064" t="s">
        <v>34</v>
      </c>
      <c r="D3064">
        <v>4</v>
      </c>
      <c r="E3064">
        <v>5</v>
      </c>
      <c r="F3064">
        <v>4</v>
      </c>
      <c r="G3064">
        <v>2</v>
      </c>
      <c r="H3064" t="s">
        <v>51</v>
      </c>
      <c r="I3064" t="s">
        <v>29</v>
      </c>
      <c r="J3064">
        <v>2</v>
      </c>
      <c r="K3064">
        <v>2</v>
      </c>
      <c r="L3064">
        <v>2</v>
      </c>
      <c r="M3064">
        <v>4</v>
      </c>
      <c r="N3064" t="s">
        <v>1367</v>
      </c>
      <c r="O3064" s="21"/>
      <c r="P3064" s="22">
        <v>2</v>
      </c>
      <c r="Q3064" s="22">
        <v>4</v>
      </c>
      <c r="R3064" s="22">
        <v>4</v>
      </c>
      <c r="S3064" s="22">
        <v>1</v>
      </c>
      <c r="T3064" s="22"/>
      <c r="U3064" s="23"/>
      <c r="V3064"/>
    </row>
    <row r="3065" spans="1:22">
      <c r="A3065">
        <v>2421</v>
      </c>
      <c r="B3065" t="s">
        <v>21</v>
      </c>
      <c r="C3065" s="3" t="s">
        <v>34</v>
      </c>
      <c r="D3065">
        <v>4</v>
      </c>
      <c r="E3065">
        <v>5</v>
      </c>
      <c r="F3065">
        <v>1</v>
      </c>
      <c r="G3065">
        <v>5</v>
      </c>
      <c r="H3065" t="s">
        <v>51</v>
      </c>
      <c r="I3065" t="s">
        <v>29</v>
      </c>
      <c r="J3065">
        <v>1</v>
      </c>
      <c r="K3065">
        <v>2</v>
      </c>
      <c r="L3065">
        <v>1</v>
      </c>
      <c r="M3065">
        <v>2</v>
      </c>
      <c r="N3065" t="s">
        <v>1374</v>
      </c>
      <c r="O3065" s="21"/>
      <c r="P3065" s="22">
        <v>3</v>
      </c>
      <c r="Q3065" s="22">
        <v>4</v>
      </c>
      <c r="R3065" s="22">
        <v>0</v>
      </c>
      <c r="S3065" s="22">
        <v>5</v>
      </c>
      <c r="T3065" s="22"/>
      <c r="U3065" s="23"/>
      <c r="V3065"/>
    </row>
    <row r="3066" spans="1:22">
      <c r="A3066">
        <v>2454</v>
      </c>
      <c r="B3066" s="6" t="s">
        <v>21</v>
      </c>
      <c r="C3066" s="7" t="s">
        <v>34</v>
      </c>
      <c r="D3066" s="6">
        <v>10</v>
      </c>
      <c r="E3066" s="6">
        <v>4</v>
      </c>
      <c r="F3066" s="6">
        <v>1</v>
      </c>
      <c r="G3066" s="6">
        <v>1</v>
      </c>
      <c r="H3066" s="6" t="s">
        <v>51</v>
      </c>
      <c r="I3066" s="6" t="s">
        <v>24</v>
      </c>
      <c r="J3066" s="6">
        <v>10</v>
      </c>
      <c r="K3066" s="6">
        <v>4</v>
      </c>
      <c r="L3066" s="6">
        <v>4</v>
      </c>
      <c r="M3066" s="6">
        <v>2</v>
      </c>
      <c r="N3066" s="6" t="s">
        <v>1395</v>
      </c>
      <c r="O3066" s="21"/>
      <c r="P3066" s="22">
        <v>10</v>
      </c>
      <c r="Q3066" s="22">
        <v>1</v>
      </c>
      <c r="R3066" s="22">
        <v>2</v>
      </c>
      <c r="S3066" s="22">
        <v>4</v>
      </c>
      <c r="T3066" s="22"/>
      <c r="U3066" s="23"/>
      <c r="V3066"/>
    </row>
    <row r="3067" spans="1:22">
      <c r="A3067">
        <v>2465</v>
      </c>
      <c r="B3067" t="s">
        <v>25</v>
      </c>
      <c r="C3067" s="3" t="s">
        <v>34</v>
      </c>
      <c r="D3067">
        <v>1</v>
      </c>
      <c r="E3067">
        <v>10</v>
      </c>
      <c r="F3067">
        <v>1</v>
      </c>
      <c r="G3067">
        <v>10</v>
      </c>
      <c r="H3067" t="s">
        <v>51</v>
      </c>
      <c r="I3067" t="s">
        <v>24</v>
      </c>
      <c r="J3067">
        <v>1</v>
      </c>
      <c r="K3067">
        <v>10</v>
      </c>
      <c r="L3067">
        <v>1</v>
      </c>
      <c r="M3067">
        <v>10</v>
      </c>
      <c r="N3067" t="s">
        <v>1401</v>
      </c>
      <c r="O3067" s="21"/>
      <c r="P3067" s="22"/>
      <c r="Q3067" s="22"/>
      <c r="R3067" s="22"/>
      <c r="S3067" s="22"/>
      <c r="T3067" s="22"/>
      <c r="U3067" s="31"/>
      <c r="V3067"/>
    </row>
    <row r="3068" spans="1:22">
      <c r="A3068">
        <v>2478</v>
      </c>
      <c r="B3068" t="s">
        <v>35</v>
      </c>
      <c r="C3068" t="s">
        <v>34</v>
      </c>
      <c r="D3068">
        <v>7</v>
      </c>
      <c r="E3068">
        <v>7</v>
      </c>
      <c r="F3068">
        <v>2</v>
      </c>
      <c r="G3068">
        <v>6</v>
      </c>
      <c r="H3068" t="s">
        <v>51</v>
      </c>
      <c r="I3068" t="s">
        <v>24</v>
      </c>
      <c r="J3068">
        <v>4</v>
      </c>
      <c r="K3068">
        <v>4</v>
      </c>
      <c r="L3068">
        <v>1</v>
      </c>
      <c r="M3068">
        <v>1</v>
      </c>
      <c r="N3068" t="s">
        <v>1407</v>
      </c>
      <c r="O3068" s="21"/>
      <c r="P3068" s="22"/>
      <c r="Q3068" s="22"/>
      <c r="R3068" s="22"/>
      <c r="S3068" s="22"/>
      <c r="T3068" s="22"/>
      <c r="U3068" s="23"/>
      <c r="V3068"/>
    </row>
    <row r="3069" spans="1:22">
      <c r="A3069">
        <v>2486</v>
      </c>
      <c r="B3069" s="9" t="s">
        <v>21</v>
      </c>
      <c r="C3069" s="9" t="s">
        <v>34</v>
      </c>
      <c r="D3069" s="9">
        <v>1</v>
      </c>
      <c r="E3069" s="9">
        <v>4</v>
      </c>
      <c r="F3069" s="9">
        <v>1</v>
      </c>
      <c r="G3069" s="9">
        <v>2</v>
      </c>
      <c r="H3069" s="9" t="s">
        <v>51</v>
      </c>
      <c r="I3069" s="9" t="s">
        <v>24</v>
      </c>
      <c r="J3069" s="9">
        <v>0</v>
      </c>
      <c r="K3069" s="9">
        <v>1</v>
      </c>
      <c r="L3069" s="9">
        <v>1</v>
      </c>
      <c r="M3069" s="9">
        <v>1</v>
      </c>
      <c r="N3069" s="9" t="s">
        <v>1413</v>
      </c>
      <c r="O3069" s="21"/>
      <c r="P3069" s="22"/>
      <c r="Q3069" s="22"/>
      <c r="R3069" s="22"/>
      <c r="S3069" s="22"/>
      <c r="T3069" s="22"/>
      <c r="U3069" s="23"/>
      <c r="V3069"/>
    </row>
    <row r="3070" spans="1:22">
      <c r="A3070">
        <v>2502</v>
      </c>
      <c r="B3070" s="9" t="s">
        <v>21</v>
      </c>
      <c r="C3070" s="9" t="s">
        <v>34</v>
      </c>
      <c r="D3070" s="9">
        <v>6</v>
      </c>
      <c r="E3070" s="9">
        <v>6</v>
      </c>
      <c r="F3070" s="9">
        <v>0</v>
      </c>
      <c r="G3070" s="9">
        <v>1</v>
      </c>
      <c r="H3070" s="9" t="s">
        <v>51</v>
      </c>
      <c r="I3070" s="9" t="s">
        <v>29</v>
      </c>
      <c r="J3070" s="9">
        <v>4</v>
      </c>
      <c r="K3070" s="9">
        <v>5</v>
      </c>
      <c r="L3070" s="9">
        <v>0</v>
      </c>
      <c r="M3070" s="9">
        <v>1</v>
      </c>
      <c r="N3070" s="9" t="s">
        <v>1425</v>
      </c>
      <c r="O3070" s="21"/>
      <c r="P3070" s="22"/>
      <c r="Q3070" s="22"/>
      <c r="R3070" s="22"/>
      <c r="S3070" s="22"/>
      <c r="T3070" s="22"/>
      <c r="U3070" s="23"/>
      <c r="V3070"/>
    </row>
    <row r="3071" spans="1:22">
      <c r="A3071">
        <v>2507</v>
      </c>
      <c r="B3071" t="s">
        <v>25</v>
      </c>
      <c r="C3071" s="3" t="s">
        <v>34</v>
      </c>
      <c r="D3071">
        <v>3</v>
      </c>
      <c r="E3071">
        <v>4</v>
      </c>
      <c r="F3071">
        <v>0</v>
      </c>
      <c r="G3071">
        <v>4</v>
      </c>
      <c r="H3071" t="s">
        <v>51</v>
      </c>
      <c r="I3071" t="s">
        <v>29</v>
      </c>
      <c r="J3071">
        <v>2</v>
      </c>
      <c r="K3071">
        <v>3</v>
      </c>
      <c r="L3071">
        <v>0</v>
      </c>
      <c r="M3071">
        <v>4</v>
      </c>
      <c r="N3071" t="s">
        <v>1429</v>
      </c>
      <c r="O3071" s="21"/>
      <c r="P3071" s="22"/>
      <c r="Q3071" s="22"/>
      <c r="R3071" s="22"/>
      <c r="S3071" s="22"/>
      <c r="T3071" s="22"/>
      <c r="U3071" s="23"/>
      <c r="V3071"/>
    </row>
    <row r="3072" spans="1:22">
      <c r="A3072">
        <v>2513</v>
      </c>
      <c r="B3072" t="s">
        <v>21</v>
      </c>
      <c r="C3072" s="3" t="s">
        <v>34</v>
      </c>
      <c r="D3072">
        <v>0</v>
      </c>
      <c r="E3072">
        <v>10</v>
      </c>
      <c r="F3072">
        <v>0</v>
      </c>
      <c r="G3072">
        <v>1</v>
      </c>
      <c r="H3072" t="s">
        <v>51</v>
      </c>
      <c r="I3072" t="s">
        <v>24</v>
      </c>
      <c r="J3072">
        <v>1</v>
      </c>
      <c r="K3072">
        <v>5</v>
      </c>
      <c r="L3072">
        <v>1</v>
      </c>
      <c r="M3072">
        <v>2</v>
      </c>
      <c r="N3072"/>
      <c r="O3072" s="21"/>
      <c r="P3072" s="22"/>
      <c r="Q3072" s="22"/>
      <c r="R3072" s="22"/>
      <c r="S3072" s="22"/>
      <c r="T3072" s="22"/>
      <c r="U3072" s="23"/>
      <c r="V3072"/>
    </row>
    <row r="3073" spans="1:22">
      <c r="A3073">
        <v>2516</v>
      </c>
      <c r="B3073" t="s">
        <v>25</v>
      </c>
      <c r="C3073" s="3" t="s">
        <v>34</v>
      </c>
      <c r="D3073">
        <v>6</v>
      </c>
      <c r="E3073">
        <v>7</v>
      </c>
      <c r="F3073">
        <v>2</v>
      </c>
      <c r="G3073">
        <v>3</v>
      </c>
      <c r="H3073" t="s">
        <v>51</v>
      </c>
      <c r="I3073" t="s">
        <v>24</v>
      </c>
      <c r="J3073">
        <v>6</v>
      </c>
      <c r="K3073">
        <v>3</v>
      </c>
      <c r="L3073">
        <v>3</v>
      </c>
      <c r="M3073">
        <v>4</v>
      </c>
      <c r="N3073" t="s">
        <v>1434</v>
      </c>
      <c r="O3073" s="21"/>
      <c r="P3073" s="22"/>
      <c r="Q3073" s="22"/>
      <c r="R3073" s="22"/>
      <c r="S3073" s="22"/>
      <c r="T3073" s="22"/>
      <c r="U3073" s="23"/>
      <c r="V3073"/>
    </row>
    <row r="3074" spans="1:22">
      <c r="A3074">
        <v>2542</v>
      </c>
      <c r="B3074" t="s">
        <v>25</v>
      </c>
      <c r="C3074" s="3" t="s">
        <v>34</v>
      </c>
      <c r="D3074">
        <v>3</v>
      </c>
      <c r="E3074">
        <v>5</v>
      </c>
      <c r="F3074">
        <v>0</v>
      </c>
      <c r="G3074">
        <v>5</v>
      </c>
      <c r="H3074" t="s">
        <v>51</v>
      </c>
      <c r="I3074" t="s">
        <v>24</v>
      </c>
      <c r="J3074">
        <v>3</v>
      </c>
      <c r="K3074">
        <v>3</v>
      </c>
      <c r="L3074">
        <v>3</v>
      </c>
      <c r="M3074">
        <v>3</v>
      </c>
      <c r="N3074"/>
      <c r="O3074" s="21"/>
      <c r="P3074" s="22"/>
      <c r="Q3074" s="22"/>
      <c r="R3074" s="22"/>
      <c r="S3074" s="22"/>
      <c r="T3074" s="22"/>
      <c r="U3074" s="23"/>
      <c r="V3074"/>
    </row>
    <row r="3075" spans="1:22">
      <c r="A3075">
        <v>2550</v>
      </c>
      <c r="B3075" t="s">
        <v>25</v>
      </c>
      <c r="C3075" s="3" t="s">
        <v>34</v>
      </c>
      <c r="D3075">
        <v>2</v>
      </c>
      <c r="E3075">
        <v>9</v>
      </c>
      <c r="F3075">
        <v>0</v>
      </c>
      <c r="G3075">
        <v>3</v>
      </c>
      <c r="H3075" t="s">
        <v>51</v>
      </c>
      <c r="I3075" t="s">
        <v>24</v>
      </c>
      <c r="J3075">
        <v>1</v>
      </c>
      <c r="K3075">
        <v>6</v>
      </c>
      <c r="L3075">
        <v>0</v>
      </c>
      <c r="M3075">
        <v>6</v>
      </c>
      <c r="N3075" t="s">
        <v>1455</v>
      </c>
      <c r="O3075" s="21"/>
      <c r="P3075" s="22"/>
      <c r="Q3075" s="22"/>
      <c r="R3075" s="22"/>
      <c r="S3075" s="22"/>
      <c r="T3075" s="22"/>
      <c r="U3075" s="23"/>
      <c r="V3075"/>
    </row>
    <row r="3076" spans="1:22">
      <c r="A3076">
        <v>2560</v>
      </c>
      <c r="B3076" t="s">
        <v>21</v>
      </c>
      <c r="C3076" s="3" t="s">
        <v>34</v>
      </c>
      <c r="D3076">
        <v>3</v>
      </c>
      <c r="E3076">
        <v>9</v>
      </c>
      <c r="F3076">
        <v>0</v>
      </c>
      <c r="G3076">
        <v>7</v>
      </c>
      <c r="H3076" t="s">
        <v>51</v>
      </c>
      <c r="I3076" t="s">
        <v>29</v>
      </c>
      <c r="J3076">
        <v>2</v>
      </c>
      <c r="K3076">
        <v>6</v>
      </c>
      <c r="L3076">
        <v>2</v>
      </c>
      <c r="M3076">
        <v>8</v>
      </c>
      <c r="N3076"/>
      <c r="O3076" s="21"/>
      <c r="P3076" s="22"/>
      <c r="Q3076" s="22"/>
      <c r="R3076" s="22"/>
      <c r="S3076" s="22"/>
      <c r="T3076" s="22"/>
      <c r="U3076" s="23"/>
      <c r="V3076"/>
    </row>
    <row r="3077" spans="1:22">
      <c r="A3077">
        <v>2589</v>
      </c>
      <c r="B3077" t="s">
        <v>25</v>
      </c>
      <c r="C3077" s="3" t="s">
        <v>34</v>
      </c>
      <c r="D3077">
        <v>0</v>
      </c>
      <c r="E3077">
        <v>5</v>
      </c>
      <c r="F3077">
        <v>0</v>
      </c>
      <c r="G3077">
        <v>2</v>
      </c>
      <c r="H3077" t="s">
        <v>51</v>
      </c>
      <c r="I3077" t="s">
        <v>24</v>
      </c>
      <c r="J3077">
        <v>0</v>
      </c>
      <c r="K3077">
        <v>5</v>
      </c>
      <c r="L3077">
        <v>0</v>
      </c>
      <c r="M3077">
        <v>2</v>
      </c>
      <c r="N3077"/>
      <c r="O3077" s="21"/>
      <c r="P3077" s="22"/>
      <c r="Q3077" s="22"/>
      <c r="R3077" s="22"/>
      <c r="S3077" s="22"/>
      <c r="T3077" s="22"/>
      <c r="U3077" s="23"/>
      <c r="V3077"/>
    </row>
    <row r="3078" spans="1:22">
      <c r="A3078">
        <v>2604</v>
      </c>
      <c r="B3078" t="s">
        <v>21</v>
      </c>
      <c r="C3078" s="3" t="s">
        <v>34</v>
      </c>
      <c r="D3078">
        <v>5</v>
      </c>
      <c r="E3078">
        <v>4</v>
      </c>
      <c r="F3078">
        <v>0</v>
      </c>
      <c r="G3078">
        <v>1</v>
      </c>
      <c r="H3078" t="s">
        <v>51</v>
      </c>
      <c r="I3078" t="s">
        <v>29</v>
      </c>
      <c r="J3078">
        <v>5</v>
      </c>
      <c r="K3078">
        <v>4</v>
      </c>
      <c r="L3078">
        <v>0</v>
      </c>
      <c r="M3078">
        <v>1</v>
      </c>
      <c r="N3078" t="s">
        <v>1482</v>
      </c>
      <c r="O3078" s="21"/>
      <c r="P3078" s="22"/>
      <c r="Q3078" s="22"/>
      <c r="R3078" s="22"/>
      <c r="S3078" s="22"/>
      <c r="T3078" s="22"/>
      <c r="U3078" s="23"/>
      <c r="V3078"/>
    </row>
    <row r="3079" spans="1:22">
      <c r="A3079">
        <v>2611</v>
      </c>
      <c r="B3079" t="s">
        <v>25</v>
      </c>
      <c r="C3079" s="3" t="s">
        <v>34</v>
      </c>
      <c r="D3079">
        <v>1</v>
      </c>
      <c r="E3079">
        <v>5</v>
      </c>
      <c r="F3079">
        <v>0</v>
      </c>
      <c r="G3079">
        <v>2</v>
      </c>
      <c r="H3079" t="s">
        <v>51</v>
      </c>
      <c r="I3079" t="s">
        <v>29</v>
      </c>
      <c r="J3079">
        <v>1</v>
      </c>
      <c r="K3079">
        <v>5</v>
      </c>
      <c r="L3079">
        <v>1</v>
      </c>
      <c r="M3079">
        <v>1</v>
      </c>
      <c r="N3079"/>
      <c r="O3079" s="21"/>
      <c r="P3079" s="22"/>
      <c r="Q3079" s="22"/>
      <c r="R3079" s="22"/>
      <c r="S3079" s="22"/>
      <c r="T3079" s="22"/>
      <c r="U3079" s="23"/>
      <c r="V3079" s="6"/>
    </row>
    <row r="3080" spans="1:22">
      <c r="A3080">
        <v>2615</v>
      </c>
      <c r="B3080" t="s">
        <v>25</v>
      </c>
      <c r="C3080" s="3" t="s">
        <v>34</v>
      </c>
      <c r="D3080">
        <v>0</v>
      </c>
      <c r="E3080">
        <v>0</v>
      </c>
      <c r="F3080">
        <v>0</v>
      </c>
      <c r="G3080">
        <v>1</v>
      </c>
      <c r="H3080" t="s">
        <v>51</v>
      </c>
      <c r="I3080" t="s">
        <v>29</v>
      </c>
      <c r="J3080">
        <v>0</v>
      </c>
      <c r="K3080">
        <v>0</v>
      </c>
      <c r="L3080">
        <v>0</v>
      </c>
      <c r="M3080">
        <v>1</v>
      </c>
      <c r="N3080"/>
      <c r="O3080" s="21"/>
      <c r="P3080" s="22"/>
      <c r="Q3080" s="22"/>
      <c r="R3080" s="22"/>
      <c r="S3080" s="22"/>
      <c r="T3080" s="22"/>
      <c r="U3080" s="23"/>
      <c r="V3080"/>
    </row>
    <row r="3081" spans="1:22">
      <c r="A3081">
        <v>2621</v>
      </c>
      <c r="B3081" t="s">
        <v>25</v>
      </c>
      <c r="C3081" s="3" t="s">
        <v>34</v>
      </c>
      <c r="D3081">
        <v>3</v>
      </c>
      <c r="E3081">
        <v>13</v>
      </c>
      <c r="F3081">
        <v>1</v>
      </c>
      <c r="G3081">
        <v>3</v>
      </c>
      <c r="H3081" t="s">
        <v>51</v>
      </c>
      <c r="I3081" t="s">
        <v>29</v>
      </c>
      <c r="J3081">
        <v>3</v>
      </c>
      <c r="K3081">
        <v>13</v>
      </c>
      <c r="L3081">
        <v>1</v>
      </c>
      <c r="M3081">
        <v>3</v>
      </c>
      <c r="N3081"/>
      <c r="O3081" s="21"/>
      <c r="P3081" s="22"/>
      <c r="Q3081" s="22"/>
      <c r="R3081" s="22"/>
      <c r="S3081" s="22"/>
      <c r="T3081" s="22"/>
      <c r="U3081" s="23"/>
      <c r="V3081"/>
    </row>
    <row r="3082" spans="1:22">
      <c r="A3082">
        <v>2623</v>
      </c>
      <c r="B3082" t="s">
        <v>21</v>
      </c>
      <c r="C3082" s="3" t="s">
        <v>34</v>
      </c>
      <c r="D3082">
        <v>0</v>
      </c>
      <c r="E3082">
        <v>5</v>
      </c>
      <c r="F3082">
        <v>2</v>
      </c>
      <c r="G3082">
        <v>0</v>
      </c>
      <c r="H3082" t="s">
        <v>51</v>
      </c>
      <c r="I3082" t="s">
        <v>29</v>
      </c>
      <c r="J3082">
        <v>0</v>
      </c>
      <c r="K3082">
        <v>5</v>
      </c>
      <c r="L3082">
        <v>2</v>
      </c>
      <c r="M3082">
        <v>0</v>
      </c>
      <c r="N3082" t="s">
        <v>1490</v>
      </c>
      <c r="O3082" s="21"/>
      <c r="P3082" s="22"/>
      <c r="Q3082" s="22"/>
      <c r="R3082" s="22"/>
      <c r="S3082" s="22"/>
      <c r="T3082" s="22"/>
      <c r="U3082" s="23"/>
      <c r="V3082"/>
    </row>
    <row r="3083" spans="1:22">
      <c r="A3083">
        <v>2627</v>
      </c>
      <c r="B3083" t="s">
        <v>21</v>
      </c>
      <c r="C3083" s="3" t="s">
        <v>34</v>
      </c>
      <c r="D3083">
        <v>8</v>
      </c>
      <c r="E3083">
        <v>8</v>
      </c>
      <c r="F3083">
        <v>0</v>
      </c>
      <c r="G3083">
        <v>0</v>
      </c>
      <c r="H3083" t="s">
        <v>51</v>
      </c>
      <c r="I3083" t="s">
        <v>29</v>
      </c>
      <c r="J3083">
        <v>8</v>
      </c>
      <c r="K3083">
        <v>8</v>
      </c>
      <c r="L3083">
        <v>0</v>
      </c>
      <c r="M3083">
        <v>0</v>
      </c>
      <c r="N3083"/>
      <c r="O3083" s="21"/>
      <c r="P3083" s="22"/>
      <c r="Q3083" s="22"/>
      <c r="R3083" s="22"/>
      <c r="S3083" s="22"/>
      <c r="T3083" s="22"/>
      <c r="U3083" s="23"/>
      <c r="V3083" s="6"/>
    </row>
    <row r="3084" spans="1:22">
      <c r="A3084">
        <v>2630</v>
      </c>
      <c r="B3084" t="s">
        <v>25</v>
      </c>
      <c r="C3084" s="3" t="s">
        <v>34</v>
      </c>
      <c r="D3084">
        <v>4</v>
      </c>
      <c r="E3084">
        <v>4</v>
      </c>
      <c r="F3084">
        <v>4</v>
      </c>
      <c r="G3084">
        <v>0</v>
      </c>
      <c r="H3084" t="s">
        <v>51</v>
      </c>
      <c r="I3084" t="s">
        <v>24</v>
      </c>
      <c r="J3084">
        <v>4</v>
      </c>
      <c r="K3084">
        <v>4</v>
      </c>
      <c r="L3084">
        <v>4</v>
      </c>
      <c r="M3084">
        <v>0</v>
      </c>
      <c r="N3084"/>
      <c r="O3084" s="21"/>
      <c r="P3084" s="22"/>
      <c r="Q3084" s="22"/>
      <c r="R3084" s="22"/>
      <c r="S3084" s="22"/>
      <c r="T3084" s="22"/>
      <c r="U3084" s="23"/>
      <c r="V3084"/>
    </row>
    <row r="3085" spans="1:22">
      <c r="A3085">
        <v>2631</v>
      </c>
      <c r="B3085" s="6" t="s">
        <v>21</v>
      </c>
      <c r="C3085" s="7" t="s">
        <v>34</v>
      </c>
      <c r="D3085" s="6">
        <v>6</v>
      </c>
      <c r="E3085" s="6">
        <v>2</v>
      </c>
      <c r="F3085" s="6">
        <v>0</v>
      </c>
      <c r="G3085" s="6">
        <v>2</v>
      </c>
      <c r="H3085" s="6" t="s">
        <v>51</v>
      </c>
      <c r="I3085" s="6" t="s">
        <v>29</v>
      </c>
      <c r="J3085" s="6">
        <v>6</v>
      </c>
      <c r="K3085" s="6">
        <v>2</v>
      </c>
      <c r="L3085" s="6">
        <v>0</v>
      </c>
      <c r="M3085" s="6">
        <v>2</v>
      </c>
      <c r="N3085" s="6"/>
      <c r="O3085" s="21"/>
      <c r="P3085" s="22"/>
      <c r="Q3085" s="22"/>
      <c r="R3085" s="22"/>
      <c r="S3085" s="22"/>
      <c r="T3085" s="22"/>
      <c r="U3085" s="23"/>
      <c r="V3085"/>
    </row>
    <row r="3086" spans="1:22">
      <c r="A3086" s="270">
        <v>2681</v>
      </c>
      <c r="B3086" s="277" t="s">
        <v>25</v>
      </c>
      <c r="C3086" s="278" t="s">
        <v>34</v>
      </c>
      <c r="D3086" s="277">
        <v>2</v>
      </c>
      <c r="E3086" s="277">
        <v>5</v>
      </c>
      <c r="F3086" s="277">
        <v>0</v>
      </c>
      <c r="G3086" s="277">
        <v>1</v>
      </c>
      <c r="H3086" s="277" t="s">
        <v>51</v>
      </c>
      <c r="I3086" s="277" t="s">
        <v>29</v>
      </c>
      <c r="J3086" s="277">
        <v>2</v>
      </c>
      <c r="K3086" s="277">
        <v>5</v>
      </c>
      <c r="L3086" s="277">
        <v>1</v>
      </c>
      <c r="M3086" s="277">
        <v>1</v>
      </c>
      <c r="N3086" s="277" t="s">
        <v>1521</v>
      </c>
      <c r="O3086" s="272"/>
      <c r="P3086" s="273"/>
      <c r="Q3086" s="273"/>
      <c r="R3086" s="273"/>
      <c r="S3086" s="273"/>
      <c r="T3086" s="273"/>
      <c r="U3086" s="274"/>
    </row>
    <row r="3087" spans="1:22">
      <c r="A3087" s="270">
        <v>2682</v>
      </c>
      <c r="B3087" s="277" t="s">
        <v>25</v>
      </c>
      <c r="C3087" s="278" t="s">
        <v>34</v>
      </c>
      <c r="D3087" s="277">
        <v>3</v>
      </c>
      <c r="E3087" s="277">
        <v>4</v>
      </c>
      <c r="F3087" s="277">
        <v>3</v>
      </c>
      <c r="G3087" s="277">
        <v>3</v>
      </c>
      <c r="H3087" s="277" t="s">
        <v>51</v>
      </c>
      <c r="I3087" s="277" t="s">
        <v>24</v>
      </c>
      <c r="J3087" s="277">
        <v>3</v>
      </c>
      <c r="K3087" s="277">
        <v>4</v>
      </c>
      <c r="L3087" s="277">
        <v>4</v>
      </c>
      <c r="M3087" s="277">
        <v>3</v>
      </c>
      <c r="N3087" s="277" t="s">
        <v>1522</v>
      </c>
      <c r="O3087" s="272"/>
      <c r="P3087" s="273"/>
      <c r="Q3087" s="273"/>
      <c r="R3087" s="273"/>
      <c r="S3087" s="273"/>
      <c r="T3087" s="273"/>
      <c r="U3087" s="274"/>
    </row>
    <row r="3088" spans="1:22">
      <c r="A3088" s="270">
        <v>2717</v>
      </c>
      <c r="B3088" s="277" t="s">
        <v>21</v>
      </c>
      <c r="C3088" s="278" t="s">
        <v>34</v>
      </c>
      <c r="D3088" s="277">
        <v>13</v>
      </c>
      <c r="E3088" s="277">
        <v>11</v>
      </c>
      <c r="F3088" s="277">
        <v>8</v>
      </c>
      <c r="G3088" s="277">
        <v>10</v>
      </c>
      <c r="H3088" s="277" t="s">
        <v>51</v>
      </c>
      <c r="I3088" s="277" t="s">
        <v>24</v>
      </c>
      <c r="J3088" s="277">
        <v>11</v>
      </c>
      <c r="K3088" s="277">
        <v>11</v>
      </c>
      <c r="L3088" s="277">
        <v>11</v>
      </c>
      <c r="M3088" s="277">
        <v>11</v>
      </c>
      <c r="N3088" s="277"/>
      <c r="O3088" s="272"/>
      <c r="P3088" s="273"/>
      <c r="Q3088" s="273"/>
      <c r="R3088" s="273"/>
      <c r="S3088" s="273"/>
      <c r="T3088" s="273"/>
      <c r="U3088" s="274"/>
    </row>
    <row r="3089" spans="1:22">
      <c r="A3089" s="270">
        <v>2721</v>
      </c>
      <c r="B3089" s="277" t="s">
        <v>21</v>
      </c>
      <c r="C3089" s="278" t="s">
        <v>34</v>
      </c>
      <c r="D3089" s="277">
        <v>5</v>
      </c>
      <c r="E3089" s="277">
        <v>5</v>
      </c>
      <c r="F3089" s="277">
        <v>3</v>
      </c>
      <c r="G3089" s="277">
        <v>5</v>
      </c>
      <c r="H3089" s="277" t="s">
        <v>51</v>
      </c>
      <c r="I3089" s="277" t="s">
        <v>24</v>
      </c>
      <c r="J3089" s="277">
        <v>5</v>
      </c>
      <c r="K3089" s="277">
        <v>5</v>
      </c>
      <c r="L3089" s="277">
        <v>5</v>
      </c>
      <c r="M3089" s="277">
        <v>5</v>
      </c>
      <c r="N3089" s="277" t="s">
        <v>1540</v>
      </c>
      <c r="O3089" s="272"/>
      <c r="P3089" s="273"/>
      <c r="Q3089" s="273"/>
      <c r="R3089" s="273"/>
      <c r="S3089" s="273"/>
      <c r="T3089" s="273"/>
      <c r="U3089" s="274"/>
      <c r="V3089" s="283"/>
    </row>
    <row r="3090" spans="1:22">
      <c r="A3090" s="270">
        <v>2726</v>
      </c>
      <c r="B3090" s="284" t="s">
        <v>21</v>
      </c>
      <c r="C3090" s="284" t="s">
        <v>34</v>
      </c>
      <c r="D3090" s="284">
        <v>2</v>
      </c>
      <c r="E3090" s="284">
        <v>1</v>
      </c>
      <c r="F3090" s="284">
        <v>0</v>
      </c>
      <c r="G3090" s="284">
        <v>1</v>
      </c>
      <c r="H3090" s="284" t="s">
        <v>51</v>
      </c>
      <c r="I3090" s="284" t="s">
        <v>29</v>
      </c>
      <c r="J3090" s="284">
        <v>2</v>
      </c>
      <c r="K3090" s="284">
        <v>1</v>
      </c>
      <c r="L3090" s="284">
        <v>0</v>
      </c>
      <c r="M3090" s="284">
        <v>3</v>
      </c>
      <c r="N3090" s="284"/>
      <c r="O3090" s="272"/>
      <c r="P3090" s="273"/>
      <c r="Q3090" s="273"/>
      <c r="R3090" s="273"/>
      <c r="S3090" s="273"/>
      <c r="T3090" s="273"/>
      <c r="U3090" s="274"/>
    </row>
    <row r="3091" spans="1:22">
      <c r="A3091" s="270">
        <v>2742</v>
      </c>
      <c r="B3091" s="277" t="s">
        <v>32</v>
      </c>
      <c r="C3091" s="277" t="s">
        <v>34</v>
      </c>
      <c r="D3091" s="277">
        <v>5</v>
      </c>
      <c r="E3091" s="277">
        <v>5</v>
      </c>
      <c r="F3091" s="277">
        <v>2</v>
      </c>
      <c r="G3091" s="277">
        <v>3</v>
      </c>
      <c r="H3091" s="277" t="s">
        <v>51</v>
      </c>
      <c r="I3091" s="277" t="s">
        <v>29</v>
      </c>
      <c r="J3091" s="277">
        <v>3</v>
      </c>
      <c r="K3091" s="277">
        <v>4</v>
      </c>
      <c r="L3091" s="277">
        <v>6</v>
      </c>
      <c r="M3091" s="277">
        <v>5</v>
      </c>
      <c r="N3091" s="277"/>
      <c r="O3091" s="272"/>
      <c r="P3091" s="273"/>
      <c r="Q3091" s="273"/>
      <c r="R3091" s="273"/>
      <c r="S3091" s="273"/>
      <c r="T3091" s="273"/>
      <c r="U3091" s="274"/>
    </row>
    <row r="3092" spans="1:22">
      <c r="A3092" s="270">
        <v>2752</v>
      </c>
      <c r="B3092" s="277" t="s">
        <v>21</v>
      </c>
      <c r="C3092" s="278" t="s">
        <v>34</v>
      </c>
      <c r="D3092" s="277">
        <v>4</v>
      </c>
      <c r="E3092" s="277">
        <v>3</v>
      </c>
      <c r="F3092" s="277">
        <v>1</v>
      </c>
      <c r="G3092" s="277">
        <v>1</v>
      </c>
      <c r="H3092" s="277" t="s">
        <v>51</v>
      </c>
      <c r="I3092" s="277" t="s">
        <v>24</v>
      </c>
      <c r="J3092" s="277">
        <v>4</v>
      </c>
      <c r="K3092" s="277">
        <v>3</v>
      </c>
      <c r="L3092" s="277">
        <v>3</v>
      </c>
      <c r="M3092" s="277">
        <v>3</v>
      </c>
      <c r="N3092" s="277"/>
      <c r="O3092" s="272"/>
      <c r="P3092" s="273"/>
      <c r="Q3092" s="273"/>
      <c r="R3092" s="273"/>
      <c r="S3092" s="273"/>
      <c r="T3092" s="273"/>
      <c r="U3092" s="274"/>
    </row>
    <row r="3093" spans="1:22">
      <c r="A3093" s="270">
        <v>2755</v>
      </c>
      <c r="B3093" s="277" t="s">
        <v>21</v>
      </c>
      <c r="C3093" s="278" t="s">
        <v>34</v>
      </c>
      <c r="D3093" s="277">
        <v>3</v>
      </c>
      <c r="E3093" s="277">
        <v>4</v>
      </c>
      <c r="F3093" s="277">
        <v>1</v>
      </c>
      <c r="G3093" s="277">
        <v>2</v>
      </c>
      <c r="H3093" s="277" t="s">
        <v>51</v>
      </c>
      <c r="I3093" s="277" t="s">
        <v>24</v>
      </c>
      <c r="J3093" s="277">
        <v>3</v>
      </c>
      <c r="K3093" s="277">
        <v>4</v>
      </c>
      <c r="L3093" s="277">
        <v>5</v>
      </c>
      <c r="M3093" s="277">
        <v>2</v>
      </c>
      <c r="N3093" s="277"/>
      <c r="O3093" s="272"/>
      <c r="P3093" s="273"/>
      <c r="Q3093" s="273"/>
      <c r="R3093" s="273"/>
      <c r="S3093" s="273"/>
      <c r="T3093" s="273"/>
      <c r="U3093" s="274"/>
    </row>
    <row r="3094" spans="1:22">
      <c r="A3094" s="270">
        <v>2757</v>
      </c>
      <c r="B3094" s="277" t="s">
        <v>21</v>
      </c>
      <c r="C3094" s="278" t="s">
        <v>34</v>
      </c>
      <c r="D3094" s="277">
        <v>5</v>
      </c>
      <c r="E3094" s="277">
        <v>2</v>
      </c>
      <c r="F3094" s="277">
        <v>0</v>
      </c>
      <c r="G3094" s="277">
        <v>0</v>
      </c>
      <c r="H3094" s="277" t="s">
        <v>51</v>
      </c>
      <c r="I3094" s="277" t="s">
        <v>29</v>
      </c>
      <c r="J3094" s="277">
        <v>3</v>
      </c>
      <c r="K3094" s="277">
        <v>6</v>
      </c>
      <c r="L3094" s="277">
        <v>0</v>
      </c>
      <c r="M3094" s="277">
        <v>2</v>
      </c>
      <c r="N3094" s="277" t="s">
        <v>1555</v>
      </c>
      <c r="O3094" s="272"/>
      <c r="P3094" s="273"/>
      <c r="Q3094" s="273"/>
      <c r="R3094" s="273"/>
      <c r="S3094" s="273"/>
      <c r="T3094" s="273"/>
      <c r="U3094" s="274"/>
    </row>
    <row r="3095" spans="1:22">
      <c r="A3095" s="270">
        <v>2765</v>
      </c>
      <c r="B3095" s="277" t="s">
        <v>21</v>
      </c>
      <c r="C3095" s="278" t="s">
        <v>34</v>
      </c>
      <c r="D3095" s="277">
        <v>7</v>
      </c>
      <c r="E3095" s="277">
        <v>3</v>
      </c>
      <c r="F3095" s="277">
        <v>3</v>
      </c>
      <c r="G3095" s="277">
        <v>5</v>
      </c>
      <c r="H3095" s="277" t="s">
        <v>51</v>
      </c>
      <c r="I3095" s="277" t="s">
        <v>24</v>
      </c>
      <c r="J3095" s="277">
        <v>9</v>
      </c>
      <c r="K3095" s="277">
        <v>4</v>
      </c>
      <c r="L3095" s="277">
        <v>4</v>
      </c>
      <c r="M3095" s="277">
        <v>6</v>
      </c>
      <c r="N3095" s="277" t="s">
        <v>1561</v>
      </c>
      <c r="O3095" s="272"/>
      <c r="P3095" s="273"/>
      <c r="Q3095" s="273"/>
      <c r="R3095" s="273"/>
      <c r="S3095" s="273"/>
      <c r="T3095" s="273"/>
      <c r="U3095" s="274"/>
    </row>
    <row r="3096" spans="1:22">
      <c r="A3096" s="270">
        <v>2767</v>
      </c>
      <c r="B3096" s="277" t="s">
        <v>21</v>
      </c>
      <c r="C3096" s="278" t="s">
        <v>34</v>
      </c>
      <c r="D3096" s="277">
        <v>4</v>
      </c>
      <c r="E3096" s="277">
        <v>4</v>
      </c>
      <c r="F3096" s="277">
        <v>1</v>
      </c>
      <c r="G3096" s="277">
        <v>7</v>
      </c>
      <c r="H3096" s="277" t="s">
        <v>51</v>
      </c>
      <c r="I3096" s="277" t="s">
        <v>29</v>
      </c>
      <c r="J3096" s="277">
        <v>4</v>
      </c>
      <c r="K3096" s="277">
        <v>7</v>
      </c>
      <c r="L3096" s="277">
        <v>3</v>
      </c>
      <c r="M3096" s="277">
        <v>7</v>
      </c>
      <c r="N3096" s="277"/>
      <c r="O3096" s="272"/>
      <c r="P3096" s="273"/>
      <c r="Q3096" s="273"/>
      <c r="R3096" s="273"/>
      <c r="S3096" s="273"/>
      <c r="T3096" s="273"/>
      <c r="U3096" s="274"/>
    </row>
    <row r="3097" spans="1:22">
      <c r="A3097" s="270">
        <v>2775</v>
      </c>
      <c r="B3097" s="277" t="s">
        <v>35</v>
      </c>
      <c r="C3097" s="277" t="s">
        <v>34</v>
      </c>
      <c r="D3097" s="277">
        <v>10</v>
      </c>
      <c r="E3097" s="277">
        <v>6</v>
      </c>
      <c r="F3097" s="277">
        <v>4</v>
      </c>
      <c r="G3097" s="277">
        <v>8</v>
      </c>
      <c r="H3097" s="277" t="s">
        <v>51</v>
      </c>
      <c r="I3097" s="277" t="s">
        <v>29</v>
      </c>
      <c r="J3097" s="277">
        <v>12</v>
      </c>
      <c r="K3097" s="277">
        <v>10</v>
      </c>
      <c r="L3097" s="277">
        <v>8</v>
      </c>
      <c r="M3097" s="277">
        <v>4</v>
      </c>
      <c r="N3097" s="277"/>
      <c r="O3097" s="272"/>
      <c r="P3097" s="273"/>
      <c r="Q3097" s="273"/>
      <c r="R3097" s="273"/>
      <c r="S3097" s="273"/>
      <c r="T3097" s="273"/>
      <c r="U3097" s="274"/>
    </row>
    <row r="3098" spans="1:22">
      <c r="A3098" s="270">
        <v>2780</v>
      </c>
      <c r="B3098" s="277" t="s">
        <v>25</v>
      </c>
      <c r="C3098" s="278" t="s">
        <v>34</v>
      </c>
      <c r="D3098" s="277">
        <v>0</v>
      </c>
      <c r="E3098" s="277">
        <v>10</v>
      </c>
      <c r="F3098" s="277">
        <v>5</v>
      </c>
      <c r="G3098" s="277">
        <v>8</v>
      </c>
      <c r="H3098" s="277" t="s">
        <v>51</v>
      </c>
      <c r="I3098" s="277" t="s">
        <v>24</v>
      </c>
      <c r="J3098" s="277">
        <v>0</v>
      </c>
      <c r="K3098" s="277">
        <v>11</v>
      </c>
      <c r="L3098" s="277">
        <v>9</v>
      </c>
      <c r="M3098" s="277">
        <v>10</v>
      </c>
      <c r="N3098" s="277" t="s">
        <v>1570</v>
      </c>
      <c r="O3098" s="272"/>
      <c r="P3098" s="273"/>
      <c r="Q3098" s="273"/>
      <c r="R3098" s="273"/>
      <c r="S3098" s="273"/>
      <c r="T3098" s="273"/>
      <c r="U3098" s="274"/>
    </row>
    <row r="3099" spans="1:22">
      <c r="A3099" s="270">
        <v>2794</v>
      </c>
      <c r="B3099" s="277" t="s">
        <v>21</v>
      </c>
      <c r="C3099" s="278" t="s">
        <v>34</v>
      </c>
      <c r="D3099" s="277">
        <v>12</v>
      </c>
      <c r="E3099" s="277">
        <v>12</v>
      </c>
      <c r="F3099" s="277">
        <v>12</v>
      </c>
      <c r="G3099" s="277">
        <v>12</v>
      </c>
      <c r="H3099" s="277" t="s">
        <v>51</v>
      </c>
      <c r="I3099" s="277" t="s">
        <v>24</v>
      </c>
      <c r="J3099" s="277">
        <v>14</v>
      </c>
      <c r="K3099" s="277">
        <v>14</v>
      </c>
      <c r="L3099" s="277">
        <v>15</v>
      </c>
      <c r="M3099" s="277">
        <v>15</v>
      </c>
      <c r="N3099" s="277"/>
      <c r="O3099" s="272"/>
      <c r="P3099" s="273"/>
      <c r="Q3099" s="273"/>
      <c r="R3099" s="273"/>
      <c r="S3099" s="273"/>
      <c r="T3099" s="273"/>
      <c r="U3099" s="274"/>
    </row>
    <row r="3100" spans="1:22">
      <c r="A3100" s="270">
        <v>2853</v>
      </c>
      <c r="B3100" s="270" t="s">
        <v>25</v>
      </c>
      <c r="C3100" s="271" t="s">
        <v>34</v>
      </c>
      <c r="D3100" s="270">
        <v>1</v>
      </c>
      <c r="E3100" s="270">
        <v>3</v>
      </c>
      <c r="F3100" s="270">
        <v>1</v>
      </c>
      <c r="G3100" s="270">
        <v>3</v>
      </c>
      <c r="H3100" s="270" t="s">
        <v>1591</v>
      </c>
      <c r="I3100" s="270" t="s">
        <v>24</v>
      </c>
      <c r="J3100" s="270">
        <v>1</v>
      </c>
      <c r="K3100" s="270">
        <v>1</v>
      </c>
      <c r="L3100" s="270">
        <v>1</v>
      </c>
      <c r="M3100" s="270">
        <v>1</v>
      </c>
      <c r="N3100" s="270" t="s">
        <v>1594</v>
      </c>
      <c r="O3100" s="272"/>
      <c r="P3100" s="273">
        <v>0</v>
      </c>
      <c r="Q3100" s="273">
        <v>1</v>
      </c>
      <c r="R3100" s="273">
        <v>0</v>
      </c>
      <c r="S3100" s="273">
        <v>5</v>
      </c>
      <c r="T3100" s="273"/>
      <c r="U3100" s="274"/>
    </row>
    <row r="3101" spans="1:22">
      <c r="A3101" s="270">
        <v>2878</v>
      </c>
      <c r="B3101" s="270" t="s">
        <v>25</v>
      </c>
      <c r="C3101" s="271" t="s">
        <v>34</v>
      </c>
      <c r="D3101" s="270">
        <v>0</v>
      </c>
      <c r="E3101" s="270">
        <v>14</v>
      </c>
      <c r="F3101" s="270">
        <v>3</v>
      </c>
      <c r="G3101" s="270">
        <v>2</v>
      </c>
      <c r="H3101" s="270" t="s">
        <v>1591</v>
      </c>
      <c r="I3101" s="270" t="s">
        <v>24</v>
      </c>
      <c r="J3101" s="270">
        <v>0</v>
      </c>
      <c r="K3101" s="270">
        <v>12</v>
      </c>
      <c r="L3101" s="270">
        <v>4</v>
      </c>
      <c r="M3101" s="270">
        <v>4</v>
      </c>
      <c r="N3101" s="270" t="s">
        <v>1600</v>
      </c>
      <c r="O3101" s="272"/>
      <c r="P3101" s="273">
        <v>0</v>
      </c>
      <c r="Q3101" s="273">
        <v>11</v>
      </c>
      <c r="R3101" s="273">
        <v>2</v>
      </c>
      <c r="S3101" s="273">
        <v>0</v>
      </c>
      <c r="T3101" s="273"/>
      <c r="U3101" s="274"/>
    </row>
    <row r="3102" spans="1:22">
      <c r="A3102" s="270">
        <v>2880</v>
      </c>
      <c r="B3102" s="280" t="s">
        <v>21</v>
      </c>
      <c r="C3102" s="280" t="s">
        <v>34</v>
      </c>
      <c r="D3102" s="280">
        <v>0</v>
      </c>
      <c r="E3102" s="280">
        <v>5</v>
      </c>
      <c r="F3102" s="280">
        <v>0</v>
      </c>
      <c r="G3102" s="280">
        <v>1</v>
      </c>
      <c r="H3102" s="280" t="s">
        <v>1591</v>
      </c>
      <c r="I3102" s="280" t="s">
        <v>24</v>
      </c>
      <c r="J3102" s="280">
        <v>0</v>
      </c>
      <c r="K3102" s="280">
        <v>5</v>
      </c>
      <c r="L3102" s="280">
        <v>0</v>
      </c>
      <c r="M3102" s="280">
        <v>2</v>
      </c>
      <c r="N3102" s="280" t="s">
        <v>1598</v>
      </c>
      <c r="O3102" s="272"/>
      <c r="P3102" s="273">
        <v>0</v>
      </c>
      <c r="Q3102" s="273">
        <v>7</v>
      </c>
      <c r="R3102" s="273">
        <v>0</v>
      </c>
      <c r="S3102" s="273">
        <v>1</v>
      </c>
      <c r="T3102" s="273"/>
      <c r="U3102" s="274"/>
    </row>
    <row r="3103" spans="1:22">
      <c r="A3103" s="270">
        <v>2881</v>
      </c>
      <c r="B3103" s="270" t="s">
        <v>25</v>
      </c>
      <c r="C3103" s="271" t="s">
        <v>34</v>
      </c>
      <c r="D3103" s="270">
        <v>0</v>
      </c>
      <c r="E3103" s="270">
        <v>3</v>
      </c>
      <c r="F3103" s="270">
        <v>2</v>
      </c>
      <c r="G3103" s="270">
        <v>3</v>
      </c>
      <c r="H3103" s="270" t="s">
        <v>1591</v>
      </c>
      <c r="I3103" s="270" t="s">
        <v>29</v>
      </c>
      <c r="J3103" s="270">
        <v>0</v>
      </c>
      <c r="K3103" s="270">
        <v>0</v>
      </c>
      <c r="L3103" s="270">
        <v>5</v>
      </c>
      <c r="M3103" s="270">
        <v>5</v>
      </c>
      <c r="N3103" s="270" t="s">
        <v>1601</v>
      </c>
      <c r="O3103" s="272"/>
      <c r="P3103" s="273">
        <v>1</v>
      </c>
      <c r="Q3103" s="273">
        <v>2</v>
      </c>
      <c r="R3103" s="273">
        <v>0</v>
      </c>
      <c r="S3103" s="273">
        <v>2</v>
      </c>
      <c r="T3103" s="273"/>
      <c r="U3103" s="274"/>
    </row>
    <row r="3104" spans="1:22">
      <c r="A3104" s="270">
        <v>2882</v>
      </c>
      <c r="B3104" s="270" t="s">
        <v>25</v>
      </c>
      <c r="C3104" s="271" t="s">
        <v>34</v>
      </c>
      <c r="D3104" s="270">
        <v>1</v>
      </c>
      <c r="E3104" s="270">
        <v>3</v>
      </c>
      <c r="F3104" s="270">
        <v>4</v>
      </c>
      <c r="G3104" s="270">
        <v>1</v>
      </c>
      <c r="H3104" s="270" t="s">
        <v>1591</v>
      </c>
      <c r="I3104" s="270" t="s">
        <v>24</v>
      </c>
      <c r="J3104" s="270">
        <v>1</v>
      </c>
      <c r="K3104" s="270">
        <v>3</v>
      </c>
      <c r="L3104" s="270">
        <v>5</v>
      </c>
      <c r="M3104" s="270">
        <v>2</v>
      </c>
      <c r="O3104" s="272"/>
      <c r="P3104" s="273">
        <v>1</v>
      </c>
      <c r="Q3104" s="273">
        <v>4</v>
      </c>
      <c r="R3104" s="273">
        <v>2</v>
      </c>
      <c r="S3104" s="273">
        <v>3</v>
      </c>
      <c r="T3104" s="273"/>
      <c r="U3104" s="274"/>
      <c r="V3104" s="277"/>
    </row>
    <row r="3105" spans="1:22">
      <c r="A3105" s="270">
        <v>2859</v>
      </c>
      <c r="B3105" s="270" t="s">
        <v>25</v>
      </c>
      <c r="C3105" s="271" t="s">
        <v>34</v>
      </c>
      <c r="D3105" s="270">
        <v>2</v>
      </c>
      <c r="E3105" s="270">
        <v>4</v>
      </c>
      <c r="F3105" s="270">
        <v>4</v>
      </c>
      <c r="G3105" s="270">
        <v>5</v>
      </c>
      <c r="H3105" s="270" t="s">
        <v>1591</v>
      </c>
      <c r="I3105" s="270" t="s">
        <v>24</v>
      </c>
      <c r="J3105" s="270">
        <v>1</v>
      </c>
      <c r="K3105" s="270">
        <v>3</v>
      </c>
      <c r="L3105" s="270">
        <v>5</v>
      </c>
      <c r="M3105" s="270">
        <v>3</v>
      </c>
      <c r="O3105" s="272"/>
      <c r="P3105" s="273">
        <v>3</v>
      </c>
      <c r="Q3105" s="273">
        <v>1</v>
      </c>
      <c r="R3105" s="273">
        <v>3</v>
      </c>
      <c r="S3105" s="273">
        <v>4</v>
      </c>
      <c r="T3105" s="273"/>
      <c r="U3105" s="274"/>
    </row>
    <row r="3106" spans="1:22">
      <c r="A3106" s="270">
        <v>2863</v>
      </c>
      <c r="B3106" s="270" t="s">
        <v>25</v>
      </c>
      <c r="C3106" s="271" t="s">
        <v>34</v>
      </c>
      <c r="D3106" s="270">
        <v>3</v>
      </c>
      <c r="E3106" s="270">
        <v>3</v>
      </c>
      <c r="F3106" s="270">
        <v>1</v>
      </c>
      <c r="G3106" s="270">
        <v>4</v>
      </c>
      <c r="H3106" s="270" t="s">
        <v>1591</v>
      </c>
      <c r="I3106" s="270" t="s">
        <v>24</v>
      </c>
      <c r="J3106" s="270">
        <v>2</v>
      </c>
      <c r="K3106" s="270">
        <v>2</v>
      </c>
      <c r="L3106" s="270">
        <v>2</v>
      </c>
      <c r="M3106" s="270">
        <v>4</v>
      </c>
      <c r="O3106" s="272"/>
      <c r="P3106" s="273">
        <v>3</v>
      </c>
      <c r="Q3106" s="273">
        <v>6</v>
      </c>
      <c r="R3106" s="273">
        <v>1</v>
      </c>
      <c r="S3106" s="273">
        <v>10</v>
      </c>
      <c r="T3106" s="273"/>
      <c r="U3106" s="274"/>
      <c r="V3106" s="283"/>
    </row>
    <row r="3107" spans="1:22">
      <c r="A3107" s="270">
        <v>2884</v>
      </c>
      <c r="B3107" s="284" t="s">
        <v>25</v>
      </c>
      <c r="C3107" s="284" t="s">
        <v>34</v>
      </c>
      <c r="D3107" s="284">
        <v>6</v>
      </c>
      <c r="E3107" s="284">
        <v>11</v>
      </c>
      <c r="F3107" s="284">
        <v>0</v>
      </c>
      <c r="G3107" s="284">
        <v>5</v>
      </c>
      <c r="H3107" s="284" t="s">
        <v>1591</v>
      </c>
      <c r="I3107" s="284" t="s">
        <v>24</v>
      </c>
      <c r="J3107" s="284">
        <v>7</v>
      </c>
      <c r="K3107" s="284">
        <v>11</v>
      </c>
      <c r="L3107" s="284">
        <v>0</v>
      </c>
      <c r="M3107" s="284">
        <v>7</v>
      </c>
      <c r="N3107" s="284"/>
      <c r="O3107" s="272"/>
      <c r="P3107" s="273">
        <v>6</v>
      </c>
      <c r="Q3107" s="273">
        <v>9</v>
      </c>
      <c r="R3107" s="273">
        <v>0</v>
      </c>
      <c r="S3107" s="273">
        <v>0</v>
      </c>
      <c r="T3107" s="273"/>
      <c r="U3107" s="274"/>
    </row>
    <row r="3108" spans="1:22">
      <c r="A3108" s="270">
        <v>2903</v>
      </c>
      <c r="B3108" s="270" t="s">
        <v>25</v>
      </c>
      <c r="C3108" s="271" t="s">
        <v>34</v>
      </c>
      <c r="D3108" s="270">
        <v>1</v>
      </c>
      <c r="E3108" s="270">
        <v>6</v>
      </c>
      <c r="F3108" s="270">
        <v>2</v>
      </c>
      <c r="G3108" s="270">
        <v>2</v>
      </c>
      <c r="H3108" s="270" t="s">
        <v>1591</v>
      </c>
      <c r="I3108" s="270" t="s">
        <v>29</v>
      </c>
      <c r="J3108" s="270">
        <v>2</v>
      </c>
      <c r="K3108" s="270">
        <v>4</v>
      </c>
      <c r="L3108" s="270">
        <v>3</v>
      </c>
      <c r="M3108" s="270">
        <v>2</v>
      </c>
      <c r="N3108" s="270" t="s">
        <v>1642</v>
      </c>
      <c r="O3108" s="272"/>
      <c r="P3108" s="273"/>
      <c r="Q3108" s="273"/>
      <c r="R3108" s="273"/>
      <c r="S3108" s="273"/>
      <c r="T3108" s="273"/>
      <c r="U3108" s="288"/>
    </row>
    <row r="3109" spans="1:22">
      <c r="A3109" s="270">
        <v>2914</v>
      </c>
      <c r="B3109" s="277" t="s">
        <v>21</v>
      </c>
      <c r="C3109" s="278" t="s">
        <v>34</v>
      </c>
      <c r="D3109" s="277">
        <v>4</v>
      </c>
      <c r="E3109" s="277">
        <v>15</v>
      </c>
      <c r="F3109" s="277">
        <v>7</v>
      </c>
      <c r="G3109" s="277">
        <v>4</v>
      </c>
      <c r="H3109" s="277" t="s">
        <v>1591</v>
      </c>
      <c r="I3109" s="277" t="s">
        <v>24</v>
      </c>
      <c r="J3109" s="277">
        <v>4</v>
      </c>
      <c r="K3109" s="277">
        <v>11</v>
      </c>
      <c r="L3109" s="277">
        <v>7</v>
      </c>
      <c r="M3109" s="277">
        <v>1</v>
      </c>
      <c r="N3109" s="277" t="s">
        <v>1648</v>
      </c>
      <c r="O3109" s="272"/>
      <c r="P3109" s="273"/>
      <c r="Q3109" s="273"/>
      <c r="R3109" s="273"/>
      <c r="S3109" s="273"/>
      <c r="T3109" s="273"/>
      <c r="U3109" s="274"/>
    </row>
    <row r="3110" spans="1:22">
      <c r="A3110" s="270">
        <v>2941</v>
      </c>
      <c r="B3110" s="277" t="s">
        <v>25</v>
      </c>
      <c r="C3110" s="278" t="s">
        <v>34</v>
      </c>
      <c r="D3110" s="277">
        <v>0</v>
      </c>
      <c r="E3110" s="277">
        <v>0</v>
      </c>
      <c r="F3110" s="277">
        <v>0</v>
      </c>
      <c r="G3110" s="277">
        <v>4</v>
      </c>
      <c r="H3110" s="277" t="s">
        <v>1591</v>
      </c>
      <c r="I3110" s="277" t="s">
        <v>24</v>
      </c>
      <c r="J3110" s="277">
        <v>0</v>
      </c>
      <c r="K3110" s="277">
        <v>0</v>
      </c>
      <c r="L3110" s="277">
        <v>0</v>
      </c>
      <c r="M3110" s="277">
        <v>0</v>
      </c>
      <c r="N3110" s="277" t="s">
        <v>1669</v>
      </c>
      <c r="O3110" s="272"/>
      <c r="P3110" s="273"/>
      <c r="Q3110" s="273"/>
      <c r="R3110" s="273"/>
      <c r="S3110" s="273"/>
      <c r="T3110" s="273"/>
      <c r="U3110" s="274"/>
    </row>
    <row r="3111" spans="1:22">
      <c r="A3111" s="270">
        <v>2962</v>
      </c>
      <c r="B3111" s="277" t="s">
        <v>32</v>
      </c>
      <c r="C3111" s="277" t="s">
        <v>34</v>
      </c>
      <c r="D3111" s="277">
        <v>3</v>
      </c>
      <c r="E3111" s="277">
        <v>3</v>
      </c>
      <c r="F3111" s="277">
        <v>0</v>
      </c>
      <c r="G3111" s="277">
        <v>5</v>
      </c>
      <c r="H3111" s="277" t="s">
        <v>1591</v>
      </c>
      <c r="I3111" s="277" t="s">
        <v>24</v>
      </c>
      <c r="J3111" s="277">
        <v>2</v>
      </c>
      <c r="K3111" s="277">
        <v>2</v>
      </c>
      <c r="L3111" s="277">
        <v>1</v>
      </c>
      <c r="M3111" s="277">
        <v>4</v>
      </c>
      <c r="N3111" s="277" t="s">
        <v>1679</v>
      </c>
      <c r="O3111" s="272"/>
      <c r="P3111" s="273"/>
      <c r="Q3111" s="273"/>
      <c r="R3111" s="273"/>
      <c r="S3111" s="273"/>
      <c r="T3111" s="273"/>
      <c r="U3111" s="274"/>
    </row>
    <row r="3112" spans="1:22">
      <c r="A3112" s="270">
        <v>2967</v>
      </c>
      <c r="B3112" s="277" t="s">
        <v>21</v>
      </c>
      <c r="C3112" s="278" t="s">
        <v>34</v>
      </c>
      <c r="D3112" s="277">
        <v>12</v>
      </c>
      <c r="E3112" s="277">
        <v>10</v>
      </c>
      <c r="F3112" s="277">
        <v>2</v>
      </c>
      <c r="G3112" s="277">
        <v>7</v>
      </c>
      <c r="H3112" s="277" t="s">
        <v>1591</v>
      </c>
      <c r="I3112" s="277" t="s">
        <v>24</v>
      </c>
      <c r="J3112" s="277">
        <v>10</v>
      </c>
      <c r="K3112" s="277">
        <v>8</v>
      </c>
      <c r="L3112" s="277">
        <v>7</v>
      </c>
      <c r="M3112" s="277">
        <v>4</v>
      </c>
      <c r="N3112" s="277" t="s">
        <v>1682</v>
      </c>
      <c r="O3112" s="272"/>
      <c r="P3112" s="273"/>
      <c r="Q3112" s="273"/>
      <c r="R3112" s="273"/>
      <c r="S3112" s="273"/>
      <c r="T3112" s="273"/>
      <c r="U3112" s="274"/>
    </row>
    <row r="3113" spans="1:22">
      <c r="A3113" s="270">
        <v>2981</v>
      </c>
      <c r="B3113" s="277" t="s">
        <v>25</v>
      </c>
      <c r="C3113" s="278" t="s">
        <v>34</v>
      </c>
      <c r="D3113" s="277">
        <v>0</v>
      </c>
      <c r="E3113" s="277">
        <v>3</v>
      </c>
      <c r="F3113" s="277">
        <v>1</v>
      </c>
      <c r="G3113" s="277">
        <v>0</v>
      </c>
      <c r="H3113" s="277" t="s">
        <v>1591</v>
      </c>
      <c r="I3113" s="277" t="s">
        <v>24</v>
      </c>
      <c r="J3113" s="277">
        <v>0</v>
      </c>
      <c r="K3113" s="277">
        <v>2</v>
      </c>
      <c r="L3113" s="277">
        <v>1</v>
      </c>
      <c r="M3113" s="277">
        <v>0</v>
      </c>
      <c r="N3113" s="277"/>
      <c r="O3113" s="272"/>
      <c r="P3113" s="273"/>
      <c r="Q3113" s="273"/>
      <c r="R3113" s="273"/>
      <c r="S3113" s="273"/>
      <c r="T3113" s="273"/>
      <c r="U3113" s="274"/>
    </row>
    <row r="3114" spans="1:22">
      <c r="A3114" s="270">
        <v>2990</v>
      </c>
      <c r="B3114" s="270" t="s">
        <v>21</v>
      </c>
      <c r="C3114" s="271" t="s">
        <v>34</v>
      </c>
      <c r="D3114" s="270">
        <v>7</v>
      </c>
      <c r="E3114" s="270">
        <v>8</v>
      </c>
      <c r="F3114" s="270">
        <v>1</v>
      </c>
      <c r="G3114" s="270">
        <v>6</v>
      </c>
      <c r="H3114" s="270" t="s">
        <v>1591</v>
      </c>
      <c r="I3114" s="270" t="s">
        <v>29</v>
      </c>
      <c r="J3114" s="270">
        <v>7</v>
      </c>
      <c r="K3114" s="270">
        <v>8</v>
      </c>
      <c r="L3114" s="270">
        <v>3</v>
      </c>
      <c r="M3114" s="270">
        <v>3</v>
      </c>
      <c r="N3114" s="270" t="s">
        <v>1690</v>
      </c>
      <c r="O3114" s="272"/>
      <c r="P3114" s="273"/>
      <c r="Q3114" s="273"/>
      <c r="R3114" s="273"/>
      <c r="S3114" s="273"/>
      <c r="T3114" s="273"/>
      <c r="U3114" s="274"/>
    </row>
    <row r="3115" spans="1:22">
      <c r="A3115" s="270">
        <v>3009</v>
      </c>
      <c r="B3115" s="270" t="s">
        <v>35</v>
      </c>
      <c r="C3115" s="270" t="s">
        <v>34</v>
      </c>
      <c r="D3115" s="270">
        <v>15</v>
      </c>
      <c r="E3115" s="270">
        <v>4</v>
      </c>
      <c r="F3115" s="270">
        <v>4</v>
      </c>
      <c r="G3115" s="270">
        <v>10</v>
      </c>
      <c r="H3115" s="270" t="s">
        <v>1591</v>
      </c>
      <c r="I3115" s="270" t="s">
        <v>29</v>
      </c>
      <c r="J3115" s="270">
        <v>15</v>
      </c>
      <c r="K3115" s="270">
        <v>4</v>
      </c>
      <c r="L3115" s="270">
        <v>4</v>
      </c>
      <c r="M3115" s="270">
        <v>10</v>
      </c>
      <c r="N3115" s="270" t="s">
        <v>1707</v>
      </c>
      <c r="O3115" s="272"/>
      <c r="P3115" s="273"/>
      <c r="Q3115" s="273"/>
      <c r="R3115" s="273"/>
      <c r="S3115" s="273"/>
      <c r="T3115" s="273"/>
      <c r="U3115" s="274"/>
    </row>
    <row r="3116" spans="1:22">
      <c r="A3116" s="270">
        <v>3010</v>
      </c>
      <c r="B3116" s="270" t="s">
        <v>25</v>
      </c>
      <c r="C3116" s="271" t="s">
        <v>34</v>
      </c>
      <c r="D3116" s="270">
        <v>3</v>
      </c>
      <c r="E3116" s="270">
        <v>2</v>
      </c>
      <c r="F3116" s="270">
        <v>0</v>
      </c>
      <c r="G3116" s="270">
        <v>3</v>
      </c>
      <c r="H3116" s="270" t="s">
        <v>1591</v>
      </c>
      <c r="I3116" s="270" t="s">
        <v>29</v>
      </c>
      <c r="J3116" s="270">
        <v>3</v>
      </c>
      <c r="K3116" s="270">
        <v>2</v>
      </c>
      <c r="L3116" s="270">
        <v>0</v>
      </c>
      <c r="M3116" s="270">
        <v>3</v>
      </c>
      <c r="N3116" s="270" t="s">
        <v>1708</v>
      </c>
      <c r="O3116" s="272"/>
      <c r="P3116" s="273"/>
      <c r="Q3116" s="273"/>
      <c r="R3116" s="273"/>
      <c r="S3116" s="273"/>
      <c r="T3116" s="273"/>
      <c r="U3116" s="274"/>
    </row>
    <row r="3117" spans="1:22">
      <c r="A3117" s="270">
        <v>3013</v>
      </c>
      <c r="B3117" s="270" t="s">
        <v>25</v>
      </c>
      <c r="C3117" s="271" t="s">
        <v>34</v>
      </c>
      <c r="D3117" s="270">
        <v>4</v>
      </c>
      <c r="E3117" s="270">
        <v>8</v>
      </c>
      <c r="F3117" s="270">
        <v>1</v>
      </c>
      <c r="G3117" s="270">
        <v>7</v>
      </c>
      <c r="H3117" s="270" t="s">
        <v>1591</v>
      </c>
      <c r="I3117" s="270" t="s">
        <v>29</v>
      </c>
      <c r="J3117" s="270">
        <v>4</v>
      </c>
      <c r="K3117" s="270">
        <v>8</v>
      </c>
      <c r="L3117" s="270">
        <v>1</v>
      </c>
      <c r="M3117" s="270">
        <v>7</v>
      </c>
      <c r="N3117" s="270" t="s">
        <v>1710</v>
      </c>
      <c r="O3117" s="272"/>
      <c r="P3117" s="273"/>
      <c r="Q3117" s="273"/>
      <c r="R3117" s="273"/>
      <c r="S3117" s="273"/>
      <c r="T3117" s="273"/>
      <c r="U3117" s="274"/>
    </row>
    <row r="3118" spans="1:22">
      <c r="A3118" s="270">
        <v>3040</v>
      </c>
      <c r="B3118" s="270" t="s">
        <v>25</v>
      </c>
      <c r="C3118" s="271" t="s">
        <v>34</v>
      </c>
      <c r="D3118" s="270">
        <v>1</v>
      </c>
      <c r="E3118" s="270">
        <v>9</v>
      </c>
      <c r="F3118" s="270">
        <v>1</v>
      </c>
      <c r="G3118" s="270">
        <v>4</v>
      </c>
      <c r="H3118" s="270" t="s">
        <v>1591</v>
      </c>
      <c r="I3118" s="270" t="s">
        <v>24</v>
      </c>
      <c r="J3118" s="270">
        <v>1</v>
      </c>
      <c r="K3118" s="270">
        <v>9</v>
      </c>
      <c r="L3118" s="270">
        <v>1</v>
      </c>
      <c r="M3118" s="270">
        <v>4</v>
      </c>
      <c r="O3118" s="272"/>
      <c r="P3118" s="273"/>
      <c r="Q3118" s="273"/>
      <c r="R3118" s="273"/>
      <c r="S3118" s="273"/>
      <c r="T3118" s="273"/>
      <c r="U3118" s="274"/>
    </row>
    <row r="3119" spans="1:22">
      <c r="A3119" s="270">
        <v>3104</v>
      </c>
      <c r="B3119" s="270" t="s">
        <v>21</v>
      </c>
      <c r="C3119" s="271" t="s">
        <v>34</v>
      </c>
      <c r="D3119" s="270">
        <v>8</v>
      </c>
      <c r="E3119" s="270">
        <v>4</v>
      </c>
      <c r="F3119" s="270">
        <v>12</v>
      </c>
      <c r="G3119" s="270">
        <v>5</v>
      </c>
      <c r="H3119" s="270" t="s">
        <v>1591</v>
      </c>
      <c r="I3119" s="270" t="s">
        <v>24</v>
      </c>
      <c r="J3119" s="270">
        <v>10</v>
      </c>
      <c r="K3119" s="270">
        <v>2</v>
      </c>
      <c r="L3119" s="270">
        <v>12</v>
      </c>
      <c r="M3119" s="270">
        <v>6</v>
      </c>
      <c r="O3119" s="272"/>
      <c r="P3119" s="273"/>
      <c r="Q3119" s="273"/>
      <c r="R3119" s="273"/>
      <c r="S3119" s="273"/>
      <c r="T3119" s="273"/>
      <c r="U3119" s="274"/>
    </row>
    <row r="3120" spans="1:22">
      <c r="A3120" s="270">
        <v>3129</v>
      </c>
      <c r="B3120" s="270" t="s">
        <v>21</v>
      </c>
      <c r="C3120" s="271" t="s">
        <v>34</v>
      </c>
      <c r="D3120" s="270">
        <v>4</v>
      </c>
      <c r="E3120" s="270">
        <v>3</v>
      </c>
      <c r="F3120" s="270">
        <v>1</v>
      </c>
      <c r="G3120" s="270">
        <v>5</v>
      </c>
      <c r="H3120" s="270" t="s">
        <v>1591</v>
      </c>
      <c r="I3120" s="270" t="s">
        <v>24</v>
      </c>
      <c r="J3120" s="270">
        <v>4</v>
      </c>
      <c r="K3120" s="270">
        <v>3</v>
      </c>
      <c r="L3120" s="270">
        <v>5</v>
      </c>
      <c r="M3120" s="270">
        <v>3</v>
      </c>
      <c r="O3120" s="272"/>
      <c r="P3120" s="273"/>
      <c r="Q3120" s="273"/>
      <c r="R3120" s="273"/>
      <c r="S3120" s="273"/>
      <c r="T3120" s="273"/>
      <c r="U3120" s="274"/>
    </row>
    <row r="3121" spans="1:22">
      <c r="A3121" s="270">
        <v>3133</v>
      </c>
      <c r="B3121" s="270" t="s">
        <v>25</v>
      </c>
      <c r="C3121" s="271" t="s">
        <v>34</v>
      </c>
      <c r="D3121" s="270">
        <v>3</v>
      </c>
      <c r="E3121" s="270">
        <v>3</v>
      </c>
      <c r="F3121" s="270">
        <v>3</v>
      </c>
      <c r="G3121" s="270">
        <v>9</v>
      </c>
      <c r="H3121" s="270" t="s">
        <v>1591</v>
      </c>
      <c r="I3121" s="270" t="s">
        <v>24</v>
      </c>
      <c r="J3121" s="270">
        <v>3</v>
      </c>
      <c r="K3121" s="270">
        <v>3</v>
      </c>
      <c r="L3121" s="270">
        <v>4</v>
      </c>
      <c r="M3121" s="270">
        <v>10</v>
      </c>
      <c r="N3121" s="270" t="s">
        <v>1762</v>
      </c>
      <c r="O3121" s="272"/>
      <c r="P3121" s="273"/>
      <c r="Q3121" s="273"/>
      <c r="R3121" s="273"/>
      <c r="S3121" s="273"/>
      <c r="T3121" s="273"/>
      <c r="U3121" s="274"/>
    </row>
    <row r="3122" spans="1:22">
      <c r="A3122" s="270">
        <v>3134</v>
      </c>
      <c r="B3122" s="270" t="s">
        <v>32</v>
      </c>
      <c r="C3122" s="270" t="s">
        <v>34</v>
      </c>
      <c r="D3122" s="270">
        <v>6</v>
      </c>
      <c r="E3122" s="270">
        <v>2</v>
      </c>
      <c r="F3122" s="270">
        <v>3</v>
      </c>
      <c r="G3122" s="270">
        <v>4</v>
      </c>
      <c r="H3122" s="270" t="s">
        <v>1591</v>
      </c>
      <c r="I3122" s="270" t="s">
        <v>29</v>
      </c>
      <c r="J3122" s="270">
        <v>6</v>
      </c>
      <c r="K3122" s="270">
        <v>4</v>
      </c>
      <c r="L3122" s="270">
        <v>3</v>
      </c>
      <c r="M3122" s="270">
        <v>4</v>
      </c>
      <c r="N3122" s="270" t="s">
        <v>1763</v>
      </c>
      <c r="O3122" s="272"/>
      <c r="P3122" s="273"/>
      <c r="Q3122" s="273"/>
      <c r="R3122" s="273"/>
      <c r="S3122" s="273"/>
      <c r="T3122" s="273"/>
      <c r="U3122" s="274"/>
    </row>
    <row r="3123" spans="1:22">
      <c r="A3123" s="270">
        <v>3135</v>
      </c>
      <c r="B3123" s="270" t="s">
        <v>21</v>
      </c>
      <c r="C3123" s="271" t="s">
        <v>34</v>
      </c>
      <c r="D3123" s="270">
        <v>2</v>
      </c>
      <c r="E3123" s="270">
        <v>1</v>
      </c>
      <c r="F3123" s="270">
        <v>1</v>
      </c>
      <c r="G3123" s="270">
        <v>0</v>
      </c>
      <c r="H3123" s="270" t="s">
        <v>1591</v>
      </c>
      <c r="I3123" s="270" t="s">
        <v>29</v>
      </c>
      <c r="J3123" s="270">
        <v>1</v>
      </c>
      <c r="K3123" s="270">
        <v>1</v>
      </c>
      <c r="L3123" s="270">
        <v>3</v>
      </c>
      <c r="M3123" s="270">
        <v>1</v>
      </c>
      <c r="N3123" s="270" t="s">
        <v>1764</v>
      </c>
      <c r="O3123" s="272"/>
      <c r="P3123" s="273"/>
      <c r="Q3123" s="273"/>
      <c r="R3123" s="273"/>
      <c r="S3123" s="273"/>
      <c r="T3123" s="273"/>
      <c r="U3123" s="274"/>
      <c r="V3123" s="283"/>
    </row>
    <row r="3124" spans="1:22">
      <c r="A3124" s="270">
        <v>3153</v>
      </c>
      <c r="B3124" s="277" t="s">
        <v>21</v>
      </c>
      <c r="C3124" s="278" t="s">
        <v>34</v>
      </c>
      <c r="D3124" s="277">
        <v>1</v>
      </c>
      <c r="E3124" s="277">
        <v>3</v>
      </c>
      <c r="F3124" s="277">
        <v>0</v>
      </c>
      <c r="G3124" s="277">
        <v>3</v>
      </c>
      <c r="H3124" s="277" t="s">
        <v>1591</v>
      </c>
      <c r="I3124" s="277" t="s">
        <v>24</v>
      </c>
      <c r="J3124" s="277">
        <v>1</v>
      </c>
      <c r="K3124" s="277">
        <v>3</v>
      </c>
      <c r="L3124" s="277">
        <v>3</v>
      </c>
      <c r="M3124" s="277">
        <v>3</v>
      </c>
      <c r="N3124" s="277"/>
      <c r="O3124" s="272"/>
      <c r="P3124" s="273"/>
      <c r="Q3124" s="273"/>
      <c r="R3124" s="273"/>
      <c r="S3124" s="273"/>
      <c r="T3124" s="273"/>
      <c r="U3124" s="274"/>
    </row>
    <row r="3125" spans="1:22">
      <c r="A3125" s="270">
        <v>3170</v>
      </c>
      <c r="B3125" s="270" t="s">
        <v>21</v>
      </c>
      <c r="C3125" s="271" t="s">
        <v>34</v>
      </c>
      <c r="D3125" s="270">
        <v>8</v>
      </c>
      <c r="E3125" s="270">
        <v>8</v>
      </c>
      <c r="F3125" s="270">
        <v>2</v>
      </c>
      <c r="G3125" s="270">
        <v>8</v>
      </c>
      <c r="H3125" s="270" t="s">
        <v>1591</v>
      </c>
      <c r="I3125" s="270" t="s">
        <v>29</v>
      </c>
      <c r="J3125" s="270">
        <v>9</v>
      </c>
      <c r="K3125" s="270">
        <v>9</v>
      </c>
      <c r="L3125" s="270">
        <v>9</v>
      </c>
      <c r="M3125" s="270">
        <v>4</v>
      </c>
      <c r="O3125" s="272"/>
      <c r="P3125" s="273"/>
      <c r="Q3125" s="273"/>
      <c r="R3125" s="273"/>
      <c r="S3125" s="273"/>
      <c r="T3125" s="273"/>
      <c r="U3125" s="274"/>
      <c r="V3125" s="282" t="s">
        <v>1794</v>
      </c>
    </row>
    <row r="3126" spans="1:22">
      <c r="A3126" s="270">
        <v>3180</v>
      </c>
      <c r="B3126" s="270" t="s">
        <v>21</v>
      </c>
      <c r="C3126" s="271" t="s">
        <v>34</v>
      </c>
      <c r="D3126" s="270">
        <v>5</v>
      </c>
      <c r="E3126" s="270">
        <v>9</v>
      </c>
      <c r="F3126" s="270">
        <v>4</v>
      </c>
      <c r="G3126" s="270">
        <v>5</v>
      </c>
      <c r="H3126" s="270" t="s">
        <v>1591</v>
      </c>
      <c r="I3126" s="270" t="s">
        <v>24</v>
      </c>
      <c r="J3126" s="270">
        <v>6</v>
      </c>
      <c r="K3126" s="270">
        <v>10</v>
      </c>
      <c r="L3126" s="270">
        <v>7</v>
      </c>
      <c r="M3126" s="270">
        <v>6</v>
      </c>
      <c r="O3126" s="272"/>
      <c r="P3126" s="273"/>
      <c r="Q3126" s="273"/>
      <c r="R3126" s="273"/>
      <c r="S3126" s="273"/>
      <c r="T3126" s="273"/>
      <c r="U3126" s="274"/>
    </row>
    <row r="3127" spans="1:22">
      <c r="A3127" s="270">
        <v>3182</v>
      </c>
      <c r="B3127" s="270" t="s">
        <v>21</v>
      </c>
      <c r="C3127" s="271" t="s">
        <v>34</v>
      </c>
      <c r="D3127" s="270">
        <v>6</v>
      </c>
      <c r="E3127" s="270">
        <v>6</v>
      </c>
      <c r="F3127" s="270">
        <v>2</v>
      </c>
      <c r="G3127" s="270">
        <v>1</v>
      </c>
      <c r="H3127" s="270" t="s">
        <v>1591</v>
      </c>
      <c r="I3127" s="270" t="s">
        <v>24</v>
      </c>
      <c r="J3127" s="270">
        <v>8</v>
      </c>
      <c r="K3127" s="270">
        <v>8</v>
      </c>
      <c r="L3127" s="270">
        <v>3</v>
      </c>
      <c r="M3127" s="270">
        <v>2</v>
      </c>
      <c r="O3127" s="272"/>
      <c r="P3127" s="273"/>
      <c r="Q3127" s="273"/>
      <c r="R3127" s="273"/>
      <c r="S3127" s="273"/>
      <c r="T3127" s="273"/>
      <c r="U3127" s="274"/>
    </row>
    <row r="3128" spans="1:22">
      <c r="A3128" s="270">
        <v>3183</v>
      </c>
      <c r="B3128" s="270" t="s">
        <v>25</v>
      </c>
      <c r="C3128" s="271" t="s">
        <v>34</v>
      </c>
      <c r="D3128" s="270">
        <v>2</v>
      </c>
      <c r="E3128" s="270">
        <v>4</v>
      </c>
      <c r="F3128" s="270">
        <v>3</v>
      </c>
      <c r="G3128" s="270">
        <v>0</v>
      </c>
      <c r="H3128" s="270" t="s">
        <v>1591</v>
      </c>
      <c r="I3128" s="270" t="s">
        <v>24</v>
      </c>
      <c r="J3128" s="270">
        <v>5</v>
      </c>
      <c r="K3128" s="270">
        <v>4</v>
      </c>
      <c r="L3128" s="270">
        <v>5</v>
      </c>
      <c r="M3128" s="270">
        <v>1</v>
      </c>
      <c r="N3128" s="270" t="s">
        <v>1790</v>
      </c>
      <c r="O3128" s="272"/>
      <c r="P3128" s="273"/>
      <c r="Q3128" s="273"/>
      <c r="R3128" s="273"/>
      <c r="S3128" s="273"/>
      <c r="T3128" s="273"/>
      <c r="U3128" s="274"/>
    </row>
    <row r="3129" spans="1:22">
      <c r="A3129" s="270">
        <v>3203</v>
      </c>
      <c r="B3129" s="270" t="s">
        <v>25</v>
      </c>
      <c r="C3129" s="271" t="s">
        <v>34</v>
      </c>
      <c r="D3129" s="270">
        <v>12</v>
      </c>
      <c r="E3129" s="270">
        <v>11</v>
      </c>
      <c r="F3129" s="270">
        <v>5</v>
      </c>
      <c r="G3129" s="270">
        <v>4</v>
      </c>
      <c r="H3129" s="270" t="s">
        <v>1591</v>
      </c>
      <c r="I3129" s="270" t="s">
        <v>24</v>
      </c>
      <c r="J3129" s="270">
        <v>9</v>
      </c>
      <c r="K3129" s="270">
        <v>9</v>
      </c>
      <c r="L3129" s="270">
        <v>12</v>
      </c>
      <c r="M3129" s="270">
        <v>12</v>
      </c>
      <c r="N3129" s="270" t="s">
        <v>1582</v>
      </c>
      <c r="O3129" s="272"/>
      <c r="P3129" s="273"/>
      <c r="Q3129" s="273"/>
      <c r="R3129" s="273"/>
      <c r="S3129" s="273"/>
      <c r="T3129" s="273"/>
      <c r="U3129" s="274"/>
    </row>
    <row r="3130" spans="1:22">
      <c r="A3130" s="270">
        <v>3213</v>
      </c>
      <c r="B3130" s="270" t="s">
        <v>25</v>
      </c>
      <c r="C3130" s="271" t="s">
        <v>34</v>
      </c>
      <c r="D3130" s="270">
        <v>3</v>
      </c>
      <c r="E3130" s="270">
        <v>2</v>
      </c>
      <c r="F3130" s="270">
        <v>0</v>
      </c>
      <c r="G3130" s="270">
        <v>7</v>
      </c>
      <c r="H3130" s="270" t="s">
        <v>1591</v>
      </c>
      <c r="I3130" s="270" t="s">
        <v>29</v>
      </c>
      <c r="J3130" s="270">
        <v>14</v>
      </c>
      <c r="K3130" s="270">
        <v>7</v>
      </c>
      <c r="L3130" s="270">
        <v>4</v>
      </c>
      <c r="M3130" s="270">
        <v>2</v>
      </c>
      <c r="N3130" s="270" t="s">
        <v>1807</v>
      </c>
      <c r="O3130" s="272"/>
      <c r="P3130" s="273"/>
      <c r="Q3130" s="273"/>
      <c r="R3130" s="273"/>
      <c r="S3130" s="273"/>
      <c r="T3130" s="273"/>
      <c r="U3130" s="274"/>
    </row>
    <row r="3131" spans="1:22">
      <c r="A3131" s="270">
        <v>3214</v>
      </c>
      <c r="B3131" s="270" t="s">
        <v>21</v>
      </c>
      <c r="C3131" s="271" t="s">
        <v>34</v>
      </c>
      <c r="D3131" s="270">
        <v>10</v>
      </c>
      <c r="E3131" s="270">
        <v>10</v>
      </c>
      <c r="F3131" s="270">
        <v>4</v>
      </c>
      <c r="G3131" s="270">
        <v>0</v>
      </c>
      <c r="H3131" s="270" t="s">
        <v>1591</v>
      </c>
      <c r="I3131" s="270" t="s">
        <v>24</v>
      </c>
      <c r="J3131" s="270">
        <v>10</v>
      </c>
      <c r="K3131" s="270">
        <v>14</v>
      </c>
      <c r="L3131" s="270">
        <v>15</v>
      </c>
      <c r="M3131" s="270">
        <v>5</v>
      </c>
      <c r="N3131" s="270" t="s">
        <v>1808</v>
      </c>
      <c r="O3131" s="272"/>
      <c r="P3131" s="273"/>
      <c r="Q3131" s="273"/>
      <c r="R3131" s="273"/>
      <c r="S3131" s="273"/>
      <c r="T3131" s="273"/>
      <c r="U3131" s="274"/>
    </row>
    <row r="3132" spans="1:22">
      <c r="A3132" s="270">
        <v>104</v>
      </c>
      <c r="B3132" s="270" t="s">
        <v>35</v>
      </c>
      <c r="C3132" s="270" t="s">
        <v>49</v>
      </c>
      <c r="D3132" s="270">
        <v>10</v>
      </c>
      <c r="E3132" s="270">
        <v>10</v>
      </c>
      <c r="F3132" s="270">
        <v>2</v>
      </c>
      <c r="G3132" s="270">
        <v>2</v>
      </c>
      <c r="H3132" s="270" t="s">
        <v>33</v>
      </c>
      <c r="I3132" s="270" t="s">
        <v>24</v>
      </c>
      <c r="J3132" s="270">
        <v>10</v>
      </c>
      <c r="K3132" s="270">
        <v>10</v>
      </c>
      <c r="L3132" s="270">
        <v>2</v>
      </c>
      <c r="M3132" s="270">
        <v>2</v>
      </c>
      <c r="O3132" s="272"/>
      <c r="P3132" s="273"/>
      <c r="Q3132" s="273"/>
      <c r="R3132" s="273"/>
      <c r="S3132" s="273"/>
      <c r="T3132" s="273"/>
      <c r="U3132" s="274"/>
    </row>
    <row r="3133" spans="1:22">
      <c r="A3133" s="270">
        <v>190</v>
      </c>
      <c r="B3133" s="270" t="s">
        <v>25</v>
      </c>
      <c r="C3133" s="270" t="s">
        <v>49</v>
      </c>
      <c r="D3133" s="270">
        <v>2</v>
      </c>
      <c r="E3133" s="270">
        <v>2</v>
      </c>
      <c r="F3133" s="270">
        <v>0</v>
      </c>
      <c r="G3133" s="270">
        <v>3</v>
      </c>
      <c r="H3133" s="270" t="s">
        <v>23</v>
      </c>
      <c r="I3133" s="270" t="s">
        <v>29</v>
      </c>
      <c r="J3133" s="270">
        <v>0</v>
      </c>
      <c r="K3133" s="270">
        <v>0</v>
      </c>
      <c r="L3133" s="270">
        <v>0</v>
      </c>
      <c r="M3133" s="270">
        <v>0</v>
      </c>
      <c r="N3133" s="270" t="s">
        <v>31</v>
      </c>
      <c r="O3133" s="272"/>
      <c r="P3133" s="273"/>
      <c r="Q3133" s="273"/>
      <c r="R3133" s="273"/>
      <c r="S3133" s="273"/>
      <c r="T3133" s="273"/>
      <c r="U3133" s="274"/>
    </row>
    <row r="3134" spans="1:22">
      <c r="A3134" s="270">
        <v>202</v>
      </c>
      <c r="B3134" s="270" t="s">
        <v>21</v>
      </c>
      <c r="C3134" s="270" t="s">
        <v>49</v>
      </c>
      <c r="D3134" s="270">
        <v>5</v>
      </c>
      <c r="E3134" s="270">
        <v>5</v>
      </c>
      <c r="F3134" s="270">
        <v>2</v>
      </c>
      <c r="G3134" s="270">
        <v>10</v>
      </c>
      <c r="H3134" s="270" t="s">
        <v>23</v>
      </c>
      <c r="J3134" s="270">
        <v>5</v>
      </c>
      <c r="K3134" s="270">
        <v>5</v>
      </c>
      <c r="L3134" s="270">
        <v>2</v>
      </c>
      <c r="M3134" s="270">
        <v>10</v>
      </c>
      <c r="O3134" s="272"/>
      <c r="P3134" s="273"/>
      <c r="Q3134" s="273"/>
      <c r="R3134" s="273"/>
      <c r="S3134" s="273"/>
      <c r="T3134" s="273"/>
      <c r="U3134" s="274"/>
    </row>
    <row r="3135" spans="1:22">
      <c r="A3135" s="270">
        <v>207</v>
      </c>
      <c r="B3135" s="270" t="s">
        <v>21</v>
      </c>
      <c r="C3135" s="270" t="s">
        <v>49</v>
      </c>
      <c r="D3135" s="270">
        <v>3</v>
      </c>
      <c r="E3135" s="270">
        <v>5</v>
      </c>
      <c r="F3135" s="270">
        <v>2</v>
      </c>
      <c r="G3135" s="270">
        <v>3</v>
      </c>
      <c r="H3135" s="270" t="s">
        <v>23</v>
      </c>
      <c r="J3135" s="270">
        <v>3</v>
      </c>
      <c r="K3135" s="270">
        <v>5</v>
      </c>
      <c r="L3135" s="270">
        <v>2</v>
      </c>
      <c r="M3135" s="270">
        <v>3</v>
      </c>
      <c r="O3135" s="272"/>
      <c r="P3135" s="273"/>
      <c r="Q3135" s="273"/>
      <c r="R3135" s="273"/>
      <c r="S3135" s="273"/>
      <c r="T3135" s="273"/>
      <c r="U3135" s="274"/>
    </row>
    <row r="3136" spans="1:22">
      <c r="A3136" s="270">
        <v>238</v>
      </c>
      <c r="B3136" s="270" t="s">
        <v>25</v>
      </c>
      <c r="C3136" s="270" t="s">
        <v>49</v>
      </c>
      <c r="D3136" s="270">
        <v>1</v>
      </c>
      <c r="E3136" s="270">
        <v>14</v>
      </c>
      <c r="F3136" s="270">
        <v>10</v>
      </c>
      <c r="G3136" s="270">
        <v>3</v>
      </c>
      <c r="H3136" s="270" t="s">
        <v>23</v>
      </c>
      <c r="I3136" s="270" t="s">
        <v>29</v>
      </c>
      <c r="J3136" s="270">
        <v>10</v>
      </c>
      <c r="K3136" s="270">
        <v>12</v>
      </c>
      <c r="L3136" s="270">
        <v>10</v>
      </c>
      <c r="M3136" s="270">
        <v>5</v>
      </c>
      <c r="N3136" s="270" t="s">
        <v>31</v>
      </c>
      <c r="O3136" s="272"/>
      <c r="P3136" s="273"/>
      <c r="Q3136" s="273"/>
      <c r="R3136" s="273"/>
      <c r="S3136" s="273"/>
      <c r="T3136" s="273"/>
      <c r="U3136" s="274"/>
    </row>
    <row r="3137" spans="1:22">
      <c r="A3137">
        <v>463</v>
      </c>
      <c r="B3137" t="s">
        <v>32</v>
      </c>
      <c r="C3137" t="s">
        <v>49</v>
      </c>
      <c r="D3137">
        <v>9</v>
      </c>
      <c r="E3137">
        <v>7</v>
      </c>
      <c r="F3137">
        <v>8</v>
      </c>
      <c r="G3137">
        <v>6</v>
      </c>
      <c r="H3137" t="s">
        <v>64</v>
      </c>
      <c r="I3137" t="s">
        <v>24</v>
      </c>
      <c r="J3137">
        <v>10</v>
      </c>
      <c r="K3137">
        <v>8</v>
      </c>
      <c r="L3137">
        <v>11</v>
      </c>
      <c r="M3137">
        <v>9</v>
      </c>
      <c r="N3137"/>
      <c r="O3137" s="21"/>
      <c r="P3137" s="22"/>
      <c r="Q3137" s="22"/>
      <c r="R3137" s="22"/>
      <c r="S3137" s="22"/>
      <c r="T3137" s="22"/>
      <c r="U3137" s="23"/>
      <c r="V3137"/>
    </row>
    <row r="3138" spans="1:22">
      <c r="A3138">
        <v>518</v>
      </c>
      <c r="B3138" t="s">
        <v>25</v>
      </c>
      <c r="C3138" t="s">
        <v>49</v>
      </c>
      <c r="D3138">
        <v>5</v>
      </c>
      <c r="E3138">
        <v>2</v>
      </c>
      <c r="F3138">
        <v>0</v>
      </c>
      <c r="G3138">
        <v>1</v>
      </c>
      <c r="H3138" t="s">
        <v>64</v>
      </c>
      <c r="I3138" t="s">
        <v>24</v>
      </c>
      <c r="J3138">
        <v>2</v>
      </c>
      <c r="K3138">
        <v>5</v>
      </c>
      <c r="L3138">
        <v>0</v>
      </c>
      <c r="M3138">
        <v>1</v>
      </c>
      <c r="N3138"/>
      <c r="O3138" s="21"/>
      <c r="P3138" s="22"/>
      <c r="Q3138" s="22"/>
      <c r="R3138" s="22"/>
      <c r="S3138" s="22"/>
      <c r="T3138" s="22"/>
      <c r="U3138" s="23"/>
      <c r="V3138"/>
    </row>
    <row r="3139" spans="1:22">
      <c r="A3139">
        <v>541</v>
      </c>
      <c r="B3139" t="s">
        <v>25</v>
      </c>
      <c r="C3139" t="s">
        <v>49</v>
      </c>
      <c r="D3139">
        <v>3</v>
      </c>
      <c r="E3139">
        <v>3</v>
      </c>
      <c r="F3139">
        <v>1</v>
      </c>
      <c r="G3139">
        <v>0</v>
      </c>
      <c r="H3139" t="s">
        <v>64</v>
      </c>
      <c r="I3139" t="s">
        <v>37</v>
      </c>
      <c r="J3139">
        <v>3</v>
      </c>
      <c r="K3139">
        <v>3</v>
      </c>
      <c r="L3139">
        <v>1</v>
      </c>
      <c r="M3139">
        <v>0</v>
      </c>
      <c r="N3139"/>
      <c r="O3139" s="21"/>
      <c r="P3139" s="22"/>
      <c r="Q3139" s="22"/>
      <c r="R3139" s="22"/>
      <c r="S3139" s="22"/>
      <c r="T3139" s="22"/>
      <c r="U3139" s="23"/>
      <c r="V3139"/>
    </row>
    <row r="3140" spans="1:22">
      <c r="A3140">
        <v>609</v>
      </c>
      <c r="B3140" t="s">
        <v>35</v>
      </c>
      <c r="C3140" t="s">
        <v>49</v>
      </c>
      <c r="D3140">
        <v>10</v>
      </c>
      <c r="E3140">
        <v>3</v>
      </c>
      <c r="F3140">
        <v>0</v>
      </c>
      <c r="G3140">
        <v>6</v>
      </c>
      <c r="H3140" t="s">
        <v>274</v>
      </c>
      <c r="I3140" t="s">
        <v>29</v>
      </c>
      <c r="J3140">
        <v>10</v>
      </c>
      <c r="K3140">
        <v>3</v>
      </c>
      <c r="L3140">
        <v>0</v>
      </c>
      <c r="M3140">
        <v>6</v>
      </c>
      <c r="N3140" t="s">
        <v>306</v>
      </c>
      <c r="O3140" s="21"/>
      <c r="P3140" s="22">
        <v>8</v>
      </c>
      <c r="Q3140" s="22">
        <v>4</v>
      </c>
      <c r="R3140" s="22">
        <v>0</v>
      </c>
      <c r="S3140" s="22">
        <v>6</v>
      </c>
      <c r="T3140" s="22" t="s">
        <v>307</v>
      </c>
      <c r="U3140" s="23"/>
      <c r="V3140"/>
    </row>
    <row r="3141" spans="1:22">
      <c r="A3141">
        <v>869</v>
      </c>
      <c r="B3141" t="s">
        <v>25</v>
      </c>
      <c r="C3141" t="s">
        <v>49</v>
      </c>
      <c r="D3141">
        <v>1</v>
      </c>
      <c r="E3141">
        <v>5</v>
      </c>
      <c r="F3141">
        <v>0</v>
      </c>
      <c r="G3141">
        <v>0</v>
      </c>
      <c r="H3141" t="s">
        <v>274</v>
      </c>
      <c r="I3141" t="s">
        <v>24</v>
      </c>
      <c r="J3141">
        <v>2</v>
      </c>
      <c r="K3141">
        <v>5</v>
      </c>
      <c r="L3141">
        <v>0</v>
      </c>
      <c r="M3141">
        <v>0</v>
      </c>
      <c r="N3141" t="s">
        <v>472</v>
      </c>
      <c r="O3141" s="21"/>
      <c r="P3141" s="22"/>
      <c r="Q3141" s="22"/>
      <c r="R3141" s="22"/>
      <c r="S3141" s="22"/>
      <c r="T3141" s="22"/>
      <c r="U3141" s="23"/>
      <c r="V3141"/>
    </row>
    <row r="3142" spans="1:22">
      <c r="A3142">
        <v>975</v>
      </c>
      <c r="B3142" s="9" t="s">
        <v>21</v>
      </c>
      <c r="C3142" s="9" t="s">
        <v>49</v>
      </c>
      <c r="D3142" s="9">
        <v>0</v>
      </c>
      <c r="E3142" s="9">
        <v>3</v>
      </c>
      <c r="F3142" s="9">
        <v>3</v>
      </c>
      <c r="G3142" s="9">
        <v>8</v>
      </c>
      <c r="H3142" s="9" t="s">
        <v>500</v>
      </c>
      <c r="I3142" s="9" t="s">
        <v>29</v>
      </c>
      <c r="J3142" s="9">
        <v>1</v>
      </c>
      <c r="K3142" s="9">
        <v>1</v>
      </c>
      <c r="L3142" s="9">
        <v>5</v>
      </c>
      <c r="M3142" s="9">
        <v>5</v>
      </c>
      <c r="N3142" s="9"/>
      <c r="O3142" s="21"/>
      <c r="P3142" s="22"/>
      <c r="Q3142" s="22"/>
      <c r="R3142" s="22"/>
      <c r="S3142" s="22"/>
      <c r="T3142" s="22"/>
      <c r="U3142" s="23"/>
      <c r="V3142"/>
    </row>
    <row r="3143" spans="1:22">
      <c r="A3143">
        <v>1186</v>
      </c>
      <c r="B3143" t="s">
        <v>25</v>
      </c>
      <c r="C3143" t="s">
        <v>49</v>
      </c>
      <c r="D3143">
        <v>1</v>
      </c>
      <c r="E3143">
        <v>3</v>
      </c>
      <c r="F3143">
        <v>0</v>
      </c>
      <c r="G3143">
        <v>4</v>
      </c>
      <c r="H3143" t="s">
        <v>493</v>
      </c>
      <c r="I3143" t="s">
        <v>29</v>
      </c>
      <c r="J3143">
        <v>2</v>
      </c>
      <c r="K3143">
        <v>3</v>
      </c>
      <c r="L3143">
        <v>4</v>
      </c>
      <c r="M3143">
        <v>4</v>
      </c>
      <c r="N3143" t="s">
        <v>639</v>
      </c>
      <c r="O3143" s="21"/>
      <c r="P3143" s="22"/>
      <c r="Q3143" s="22"/>
      <c r="R3143" s="22"/>
      <c r="S3143" s="22"/>
      <c r="T3143" s="22"/>
      <c r="U3143" s="23"/>
      <c r="V3143"/>
    </row>
    <row r="3144" spans="1:22">
      <c r="A3144">
        <v>1255</v>
      </c>
      <c r="B3144" t="s">
        <v>35</v>
      </c>
      <c r="C3144" t="s">
        <v>49</v>
      </c>
      <c r="D3144">
        <v>2</v>
      </c>
      <c r="E3144">
        <v>5</v>
      </c>
      <c r="F3144">
        <v>2</v>
      </c>
      <c r="G3144">
        <v>3</v>
      </c>
      <c r="H3144" t="s">
        <v>647</v>
      </c>
      <c r="I3144" t="s">
        <v>29</v>
      </c>
      <c r="J3144">
        <v>1</v>
      </c>
      <c r="K3144">
        <v>3</v>
      </c>
      <c r="L3144">
        <v>7</v>
      </c>
      <c r="M3144">
        <v>3</v>
      </c>
      <c r="N3144" t="s">
        <v>668</v>
      </c>
      <c r="O3144" s="21"/>
      <c r="P3144" s="22">
        <v>2</v>
      </c>
      <c r="Q3144" s="22">
        <v>4</v>
      </c>
      <c r="R3144" s="22">
        <v>1</v>
      </c>
      <c r="S3144" s="22">
        <v>2</v>
      </c>
      <c r="T3144" s="22"/>
      <c r="U3144" s="23"/>
      <c r="V3144"/>
    </row>
    <row r="3145" spans="1:22">
      <c r="A3145">
        <v>1316</v>
      </c>
      <c r="B3145" t="s">
        <v>25</v>
      </c>
      <c r="C3145" s="3" t="s">
        <v>49</v>
      </c>
      <c r="D3145">
        <v>0</v>
      </c>
      <c r="E3145">
        <v>3</v>
      </c>
      <c r="F3145">
        <v>2</v>
      </c>
      <c r="G3145">
        <v>4</v>
      </c>
      <c r="H3145" t="s">
        <v>647</v>
      </c>
      <c r="I3145" t="s">
        <v>24</v>
      </c>
      <c r="J3145">
        <v>0</v>
      </c>
      <c r="K3145">
        <v>2</v>
      </c>
      <c r="L3145">
        <v>2</v>
      </c>
      <c r="M3145">
        <v>4</v>
      </c>
      <c r="N3145" t="s">
        <v>50</v>
      </c>
      <c r="O3145" s="21"/>
      <c r="P3145" s="22"/>
      <c r="Q3145" s="22"/>
      <c r="R3145" s="22"/>
      <c r="S3145" s="22"/>
      <c r="T3145" s="22"/>
      <c r="U3145" s="23"/>
      <c r="V3145"/>
    </row>
    <row r="3146" spans="1:22">
      <c r="A3146">
        <v>1424</v>
      </c>
      <c r="B3146" t="s">
        <v>32</v>
      </c>
      <c r="C3146" s="11" t="s">
        <v>49</v>
      </c>
      <c r="D3146">
        <v>2</v>
      </c>
      <c r="E3146">
        <v>5</v>
      </c>
      <c r="F3146">
        <v>1</v>
      </c>
      <c r="G3146">
        <v>2</v>
      </c>
      <c r="H3146" t="s">
        <v>647</v>
      </c>
      <c r="I3146" t="s">
        <v>29</v>
      </c>
      <c r="J3146">
        <v>4</v>
      </c>
      <c r="K3146">
        <v>5</v>
      </c>
      <c r="L3146">
        <v>2</v>
      </c>
      <c r="M3146">
        <v>2</v>
      </c>
      <c r="N3146" t="s">
        <v>792</v>
      </c>
      <c r="O3146" s="21"/>
      <c r="P3146" s="22"/>
      <c r="Q3146" s="22"/>
      <c r="R3146" s="22"/>
      <c r="S3146" s="22"/>
      <c r="T3146" s="22"/>
      <c r="U3146" s="23"/>
      <c r="V3146"/>
    </row>
    <row r="3147" spans="1:22">
      <c r="A3147">
        <v>1486</v>
      </c>
      <c r="B3147" t="s">
        <v>25</v>
      </c>
      <c r="C3147" t="s">
        <v>49</v>
      </c>
      <c r="D3147">
        <v>0</v>
      </c>
      <c r="E3147">
        <v>0</v>
      </c>
      <c r="F3147">
        <v>4</v>
      </c>
      <c r="G3147">
        <v>3</v>
      </c>
      <c r="H3147" t="s">
        <v>647</v>
      </c>
      <c r="I3147" t="s">
        <v>24</v>
      </c>
      <c r="J3147">
        <v>0</v>
      </c>
      <c r="K3147">
        <v>0</v>
      </c>
      <c r="L3147">
        <v>4</v>
      </c>
      <c r="M3147">
        <v>2</v>
      </c>
      <c r="N3147" t="s">
        <v>827</v>
      </c>
      <c r="O3147" s="21"/>
      <c r="P3147" s="22"/>
      <c r="Q3147" s="22"/>
      <c r="R3147" s="22"/>
      <c r="S3147" s="22"/>
      <c r="T3147" s="22"/>
      <c r="U3147" s="23"/>
      <c r="V3147"/>
    </row>
    <row r="3148" spans="1:22">
      <c r="A3148">
        <v>1487</v>
      </c>
      <c r="B3148" t="s">
        <v>25</v>
      </c>
      <c r="C3148" t="s">
        <v>49</v>
      </c>
      <c r="D3148">
        <v>0</v>
      </c>
      <c r="E3148">
        <v>0</v>
      </c>
      <c r="F3148">
        <v>4</v>
      </c>
      <c r="G3148">
        <v>3</v>
      </c>
      <c r="H3148" t="s">
        <v>647</v>
      </c>
      <c r="I3148" t="s">
        <v>24</v>
      </c>
      <c r="J3148">
        <v>0</v>
      </c>
      <c r="K3148">
        <v>0</v>
      </c>
      <c r="L3148">
        <v>4</v>
      </c>
      <c r="M3148">
        <v>2</v>
      </c>
      <c r="N3148" t="s">
        <v>827</v>
      </c>
      <c r="O3148" s="21"/>
      <c r="P3148" s="22"/>
      <c r="Q3148" s="22"/>
      <c r="R3148" s="22"/>
      <c r="S3148" s="22"/>
      <c r="T3148" s="22"/>
      <c r="U3148" s="23"/>
      <c r="V3148"/>
    </row>
    <row r="3149" spans="1:22">
      <c r="A3149">
        <v>1499</v>
      </c>
      <c r="B3149" t="s">
        <v>21</v>
      </c>
      <c r="C3149" t="s">
        <v>49</v>
      </c>
      <c r="D3149">
        <v>7</v>
      </c>
      <c r="E3149">
        <v>4</v>
      </c>
      <c r="F3149">
        <v>2</v>
      </c>
      <c r="G3149">
        <v>4</v>
      </c>
      <c r="H3149" t="s">
        <v>647</v>
      </c>
      <c r="I3149" t="s">
        <v>24</v>
      </c>
      <c r="J3149">
        <v>7</v>
      </c>
      <c r="K3149">
        <v>4</v>
      </c>
      <c r="L3149">
        <v>2</v>
      </c>
      <c r="M3149">
        <v>4</v>
      </c>
      <c r="N3149" t="s">
        <v>36</v>
      </c>
      <c r="O3149" s="21"/>
      <c r="P3149" s="22"/>
      <c r="Q3149" s="22"/>
      <c r="R3149" s="22"/>
      <c r="S3149" s="22"/>
      <c r="T3149" s="22"/>
      <c r="U3149" s="23"/>
      <c r="V3149"/>
    </row>
    <row r="3150" spans="1:22">
      <c r="A3150">
        <v>1666</v>
      </c>
      <c r="B3150" t="s">
        <v>25</v>
      </c>
      <c r="C3150" s="3" t="s">
        <v>49</v>
      </c>
      <c r="D3150">
        <v>3</v>
      </c>
      <c r="E3150">
        <v>10</v>
      </c>
      <c r="F3150">
        <v>5</v>
      </c>
      <c r="G3150">
        <v>5</v>
      </c>
      <c r="H3150" t="s">
        <v>859</v>
      </c>
      <c r="I3150" t="s">
        <v>29</v>
      </c>
      <c r="J3150">
        <v>3</v>
      </c>
      <c r="K3150">
        <v>10</v>
      </c>
      <c r="L3150">
        <v>5</v>
      </c>
      <c r="M3150">
        <v>3</v>
      </c>
      <c r="N3150"/>
      <c r="O3150" s="21"/>
      <c r="P3150" s="22"/>
      <c r="Q3150" s="22"/>
      <c r="R3150" s="22"/>
      <c r="S3150" s="22"/>
      <c r="T3150" s="22"/>
      <c r="U3150" s="23"/>
      <c r="V3150"/>
    </row>
    <row r="3151" spans="1:22">
      <c r="A3151">
        <v>1798</v>
      </c>
      <c r="B3151" t="s">
        <v>35</v>
      </c>
      <c r="C3151" t="s">
        <v>49</v>
      </c>
      <c r="D3151">
        <v>3</v>
      </c>
      <c r="E3151">
        <v>9</v>
      </c>
      <c r="F3151">
        <v>2</v>
      </c>
      <c r="G3151">
        <v>4</v>
      </c>
      <c r="H3151" t="s">
        <v>859</v>
      </c>
      <c r="I3151" t="s">
        <v>24</v>
      </c>
      <c r="J3151">
        <v>1</v>
      </c>
      <c r="K3151">
        <v>10</v>
      </c>
      <c r="L3151">
        <v>3</v>
      </c>
      <c r="M3151">
        <v>6</v>
      </c>
      <c r="N3151"/>
      <c r="O3151" s="21"/>
      <c r="P3151" s="22"/>
      <c r="Q3151" s="22"/>
      <c r="R3151" s="22"/>
      <c r="S3151" s="22"/>
      <c r="T3151" s="22"/>
      <c r="U3151" s="23"/>
      <c r="V3151"/>
    </row>
    <row r="3152" spans="1:22">
      <c r="A3152">
        <v>1895</v>
      </c>
      <c r="B3152" t="s">
        <v>21</v>
      </c>
      <c r="C3152" t="s">
        <v>49</v>
      </c>
      <c r="D3152">
        <v>2</v>
      </c>
      <c r="E3152">
        <v>5</v>
      </c>
      <c r="F3152">
        <v>1</v>
      </c>
      <c r="G3152">
        <v>1</v>
      </c>
      <c r="H3152" t="s">
        <v>859</v>
      </c>
      <c r="I3152" t="s">
        <v>29</v>
      </c>
      <c r="J3152">
        <v>4</v>
      </c>
      <c r="K3152">
        <v>2</v>
      </c>
      <c r="L3152">
        <v>3</v>
      </c>
      <c r="M3152">
        <v>1</v>
      </c>
      <c r="N3152" t="s">
        <v>1056</v>
      </c>
      <c r="O3152" s="21"/>
      <c r="P3152" s="22"/>
      <c r="Q3152" s="22"/>
      <c r="R3152" s="22"/>
      <c r="S3152" s="22"/>
      <c r="T3152" s="22"/>
      <c r="U3152" s="23"/>
      <c r="V3152"/>
    </row>
    <row r="3153" spans="1:22">
      <c r="A3153">
        <v>1917</v>
      </c>
      <c r="B3153" t="s">
        <v>25</v>
      </c>
      <c r="C3153" t="s">
        <v>49</v>
      </c>
      <c r="D3153">
        <v>4</v>
      </c>
      <c r="E3153">
        <v>6</v>
      </c>
      <c r="F3153">
        <v>6</v>
      </c>
      <c r="G3153">
        <v>4</v>
      </c>
      <c r="H3153" t="s">
        <v>859</v>
      </c>
      <c r="I3153" t="s">
        <v>24</v>
      </c>
      <c r="J3153">
        <v>4</v>
      </c>
      <c r="K3153">
        <v>6</v>
      </c>
      <c r="L3153">
        <v>10</v>
      </c>
      <c r="M3153">
        <v>4</v>
      </c>
      <c r="N3153"/>
      <c r="O3153" s="21"/>
      <c r="P3153" s="22"/>
      <c r="Q3153" s="22"/>
      <c r="R3153" s="22"/>
      <c r="S3153" s="22"/>
      <c r="T3153" s="22"/>
      <c r="U3153" s="23"/>
      <c r="V3153"/>
    </row>
    <row r="3154" spans="1:22">
      <c r="A3154">
        <v>2393</v>
      </c>
      <c r="B3154" t="s">
        <v>25</v>
      </c>
      <c r="C3154" t="s">
        <v>49</v>
      </c>
      <c r="D3154">
        <v>1</v>
      </c>
      <c r="E3154">
        <v>3</v>
      </c>
      <c r="F3154">
        <v>0</v>
      </c>
      <c r="G3154">
        <v>2</v>
      </c>
      <c r="H3154" t="s">
        <v>1074</v>
      </c>
      <c r="I3154" t="s">
        <v>24</v>
      </c>
      <c r="J3154">
        <v>1</v>
      </c>
      <c r="K3154">
        <v>3</v>
      </c>
      <c r="L3154">
        <v>1</v>
      </c>
      <c r="M3154">
        <v>3</v>
      </c>
      <c r="N3154"/>
      <c r="O3154" s="24"/>
      <c r="P3154" s="22">
        <v>1</v>
      </c>
      <c r="Q3154" s="22">
        <v>4</v>
      </c>
      <c r="R3154" s="22">
        <v>0</v>
      </c>
      <c r="S3154" s="22">
        <v>1</v>
      </c>
      <c r="T3154" s="22"/>
      <c r="U3154" s="23"/>
      <c r="V3154"/>
    </row>
    <row r="3155" spans="1:22">
      <c r="A3155">
        <v>1964</v>
      </c>
      <c r="B3155" t="s">
        <v>35</v>
      </c>
      <c r="C3155" t="s">
        <v>49</v>
      </c>
      <c r="D3155">
        <v>5</v>
      </c>
      <c r="E3155">
        <v>3</v>
      </c>
      <c r="F3155">
        <v>0</v>
      </c>
      <c r="G3155">
        <v>3</v>
      </c>
      <c r="H3155" t="s">
        <v>1074</v>
      </c>
      <c r="I3155" t="s">
        <v>29</v>
      </c>
      <c r="J3155">
        <v>3</v>
      </c>
      <c r="K3155">
        <v>3</v>
      </c>
      <c r="L3155">
        <v>1</v>
      </c>
      <c r="M3155">
        <v>2</v>
      </c>
      <c r="N3155" t="s">
        <v>1126</v>
      </c>
      <c r="O3155" s="21"/>
      <c r="P3155" s="22">
        <v>4</v>
      </c>
      <c r="Q3155" s="22">
        <v>2</v>
      </c>
      <c r="R3155" s="22">
        <v>0</v>
      </c>
      <c r="S3155" s="22">
        <v>4</v>
      </c>
      <c r="T3155" s="22"/>
      <c r="U3155" s="23"/>
      <c r="V3155"/>
    </row>
    <row r="3156" spans="1:22">
      <c r="A3156">
        <v>2049</v>
      </c>
      <c r="B3156" t="s">
        <v>35</v>
      </c>
      <c r="C3156" t="s">
        <v>49</v>
      </c>
      <c r="D3156">
        <v>5</v>
      </c>
      <c r="E3156">
        <v>7</v>
      </c>
      <c r="F3156">
        <v>2</v>
      </c>
      <c r="G3156">
        <v>0</v>
      </c>
      <c r="H3156" t="s">
        <v>1074</v>
      </c>
      <c r="I3156" t="s">
        <v>29</v>
      </c>
      <c r="J3156">
        <v>2</v>
      </c>
      <c r="K3156">
        <v>4</v>
      </c>
      <c r="L3156">
        <v>4</v>
      </c>
      <c r="M3156">
        <v>0</v>
      </c>
      <c r="N3156" t="s">
        <v>1177</v>
      </c>
      <c r="O3156" s="21"/>
      <c r="P3156" s="22"/>
      <c r="Q3156" s="22"/>
      <c r="R3156" s="22"/>
      <c r="S3156" s="22"/>
      <c r="T3156" s="22"/>
      <c r="U3156" s="23"/>
      <c r="V3156"/>
    </row>
    <row r="3157" spans="1:22">
      <c r="A3157">
        <v>2171</v>
      </c>
      <c r="B3157" t="s">
        <v>25</v>
      </c>
      <c r="C3157" t="s">
        <v>49</v>
      </c>
      <c r="D3157">
        <v>6</v>
      </c>
      <c r="E3157">
        <v>9</v>
      </c>
      <c r="F3157">
        <v>1</v>
      </c>
      <c r="G3157">
        <v>1</v>
      </c>
      <c r="H3157" t="s">
        <v>1074</v>
      </c>
      <c r="I3157" t="s">
        <v>29</v>
      </c>
      <c r="J3157">
        <v>3</v>
      </c>
      <c r="K3157">
        <v>5</v>
      </c>
      <c r="L3157">
        <v>1</v>
      </c>
      <c r="M3157">
        <v>1</v>
      </c>
      <c r="N3157"/>
      <c r="O3157" s="21"/>
      <c r="P3157" s="22"/>
      <c r="Q3157" s="22"/>
      <c r="R3157" s="22"/>
      <c r="S3157" s="22"/>
      <c r="T3157" s="22"/>
      <c r="U3157" s="23"/>
      <c r="V3157"/>
    </row>
    <row r="3158" spans="1:22">
      <c r="A3158">
        <v>2194</v>
      </c>
      <c r="B3158" t="s">
        <v>21</v>
      </c>
      <c r="C3158" t="s">
        <v>49</v>
      </c>
      <c r="D3158">
        <v>0</v>
      </c>
      <c r="E3158">
        <v>7</v>
      </c>
      <c r="F3158">
        <v>1</v>
      </c>
      <c r="G3158">
        <v>1</v>
      </c>
      <c r="H3158" t="s">
        <v>1074</v>
      </c>
      <c r="I3158" t="s">
        <v>29</v>
      </c>
      <c r="J3158">
        <v>0</v>
      </c>
      <c r="K3158">
        <v>3</v>
      </c>
      <c r="L3158">
        <v>3</v>
      </c>
      <c r="M3158">
        <v>1</v>
      </c>
      <c r="N3158"/>
      <c r="O3158" s="21"/>
      <c r="P3158" s="22"/>
      <c r="Q3158" s="22"/>
      <c r="R3158" s="22"/>
      <c r="S3158" s="22"/>
      <c r="T3158" s="22"/>
      <c r="U3158" s="23"/>
      <c r="V3158"/>
    </row>
    <row r="3159" spans="1:22">
      <c r="A3159">
        <v>2364</v>
      </c>
      <c r="B3159" s="6" t="s">
        <v>25</v>
      </c>
      <c r="C3159" s="6" t="s">
        <v>49</v>
      </c>
      <c r="D3159" s="6">
        <v>3</v>
      </c>
      <c r="E3159" s="6">
        <v>4</v>
      </c>
      <c r="F3159" s="6">
        <v>0</v>
      </c>
      <c r="G3159" s="6">
        <v>1</v>
      </c>
      <c r="H3159" s="6" t="s">
        <v>1074</v>
      </c>
      <c r="I3159" s="6" t="s">
        <v>24</v>
      </c>
      <c r="J3159" s="6">
        <v>3</v>
      </c>
      <c r="K3159" s="6">
        <v>5</v>
      </c>
      <c r="L3159" s="6">
        <v>2</v>
      </c>
      <c r="M3159" s="6">
        <v>2</v>
      </c>
      <c r="N3159" s="6" t="s">
        <v>1332</v>
      </c>
      <c r="O3159" s="21"/>
      <c r="P3159" s="22"/>
      <c r="Q3159" s="22"/>
      <c r="R3159" s="22"/>
      <c r="S3159" s="22"/>
      <c r="T3159" s="22"/>
      <c r="U3159" s="23"/>
      <c r="V3159"/>
    </row>
    <row r="3160" spans="1:22">
      <c r="A3160">
        <v>2471</v>
      </c>
      <c r="B3160" s="6" t="s">
        <v>25</v>
      </c>
      <c r="C3160" s="6" t="s">
        <v>49</v>
      </c>
      <c r="D3160" s="6">
        <v>0</v>
      </c>
      <c r="E3160" s="6">
        <v>1</v>
      </c>
      <c r="F3160" s="6">
        <v>0</v>
      </c>
      <c r="G3160" s="6">
        <v>2</v>
      </c>
      <c r="H3160" s="6" t="s">
        <v>51</v>
      </c>
      <c r="I3160" s="6" t="s">
        <v>29</v>
      </c>
      <c r="J3160" s="6">
        <v>0</v>
      </c>
      <c r="K3160" s="6">
        <v>0</v>
      </c>
      <c r="L3160" s="6">
        <v>2</v>
      </c>
      <c r="M3160" s="6">
        <v>2</v>
      </c>
      <c r="N3160" s="6" t="s">
        <v>1354</v>
      </c>
      <c r="O3160" s="24"/>
      <c r="P3160" s="22">
        <v>1</v>
      </c>
      <c r="Q3160" s="22">
        <v>1</v>
      </c>
      <c r="R3160" s="22">
        <v>0</v>
      </c>
      <c r="S3160" s="22">
        <v>3</v>
      </c>
      <c r="T3160" s="22" t="s">
        <v>1355</v>
      </c>
      <c r="U3160" s="23" t="s">
        <v>1356</v>
      </c>
      <c r="V3160"/>
    </row>
    <row r="3161" spans="1:22" ht="15">
      <c r="A3161">
        <v>2833</v>
      </c>
      <c r="B3161" t="s">
        <v>25</v>
      </c>
      <c r="C3161" t="s">
        <v>49</v>
      </c>
      <c r="D3161">
        <v>6</v>
      </c>
      <c r="E3161">
        <v>9</v>
      </c>
      <c r="F3161">
        <v>2</v>
      </c>
      <c r="G3161">
        <v>10</v>
      </c>
      <c r="H3161" t="s">
        <v>51</v>
      </c>
      <c r="I3161" t="s">
        <v>29</v>
      </c>
      <c r="J3161">
        <v>4</v>
      </c>
      <c r="K3161">
        <v>4</v>
      </c>
      <c r="L3161">
        <v>1</v>
      </c>
      <c r="M3161">
        <v>10</v>
      </c>
      <c r="N3161"/>
      <c r="O3161" s="24"/>
      <c r="P3161" s="29">
        <v>2</v>
      </c>
      <c r="Q3161" s="29">
        <v>6</v>
      </c>
      <c r="R3161" s="29">
        <v>1</v>
      </c>
      <c r="S3161" s="29">
        <v>10</v>
      </c>
      <c r="T3161" s="26" t="s">
        <v>40</v>
      </c>
      <c r="U3161" s="23"/>
      <c r="V3161"/>
    </row>
    <row r="3162" spans="1:22">
      <c r="A3162">
        <v>2463</v>
      </c>
      <c r="B3162" s="6" t="s">
        <v>25</v>
      </c>
      <c r="C3162" s="6" t="s">
        <v>49</v>
      </c>
      <c r="D3162" s="6">
        <v>14</v>
      </c>
      <c r="E3162" s="6">
        <v>8</v>
      </c>
      <c r="F3162" s="6">
        <v>4</v>
      </c>
      <c r="G3162" s="6">
        <v>13</v>
      </c>
      <c r="H3162" s="6" t="s">
        <v>51</v>
      </c>
      <c r="I3162" s="6" t="s">
        <v>29</v>
      </c>
      <c r="J3162" s="6">
        <v>14</v>
      </c>
      <c r="K3162" s="6">
        <v>8</v>
      </c>
      <c r="L3162" s="6">
        <v>4</v>
      </c>
      <c r="M3162" s="6">
        <v>13</v>
      </c>
      <c r="N3162" s="6"/>
      <c r="O3162" s="24"/>
      <c r="P3162" s="22">
        <v>6</v>
      </c>
      <c r="Q3162" s="22">
        <v>6</v>
      </c>
      <c r="R3162" s="22">
        <v>1</v>
      </c>
      <c r="S3162" s="22">
        <v>10</v>
      </c>
      <c r="T3162" s="22" t="s">
        <v>1386</v>
      </c>
      <c r="U3162" s="23" t="s">
        <v>37</v>
      </c>
      <c r="V3162"/>
    </row>
    <row r="3163" spans="1:22">
      <c r="A3163">
        <v>2524</v>
      </c>
      <c r="B3163" s="6" t="s">
        <v>25</v>
      </c>
      <c r="C3163" s="6" t="s">
        <v>49</v>
      </c>
      <c r="D3163" s="6">
        <v>2</v>
      </c>
      <c r="E3163" s="6">
        <v>5</v>
      </c>
      <c r="F3163" s="6">
        <v>1</v>
      </c>
      <c r="G3163" s="6">
        <v>7</v>
      </c>
      <c r="H3163" s="6" t="s">
        <v>51</v>
      </c>
      <c r="I3163" s="6" t="s">
        <v>24</v>
      </c>
      <c r="J3163" s="6">
        <v>0</v>
      </c>
      <c r="K3163" s="6">
        <v>2</v>
      </c>
      <c r="L3163" s="6">
        <v>1</v>
      </c>
      <c r="M3163" s="6">
        <v>0</v>
      </c>
      <c r="N3163" s="6" t="s">
        <v>1438</v>
      </c>
      <c r="O3163" s="21"/>
      <c r="P3163" s="22"/>
      <c r="Q3163" s="22"/>
      <c r="R3163" s="22"/>
      <c r="S3163" s="22"/>
      <c r="T3163" s="22"/>
      <c r="U3163" s="23"/>
      <c r="V3163"/>
    </row>
    <row r="3164" spans="1:22">
      <c r="A3164" s="270">
        <v>2737</v>
      </c>
      <c r="B3164" s="277" t="s">
        <v>25</v>
      </c>
      <c r="C3164" s="277" t="s">
        <v>49</v>
      </c>
      <c r="D3164" s="277">
        <v>4</v>
      </c>
      <c r="E3164" s="277">
        <v>3</v>
      </c>
      <c r="F3164" s="277">
        <v>5</v>
      </c>
      <c r="G3164" s="277">
        <v>3</v>
      </c>
      <c r="H3164" s="277" t="s">
        <v>51</v>
      </c>
      <c r="I3164" s="277" t="s">
        <v>29</v>
      </c>
      <c r="J3164" s="277">
        <v>2</v>
      </c>
      <c r="K3164" s="277">
        <v>2</v>
      </c>
      <c r="L3164" s="277">
        <v>6</v>
      </c>
      <c r="M3164" s="277">
        <v>5</v>
      </c>
      <c r="N3164" s="277"/>
      <c r="O3164" s="272"/>
      <c r="P3164" s="273"/>
      <c r="Q3164" s="273"/>
      <c r="R3164" s="273"/>
      <c r="S3164" s="273"/>
      <c r="T3164" s="273"/>
      <c r="U3164" s="274"/>
    </row>
    <row r="3165" spans="1:22">
      <c r="A3165" s="270">
        <v>2901</v>
      </c>
      <c r="B3165" s="270" t="s">
        <v>21</v>
      </c>
      <c r="C3165" s="270" t="s">
        <v>49</v>
      </c>
      <c r="D3165" s="270">
        <v>1</v>
      </c>
      <c r="E3165" s="270">
        <v>2</v>
      </c>
      <c r="F3165" s="270">
        <v>1</v>
      </c>
      <c r="G3165" s="270">
        <v>1</v>
      </c>
      <c r="H3165" s="270" t="s">
        <v>1591</v>
      </c>
      <c r="I3165" s="270" t="s">
        <v>29</v>
      </c>
      <c r="J3165" s="270">
        <v>0</v>
      </c>
      <c r="K3165" s="270">
        <v>2</v>
      </c>
      <c r="L3165" s="270">
        <v>1</v>
      </c>
      <c r="M3165" s="270">
        <v>1</v>
      </c>
      <c r="O3165" s="272"/>
      <c r="P3165" s="273"/>
      <c r="Q3165" s="273"/>
      <c r="R3165" s="273"/>
      <c r="S3165" s="273"/>
      <c r="T3165" s="273"/>
      <c r="U3165" s="288"/>
    </row>
    <row r="3166" spans="1:22">
      <c r="A3166" s="270">
        <v>2970</v>
      </c>
      <c r="B3166" s="277" t="s">
        <v>25</v>
      </c>
      <c r="C3166" s="277" t="s">
        <v>49</v>
      </c>
      <c r="D3166" s="277">
        <v>4</v>
      </c>
      <c r="E3166" s="277">
        <v>6</v>
      </c>
      <c r="F3166" s="277">
        <v>4</v>
      </c>
      <c r="G3166" s="277">
        <v>2</v>
      </c>
      <c r="H3166" s="277" t="s">
        <v>1591</v>
      </c>
      <c r="I3166" s="277" t="s">
        <v>29</v>
      </c>
      <c r="J3166" s="277">
        <v>3</v>
      </c>
      <c r="K3166" s="277">
        <v>2</v>
      </c>
      <c r="L3166" s="277">
        <v>5</v>
      </c>
      <c r="M3166" s="277">
        <v>1</v>
      </c>
      <c r="N3166" s="277" t="s">
        <v>1684</v>
      </c>
      <c r="O3166" s="272"/>
      <c r="P3166" s="273"/>
      <c r="Q3166" s="273"/>
      <c r="R3166" s="273"/>
      <c r="S3166" s="273"/>
      <c r="T3166" s="273"/>
      <c r="U3166" s="274"/>
    </row>
    <row r="3167" spans="1:22">
      <c r="A3167" s="270">
        <v>2995</v>
      </c>
      <c r="B3167" s="270" t="s">
        <v>25</v>
      </c>
      <c r="C3167" s="270" t="s">
        <v>49</v>
      </c>
      <c r="D3167" s="270">
        <v>4</v>
      </c>
      <c r="E3167" s="270">
        <v>3</v>
      </c>
      <c r="F3167" s="270">
        <v>1</v>
      </c>
      <c r="G3167" s="270">
        <v>1</v>
      </c>
      <c r="H3167" s="270" t="s">
        <v>1591</v>
      </c>
      <c r="I3167" s="270" t="s">
        <v>29</v>
      </c>
      <c r="J3167" s="270">
        <v>2</v>
      </c>
      <c r="K3167" s="270">
        <v>2</v>
      </c>
      <c r="L3167" s="270">
        <v>1</v>
      </c>
      <c r="M3167" s="270">
        <v>1</v>
      </c>
      <c r="O3167" s="272"/>
      <c r="P3167" s="273"/>
      <c r="Q3167" s="273"/>
      <c r="R3167" s="273"/>
      <c r="S3167" s="273"/>
      <c r="T3167" s="273"/>
      <c r="U3167" s="274"/>
    </row>
    <row r="3168" spans="1:22">
      <c r="A3168" s="270">
        <v>3023</v>
      </c>
      <c r="B3168" s="270" t="s">
        <v>35</v>
      </c>
      <c r="C3168" s="270" t="s">
        <v>49</v>
      </c>
      <c r="D3168" s="270">
        <v>3</v>
      </c>
      <c r="E3168" s="270">
        <v>2</v>
      </c>
      <c r="F3168" s="270">
        <v>1</v>
      </c>
      <c r="G3168" s="270">
        <v>1</v>
      </c>
      <c r="H3168" s="270" t="s">
        <v>1591</v>
      </c>
      <c r="I3168" s="270" t="s">
        <v>24</v>
      </c>
      <c r="J3168" s="270">
        <v>3</v>
      </c>
      <c r="K3168" s="270">
        <v>2</v>
      </c>
      <c r="L3168" s="270">
        <v>1</v>
      </c>
      <c r="M3168" s="270">
        <v>1</v>
      </c>
      <c r="N3168" s="270" t="s">
        <v>1714</v>
      </c>
      <c r="O3168" s="272"/>
      <c r="P3168" s="273"/>
      <c r="Q3168" s="273"/>
      <c r="R3168" s="273"/>
      <c r="S3168" s="273"/>
      <c r="T3168" s="273"/>
      <c r="U3168" s="274"/>
    </row>
    <row r="3169" spans="1:22">
      <c r="A3169" s="270">
        <v>3057</v>
      </c>
      <c r="B3169" s="270" t="s">
        <v>25</v>
      </c>
      <c r="C3169" s="270" t="s">
        <v>49</v>
      </c>
      <c r="D3169" s="270">
        <v>1</v>
      </c>
      <c r="E3169" s="270">
        <v>4</v>
      </c>
      <c r="F3169" s="270">
        <v>1</v>
      </c>
      <c r="G3169" s="270">
        <v>5</v>
      </c>
      <c r="H3169" s="270" t="s">
        <v>1591</v>
      </c>
      <c r="I3169" s="270" t="s">
        <v>29</v>
      </c>
      <c r="J3169" s="270">
        <v>1</v>
      </c>
      <c r="K3169" s="270">
        <v>3</v>
      </c>
      <c r="L3169" s="270">
        <v>1</v>
      </c>
      <c r="M3169" s="270">
        <v>5</v>
      </c>
      <c r="N3169" s="270" t="s">
        <v>1731</v>
      </c>
      <c r="O3169" s="272"/>
      <c r="P3169" s="273"/>
      <c r="Q3169" s="273"/>
      <c r="R3169" s="273"/>
      <c r="S3169" s="273"/>
      <c r="T3169" s="273"/>
      <c r="U3169" s="274"/>
    </row>
    <row r="3170" spans="1:22">
      <c r="A3170" s="270">
        <v>3069</v>
      </c>
      <c r="B3170" s="270" t="s">
        <v>21</v>
      </c>
      <c r="C3170" s="270" t="s">
        <v>49</v>
      </c>
      <c r="D3170" s="270">
        <v>15</v>
      </c>
      <c r="E3170" s="270">
        <v>5</v>
      </c>
      <c r="F3170" s="270">
        <v>0</v>
      </c>
      <c r="G3170" s="270">
        <v>3</v>
      </c>
      <c r="H3170" s="270" t="s">
        <v>1591</v>
      </c>
      <c r="I3170" s="270" t="s">
        <v>24</v>
      </c>
      <c r="J3170" s="270">
        <v>15</v>
      </c>
      <c r="K3170" s="270">
        <v>5</v>
      </c>
      <c r="L3170" s="270">
        <v>0</v>
      </c>
      <c r="M3170" s="270">
        <v>3</v>
      </c>
      <c r="N3170" s="270" t="s">
        <v>1739</v>
      </c>
      <c r="O3170" s="272"/>
      <c r="P3170" s="273"/>
      <c r="Q3170" s="273"/>
      <c r="R3170" s="273"/>
      <c r="S3170" s="273"/>
      <c r="T3170" s="273"/>
      <c r="U3170" s="274"/>
    </row>
    <row r="3171" spans="1:22">
      <c r="A3171" s="270">
        <v>3120</v>
      </c>
      <c r="B3171" s="270" t="s">
        <v>25</v>
      </c>
      <c r="C3171" s="270" t="s">
        <v>49</v>
      </c>
      <c r="D3171" s="270">
        <v>2</v>
      </c>
      <c r="E3171" s="270">
        <v>2</v>
      </c>
      <c r="F3171" s="270">
        <v>0</v>
      </c>
      <c r="G3171" s="270">
        <v>1</v>
      </c>
      <c r="H3171" s="270" t="s">
        <v>1591</v>
      </c>
      <c r="I3171" s="270" t="s">
        <v>29</v>
      </c>
      <c r="J3171" s="270">
        <v>2</v>
      </c>
      <c r="K3171" s="270">
        <v>2</v>
      </c>
      <c r="L3171" s="270">
        <v>1</v>
      </c>
      <c r="M3171" s="270">
        <v>1</v>
      </c>
      <c r="N3171" s="270" t="s">
        <v>794</v>
      </c>
      <c r="O3171" s="272"/>
      <c r="P3171" s="273"/>
      <c r="Q3171" s="273"/>
      <c r="R3171" s="273"/>
      <c r="S3171" s="273"/>
      <c r="T3171" s="273"/>
      <c r="U3171" s="274"/>
    </row>
    <row r="3172" spans="1:22">
      <c r="A3172" s="270">
        <v>3140</v>
      </c>
      <c r="B3172" s="270" t="s">
        <v>25</v>
      </c>
      <c r="C3172" s="270" t="s">
        <v>49</v>
      </c>
      <c r="D3172" s="270">
        <v>7</v>
      </c>
      <c r="E3172" s="270">
        <v>7</v>
      </c>
      <c r="F3172" s="270">
        <v>3</v>
      </c>
      <c r="G3172" s="270">
        <v>5</v>
      </c>
      <c r="H3172" s="270" t="s">
        <v>1591</v>
      </c>
      <c r="I3172" s="270" t="s">
        <v>24</v>
      </c>
      <c r="J3172" s="270">
        <v>7</v>
      </c>
      <c r="K3172" s="270">
        <v>7</v>
      </c>
      <c r="L3172" s="270">
        <v>4</v>
      </c>
      <c r="M3172" s="270">
        <v>5</v>
      </c>
      <c r="N3172" s="270" t="s">
        <v>1766</v>
      </c>
      <c r="O3172" s="272"/>
      <c r="P3172" s="273"/>
      <c r="Q3172" s="273"/>
      <c r="R3172" s="273"/>
      <c r="S3172" s="273"/>
      <c r="T3172" s="273"/>
      <c r="U3172" s="274"/>
    </row>
    <row r="3173" spans="1:22">
      <c r="A3173" s="270">
        <v>3146</v>
      </c>
      <c r="B3173" s="277" t="s">
        <v>35</v>
      </c>
      <c r="C3173" s="277" t="s">
        <v>49</v>
      </c>
      <c r="D3173" s="277">
        <v>3</v>
      </c>
      <c r="E3173" s="277">
        <v>6</v>
      </c>
      <c r="F3173" s="277">
        <v>3</v>
      </c>
      <c r="G3173" s="277">
        <v>3</v>
      </c>
      <c r="H3173" s="277" t="s">
        <v>1591</v>
      </c>
      <c r="I3173" s="277" t="s">
        <v>24</v>
      </c>
      <c r="J3173" s="277">
        <v>5</v>
      </c>
      <c r="K3173" s="277">
        <v>6</v>
      </c>
      <c r="L3173" s="277">
        <v>4</v>
      </c>
      <c r="M3173" s="277">
        <v>3</v>
      </c>
      <c r="N3173" s="277"/>
      <c r="O3173" s="272"/>
      <c r="P3173" s="273"/>
      <c r="Q3173" s="273"/>
      <c r="R3173" s="273"/>
      <c r="S3173" s="273"/>
      <c r="T3173" s="273"/>
      <c r="U3173" s="274"/>
      <c r="V3173" s="277"/>
    </row>
    <row r="3174" spans="1:22">
      <c r="A3174" s="270">
        <v>3162</v>
      </c>
      <c r="B3174" s="277" t="s">
        <v>21</v>
      </c>
      <c r="C3174" s="277" t="s">
        <v>49</v>
      </c>
      <c r="D3174" s="277">
        <v>6</v>
      </c>
      <c r="E3174" s="277">
        <v>3</v>
      </c>
      <c r="F3174" s="277">
        <v>1</v>
      </c>
      <c r="G3174" s="277">
        <v>1</v>
      </c>
      <c r="H3174" s="277" t="s">
        <v>1591</v>
      </c>
      <c r="I3174" s="277" t="s">
        <v>24</v>
      </c>
      <c r="J3174" s="277">
        <v>5</v>
      </c>
      <c r="K3174" s="277">
        <v>3</v>
      </c>
      <c r="L3174" s="277">
        <v>5</v>
      </c>
      <c r="M3174" s="277">
        <v>1</v>
      </c>
      <c r="N3174" s="277" t="s">
        <v>1782</v>
      </c>
      <c r="O3174" s="272"/>
      <c r="P3174" s="273"/>
      <c r="Q3174" s="273"/>
      <c r="R3174" s="273"/>
      <c r="S3174" s="273"/>
      <c r="T3174" s="273"/>
      <c r="U3174" s="274"/>
      <c r="V3174" s="277"/>
    </row>
    <row r="3175" spans="1:22">
      <c r="A3175" s="270">
        <v>3164</v>
      </c>
      <c r="B3175" s="270" t="s">
        <v>35</v>
      </c>
      <c r="C3175" s="270" t="s">
        <v>49</v>
      </c>
      <c r="D3175" s="270">
        <v>1</v>
      </c>
      <c r="E3175" s="270">
        <v>11</v>
      </c>
      <c r="F3175" s="270">
        <v>5</v>
      </c>
      <c r="G3175" s="270">
        <v>6</v>
      </c>
      <c r="H3175" s="270" t="s">
        <v>1591</v>
      </c>
      <c r="I3175" s="270" t="s">
        <v>24</v>
      </c>
      <c r="J3175" s="270">
        <v>1</v>
      </c>
      <c r="K3175" s="270">
        <v>11</v>
      </c>
      <c r="L3175" s="270">
        <v>7</v>
      </c>
      <c r="M3175" s="270">
        <v>8</v>
      </c>
      <c r="O3175" s="272"/>
      <c r="P3175" s="273"/>
      <c r="Q3175" s="273"/>
      <c r="R3175" s="273"/>
      <c r="S3175" s="273"/>
      <c r="T3175" s="273"/>
      <c r="U3175" s="274"/>
      <c r="V3175" s="277"/>
    </row>
    <row r="3176" spans="1:22">
      <c r="A3176" s="270">
        <v>38</v>
      </c>
      <c r="B3176" s="270" t="s">
        <v>25</v>
      </c>
      <c r="C3176" s="271" t="s">
        <v>46</v>
      </c>
      <c r="D3176" s="270">
        <v>15</v>
      </c>
      <c r="E3176" s="270">
        <v>5</v>
      </c>
      <c r="F3176" s="270">
        <v>1</v>
      </c>
      <c r="G3176" s="270">
        <v>15</v>
      </c>
      <c r="H3176" s="270" t="s">
        <v>23</v>
      </c>
      <c r="I3176" s="270" t="s">
        <v>24</v>
      </c>
      <c r="J3176" s="270">
        <v>15</v>
      </c>
      <c r="K3176" s="270">
        <v>3</v>
      </c>
      <c r="L3176" s="270">
        <v>1</v>
      </c>
      <c r="M3176" s="270">
        <v>15</v>
      </c>
      <c r="O3176" s="272"/>
      <c r="P3176" s="273"/>
      <c r="Q3176" s="273"/>
      <c r="R3176" s="273"/>
      <c r="S3176" s="273"/>
      <c r="T3176" s="273"/>
      <c r="U3176" s="274"/>
    </row>
    <row r="3177" spans="1:22">
      <c r="A3177" s="270">
        <v>39</v>
      </c>
      <c r="B3177" s="280" t="s">
        <v>25</v>
      </c>
      <c r="C3177" s="280" t="s">
        <v>46</v>
      </c>
      <c r="D3177" s="280">
        <v>5</v>
      </c>
      <c r="E3177" s="280">
        <v>5</v>
      </c>
      <c r="F3177" s="280">
        <v>2</v>
      </c>
      <c r="G3177" s="280">
        <v>0</v>
      </c>
      <c r="H3177" s="280" t="s">
        <v>33</v>
      </c>
      <c r="I3177" s="280" t="s">
        <v>24</v>
      </c>
      <c r="J3177" s="280">
        <v>4</v>
      </c>
      <c r="K3177" s="280">
        <v>4</v>
      </c>
      <c r="L3177" s="280">
        <v>2</v>
      </c>
      <c r="M3177" s="280">
        <v>0</v>
      </c>
      <c r="N3177" s="280"/>
      <c r="O3177" s="272"/>
      <c r="P3177" s="273"/>
      <c r="Q3177" s="273"/>
      <c r="R3177" s="273"/>
      <c r="S3177" s="273"/>
      <c r="T3177" s="273"/>
      <c r="U3177" s="274"/>
    </row>
    <row r="3178" spans="1:22">
      <c r="A3178" s="270">
        <v>59</v>
      </c>
      <c r="B3178" s="270" t="s">
        <v>21</v>
      </c>
      <c r="C3178" s="271" t="s">
        <v>46</v>
      </c>
      <c r="D3178" s="270">
        <v>0</v>
      </c>
      <c r="E3178" s="270">
        <v>0</v>
      </c>
      <c r="F3178" s="270">
        <v>2</v>
      </c>
      <c r="G3178" s="270">
        <v>2</v>
      </c>
      <c r="H3178" s="270" t="s">
        <v>23</v>
      </c>
      <c r="I3178" s="270" t="s">
        <v>24</v>
      </c>
      <c r="J3178" s="270">
        <v>0</v>
      </c>
      <c r="K3178" s="270">
        <v>0</v>
      </c>
      <c r="L3178" s="270">
        <v>2</v>
      </c>
      <c r="M3178" s="270">
        <v>2</v>
      </c>
      <c r="O3178" s="272"/>
      <c r="P3178" s="273"/>
      <c r="Q3178" s="273"/>
      <c r="R3178" s="273"/>
      <c r="S3178" s="273"/>
      <c r="T3178" s="273"/>
      <c r="U3178" s="274"/>
    </row>
    <row r="3179" spans="1:22">
      <c r="A3179" s="270">
        <v>115</v>
      </c>
      <c r="B3179" s="270" t="s">
        <v>21</v>
      </c>
      <c r="C3179" s="271" t="s">
        <v>46</v>
      </c>
      <c r="D3179" s="270">
        <v>0</v>
      </c>
      <c r="E3179" s="270">
        <v>1</v>
      </c>
      <c r="F3179" s="270">
        <v>2</v>
      </c>
      <c r="G3179" s="270">
        <v>2</v>
      </c>
      <c r="H3179" s="270" t="s">
        <v>23</v>
      </c>
      <c r="I3179" s="270" t="s">
        <v>24</v>
      </c>
      <c r="J3179" s="270">
        <v>0</v>
      </c>
      <c r="K3179" s="270">
        <v>1</v>
      </c>
      <c r="L3179" s="270">
        <v>2</v>
      </c>
      <c r="M3179" s="270">
        <v>2</v>
      </c>
      <c r="O3179" s="272"/>
      <c r="P3179" s="273"/>
      <c r="Q3179" s="273"/>
      <c r="R3179" s="273"/>
      <c r="S3179" s="273"/>
      <c r="T3179" s="273"/>
      <c r="U3179" s="274"/>
    </row>
    <row r="3180" spans="1:22">
      <c r="A3180" s="270">
        <v>116</v>
      </c>
      <c r="B3180" s="270" t="s">
        <v>21</v>
      </c>
      <c r="C3180" s="271" t="s">
        <v>46</v>
      </c>
      <c r="D3180" s="270">
        <v>5</v>
      </c>
      <c r="E3180" s="270">
        <v>10</v>
      </c>
      <c r="F3180" s="270">
        <v>4</v>
      </c>
      <c r="G3180" s="270">
        <v>2</v>
      </c>
      <c r="H3180" s="270" t="s">
        <v>23</v>
      </c>
      <c r="I3180" s="270" t="s">
        <v>24</v>
      </c>
      <c r="J3180" s="270">
        <v>4</v>
      </c>
      <c r="K3180" s="270">
        <v>10</v>
      </c>
      <c r="L3180" s="270">
        <v>5</v>
      </c>
      <c r="M3180" s="270">
        <v>2</v>
      </c>
      <c r="N3180" s="270" t="s">
        <v>52</v>
      </c>
      <c r="O3180" s="272"/>
      <c r="P3180" s="273"/>
      <c r="Q3180" s="273"/>
      <c r="R3180" s="273"/>
      <c r="S3180" s="273"/>
      <c r="T3180" s="273"/>
      <c r="U3180" s="274"/>
      <c r="V3180" s="283"/>
    </row>
    <row r="3181" spans="1:22">
      <c r="A3181" s="270">
        <v>125</v>
      </c>
      <c r="B3181" s="270" t="s">
        <v>21</v>
      </c>
      <c r="C3181" s="271" t="s">
        <v>46</v>
      </c>
      <c r="D3181" s="270">
        <v>2</v>
      </c>
      <c r="E3181" s="270">
        <v>8</v>
      </c>
      <c r="F3181" s="270">
        <v>1</v>
      </c>
      <c r="G3181" s="270">
        <v>7</v>
      </c>
      <c r="H3181" s="270" t="s">
        <v>23</v>
      </c>
      <c r="I3181" s="270" t="s">
        <v>24</v>
      </c>
      <c r="J3181" s="270">
        <v>2</v>
      </c>
      <c r="K3181" s="270">
        <v>8</v>
      </c>
      <c r="L3181" s="270">
        <v>1</v>
      </c>
      <c r="M3181" s="270">
        <v>7</v>
      </c>
      <c r="O3181" s="272"/>
      <c r="P3181" s="273"/>
      <c r="Q3181" s="273"/>
      <c r="R3181" s="273"/>
      <c r="S3181" s="273"/>
      <c r="T3181" s="273"/>
      <c r="U3181" s="274"/>
      <c r="V3181" s="283"/>
    </row>
    <row r="3182" spans="1:22">
      <c r="A3182" s="270">
        <v>161</v>
      </c>
      <c r="B3182" s="277" t="s">
        <v>25</v>
      </c>
      <c r="C3182" s="278" t="s">
        <v>46</v>
      </c>
      <c r="D3182" s="277">
        <v>0</v>
      </c>
      <c r="E3182" s="277">
        <v>0</v>
      </c>
      <c r="F3182" s="277">
        <v>2</v>
      </c>
      <c r="G3182" s="277">
        <v>7</v>
      </c>
      <c r="H3182" s="277" t="s">
        <v>23</v>
      </c>
      <c r="I3182" s="277" t="s">
        <v>24</v>
      </c>
      <c r="J3182" s="277">
        <v>0</v>
      </c>
      <c r="K3182" s="277">
        <v>1</v>
      </c>
      <c r="L3182" s="277">
        <v>5</v>
      </c>
      <c r="M3182" s="277">
        <v>7</v>
      </c>
      <c r="N3182" s="277"/>
      <c r="O3182" s="272"/>
      <c r="P3182" s="273"/>
      <c r="Q3182" s="273"/>
      <c r="R3182" s="273"/>
      <c r="S3182" s="273"/>
      <c r="T3182" s="273"/>
      <c r="U3182" s="274"/>
    </row>
    <row r="3183" spans="1:22">
      <c r="A3183" s="270">
        <v>177</v>
      </c>
      <c r="B3183" s="270" t="s">
        <v>25</v>
      </c>
      <c r="C3183" s="271" t="s">
        <v>46</v>
      </c>
      <c r="D3183" s="270">
        <v>1</v>
      </c>
      <c r="E3183" s="270">
        <v>4</v>
      </c>
      <c r="F3183" s="270">
        <v>0</v>
      </c>
      <c r="G3183" s="270">
        <v>3</v>
      </c>
      <c r="H3183" s="270" t="s">
        <v>33</v>
      </c>
      <c r="I3183" s="270" t="s">
        <v>24</v>
      </c>
      <c r="J3183" s="270">
        <v>5</v>
      </c>
      <c r="K3183" s="270">
        <v>10</v>
      </c>
      <c r="L3183" s="270">
        <v>1</v>
      </c>
      <c r="M3183" s="270">
        <v>9</v>
      </c>
      <c r="O3183" s="272"/>
      <c r="P3183" s="273"/>
      <c r="Q3183" s="273"/>
      <c r="R3183" s="273"/>
      <c r="S3183" s="273"/>
      <c r="T3183" s="273"/>
      <c r="U3183" s="274"/>
    </row>
    <row r="3184" spans="1:22">
      <c r="A3184">
        <v>283</v>
      </c>
      <c r="B3184" t="s">
        <v>21</v>
      </c>
      <c r="C3184" s="3" t="s">
        <v>46</v>
      </c>
      <c r="D3184">
        <v>2</v>
      </c>
      <c r="E3184">
        <v>3</v>
      </c>
      <c r="F3184">
        <v>1</v>
      </c>
      <c r="G3184">
        <v>0</v>
      </c>
      <c r="H3184" t="s">
        <v>64</v>
      </c>
      <c r="I3184" t="s">
        <v>29</v>
      </c>
      <c r="J3184">
        <v>2</v>
      </c>
      <c r="K3184">
        <v>3</v>
      </c>
      <c r="L3184">
        <v>1</v>
      </c>
      <c r="M3184">
        <v>0</v>
      </c>
      <c r="N3184"/>
      <c r="O3184" s="21"/>
      <c r="P3184" s="22">
        <v>2</v>
      </c>
      <c r="Q3184" s="22">
        <v>2</v>
      </c>
      <c r="R3184" s="22">
        <v>1</v>
      </c>
      <c r="S3184" s="22">
        <v>1</v>
      </c>
      <c r="T3184" s="22"/>
      <c r="U3184" s="23"/>
      <c r="V3184"/>
    </row>
    <row r="3185" spans="1:22">
      <c r="A3185">
        <v>379</v>
      </c>
      <c r="B3185" s="9" t="s">
        <v>21</v>
      </c>
      <c r="C3185" s="9" t="s">
        <v>46</v>
      </c>
      <c r="D3185" s="9">
        <v>2</v>
      </c>
      <c r="E3185" s="9">
        <v>3</v>
      </c>
      <c r="F3185" s="9">
        <v>1</v>
      </c>
      <c r="G3185" s="9">
        <v>1</v>
      </c>
      <c r="H3185" s="9" t="s">
        <v>64</v>
      </c>
      <c r="I3185" s="9" t="s">
        <v>29</v>
      </c>
      <c r="J3185" s="9">
        <v>1</v>
      </c>
      <c r="K3185" s="9">
        <v>0</v>
      </c>
      <c r="L3185" s="9">
        <v>6</v>
      </c>
      <c r="M3185" s="9">
        <v>0</v>
      </c>
      <c r="N3185" s="9" t="s">
        <v>169</v>
      </c>
      <c r="O3185" s="21"/>
      <c r="P3185" s="22"/>
      <c r="Q3185" s="22"/>
      <c r="R3185" s="22"/>
      <c r="S3185" s="22"/>
      <c r="T3185" s="22"/>
      <c r="U3185" s="23"/>
      <c r="V3185"/>
    </row>
    <row r="3186" spans="1:22">
      <c r="A3186">
        <v>526</v>
      </c>
      <c r="B3186" t="s">
        <v>21</v>
      </c>
      <c r="C3186" t="s">
        <v>46</v>
      </c>
      <c r="D3186">
        <v>10</v>
      </c>
      <c r="E3186">
        <v>6</v>
      </c>
      <c r="F3186">
        <v>2</v>
      </c>
      <c r="G3186">
        <v>3</v>
      </c>
      <c r="H3186" t="s">
        <v>64</v>
      </c>
      <c r="I3186" t="s">
        <v>24</v>
      </c>
      <c r="J3186">
        <v>10</v>
      </c>
      <c r="K3186">
        <v>6</v>
      </c>
      <c r="L3186">
        <v>2</v>
      </c>
      <c r="M3186">
        <v>3</v>
      </c>
      <c r="N3186"/>
      <c r="O3186" s="21"/>
      <c r="P3186" s="22"/>
      <c r="Q3186" s="22"/>
      <c r="R3186" s="22"/>
      <c r="S3186" s="22"/>
      <c r="T3186" s="22"/>
      <c r="U3186" s="23"/>
      <c r="V3186"/>
    </row>
    <row r="3187" spans="1:22">
      <c r="A3187">
        <v>552</v>
      </c>
      <c r="B3187" t="s">
        <v>21</v>
      </c>
      <c r="C3187" t="s">
        <v>46</v>
      </c>
      <c r="D3187">
        <v>6</v>
      </c>
      <c r="E3187">
        <v>4</v>
      </c>
      <c r="F3187">
        <v>3</v>
      </c>
      <c r="G3187">
        <v>7</v>
      </c>
      <c r="H3187" t="s">
        <v>64</v>
      </c>
      <c r="I3187" t="s">
        <v>24</v>
      </c>
      <c r="J3187">
        <v>6</v>
      </c>
      <c r="K3187">
        <v>4</v>
      </c>
      <c r="L3187">
        <v>5</v>
      </c>
      <c r="M3187">
        <v>7</v>
      </c>
      <c r="N3187" t="s">
        <v>36</v>
      </c>
      <c r="O3187" s="21"/>
      <c r="P3187" s="22"/>
      <c r="Q3187" s="22"/>
      <c r="R3187" s="22"/>
      <c r="S3187" s="22"/>
      <c r="T3187" s="22"/>
      <c r="U3187" s="23"/>
      <c r="V3187"/>
    </row>
    <row r="3188" spans="1:22">
      <c r="A3188">
        <v>660</v>
      </c>
      <c r="B3188" t="s">
        <v>21</v>
      </c>
      <c r="C3188" s="3" t="s">
        <v>46</v>
      </c>
      <c r="D3188">
        <v>2</v>
      </c>
      <c r="E3188">
        <v>4</v>
      </c>
      <c r="F3188">
        <v>1</v>
      </c>
      <c r="G3188">
        <v>0</v>
      </c>
      <c r="H3188" t="s">
        <v>274</v>
      </c>
      <c r="I3188" t="s">
        <v>29</v>
      </c>
      <c r="J3188">
        <v>1</v>
      </c>
      <c r="K3188">
        <v>1</v>
      </c>
      <c r="L3188">
        <v>2</v>
      </c>
      <c r="M3188">
        <v>0</v>
      </c>
      <c r="N3188" t="s">
        <v>342</v>
      </c>
      <c r="O3188" s="21"/>
      <c r="P3188" s="22"/>
      <c r="Q3188" s="22"/>
      <c r="R3188" s="22"/>
      <c r="S3188" s="22"/>
      <c r="T3188" s="22"/>
      <c r="U3188" s="23"/>
      <c r="V3188"/>
    </row>
    <row r="3189" spans="1:22">
      <c r="A3189">
        <v>705</v>
      </c>
      <c r="B3189" t="s">
        <v>21</v>
      </c>
      <c r="C3189" s="3" t="s">
        <v>46</v>
      </c>
      <c r="D3189">
        <v>15</v>
      </c>
      <c r="E3189">
        <v>9</v>
      </c>
      <c r="F3189">
        <v>0</v>
      </c>
      <c r="G3189">
        <v>1</v>
      </c>
      <c r="H3189" t="s">
        <v>274</v>
      </c>
      <c r="I3189" t="s">
        <v>24</v>
      </c>
      <c r="J3189">
        <v>7</v>
      </c>
      <c r="K3189">
        <v>15</v>
      </c>
      <c r="L3189">
        <v>0</v>
      </c>
      <c r="M3189">
        <v>3</v>
      </c>
      <c r="N3189"/>
      <c r="O3189" s="21"/>
      <c r="P3189" s="22"/>
      <c r="Q3189" s="22"/>
      <c r="R3189" s="22"/>
      <c r="S3189" s="22"/>
      <c r="T3189" s="22"/>
      <c r="U3189" s="23"/>
      <c r="V3189"/>
    </row>
    <row r="3190" spans="1:22">
      <c r="A3190">
        <v>712</v>
      </c>
      <c r="B3190" s="9" t="s">
        <v>21</v>
      </c>
      <c r="C3190" s="9" t="s">
        <v>46</v>
      </c>
      <c r="D3190" s="9">
        <v>4</v>
      </c>
      <c r="E3190" s="9">
        <v>1</v>
      </c>
      <c r="F3190" s="9">
        <v>0</v>
      </c>
      <c r="G3190" s="9">
        <v>2</v>
      </c>
      <c r="H3190" s="9" t="s">
        <v>274</v>
      </c>
      <c r="I3190" s="9" t="s">
        <v>24</v>
      </c>
      <c r="J3190" s="9">
        <v>4</v>
      </c>
      <c r="K3190" s="9">
        <v>0</v>
      </c>
      <c r="L3190" s="9">
        <v>3</v>
      </c>
      <c r="M3190" s="9">
        <v>0</v>
      </c>
      <c r="N3190" s="9"/>
      <c r="O3190" s="21"/>
      <c r="P3190" s="22"/>
      <c r="Q3190" s="22"/>
      <c r="R3190" s="22"/>
      <c r="S3190" s="22"/>
      <c r="T3190" s="22"/>
      <c r="U3190" s="23"/>
      <c r="V3190"/>
    </row>
    <row r="3191" spans="1:22">
      <c r="A3191">
        <v>753</v>
      </c>
      <c r="B3191" t="s">
        <v>25</v>
      </c>
      <c r="C3191" s="3" t="s">
        <v>46</v>
      </c>
      <c r="D3191">
        <v>2</v>
      </c>
      <c r="E3191">
        <v>4</v>
      </c>
      <c r="F3191">
        <v>0</v>
      </c>
      <c r="G3191">
        <v>3</v>
      </c>
      <c r="H3191" t="s">
        <v>274</v>
      </c>
      <c r="I3191" t="s">
        <v>29</v>
      </c>
      <c r="J3191">
        <v>2</v>
      </c>
      <c r="K3191">
        <v>4</v>
      </c>
      <c r="L3191">
        <v>3</v>
      </c>
      <c r="M3191">
        <v>3</v>
      </c>
      <c r="N3191" t="s">
        <v>398</v>
      </c>
      <c r="O3191" s="21"/>
      <c r="P3191" s="22"/>
      <c r="Q3191" s="22"/>
      <c r="R3191" s="22"/>
      <c r="S3191" s="22"/>
      <c r="T3191" s="22"/>
      <c r="U3191" s="23"/>
      <c r="V3191"/>
    </row>
    <row r="3192" spans="1:22">
      <c r="A3192">
        <v>828</v>
      </c>
      <c r="B3192" t="s">
        <v>25</v>
      </c>
      <c r="C3192" t="s">
        <v>46</v>
      </c>
      <c r="D3192">
        <v>15</v>
      </c>
      <c r="E3192">
        <v>15</v>
      </c>
      <c r="F3192">
        <v>15</v>
      </c>
      <c r="G3192">
        <v>15</v>
      </c>
      <c r="H3192" t="s">
        <v>274</v>
      </c>
      <c r="I3192" t="s">
        <v>24</v>
      </c>
      <c r="J3192">
        <v>15</v>
      </c>
      <c r="K3192">
        <v>15</v>
      </c>
      <c r="L3192">
        <v>15</v>
      </c>
      <c r="M3192">
        <v>15</v>
      </c>
      <c r="N3192"/>
      <c r="O3192" s="21"/>
      <c r="P3192" s="22"/>
      <c r="Q3192" s="22"/>
      <c r="R3192" s="22"/>
      <c r="S3192" s="22"/>
      <c r="T3192" s="22"/>
      <c r="U3192" s="23"/>
      <c r="V3192"/>
    </row>
    <row r="3193" spans="1:22">
      <c r="A3193">
        <v>842</v>
      </c>
      <c r="B3193" t="s">
        <v>25</v>
      </c>
      <c r="C3193" t="s">
        <v>46</v>
      </c>
      <c r="D3193">
        <v>2</v>
      </c>
      <c r="E3193">
        <v>5</v>
      </c>
      <c r="F3193">
        <v>0</v>
      </c>
      <c r="G3193">
        <v>2</v>
      </c>
      <c r="H3193" t="s">
        <v>274</v>
      </c>
      <c r="I3193" t="s">
        <v>24</v>
      </c>
      <c r="J3193">
        <v>2</v>
      </c>
      <c r="K3193">
        <v>5</v>
      </c>
      <c r="L3193">
        <v>0</v>
      </c>
      <c r="M3193">
        <v>2</v>
      </c>
      <c r="N3193"/>
      <c r="O3193" s="21"/>
      <c r="P3193" s="22"/>
      <c r="Q3193" s="22"/>
      <c r="R3193" s="22"/>
      <c r="S3193" s="22"/>
      <c r="T3193" s="22"/>
      <c r="U3193" s="23"/>
      <c r="V3193"/>
    </row>
    <row r="3194" spans="1:22">
      <c r="A3194">
        <v>887</v>
      </c>
      <c r="B3194" t="s">
        <v>21</v>
      </c>
      <c r="C3194" t="s">
        <v>46</v>
      </c>
      <c r="D3194">
        <v>3</v>
      </c>
      <c r="E3194">
        <v>0</v>
      </c>
      <c r="F3194">
        <v>1</v>
      </c>
      <c r="G3194">
        <v>5</v>
      </c>
      <c r="H3194" t="s">
        <v>274</v>
      </c>
      <c r="I3194" t="s">
        <v>24</v>
      </c>
      <c r="J3194">
        <v>1</v>
      </c>
      <c r="K3194">
        <v>1</v>
      </c>
      <c r="L3194">
        <v>4</v>
      </c>
      <c r="M3194">
        <v>8</v>
      </c>
      <c r="N3194"/>
      <c r="O3194" s="21"/>
      <c r="P3194" s="22"/>
      <c r="Q3194" s="22"/>
      <c r="R3194" s="22"/>
      <c r="S3194" s="22"/>
      <c r="T3194" s="22"/>
      <c r="U3194" s="23"/>
      <c r="V3194"/>
    </row>
    <row r="3195" spans="1:22">
      <c r="A3195">
        <v>997</v>
      </c>
      <c r="B3195" s="9" t="s">
        <v>21</v>
      </c>
      <c r="C3195" s="9" t="s">
        <v>46</v>
      </c>
      <c r="D3195" s="9">
        <v>0</v>
      </c>
      <c r="E3195" s="9">
        <v>0</v>
      </c>
      <c r="F3195" s="9">
        <v>0</v>
      </c>
      <c r="G3195" s="9">
        <v>0</v>
      </c>
      <c r="H3195" s="9" t="s">
        <v>493</v>
      </c>
      <c r="I3195" s="9" t="s">
        <v>24</v>
      </c>
      <c r="J3195" s="9">
        <v>0</v>
      </c>
      <c r="K3195" s="9">
        <v>0</v>
      </c>
      <c r="L3195" s="9">
        <v>0</v>
      </c>
      <c r="M3195" s="9">
        <v>0</v>
      </c>
      <c r="N3195" s="9" t="s">
        <v>561</v>
      </c>
      <c r="O3195" s="21"/>
      <c r="P3195" s="22"/>
      <c r="Q3195" s="22"/>
      <c r="R3195" s="22"/>
      <c r="S3195" s="22"/>
      <c r="T3195" s="22"/>
      <c r="U3195" s="23"/>
      <c r="V3195"/>
    </row>
    <row r="3196" spans="1:22">
      <c r="A3196">
        <v>1004</v>
      </c>
      <c r="B3196" t="s">
        <v>21</v>
      </c>
      <c r="C3196" s="3" t="s">
        <v>46</v>
      </c>
      <c r="D3196">
        <v>2</v>
      </c>
      <c r="E3196">
        <v>1</v>
      </c>
      <c r="F3196">
        <v>1</v>
      </c>
      <c r="G3196">
        <v>3</v>
      </c>
      <c r="H3196" t="s">
        <v>493</v>
      </c>
      <c r="I3196" t="s">
        <v>24</v>
      </c>
      <c r="J3196">
        <v>2</v>
      </c>
      <c r="K3196">
        <v>1</v>
      </c>
      <c r="L3196">
        <v>1</v>
      </c>
      <c r="M3196">
        <v>3</v>
      </c>
      <c r="N3196"/>
      <c r="O3196" s="21"/>
      <c r="P3196" s="22"/>
      <c r="Q3196" s="22"/>
      <c r="R3196" s="22"/>
      <c r="S3196" s="22"/>
      <c r="T3196" s="22"/>
      <c r="U3196" s="23"/>
      <c r="V3196"/>
    </row>
    <row r="3197" spans="1:22">
      <c r="A3197">
        <v>1023</v>
      </c>
      <c r="B3197" t="s">
        <v>25</v>
      </c>
      <c r="C3197" s="3" t="s">
        <v>46</v>
      </c>
      <c r="D3197">
        <v>2</v>
      </c>
      <c r="E3197">
        <v>5</v>
      </c>
      <c r="F3197">
        <v>0</v>
      </c>
      <c r="G3197">
        <v>2</v>
      </c>
      <c r="H3197" t="s">
        <v>493</v>
      </c>
      <c r="I3197" t="s">
        <v>24</v>
      </c>
      <c r="J3197">
        <v>2</v>
      </c>
      <c r="K3197">
        <v>5</v>
      </c>
      <c r="L3197">
        <v>0</v>
      </c>
      <c r="M3197">
        <v>2</v>
      </c>
      <c r="N3197" t="s">
        <v>569</v>
      </c>
      <c r="O3197" s="21"/>
      <c r="P3197" s="22"/>
      <c r="Q3197" s="22"/>
      <c r="R3197" s="22"/>
      <c r="S3197" s="22"/>
      <c r="T3197" s="22"/>
      <c r="U3197" s="23"/>
      <c r="V3197"/>
    </row>
    <row r="3198" spans="1:22">
      <c r="A3198">
        <v>1033</v>
      </c>
      <c r="B3198" t="s">
        <v>21</v>
      </c>
      <c r="C3198" s="3" t="s">
        <v>46</v>
      </c>
      <c r="D3198">
        <v>5</v>
      </c>
      <c r="E3198">
        <v>10</v>
      </c>
      <c r="F3198">
        <v>0</v>
      </c>
      <c r="G3198">
        <v>2</v>
      </c>
      <c r="H3198" t="s">
        <v>493</v>
      </c>
      <c r="I3198" t="s">
        <v>29</v>
      </c>
      <c r="J3198">
        <v>5</v>
      </c>
      <c r="K3198">
        <v>10</v>
      </c>
      <c r="L3198">
        <v>0</v>
      </c>
      <c r="M3198">
        <v>2</v>
      </c>
      <c r="N3198" t="s">
        <v>572</v>
      </c>
      <c r="O3198" s="21"/>
      <c r="P3198" s="22"/>
      <c r="Q3198" s="22"/>
      <c r="R3198" s="22"/>
      <c r="S3198" s="22"/>
      <c r="T3198" s="22"/>
      <c r="U3198" s="23"/>
      <c r="V3198"/>
    </row>
    <row r="3199" spans="1:22">
      <c r="A3199">
        <v>1043</v>
      </c>
      <c r="B3199" t="s">
        <v>25</v>
      </c>
      <c r="C3199" s="3" t="s">
        <v>46</v>
      </c>
      <c r="D3199">
        <v>1</v>
      </c>
      <c r="E3199">
        <v>2</v>
      </c>
      <c r="F3199">
        <v>1</v>
      </c>
      <c r="G3199">
        <v>2</v>
      </c>
      <c r="H3199" t="s">
        <v>493</v>
      </c>
      <c r="I3199" t="s">
        <v>24</v>
      </c>
      <c r="J3199">
        <v>1</v>
      </c>
      <c r="K3199">
        <v>2</v>
      </c>
      <c r="L3199">
        <v>2</v>
      </c>
      <c r="M3199">
        <v>2</v>
      </c>
      <c r="N3199"/>
      <c r="O3199" s="21"/>
      <c r="P3199" s="22"/>
      <c r="Q3199" s="22"/>
      <c r="R3199" s="22"/>
      <c r="S3199" s="22"/>
      <c r="T3199" s="22"/>
      <c r="U3199" s="23"/>
      <c r="V3199"/>
    </row>
    <row r="3200" spans="1:22">
      <c r="A3200">
        <v>1129</v>
      </c>
      <c r="B3200" t="s">
        <v>25</v>
      </c>
      <c r="C3200" t="s">
        <v>46</v>
      </c>
      <c r="D3200">
        <v>4</v>
      </c>
      <c r="E3200">
        <v>3</v>
      </c>
      <c r="F3200">
        <v>0</v>
      </c>
      <c r="G3200">
        <v>2</v>
      </c>
      <c r="H3200" t="s">
        <v>493</v>
      </c>
      <c r="I3200" t="s">
        <v>24</v>
      </c>
      <c r="J3200">
        <v>3</v>
      </c>
      <c r="K3200">
        <v>4</v>
      </c>
      <c r="L3200">
        <v>0</v>
      </c>
      <c r="M3200">
        <v>2</v>
      </c>
      <c r="N3200"/>
      <c r="O3200" s="21"/>
      <c r="P3200" s="22"/>
      <c r="Q3200" s="22"/>
      <c r="R3200" s="22"/>
      <c r="S3200" s="22"/>
      <c r="T3200" s="22"/>
      <c r="U3200" s="23"/>
      <c r="V3200"/>
    </row>
    <row r="3201" spans="1:22">
      <c r="A3201">
        <v>1142</v>
      </c>
      <c r="B3201" s="6" t="s">
        <v>21</v>
      </c>
      <c r="C3201" s="6" t="s">
        <v>46</v>
      </c>
      <c r="D3201" s="6">
        <v>5</v>
      </c>
      <c r="E3201" s="6">
        <v>5</v>
      </c>
      <c r="F3201" s="6">
        <v>5</v>
      </c>
      <c r="G3201" s="6">
        <v>5</v>
      </c>
      <c r="H3201" s="6" t="s">
        <v>493</v>
      </c>
      <c r="I3201" s="6" t="s">
        <v>24</v>
      </c>
      <c r="J3201" s="6">
        <v>5</v>
      </c>
      <c r="K3201" s="6">
        <v>5</v>
      </c>
      <c r="L3201" s="6">
        <v>5</v>
      </c>
      <c r="M3201" s="6">
        <v>5</v>
      </c>
      <c r="N3201" s="6"/>
      <c r="O3201" s="21"/>
      <c r="P3201" s="22"/>
      <c r="Q3201" s="22"/>
      <c r="R3201" s="22"/>
      <c r="S3201" s="22"/>
      <c r="T3201" s="22"/>
      <c r="U3201" s="23"/>
      <c r="V3201"/>
    </row>
    <row r="3202" spans="1:22">
      <c r="A3202">
        <v>1151</v>
      </c>
      <c r="B3202" t="s">
        <v>21</v>
      </c>
      <c r="C3202" t="s">
        <v>46</v>
      </c>
      <c r="D3202">
        <v>8</v>
      </c>
      <c r="E3202">
        <v>3</v>
      </c>
      <c r="F3202">
        <v>3</v>
      </c>
      <c r="G3202">
        <v>1</v>
      </c>
      <c r="H3202" t="s">
        <v>493</v>
      </c>
      <c r="I3202" t="s">
        <v>24</v>
      </c>
      <c r="J3202">
        <v>8</v>
      </c>
      <c r="K3202">
        <v>3</v>
      </c>
      <c r="L3202">
        <v>3</v>
      </c>
      <c r="M3202">
        <v>1</v>
      </c>
      <c r="N3202" t="s">
        <v>624</v>
      </c>
      <c r="O3202" s="21"/>
      <c r="P3202" s="22"/>
      <c r="Q3202" s="22"/>
      <c r="R3202" s="22"/>
      <c r="S3202" s="22"/>
      <c r="T3202" s="22"/>
      <c r="U3202" s="23"/>
      <c r="V3202"/>
    </row>
    <row r="3203" spans="1:22">
      <c r="A3203">
        <v>1178</v>
      </c>
      <c r="B3203" t="s">
        <v>25</v>
      </c>
      <c r="C3203" t="s">
        <v>46</v>
      </c>
      <c r="D3203">
        <v>10</v>
      </c>
      <c r="E3203">
        <v>10</v>
      </c>
      <c r="F3203">
        <v>5</v>
      </c>
      <c r="G3203">
        <v>7</v>
      </c>
      <c r="H3203" t="s">
        <v>493</v>
      </c>
      <c r="I3203" t="s">
        <v>29</v>
      </c>
      <c r="J3203">
        <v>10</v>
      </c>
      <c r="K3203">
        <v>10</v>
      </c>
      <c r="L3203">
        <v>5</v>
      </c>
      <c r="M3203">
        <v>10</v>
      </c>
      <c r="N3203"/>
      <c r="O3203" s="21"/>
      <c r="P3203" s="22"/>
      <c r="Q3203" s="22"/>
      <c r="R3203" s="22"/>
      <c r="S3203" s="22"/>
      <c r="T3203" s="22"/>
      <c r="U3203" s="23"/>
      <c r="V3203"/>
    </row>
    <row r="3204" spans="1:22">
      <c r="A3204">
        <v>1184</v>
      </c>
      <c r="B3204" s="6" t="s">
        <v>25</v>
      </c>
      <c r="C3204" s="6" t="s">
        <v>46</v>
      </c>
      <c r="D3204" s="6">
        <v>15</v>
      </c>
      <c r="E3204" s="6">
        <v>15</v>
      </c>
      <c r="F3204" s="6">
        <v>0</v>
      </c>
      <c r="G3204" s="6">
        <v>9</v>
      </c>
      <c r="H3204" s="6" t="s">
        <v>493</v>
      </c>
      <c r="I3204" s="6" t="s">
        <v>24</v>
      </c>
      <c r="J3204" s="6">
        <v>15</v>
      </c>
      <c r="K3204" s="6">
        <v>15</v>
      </c>
      <c r="L3204" s="6">
        <v>0</v>
      </c>
      <c r="M3204" s="6">
        <v>14</v>
      </c>
      <c r="N3204" s="6"/>
      <c r="O3204" s="21"/>
      <c r="P3204" s="22"/>
      <c r="Q3204" s="22"/>
      <c r="R3204" s="22"/>
      <c r="S3204" s="22"/>
      <c r="T3204" s="22"/>
      <c r="U3204" s="23"/>
      <c r="V3204"/>
    </row>
    <row r="3205" spans="1:22">
      <c r="A3205">
        <v>1555</v>
      </c>
      <c r="B3205" t="s">
        <v>25</v>
      </c>
      <c r="C3205" t="s">
        <v>46</v>
      </c>
      <c r="D3205">
        <v>0</v>
      </c>
      <c r="E3205">
        <v>10</v>
      </c>
      <c r="F3205">
        <v>1</v>
      </c>
      <c r="G3205">
        <v>4</v>
      </c>
      <c r="H3205" t="s">
        <v>647</v>
      </c>
      <c r="I3205" t="s">
        <v>24</v>
      </c>
      <c r="J3205">
        <v>0</v>
      </c>
      <c r="K3205">
        <v>10</v>
      </c>
      <c r="L3205">
        <v>1</v>
      </c>
      <c r="M3205">
        <v>3</v>
      </c>
      <c r="N3205"/>
      <c r="O3205" s="24"/>
      <c r="P3205" s="22">
        <v>0</v>
      </c>
      <c r="Q3205" s="22">
        <v>10</v>
      </c>
      <c r="R3205" s="22">
        <v>1</v>
      </c>
      <c r="S3205" s="22">
        <v>5</v>
      </c>
      <c r="T3205" s="22"/>
      <c r="U3205" s="23"/>
      <c r="V3205"/>
    </row>
    <row r="3206" spans="1:22">
      <c r="A3206">
        <v>1270</v>
      </c>
      <c r="B3206" t="s">
        <v>25</v>
      </c>
      <c r="C3206" t="s">
        <v>46</v>
      </c>
      <c r="D3206">
        <v>2</v>
      </c>
      <c r="E3206">
        <v>4</v>
      </c>
      <c r="F3206">
        <v>1</v>
      </c>
      <c r="G3206">
        <v>3</v>
      </c>
      <c r="H3206" t="s">
        <v>647</v>
      </c>
      <c r="I3206" t="s">
        <v>24</v>
      </c>
      <c r="J3206">
        <v>2</v>
      </c>
      <c r="K3206">
        <v>4</v>
      </c>
      <c r="L3206">
        <v>1</v>
      </c>
      <c r="M3206">
        <v>3</v>
      </c>
      <c r="N3206" t="s">
        <v>685</v>
      </c>
      <c r="O3206" s="24"/>
      <c r="P3206" s="22">
        <v>4</v>
      </c>
      <c r="Q3206" s="22">
        <v>2</v>
      </c>
      <c r="R3206" s="22">
        <v>0</v>
      </c>
      <c r="S3206" s="22">
        <v>3</v>
      </c>
      <c r="T3206" s="22" t="s">
        <v>36</v>
      </c>
      <c r="U3206" s="23" t="s">
        <v>37</v>
      </c>
      <c r="V3206"/>
    </row>
    <row r="3207" spans="1:22">
      <c r="A3207">
        <v>1285</v>
      </c>
      <c r="B3207" t="s">
        <v>25</v>
      </c>
      <c r="C3207" s="3" t="s">
        <v>46</v>
      </c>
      <c r="D3207">
        <v>3</v>
      </c>
      <c r="E3207">
        <v>0</v>
      </c>
      <c r="F3207">
        <v>3</v>
      </c>
      <c r="G3207">
        <v>4</v>
      </c>
      <c r="H3207" t="s">
        <v>647</v>
      </c>
      <c r="I3207" t="s">
        <v>24</v>
      </c>
      <c r="J3207">
        <v>1</v>
      </c>
      <c r="K3207">
        <v>0</v>
      </c>
      <c r="L3207">
        <v>1</v>
      </c>
      <c r="M3207">
        <v>2</v>
      </c>
      <c r="N3207" t="s">
        <v>714</v>
      </c>
      <c r="O3207" s="21"/>
      <c r="P3207" s="22"/>
      <c r="Q3207" s="22"/>
      <c r="R3207" s="22"/>
      <c r="S3207" s="22"/>
      <c r="T3207" s="22"/>
      <c r="U3207" s="23"/>
      <c r="V3207"/>
    </row>
    <row r="3208" spans="1:22">
      <c r="A3208">
        <v>1399</v>
      </c>
      <c r="B3208" t="s">
        <v>21</v>
      </c>
      <c r="C3208" s="3" t="s">
        <v>46</v>
      </c>
      <c r="D3208">
        <v>2</v>
      </c>
      <c r="E3208">
        <v>4</v>
      </c>
      <c r="F3208">
        <v>1</v>
      </c>
      <c r="G3208">
        <v>1</v>
      </c>
      <c r="H3208" t="s">
        <v>647</v>
      </c>
      <c r="I3208" t="s">
        <v>24</v>
      </c>
      <c r="J3208">
        <v>2</v>
      </c>
      <c r="K3208">
        <v>3</v>
      </c>
      <c r="L3208">
        <v>2</v>
      </c>
      <c r="M3208">
        <v>2</v>
      </c>
      <c r="N3208"/>
      <c r="O3208" s="21"/>
      <c r="P3208" s="22"/>
      <c r="Q3208" s="22"/>
      <c r="R3208" s="22"/>
      <c r="S3208" s="22"/>
      <c r="T3208" s="22"/>
      <c r="U3208" s="23"/>
      <c r="V3208"/>
    </row>
    <row r="3209" spans="1:22">
      <c r="A3209">
        <v>1453</v>
      </c>
      <c r="B3209" t="s">
        <v>21</v>
      </c>
      <c r="C3209" s="3" t="s">
        <v>46</v>
      </c>
      <c r="D3209">
        <v>6</v>
      </c>
      <c r="E3209">
        <v>10</v>
      </c>
      <c r="F3209">
        <v>0</v>
      </c>
      <c r="G3209">
        <v>1</v>
      </c>
      <c r="H3209" t="s">
        <v>647</v>
      </c>
      <c r="I3209" t="s">
        <v>24</v>
      </c>
      <c r="J3209">
        <v>10</v>
      </c>
      <c r="K3209">
        <v>6</v>
      </c>
      <c r="L3209">
        <v>1</v>
      </c>
      <c r="M3209">
        <v>8</v>
      </c>
      <c r="N3209"/>
      <c r="O3209" s="21"/>
      <c r="P3209" s="22"/>
      <c r="Q3209" s="22"/>
      <c r="R3209" s="22"/>
      <c r="S3209" s="22"/>
      <c r="T3209" s="22"/>
      <c r="U3209" s="23"/>
      <c r="V3209"/>
    </row>
    <row r="3210" spans="1:22">
      <c r="A3210">
        <v>1482</v>
      </c>
      <c r="B3210" t="s">
        <v>25</v>
      </c>
      <c r="C3210" t="s">
        <v>46</v>
      </c>
      <c r="D3210">
        <v>2</v>
      </c>
      <c r="E3210">
        <v>4</v>
      </c>
      <c r="F3210">
        <v>3</v>
      </c>
      <c r="G3210">
        <v>2</v>
      </c>
      <c r="H3210" t="s">
        <v>647</v>
      </c>
      <c r="I3210" t="s">
        <v>24</v>
      </c>
      <c r="J3210">
        <v>2</v>
      </c>
      <c r="K3210">
        <v>2</v>
      </c>
      <c r="L3210">
        <v>4</v>
      </c>
      <c r="M3210">
        <v>2</v>
      </c>
      <c r="N3210" t="s">
        <v>825</v>
      </c>
      <c r="O3210" s="21"/>
      <c r="P3210" s="22"/>
      <c r="Q3210" s="22"/>
      <c r="R3210" s="22"/>
      <c r="S3210" s="22"/>
      <c r="T3210" s="22"/>
      <c r="U3210" s="23"/>
      <c r="V3210"/>
    </row>
    <row r="3211" spans="1:22">
      <c r="A3211">
        <v>1598</v>
      </c>
      <c r="B3211" t="s">
        <v>25</v>
      </c>
      <c r="C3211" s="3" t="s">
        <v>46</v>
      </c>
      <c r="D3211">
        <v>0</v>
      </c>
      <c r="E3211">
        <v>3</v>
      </c>
      <c r="F3211">
        <v>4</v>
      </c>
      <c r="G3211">
        <v>3</v>
      </c>
      <c r="H3211" t="s">
        <v>859</v>
      </c>
      <c r="I3211" t="s">
        <v>29</v>
      </c>
      <c r="J3211">
        <v>0</v>
      </c>
      <c r="K3211">
        <v>3</v>
      </c>
      <c r="L3211">
        <v>4</v>
      </c>
      <c r="M3211">
        <v>3</v>
      </c>
      <c r="N3211" t="s">
        <v>869</v>
      </c>
      <c r="O3211" s="21"/>
      <c r="P3211" s="22">
        <v>0</v>
      </c>
      <c r="Q3211" s="22">
        <v>2</v>
      </c>
      <c r="R3211" s="22">
        <v>2</v>
      </c>
      <c r="S3211" s="22">
        <v>7</v>
      </c>
      <c r="T3211" s="22"/>
      <c r="U3211" s="23"/>
      <c r="V3211"/>
    </row>
    <row r="3212" spans="1:22">
      <c r="A3212">
        <v>1596</v>
      </c>
      <c r="B3212" t="s">
        <v>25</v>
      </c>
      <c r="C3212" s="3" t="s">
        <v>46</v>
      </c>
      <c r="D3212">
        <v>3</v>
      </c>
      <c r="E3212">
        <v>4</v>
      </c>
      <c r="F3212">
        <v>2</v>
      </c>
      <c r="G3212">
        <v>1</v>
      </c>
      <c r="H3212" t="s">
        <v>859</v>
      </c>
      <c r="I3212" t="s">
        <v>24</v>
      </c>
      <c r="J3212">
        <v>2</v>
      </c>
      <c r="K3212">
        <v>3</v>
      </c>
      <c r="L3212">
        <v>3</v>
      </c>
      <c r="M3212">
        <v>1</v>
      </c>
      <c r="N3212" t="s">
        <v>884</v>
      </c>
      <c r="O3212" s="21"/>
      <c r="P3212" s="22">
        <v>2</v>
      </c>
      <c r="Q3212" s="22">
        <v>3</v>
      </c>
      <c r="R3212" s="22">
        <v>2</v>
      </c>
      <c r="S3212" s="22">
        <v>1</v>
      </c>
      <c r="T3212" s="22"/>
      <c r="U3212" s="23"/>
      <c r="V3212"/>
    </row>
    <row r="3213" spans="1:22">
      <c r="A3213">
        <v>1741</v>
      </c>
      <c r="B3213" t="s">
        <v>25</v>
      </c>
      <c r="C3213" t="s">
        <v>46</v>
      </c>
      <c r="D3213">
        <v>3</v>
      </c>
      <c r="E3213">
        <v>5</v>
      </c>
      <c r="F3213">
        <v>2</v>
      </c>
      <c r="G3213">
        <v>4</v>
      </c>
      <c r="H3213" t="s">
        <v>859</v>
      </c>
      <c r="I3213" t="s">
        <v>24</v>
      </c>
      <c r="J3213">
        <v>0</v>
      </c>
      <c r="K3213">
        <v>0</v>
      </c>
      <c r="L3213">
        <v>0</v>
      </c>
      <c r="M3213">
        <v>0</v>
      </c>
      <c r="N3213" t="s">
        <v>969</v>
      </c>
      <c r="O3213" s="21"/>
      <c r="P3213" s="22"/>
      <c r="Q3213" s="22"/>
      <c r="R3213" s="22"/>
      <c r="S3213" s="22"/>
      <c r="T3213" s="22"/>
      <c r="U3213" s="23"/>
      <c r="V3213"/>
    </row>
    <row r="3214" spans="1:22">
      <c r="A3214">
        <v>1953</v>
      </c>
      <c r="B3214" t="s">
        <v>21</v>
      </c>
      <c r="C3214" s="3" t="s">
        <v>46</v>
      </c>
      <c r="D3214">
        <v>4</v>
      </c>
      <c r="E3214">
        <v>8</v>
      </c>
      <c r="F3214">
        <v>0</v>
      </c>
      <c r="G3214">
        <v>1</v>
      </c>
      <c r="H3214" t="s">
        <v>1074</v>
      </c>
      <c r="I3214" t="s">
        <v>24</v>
      </c>
      <c r="J3214">
        <v>2</v>
      </c>
      <c r="K3214">
        <v>5</v>
      </c>
      <c r="L3214">
        <v>0</v>
      </c>
      <c r="M3214">
        <v>1</v>
      </c>
      <c r="N3214" t="s">
        <v>1108</v>
      </c>
      <c r="O3214" s="21"/>
      <c r="P3214" s="22">
        <v>2</v>
      </c>
      <c r="Q3214" s="22">
        <v>7</v>
      </c>
      <c r="R3214" s="22">
        <v>0</v>
      </c>
      <c r="S3214" s="22">
        <v>1</v>
      </c>
      <c r="T3214" s="22"/>
      <c r="U3214" s="23"/>
      <c r="V3214"/>
    </row>
    <row r="3215" spans="1:22">
      <c r="A3215">
        <v>1986</v>
      </c>
      <c r="B3215" t="s">
        <v>21</v>
      </c>
      <c r="C3215" s="3" t="s">
        <v>46</v>
      </c>
      <c r="D3215">
        <v>5</v>
      </c>
      <c r="E3215">
        <v>5</v>
      </c>
      <c r="F3215">
        <v>1</v>
      </c>
      <c r="G3215">
        <v>7</v>
      </c>
      <c r="H3215" t="s">
        <v>1074</v>
      </c>
      <c r="I3215" t="s">
        <v>29</v>
      </c>
      <c r="J3215">
        <v>5</v>
      </c>
      <c r="K3215">
        <v>5</v>
      </c>
      <c r="L3215">
        <v>1</v>
      </c>
      <c r="M3215">
        <v>7</v>
      </c>
      <c r="N3215" t="s">
        <v>1148</v>
      </c>
      <c r="O3215" s="21"/>
      <c r="P3215" s="22">
        <v>7</v>
      </c>
      <c r="Q3215" s="22">
        <v>3</v>
      </c>
      <c r="R3215" s="22">
        <v>2</v>
      </c>
      <c r="S3215" s="22">
        <v>2</v>
      </c>
      <c r="T3215" s="22"/>
      <c r="U3215" s="23"/>
      <c r="V3215"/>
    </row>
    <row r="3216" spans="1:22">
      <c r="A3216">
        <v>1992</v>
      </c>
      <c r="B3216" t="s">
        <v>21</v>
      </c>
      <c r="C3216" s="3" t="s">
        <v>46</v>
      </c>
      <c r="D3216">
        <v>5</v>
      </c>
      <c r="E3216">
        <v>7</v>
      </c>
      <c r="F3216">
        <v>1</v>
      </c>
      <c r="G3216">
        <v>1</v>
      </c>
      <c r="H3216" t="s">
        <v>1074</v>
      </c>
      <c r="I3216" t="s">
        <v>24</v>
      </c>
      <c r="J3216">
        <v>6</v>
      </c>
      <c r="K3216">
        <v>7</v>
      </c>
      <c r="L3216">
        <v>1</v>
      </c>
      <c r="M3216">
        <v>1</v>
      </c>
      <c r="N3216"/>
      <c r="O3216" s="21"/>
      <c r="P3216" s="22">
        <v>10</v>
      </c>
      <c r="Q3216" s="22">
        <v>10</v>
      </c>
      <c r="R3216" s="22">
        <v>3</v>
      </c>
      <c r="S3216" s="22">
        <v>1</v>
      </c>
      <c r="T3216" s="22"/>
      <c r="U3216" s="23"/>
      <c r="V3216"/>
    </row>
    <row r="3217" spans="1:22">
      <c r="A3217">
        <v>2051</v>
      </c>
      <c r="B3217" t="s">
        <v>25</v>
      </c>
      <c r="C3217" s="3" t="s">
        <v>46</v>
      </c>
      <c r="D3217">
        <v>5</v>
      </c>
      <c r="E3217">
        <v>7</v>
      </c>
      <c r="F3217">
        <v>0</v>
      </c>
      <c r="G3217">
        <v>3</v>
      </c>
      <c r="H3217" t="s">
        <v>1074</v>
      </c>
      <c r="I3217" t="s">
        <v>29</v>
      </c>
      <c r="J3217">
        <v>4</v>
      </c>
      <c r="K3217">
        <v>4</v>
      </c>
      <c r="L3217">
        <v>1</v>
      </c>
      <c r="M3217">
        <v>2</v>
      </c>
      <c r="N3217" t="s">
        <v>1178</v>
      </c>
      <c r="O3217" s="21"/>
      <c r="P3217" s="22"/>
      <c r="Q3217" s="22"/>
      <c r="R3217" s="22"/>
      <c r="S3217" s="22"/>
      <c r="T3217" s="22"/>
      <c r="U3217" s="23"/>
      <c r="V3217"/>
    </row>
    <row r="3218" spans="1:22">
      <c r="A3218">
        <v>2159</v>
      </c>
      <c r="B3218" t="s">
        <v>329</v>
      </c>
      <c r="C3218" s="3" t="s">
        <v>46</v>
      </c>
      <c r="D3218">
        <v>15</v>
      </c>
      <c r="E3218">
        <v>15</v>
      </c>
      <c r="F3218">
        <v>15</v>
      </c>
      <c r="G3218">
        <v>15</v>
      </c>
      <c r="H3218" t="s">
        <v>1074</v>
      </c>
      <c r="I3218" t="s">
        <v>29</v>
      </c>
      <c r="J3218">
        <v>15</v>
      </c>
      <c r="K3218">
        <v>15</v>
      </c>
      <c r="L3218">
        <v>15</v>
      </c>
      <c r="M3218">
        <v>15</v>
      </c>
      <c r="N3218"/>
      <c r="O3218" s="21"/>
      <c r="P3218" s="22"/>
      <c r="Q3218" s="22"/>
      <c r="R3218" s="22"/>
      <c r="S3218" s="22"/>
      <c r="T3218" s="22"/>
      <c r="U3218" s="23"/>
      <c r="V3218"/>
    </row>
    <row r="3219" spans="1:22">
      <c r="A3219">
        <v>2179</v>
      </c>
      <c r="B3219" t="s">
        <v>21</v>
      </c>
      <c r="C3219" t="s">
        <v>46</v>
      </c>
      <c r="D3219">
        <v>5</v>
      </c>
      <c r="E3219">
        <v>8</v>
      </c>
      <c r="F3219">
        <v>3</v>
      </c>
      <c r="G3219">
        <v>5</v>
      </c>
      <c r="H3219" t="s">
        <v>1074</v>
      </c>
      <c r="I3219" t="s">
        <v>24</v>
      </c>
      <c r="J3219">
        <v>3</v>
      </c>
      <c r="K3219">
        <v>5</v>
      </c>
      <c r="L3219">
        <v>4</v>
      </c>
      <c r="M3219">
        <v>4</v>
      </c>
      <c r="N3219" t="s">
        <v>1241</v>
      </c>
      <c r="O3219" s="21"/>
      <c r="P3219" s="22"/>
      <c r="Q3219" s="22"/>
      <c r="R3219" s="22"/>
      <c r="S3219" s="22"/>
      <c r="T3219" s="22"/>
      <c r="U3219" s="23"/>
      <c r="V3219"/>
    </row>
    <row r="3220" spans="1:22">
      <c r="A3220">
        <v>2219</v>
      </c>
      <c r="B3220" t="s">
        <v>35</v>
      </c>
      <c r="C3220" s="3" t="s">
        <v>46</v>
      </c>
      <c r="D3220">
        <v>2</v>
      </c>
      <c r="E3220">
        <v>5</v>
      </c>
      <c r="F3220">
        <v>2</v>
      </c>
      <c r="G3220">
        <v>2</v>
      </c>
      <c r="H3220" t="s">
        <v>1074</v>
      </c>
      <c r="I3220" t="s">
        <v>24</v>
      </c>
      <c r="J3220">
        <v>2</v>
      </c>
      <c r="K3220">
        <v>3</v>
      </c>
      <c r="L3220">
        <v>5</v>
      </c>
      <c r="M3220">
        <v>2</v>
      </c>
      <c r="N3220" t="s">
        <v>1268</v>
      </c>
      <c r="O3220" s="21"/>
      <c r="P3220" s="22"/>
      <c r="Q3220" s="22"/>
      <c r="R3220" s="22"/>
      <c r="S3220" s="22"/>
      <c r="T3220" s="22"/>
      <c r="U3220" s="23"/>
      <c r="V3220"/>
    </row>
    <row r="3221" spans="1:22">
      <c r="A3221">
        <v>2266</v>
      </c>
      <c r="B3221" s="6" t="s">
        <v>21</v>
      </c>
      <c r="C3221" s="7" t="s">
        <v>46</v>
      </c>
      <c r="D3221" s="6">
        <v>3</v>
      </c>
      <c r="E3221" s="6">
        <v>2</v>
      </c>
      <c r="F3221" s="6">
        <v>0</v>
      </c>
      <c r="G3221" s="6">
        <v>0</v>
      </c>
      <c r="H3221" s="6" t="s">
        <v>1074</v>
      </c>
      <c r="I3221" s="6" t="s">
        <v>24</v>
      </c>
      <c r="J3221" s="6">
        <v>3</v>
      </c>
      <c r="K3221" s="6">
        <v>3</v>
      </c>
      <c r="L3221" s="6">
        <v>1</v>
      </c>
      <c r="M3221" s="6">
        <v>1</v>
      </c>
      <c r="N3221" s="6"/>
      <c r="O3221" s="21"/>
      <c r="P3221" s="22"/>
      <c r="Q3221" s="22"/>
      <c r="R3221" s="22"/>
      <c r="S3221" s="22"/>
      <c r="T3221" s="22"/>
      <c r="U3221" s="23"/>
      <c r="V3221"/>
    </row>
    <row r="3222" spans="1:22">
      <c r="A3222">
        <v>2295</v>
      </c>
      <c r="B3222" t="s">
        <v>21</v>
      </c>
      <c r="C3222" s="3" t="s">
        <v>46</v>
      </c>
      <c r="D3222">
        <v>12</v>
      </c>
      <c r="E3222">
        <v>5</v>
      </c>
      <c r="F3222">
        <v>3</v>
      </c>
      <c r="G3222">
        <v>7</v>
      </c>
      <c r="H3222" t="s">
        <v>1074</v>
      </c>
      <c r="I3222" t="s">
        <v>24</v>
      </c>
      <c r="J3222">
        <v>12</v>
      </c>
      <c r="K3222">
        <v>2</v>
      </c>
      <c r="L3222">
        <v>8</v>
      </c>
      <c r="M3222">
        <v>10</v>
      </c>
      <c r="N3222" t="s">
        <v>1300</v>
      </c>
      <c r="O3222" s="21"/>
      <c r="P3222" s="22"/>
      <c r="Q3222" s="22"/>
      <c r="R3222" s="22"/>
      <c r="S3222" s="22"/>
      <c r="T3222" s="22"/>
      <c r="U3222" s="23"/>
      <c r="V3222"/>
    </row>
    <row r="3223" spans="1:22">
      <c r="A3223">
        <v>2439</v>
      </c>
      <c r="B3223" t="s">
        <v>25</v>
      </c>
      <c r="C3223" s="3" t="s">
        <v>46</v>
      </c>
      <c r="D3223">
        <v>0</v>
      </c>
      <c r="E3223">
        <v>6</v>
      </c>
      <c r="F3223">
        <v>1</v>
      </c>
      <c r="G3223">
        <v>6</v>
      </c>
      <c r="H3223" t="s">
        <v>51</v>
      </c>
      <c r="I3223" t="s">
        <v>24</v>
      </c>
      <c r="J3223">
        <v>0</v>
      </c>
      <c r="K3223">
        <v>4</v>
      </c>
      <c r="L3223">
        <v>3</v>
      </c>
      <c r="M3223">
        <v>6</v>
      </c>
      <c r="N3223"/>
      <c r="O3223" s="21"/>
      <c r="P3223" s="22">
        <v>0</v>
      </c>
      <c r="Q3223" s="22">
        <v>1</v>
      </c>
      <c r="R3223" s="22">
        <v>1</v>
      </c>
      <c r="S3223" s="22">
        <v>5</v>
      </c>
      <c r="T3223" s="22"/>
      <c r="U3223" s="23"/>
      <c r="V3223"/>
    </row>
    <row r="3224" spans="1:22">
      <c r="A3224">
        <v>2449</v>
      </c>
      <c r="B3224" s="6" t="s">
        <v>25</v>
      </c>
      <c r="C3224" s="7" t="s">
        <v>46</v>
      </c>
      <c r="D3224" s="6">
        <v>1</v>
      </c>
      <c r="E3224" s="6">
        <v>2</v>
      </c>
      <c r="F3224" s="6">
        <v>1</v>
      </c>
      <c r="G3224" s="6">
        <v>1</v>
      </c>
      <c r="H3224" s="6" t="s">
        <v>51</v>
      </c>
      <c r="I3224" s="6" t="s">
        <v>29</v>
      </c>
      <c r="J3224" s="6">
        <v>2</v>
      </c>
      <c r="K3224" s="6">
        <v>2</v>
      </c>
      <c r="L3224" s="6">
        <v>1</v>
      </c>
      <c r="M3224" s="6">
        <v>1</v>
      </c>
      <c r="N3224" s="6"/>
      <c r="O3224" s="21"/>
      <c r="P3224" s="22">
        <v>4</v>
      </c>
      <c r="Q3224" s="22">
        <v>8</v>
      </c>
      <c r="R3224" s="22">
        <v>3</v>
      </c>
      <c r="S3224" s="22">
        <v>4</v>
      </c>
      <c r="T3224" s="22"/>
      <c r="U3224" s="23"/>
      <c r="V3224"/>
    </row>
    <row r="3225" spans="1:22">
      <c r="A3225">
        <v>2453</v>
      </c>
      <c r="B3225" s="6" t="s">
        <v>21</v>
      </c>
      <c r="C3225" s="7" t="s">
        <v>46</v>
      </c>
      <c r="D3225" s="6">
        <v>1</v>
      </c>
      <c r="E3225" s="6">
        <v>3</v>
      </c>
      <c r="F3225" s="6">
        <v>7</v>
      </c>
      <c r="G3225" s="6">
        <v>10</v>
      </c>
      <c r="H3225" s="6" t="s">
        <v>51</v>
      </c>
      <c r="I3225" s="6" t="s">
        <v>24</v>
      </c>
      <c r="J3225" s="6">
        <v>1</v>
      </c>
      <c r="K3225" s="6">
        <v>3</v>
      </c>
      <c r="L3225" s="6">
        <v>12</v>
      </c>
      <c r="M3225" s="6">
        <v>7</v>
      </c>
      <c r="N3225" s="6" t="s">
        <v>1377</v>
      </c>
      <c r="O3225" s="21"/>
      <c r="P3225" s="22">
        <v>4</v>
      </c>
      <c r="Q3225" s="22">
        <v>2</v>
      </c>
      <c r="R3225" s="22">
        <v>2</v>
      </c>
      <c r="S3225" s="22">
        <v>4</v>
      </c>
      <c r="T3225" s="22"/>
      <c r="U3225" s="23"/>
      <c r="V3225"/>
    </row>
    <row r="3226" spans="1:22">
      <c r="A3226">
        <v>2433</v>
      </c>
      <c r="B3226" t="s">
        <v>25</v>
      </c>
      <c r="C3226" s="3" t="s">
        <v>46</v>
      </c>
      <c r="D3226">
        <v>5</v>
      </c>
      <c r="E3226">
        <v>3</v>
      </c>
      <c r="F3226">
        <v>0</v>
      </c>
      <c r="G3226">
        <v>3</v>
      </c>
      <c r="H3226" t="s">
        <v>51</v>
      </c>
      <c r="I3226" t="s">
        <v>29</v>
      </c>
      <c r="J3226">
        <v>4</v>
      </c>
      <c r="K3226">
        <v>3</v>
      </c>
      <c r="L3226">
        <v>0</v>
      </c>
      <c r="M3226">
        <v>3</v>
      </c>
      <c r="N3226" t="s">
        <v>1384</v>
      </c>
      <c r="O3226" s="21"/>
      <c r="P3226" s="22">
        <v>5</v>
      </c>
      <c r="Q3226" s="22">
        <v>7</v>
      </c>
      <c r="R3226" s="22">
        <v>0</v>
      </c>
      <c r="S3226" s="22">
        <v>12</v>
      </c>
      <c r="T3226" s="22"/>
      <c r="U3226" s="23"/>
      <c r="V3226"/>
    </row>
    <row r="3227" spans="1:22">
      <c r="A3227">
        <v>2467</v>
      </c>
      <c r="B3227" s="6" t="s">
        <v>25</v>
      </c>
      <c r="C3227" s="7" t="s">
        <v>46</v>
      </c>
      <c r="D3227" s="6">
        <v>1</v>
      </c>
      <c r="E3227" s="6">
        <v>4</v>
      </c>
      <c r="F3227" s="6">
        <v>0</v>
      </c>
      <c r="G3227" s="6">
        <v>1</v>
      </c>
      <c r="H3227" s="6" t="s">
        <v>51</v>
      </c>
      <c r="I3227" s="6" t="s">
        <v>24</v>
      </c>
      <c r="J3227" s="6">
        <v>1</v>
      </c>
      <c r="K3227" s="6">
        <v>4</v>
      </c>
      <c r="L3227" s="6">
        <v>1</v>
      </c>
      <c r="M3227" s="6">
        <v>1</v>
      </c>
      <c r="N3227" s="6"/>
      <c r="O3227" s="21"/>
      <c r="P3227" s="22"/>
      <c r="Q3227" s="22"/>
      <c r="R3227" s="22"/>
      <c r="S3227" s="22"/>
      <c r="T3227" s="22"/>
      <c r="U3227" s="31"/>
      <c r="V3227" s="6"/>
    </row>
    <row r="3228" spans="1:22">
      <c r="A3228" s="270">
        <v>2689</v>
      </c>
      <c r="B3228" s="277" t="s">
        <v>25</v>
      </c>
      <c r="C3228" s="278" t="s">
        <v>46</v>
      </c>
      <c r="D3228" s="277">
        <v>7</v>
      </c>
      <c r="E3228" s="277">
        <v>7</v>
      </c>
      <c r="F3228" s="277">
        <v>1</v>
      </c>
      <c r="G3228" s="277">
        <v>3</v>
      </c>
      <c r="H3228" s="277" t="s">
        <v>51</v>
      </c>
      <c r="I3228" s="277" t="s">
        <v>29</v>
      </c>
      <c r="J3228" s="277">
        <v>4</v>
      </c>
      <c r="K3228" s="277">
        <v>7</v>
      </c>
      <c r="L3228" s="277">
        <v>1</v>
      </c>
      <c r="M3228" s="277">
        <v>7</v>
      </c>
      <c r="N3228" s="277" t="s">
        <v>1526</v>
      </c>
      <c r="O3228" s="272"/>
      <c r="P3228" s="273"/>
      <c r="Q3228" s="273"/>
      <c r="R3228" s="273"/>
      <c r="S3228" s="273"/>
      <c r="T3228" s="273"/>
      <c r="U3228" s="274"/>
    </row>
    <row r="3229" spans="1:22">
      <c r="A3229" s="270">
        <v>2690</v>
      </c>
      <c r="B3229" s="284" t="s">
        <v>25</v>
      </c>
      <c r="C3229" s="284" t="s">
        <v>46</v>
      </c>
      <c r="D3229" s="284">
        <v>3</v>
      </c>
      <c r="E3229" s="284">
        <v>8</v>
      </c>
      <c r="F3229" s="284">
        <v>4</v>
      </c>
      <c r="G3229" s="284">
        <v>5</v>
      </c>
      <c r="H3229" s="284" t="s">
        <v>51</v>
      </c>
      <c r="I3229" s="284" t="s">
        <v>24</v>
      </c>
      <c r="J3229" s="284">
        <v>1</v>
      </c>
      <c r="K3229" s="284">
        <v>5</v>
      </c>
      <c r="L3229" s="284">
        <v>9</v>
      </c>
      <c r="M3229" s="284">
        <v>6</v>
      </c>
      <c r="N3229" s="284" t="s">
        <v>1527</v>
      </c>
      <c r="O3229" s="272"/>
      <c r="P3229" s="273"/>
      <c r="Q3229" s="273"/>
      <c r="R3229" s="273"/>
      <c r="S3229" s="273"/>
      <c r="T3229" s="273"/>
      <c r="U3229" s="274"/>
    </row>
    <row r="3230" spans="1:22">
      <c r="A3230" s="270">
        <v>2816</v>
      </c>
      <c r="B3230" s="270" t="s">
        <v>21</v>
      </c>
      <c r="C3230" s="270" t="s">
        <v>46</v>
      </c>
      <c r="D3230" s="270">
        <v>13</v>
      </c>
      <c r="E3230" s="270">
        <v>13</v>
      </c>
      <c r="F3230" s="270">
        <v>0</v>
      </c>
      <c r="G3230" s="270">
        <v>2</v>
      </c>
      <c r="H3230" s="270" t="s">
        <v>51</v>
      </c>
      <c r="I3230" s="270" t="s">
        <v>24</v>
      </c>
      <c r="J3230" s="270">
        <v>15</v>
      </c>
      <c r="K3230" s="270">
        <v>15</v>
      </c>
      <c r="L3230" s="270">
        <v>15</v>
      </c>
      <c r="M3230" s="270">
        <v>10</v>
      </c>
      <c r="N3230" s="270" t="s">
        <v>24</v>
      </c>
      <c r="O3230" s="272"/>
      <c r="P3230" s="273"/>
      <c r="Q3230" s="273"/>
      <c r="R3230" s="273"/>
      <c r="S3230" s="273"/>
      <c r="T3230" s="273"/>
      <c r="U3230" s="274"/>
    </row>
    <row r="3231" spans="1:22">
      <c r="A3231" s="270">
        <v>2948</v>
      </c>
      <c r="B3231" s="277" t="s">
        <v>25</v>
      </c>
      <c r="C3231" s="278" t="s">
        <v>46</v>
      </c>
      <c r="D3231" s="277">
        <v>4</v>
      </c>
      <c r="E3231" s="277">
        <v>3</v>
      </c>
      <c r="F3231" s="277">
        <v>2</v>
      </c>
      <c r="G3231" s="277">
        <v>5</v>
      </c>
      <c r="H3231" s="277" t="s">
        <v>1591</v>
      </c>
      <c r="I3231" s="277" t="s">
        <v>24</v>
      </c>
      <c r="J3231" s="277">
        <v>3</v>
      </c>
      <c r="K3231" s="277">
        <v>2</v>
      </c>
      <c r="L3231" s="277">
        <v>2</v>
      </c>
      <c r="M3231" s="277">
        <v>4</v>
      </c>
      <c r="N3231" s="277" t="s">
        <v>1672</v>
      </c>
      <c r="O3231" s="272"/>
      <c r="P3231" s="273"/>
      <c r="Q3231" s="273"/>
      <c r="R3231" s="273"/>
      <c r="S3231" s="273"/>
      <c r="T3231" s="273"/>
      <c r="U3231" s="274"/>
    </row>
    <row r="3232" spans="1:22">
      <c r="A3232" s="270">
        <v>2964</v>
      </c>
      <c r="B3232" s="277" t="s">
        <v>21</v>
      </c>
      <c r="C3232" s="278" t="s">
        <v>46</v>
      </c>
      <c r="D3232" s="277">
        <v>2</v>
      </c>
      <c r="E3232" s="277">
        <v>1</v>
      </c>
      <c r="F3232" s="277">
        <v>1</v>
      </c>
      <c r="G3232" s="277">
        <v>0</v>
      </c>
      <c r="H3232" s="277" t="s">
        <v>1591</v>
      </c>
      <c r="I3232" s="277" t="s">
        <v>29</v>
      </c>
      <c r="J3232" s="277">
        <v>0</v>
      </c>
      <c r="K3232" s="277">
        <v>1</v>
      </c>
      <c r="L3232" s="277">
        <v>1</v>
      </c>
      <c r="M3232" s="277">
        <v>0</v>
      </c>
      <c r="N3232" s="277"/>
      <c r="O3232" s="272"/>
      <c r="P3232" s="273"/>
      <c r="Q3232" s="273"/>
      <c r="R3232" s="273"/>
      <c r="S3232" s="273"/>
      <c r="T3232" s="273"/>
      <c r="U3232" s="274"/>
    </row>
    <row r="3233" spans="1:21">
      <c r="A3233" s="270">
        <v>3018</v>
      </c>
      <c r="B3233" s="280" t="s">
        <v>21</v>
      </c>
      <c r="C3233" s="280" t="s">
        <v>46</v>
      </c>
      <c r="D3233" s="280">
        <v>0</v>
      </c>
      <c r="E3233" s="280">
        <v>0</v>
      </c>
      <c r="F3233" s="280">
        <v>0</v>
      </c>
      <c r="G3233" s="280">
        <v>0</v>
      </c>
      <c r="H3233" s="280" t="s">
        <v>1591</v>
      </c>
      <c r="I3233" s="280" t="s">
        <v>24</v>
      </c>
      <c r="J3233" s="280">
        <v>0</v>
      </c>
      <c r="K3233" s="280">
        <v>0</v>
      </c>
      <c r="L3233" s="280">
        <v>0</v>
      </c>
      <c r="M3233" s="280">
        <v>0</v>
      </c>
      <c r="N3233" s="280"/>
      <c r="O3233" s="272"/>
      <c r="P3233" s="273"/>
      <c r="Q3233" s="273"/>
      <c r="R3233" s="273"/>
      <c r="S3233" s="273"/>
      <c r="T3233" s="273"/>
      <c r="U3233" s="274"/>
    </row>
    <row r="3234" spans="1:21">
      <c r="A3234" s="270">
        <v>3106</v>
      </c>
      <c r="B3234" s="270" t="s">
        <v>25</v>
      </c>
      <c r="C3234" s="271" t="s">
        <v>46</v>
      </c>
      <c r="D3234" s="270">
        <v>1</v>
      </c>
      <c r="E3234" s="270">
        <v>1</v>
      </c>
      <c r="F3234" s="270">
        <v>0</v>
      </c>
      <c r="G3234" s="270">
        <v>3</v>
      </c>
      <c r="H3234" s="270" t="s">
        <v>1591</v>
      </c>
      <c r="I3234" s="270" t="s">
        <v>29</v>
      </c>
      <c r="J3234" s="270">
        <v>1</v>
      </c>
      <c r="K3234" s="270">
        <v>1</v>
      </c>
      <c r="L3234" s="270">
        <v>1</v>
      </c>
      <c r="M3234" s="270">
        <v>3</v>
      </c>
      <c r="N3234" s="270" t="s">
        <v>1753</v>
      </c>
      <c r="O3234" s="272"/>
      <c r="P3234" s="273"/>
      <c r="Q3234" s="273"/>
      <c r="R3234" s="273"/>
      <c r="S3234" s="273"/>
      <c r="T3234" s="273"/>
      <c r="U3234" s="274"/>
    </row>
  </sheetData>
  <autoFilter ref="A1:V3234">
    <filterColumn colId="7">
      <filters>
        <filter val="Control"/>
      </filters>
    </filterColumn>
    <sortState ref="A596:V925">
      <sortCondition descending="1" ref="P1:P3234"/>
    </sortState>
  </autoFilter>
  <sortState ref="A2:V3234">
    <sortCondition ref="C2:C3234"/>
    <sortCondition ref="H2:H3234"/>
    <sortCondition ref="P2:P3234"/>
    <sortCondition ref="A2:A3234"/>
  </sortState>
  <hyperlinks>
    <hyperlink ref="T274" r:id="rId1"/>
  </hyperlinks>
  <pageMargins left="0.7" right="0.7" top="0.75" bottom="0.75" header="0.3" footer="0.3"/>
  <pageSetup orientation="portrait" horizontalDpi="4294967292" verticalDpi="4294967292"/>
  <extLst>
    <ext xmlns:x14="http://schemas.microsoft.com/office/spreadsheetml/2009/9/main" uri="{CCE6A557-97BC-4b89-ADB6-D9C93CAAB3DF}">
      <x14:dataValidations xmlns:xm="http://schemas.microsoft.com/office/excel/2006/main" count="2">
        <x14:dataValidation type="list" allowBlank="1" showInputMessage="1" showErrorMessage="1">
          <x14:formula1>
            <xm:f>'[1]Cell Options'!#REF!</xm:f>
          </x14:formula1>
          <xm:sqref>M1</xm:sqref>
        </x14:dataValidation>
        <x14:dataValidation type="list" allowBlank="1" showInputMessage="1" showErrorMessage="1">
          <x14:formula1>
            <xm:f>'[1]Cell Options'!#REF!</xm:f>
          </x14:formula1>
          <xm:sqref>J2781:M3234 B1878:I3234 J1878:M1925 C1:L1</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50"/>
  <sheetViews>
    <sheetView topLeftCell="A24" workbookViewId="0">
      <selection activeCell="Q50" sqref="Q50"/>
    </sheetView>
  </sheetViews>
  <sheetFormatPr baseColWidth="10" defaultColWidth="8.83203125" defaultRowHeight="14" x14ac:dyDescent="0"/>
  <cols>
    <col min="17" max="17" width="13.5" customWidth="1"/>
  </cols>
  <sheetData>
    <row r="1" spans="1:16" ht="15" thickBot="1">
      <c r="A1" s="332" t="s">
        <v>1811</v>
      </c>
      <c r="B1" s="333"/>
      <c r="C1" s="333"/>
      <c r="D1" s="333"/>
      <c r="E1" s="334"/>
      <c r="F1" s="355" t="s">
        <v>1840</v>
      </c>
      <c r="G1" s="356"/>
      <c r="H1" s="356"/>
      <c r="I1" s="356"/>
      <c r="J1" s="357"/>
    </row>
    <row r="2" spans="1:16" ht="17" thickBot="1">
      <c r="A2" s="341" t="s">
        <v>1814</v>
      </c>
      <c r="B2" s="342"/>
      <c r="C2" s="342"/>
      <c r="D2" s="342"/>
      <c r="E2" s="342"/>
      <c r="F2" s="343"/>
      <c r="G2" s="343"/>
      <c r="H2" s="343"/>
      <c r="I2" s="343"/>
      <c r="J2" s="344"/>
      <c r="L2" s="338" t="s">
        <v>1841</v>
      </c>
      <c r="M2" s="339"/>
      <c r="N2" s="339"/>
      <c r="O2" s="339"/>
      <c r="P2" s="340"/>
    </row>
    <row r="3" spans="1:16" ht="15" thickBot="1">
      <c r="A3" s="184"/>
      <c r="B3" s="185" t="s">
        <v>1815</v>
      </c>
      <c r="C3" s="185" t="s">
        <v>1816</v>
      </c>
      <c r="D3" s="185" t="s">
        <v>70</v>
      </c>
      <c r="E3" s="186" t="s">
        <v>1817</v>
      </c>
      <c r="F3" s="187"/>
      <c r="G3" s="188" t="s">
        <v>1815</v>
      </c>
      <c r="H3" s="188" t="s">
        <v>1816</v>
      </c>
      <c r="I3" s="188" t="s">
        <v>70</v>
      </c>
      <c r="J3" s="189" t="s">
        <v>1817</v>
      </c>
      <c r="L3" s="37"/>
      <c r="M3" s="38" t="s">
        <v>1815</v>
      </c>
      <c r="N3" s="38" t="s">
        <v>1816</v>
      </c>
      <c r="O3" s="38" t="s">
        <v>70</v>
      </c>
      <c r="P3" s="39" t="s">
        <v>1817</v>
      </c>
    </row>
    <row r="4" spans="1:16">
      <c r="A4" s="203" t="s">
        <v>23</v>
      </c>
      <c r="B4" s="190">
        <f>AVERAGE('RawData-CollegeOnly'!D1278:D1300)</f>
        <v>3.4782608695652173</v>
      </c>
      <c r="C4" s="190">
        <f>AVERAGE('RawData-CollegeOnly'!E1278:E1300)</f>
        <v>6.3478260869565215</v>
      </c>
      <c r="D4" s="190">
        <f>AVERAGE('RawData-CollegeOnly'!F1278:F1300)</f>
        <v>1.826086956521739</v>
      </c>
      <c r="E4" s="190">
        <f>AVERAGE('RawData-CollegeOnly'!G1278:G1300)</f>
        <v>4.4347826086956523</v>
      </c>
      <c r="F4" s="191" t="s">
        <v>23</v>
      </c>
      <c r="G4" s="192">
        <f>AVERAGE('RawData-CollegeOnly'!P1278:P1300)</f>
        <v>2.5652173913043477</v>
      </c>
      <c r="H4" s="192">
        <f>AVERAGE('RawData-CollegeOnly'!Q1278:Q1300)</f>
        <v>6.0869565217391308</v>
      </c>
      <c r="I4" s="192">
        <f>AVERAGE('RawData-CollegeOnly'!R1278:R1300)</f>
        <v>1.5652173913043479</v>
      </c>
      <c r="J4" s="192">
        <f>AVERAGE('RawData-CollegeOnly'!S1278:S1300)</f>
        <v>3.8695652173913042</v>
      </c>
      <c r="L4" s="48" t="s">
        <v>23</v>
      </c>
      <c r="M4" s="195">
        <f>G4-B4</f>
        <v>-0.91304347826086962</v>
      </c>
      <c r="N4" s="195">
        <f t="shared" ref="N4:P12" si="0">H4-C4</f>
        <v>-0.26086956521739069</v>
      </c>
      <c r="O4" s="195">
        <f t="shared" si="0"/>
        <v>-0.26086956521739113</v>
      </c>
      <c r="P4" s="195">
        <f t="shared" si="0"/>
        <v>-0.56521739130434812</v>
      </c>
    </row>
    <row r="5" spans="1:16">
      <c r="A5" s="204" t="s">
        <v>64</v>
      </c>
      <c r="B5" s="62">
        <f>AVERAGE('RawData-CollegeOnly'!D1406:D1442)</f>
        <v>3.9459459459459461</v>
      </c>
      <c r="C5" s="62">
        <f>AVERAGE('RawData-CollegeOnly'!E1406:E1442)</f>
        <v>6.0540540540540544</v>
      </c>
      <c r="D5" s="62">
        <f>AVERAGE('RawData-CollegeOnly'!F1406:F1442)</f>
        <v>1.2702702702702702</v>
      </c>
      <c r="E5" s="62">
        <f>AVERAGE('RawData-CollegeOnly'!G1406:G1442)</f>
        <v>4.2162162162162158</v>
      </c>
      <c r="F5" s="61" t="s">
        <v>64</v>
      </c>
      <c r="G5" s="62">
        <f>AVERAGE('RawData-CollegeOnly'!P1406:P1442)</f>
        <v>3.0270270270270272</v>
      </c>
      <c r="H5" s="62">
        <f>AVERAGE('RawData-CollegeOnly'!Q1406:Q1442)</f>
        <v>5.1081081081081079</v>
      </c>
      <c r="I5" s="62">
        <f>AVERAGE('RawData-CollegeOnly'!R1406:R1442)</f>
        <v>1.3783783783783783</v>
      </c>
      <c r="J5" s="62">
        <f>AVERAGE('RawData-CollegeOnly'!S1406:S1442)</f>
        <v>3.1621621621621623</v>
      </c>
      <c r="L5" s="59" t="s">
        <v>64</v>
      </c>
      <c r="M5" s="196">
        <f t="shared" ref="M5:M12" si="1">G5-B5</f>
        <v>-0.91891891891891886</v>
      </c>
      <c r="N5" s="196">
        <f t="shared" si="0"/>
        <v>-0.9459459459459465</v>
      </c>
      <c r="O5" s="196">
        <f t="shared" si="0"/>
        <v>0.10810810810810811</v>
      </c>
      <c r="P5" s="196">
        <f t="shared" si="0"/>
        <v>-1.0540540540540535</v>
      </c>
    </row>
    <row r="6" spans="1:16">
      <c r="A6" s="211" t="s">
        <v>274</v>
      </c>
      <c r="B6" s="54">
        <f>AVERAGE('RawData-CollegeOnly'!D1568:D1597)</f>
        <v>3.5666666666666669</v>
      </c>
      <c r="C6" s="54">
        <f>AVERAGE('RawData-CollegeOnly'!E1568:E1597)</f>
        <v>5</v>
      </c>
      <c r="D6" s="54">
        <f>AVERAGE('RawData-CollegeOnly'!F1568:F1597)</f>
        <v>0.9</v>
      </c>
      <c r="E6" s="54">
        <f>AVERAGE('RawData-CollegeOnly'!G1568:G1597)</f>
        <v>3.9666666666666668</v>
      </c>
      <c r="F6" s="177" t="s">
        <v>274</v>
      </c>
      <c r="G6" s="178">
        <f>AVERAGE('RawData-CollegeOnly'!P1568:P1597)</f>
        <v>3.7</v>
      </c>
      <c r="H6" s="178">
        <f>AVERAGE('RawData-CollegeOnly'!Q1568:Q1597)</f>
        <v>6.4</v>
      </c>
      <c r="I6" s="178">
        <f>AVERAGE('RawData-CollegeOnly'!R1568:R1597)</f>
        <v>1</v>
      </c>
      <c r="J6" s="178">
        <f>AVERAGE('RawData-CollegeOnly'!S1568:S1597)</f>
        <v>4.0999999999999996</v>
      </c>
      <c r="L6" s="48" t="s">
        <v>274</v>
      </c>
      <c r="M6" s="195">
        <f t="shared" si="1"/>
        <v>0.1333333333333333</v>
      </c>
      <c r="N6" s="195">
        <f t="shared" si="0"/>
        <v>1.4000000000000004</v>
      </c>
      <c r="O6" s="195">
        <f t="shared" si="0"/>
        <v>9.9999999999999978E-2</v>
      </c>
      <c r="P6" s="195">
        <f t="shared" si="0"/>
        <v>0.13333333333333286</v>
      </c>
    </row>
    <row r="7" spans="1:16">
      <c r="A7" s="204" t="s">
        <v>493</v>
      </c>
      <c r="B7" s="62">
        <f>AVERAGE('RawData-CollegeOnly'!D1714:D1732)</f>
        <v>4</v>
      </c>
      <c r="C7" s="62">
        <f>AVERAGE('RawData-CollegeOnly'!E1714:E1732)</f>
        <v>6.0526315789473681</v>
      </c>
      <c r="D7" s="62">
        <f>AVERAGE('RawData-CollegeOnly'!F1714:F1732)</f>
        <v>1.263157894736842</v>
      </c>
      <c r="E7" s="62">
        <f>AVERAGE('RawData-CollegeOnly'!G1714:G1732)</f>
        <v>3.0526315789473686</v>
      </c>
      <c r="F7" s="61" t="s">
        <v>493</v>
      </c>
      <c r="G7" s="62">
        <f>AVERAGE('RawData-CollegeOnly'!P1714:P1732)</f>
        <v>4.5263157894736841</v>
      </c>
      <c r="H7" s="62">
        <f>AVERAGE('RawData-CollegeOnly'!Q1714:Q1732)</f>
        <v>5.2105263157894735</v>
      </c>
      <c r="I7" s="62">
        <f>AVERAGE('RawData-CollegeOnly'!R1714:R1732)</f>
        <v>0.84210526315789469</v>
      </c>
      <c r="J7" s="62">
        <f>AVERAGE('RawData-CollegeOnly'!S1714:S1732)</f>
        <v>3.4736842105263159</v>
      </c>
      <c r="L7" s="59" t="s">
        <v>493</v>
      </c>
      <c r="M7" s="196">
        <f t="shared" si="1"/>
        <v>0.52631578947368407</v>
      </c>
      <c r="N7" s="196">
        <f t="shared" si="0"/>
        <v>-0.84210526315789469</v>
      </c>
      <c r="O7" s="196">
        <f t="shared" si="0"/>
        <v>-0.42105263157894735</v>
      </c>
      <c r="P7" s="196">
        <f t="shared" si="0"/>
        <v>0.42105263157894735</v>
      </c>
    </row>
    <row r="8" spans="1:16">
      <c r="A8" s="211" t="s">
        <v>647</v>
      </c>
      <c r="B8" s="54">
        <f>AVERAGE('RawData-CollegeOnly'!D1826:D1863)</f>
        <v>4.1842105263157894</v>
      </c>
      <c r="C8" s="54">
        <f>AVERAGE('RawData-CollegeOnly'!E1826:E1863)</f>
        <v>6.2368421052631575</v>
      </c>
      <c r="D8" s="54">
        <f>AVERAGE('RawData-CollegeOnly'!F1826:F1863)</f>
        <v>2.1315789473684212</v>
      </c>
      <c r="E8" s="54">
        <f>AVERAGE('RawData-CollegeOnly'!G1826:G1863)</f>
        <v>4.7105263157894735</v>
      </c>
      <c r="F8" s="177" t="s">
        <v>647</v>
      </c>
      <c r="G8" s="178">
        <f>AVERAGE('RawData-CollegeOnly'!P1826:P1863)</f>
        <v>3.9210526315789473</v>
      </c>
      <c r="H8" s="178">
        <f>AVERAGE('RawData-CollegeOnly'!Q1826:Q1863)</f>
        <v>5.8947368421052628</v>
      </c>
      <c r="I8" s="178">
        <f>AVERAGE('RawData-CollegeOnly'!R1826:R1863)</f>
        <v>1.763157894736842</v>
      </c>
      <c r="J8" s="178">
        <f>AVERAGE('RawData-CollegeOnly'!S1826:S1863)</f>
        <v>4.1052631578947372</v>
      </c>
      <c r="L8" s="48" t="s">
        <v>647</v>
      </c>
      <c r="M8" s="195">
        <f t="shared" si="1"/>
        <v>-0.26315789473684204</v>
      </c>
      <c r="N8" s="195">
        <f t="shared" si="0"/>
        <v>-0.34210526315789469</v>
      </c>
      <c r="O8" s="195">
        <f t="shared" si="0"/>
        <v>-0.3684210526315792</v>
      </c>
      <c r="P8" s="195">
        <f t="shared" si="0"/>
        <v>-0.60526315789473628</v>
      </c>
    </row>
    <row r="9" spans="1:16">
      <c r="A9" s="204" t="s">
        <v>859</v>
      </c>
      <c r="B9" s="62">
        <f>AVERAGE('RawData-CollegeOnly'!D1993:D2016)</f>
        <v>4.333333333333333</v>
      </c>
      <c r="C9" s="62">
        <f>AVERAGE('RawData-CollegeOnly'!E1993:E2016)</f>
        <v>6.708333333333333</v>
      </c>
      <c r="D9" s="62">
        <f>AVERAGE('RawData-CollegeOnly'!F1993:F2016)</f>
        <v>2.4166666666666665</v>
      </c>
      <c r="E9" s="62">
        <f>AVERAGE('RawData-CollegeOnly'!G1993:G2016)</f>
        <v>5.833333333333333</v>
      </c>
      <c r="F9" s="61" t="s">
        <v>859</v>
      </c>
      <c r="G9" s="62">
        <f>AVERAGE('RawData-CollegeOnly'!P1993:P2016)</f>
        <v>4.583333333333333</v>
      </c>
      <c r="H9" s="62">
        <f>AVERAGE('RawData-CollegeOnly'!Q1993:Q2016)</f>
        <v>6.833333333333333</v>
      </c>
      <c r="I9" s="62">
        <f>AVERAGE('RawData-CollegeOnly'!R1993:R2016)</f>
        <v>1.8333333333333333</v>
      </c>
      <c r="J9" s="62">
        <f>AVERAGE('RawData-CollegeOnly'!S1993:S2016)</f>
        <v>5</v>
      </c>
      <c r="L9" s="59" t="s">
        <v>859</v>
      </c>
      <c r="M9" s="196">
        <f t="shared" si="1"/>
        <v>0.25</v>
      </c>
      <c r="N9" s="196">
        <f t="shared" si="0"/>
        <v>0.125</v>
      </c>
      <c r="O9" s="196">
        <f t="shared" si="0"/>
        <v>-0.58333333333333326</v>
      </c>
      <c r="P9" s="196">
        <f t="shared" si="0"/>
        <v>-0.83333333333333304</v>
      </c>
    </row>
    <row r="10" spans="1:16">
      <c r="A10" s="211" t="s">
        <v>1074</v>
      </c>
      <c r="B10" s="54">
        <f>AVERAGE('RawData-CollegeOnly'!D2144:D2190)</f>
        <v>3.0638297872340425</v>
      </c>
      <c r="C10" s="54">
        <f>AVERAGE('RawData-CollegeOnly'!E2144:E2190)</f>
        <v>5.6595744680851068</v>
      </c>
      <c r="D10" s="54">
        <f>AVERAGE('RawData-CollegeOnly'!F2144:F2190)</f>
        <v>1.6595744680851063</v>
      </c>
      <c r="E10" s="54">
        <f>AVERAGE('RawData-CollegeOnly'!G2144:G2190)</f>
        <v>3.2340425531914891</v>
      </c>
      <c r="F10" s="177" t="s">
        <v>1074</v>
      </c>
      <c r="G10" s="178">
        <f>AVERAGE('RawData-CollegeOnly'!P2144:P2190)</f>
        <v>3.5106382978723403</v>
      </c>
      <c r="H10" s="178">
        <f>AVERAGE('RawData-CollegeOnly'!Q2144:Q2190)</f>
        <v>5.5106382978723403</v>
      </c>
      <c r="I10" s="178">
        <f>AVERAGE('RawData-CollegeOnly'!R2144:R2190)</f>
        <v>1.3829787234042554</v>
      </c>
      <c r="J10" s="178">
        <f>AVERAGE('RawData-CollegeOnly'!S2144:S2190)</f>
        <v>3.5744680851063828</v>
      </c>
      <c r="L10" s="48" t="s">
        <v>1074</v>
      </c>
      <c r="M10" s="195">
        <f t="shared" si="1"/>
        <v>0.44680851063829774</v>
      </c>
      <c r="N10" s="195">
        <f t="shared" si="0"/>
        <v>-0.14893617021276651</v>
      </c>
      <c r="O10" s="195">
        <f t="shared" si="0"/>
        <v>-0.27659574468085091</v>
      </c>
      <c r="P10" s="195">
        <f t="shared" si="0"/>
        <v>0.34042553191489366</v>
      </c>
    </row>
    <row r="11" spans="1:16">
      <c r="A11" s="204" t="s">
        <v>51</v>
      </c>
      <c r="B11" s="62">
        <f>AVERAGE('RawData-CollegeOnly'!D2373:D2406)</f>
        <v>3.2941176470588234</v>
      </c>
      <c r="C11" s="62">
        <f>AVERAGE('RawData-CollegeOnly'!E2373:E2406)</f>
        <v>5.5</v>
      </c>
      <c r="D11" s="62">
        <f>AVERAGE('RawData-CollegeOnly'!F2373:F2406)</f>
        <v>1.7647058823529411</v>
      </c>
      <c r="E11" s="62">
        <f>AVERAGE('RawData-CollegeOnly'!G2373:G2406)</f>
        <v>3.3529411764705883</v>
      </c>
      <c r="F11" s="61" t="s">
        <v>51</v>
      </c>
      <c r="G11" s="62">
        <f>AVERAGE('RawData-CollegeOnly'!P2373:P2406)</f>
        <v>3.3235294117647061</v>
      </c>
      <c r="H11" s="62">
        <f>AVERAGE('RawData-CollegeOnly'!Q2373:Q2406)</f>
        <v>5.4117647058823533</v>
      </c>
      <c r="I11" s="62">
        <f>AVERAGE('RawData-CollegeOnly'!R2373:R2406)</f>
        <v>2.0588235294117645</v>
      </c>
      <c r="J11" s="62">
        <f>AVERAGE('RawData-CollegeOnly'!S2373:S2406)</f>
        <v>3.9117647058823528</v>
      </c>
      <c r="L11" s="59" t="s">
        <v>51</v>
      </c>
      <c r="M11" s="196">
        <f t="shared" si="1"/>
        <v>2.9411764705882693E-2</v>
      </c>
      <c r="N11" s="196">
        <f t="shared" si="0"/>
        <v>-8.8235294117646745E-2</v>
      </c>
      <c r="O11" s="196">
        <f t="shared" si="0"/>
        <v>0.29411764705882337</v>
      </c>
      <c r="P11" s="196">
        <f t="shared" si="0"/>
        <v>0.5588235294117645</v>
      </c>
    </row>
    <row r="12" spans="1:16" ht="15" thickBot="1">
      <c r="A12" s="310" t="s">
        <v>1591</v>
      </c>
      <c r="B12" s="110">
        <f>AVERAGE('RawData-CollegeOnly'!D2571:D2603)</f>
        <v>4.2424242424242422</v>
      </c>
      <c r="C12" s="110">
        <f>AVERAGE('RawData-CollegeOnly'!E2571:E2603)</f>
        <v>6.4545454545454541</v>
      </c>
      <c r="D12" s="110">
        <f>AVERAGE('RawData-CollegeOnly'!F2571:F2603)</f>
        <v>1.8484848484848484</v>
      </c>
      <c r="E12" s="110">
        <f>AVERAGE('RawData-CollegeOnly'!G2571:G2603)</f>
        <v>5.2424242424242422</v>
      </c>
      <c r="F12" s="180" t="s">
        <v>1591</v>
      </c>
      <c r="G12" s="181">
        <f>AVERAGE('RawData-CollegeOnly'!P2571:P2603)</f>
        <v>3.3030303030303032</v>
      </c>
      <c r="H12" s="181">
        <f>AVERAGE('RawData-CollegeOnly'!Q2571:Q2603)</f>
        <v>6.3030303030303028</v>
      </c>
      <c r="I12" s="181">
        <f>AVERAGE('RawData-CollegeOnly'!R2571:R2603)</f>
        <v>1.3333333333333333</v>
      </c>
      <c r="J12" s="181">
        <f>AVERAGE('RawData-CollegeOnly'!S2571:S2603)</f>
        <v>4.4242424242424239</v>
      </c>
      <c r="L12" s="66" t="s">
        <v>1591</v>
      </c>
      <c r="M12" s="197">
        <f t="shared" si="1"/>
        <v>-0.939393939393939</v>
      </c>
      <c r="N12" s="197">
        <f t="shared" si="0"/>
        <v>-0.15151515151515138</v>
      </c>
      <c r="O12" s="197">
        <f t="shared" si="0"/>
        <v>-0.51515151515151514</v>
      </c>
      <c r="P12" s="197">
        <f t="shared" si="0"/>
        <v>-0.81818181818181834</v>
      </c>
    </row>
    <row r="13" spans="1:16" ht="15" thickBot="1">
      <c r="A13" s="305"/>
      <c r="B13" s="241"/>
      <c r="C13" s="241"/>
      <c r="D13" s="241"/>
      <c r="E13" s="241"/>
      <c r="F13" s="306"/>
      <c r="G13" s="241"/>
      <c r="H13" s="241"/>
      <c r="I13" s="241"/>
      <c r="J13" s="241"/>
      <c r="L13" s="349" t="s">
        <v>1821</v>
      </c>
      <c r="M13" s="350"/>
      <c r="N13" s="350"/>
      <c r="O13" s="350"/>
      <c r="P13" s="351"/>
    </row>
    <row r="14" spans="1:16">
      <c r="A14" s="305"/>
      <c r="B14" s="241"/>
      <c r="C14" s="241"/>
      <c r="D14" s="241"/>
      <c r="E14" s="241"/>
      <c r="F14" s="306"/>
      <c r="G14" s="241"/>
      <c r="H14" s="241"/>
      <c r="I14" s="241"/>
      <c r="J14" s="241"/>
      <c r="L14" s="37"/>
      <c r="M14" s="38" t="s">
        <v>1815</v>
      </c>
      <c r="N14" s="38" t="s">
        <v>1816</v>
      </c>
      <c r="O14" s="38" t="s">
        <v>70</v>
      </c>
      <c r="P14" s="39" t="s">
        <v>1817</v>
      </c>
    </row>
    <row r="15" spans="1:16">
      <c r="A15" s="307"/>
      <c r="B15" s="308"/>
      <c r="C15" s="308"/>
      <c r="D15" s="308"/>
      <c r="E15" s="308"/>
      <c r="F15" s="292"/>
      <c r="G15" s="308"/>
      <c r="H15" s="308"/>
      <c r="I15" s="308"/>
      <c r="J15" s="308"/>
      <c r="L15" s="48" t="s">
        <v>23</v>
      </c>
      <c r="M15" s="84">
        <f t="shared" ref="M15:P23" si="2">M4/B4</f>
        <v>-0.26250000000000001</v>
      </c>
      <c r="N15" s="84">
        <f t="shared" si="2"/>
        <v>-4.1095890410958812E-2</v>
      </c>
      <c r="O15" s="84">
        <f t="shared" si="2"/>
        <v>-0.14285714285714277</v>
      </c>
      <c r="P15" s="84">
        <f t="shared" si="2"/>
        <v>-0.12745098039215694</v>
      </c>
    </row>
    <row r="16" spans="1:16">
      <c r="A16" s="307"/>
      <c r="B16" s="308"/>
      <c r="C16" s="308"/>
      <c r="D16" s="308"/>
      <c r="E16" s="308"/>
      <c r="F16" s="292"/>
      <c r="G16" s="308"/>
      <c r="H16" s="308"/>
      <c r="I16" s="308"/>
      <c r="J16" s="308"/>
      <c r="L16" s="59" t="s">
        <v>64</v>
      </c>
      <c r="M16" s="88">
        <f t="shared" si="2"/>
        <v>-0.23287671232876711</v>
      </c>
      <c r="N16" s="88">
        <f t="shared" si="2"/>
        <v>-0.15625000000000008</v>
      </c>
      <c r="O16" s="88">
        <f t="shared" si="2"/>
        <v>8.5106382978723416E-2</v>
      </c>
      <c r="P16" s="88">
        <f t="shared" si="2"/>
        <v>-0.24999999999999989</v>
      </c>
    </row>
    <row r="17" spans="1:18">
      <c r="A17" s="307"/>
      <c r="B17" s="308"/>
      <c r="C17" s="308"/>
      <c r="D17" s="308"/>
      <c r="E17" s="308"/>
      <c r="F17" s="292"/>
      <c r="G17" s="308"/>
      <c r="H17" s="308"/>
      <c r="I17" s="308"/>
      <c r="J17" s="308"/>
      <c r="L17" s="48" t="s">
        <v>274</v>
      </c>
      <c r="M17" s="84">
        <f t="shared" si="2"/>
        <v>3.7383177570093448E-2</v>
      </c>
      <c r="N17" s="84">
        <f t="shared" si="2"/>
        <v>0.28000000000000008</v>
      </c>
      <c r="O17" s="84">
        <f t="shared" si="2"/>
        <v>0.11111111111111108</v>
      </c>
      <c r="P17" s="84">
        <f t="shared" si="2"/>
        <v>3.3613445378151141E-2</v>
      </c>
    </row>
    <row r="18" spans="1:18">
      <c r="A18" s="307"/>
      <c r="B18" s="308"/>
      <c r="C18" s="308"/>
      <c r="D18" s="308"/>
      <c r="E18" s="308"/>
      <c r="F18" s="292"/>
      <c r="G18" s="308"/>
      <c r="H18" s="308"/>
      <c r="I18" s="308"/>
      <c r="J18" s="308"/>
      <c r="L18" s="59" t="s">
        <v>493</v>
      </c>
      <c r="M18" s="88">
        <f t="shared" si="2"/>
        <v>0.13157894736842102</v>
      </c>
      <c r="N18" s="88">
        <f t="shared" si="2"/>
        <v>-0.1391304347826087</v>
      </c>
      <c r="O18" s="88">
        <f t="shared" si="2"/>
        <v>-0.33333333333333331</v>
      </c>
      <c r="P18" s="88">
        <f t="shared" si="2"/>
        <v>0.13793103448275862</v>
      </c>
    </row>
    <row r="19" spans="1:18">
      <c r="A19" s="307"/>
      <c r="B19" s="308"/>
      <c r="C19" s="308"/>
      <c r="D19" s="308"/>
      <c r="E19" s="308"/>
      <c r="F19" s="292"/>
      <c r="G19" s="308"/>
      <c r="H19" s="308"/>
      <c r="I19" s="308"/>
      <c r="J19" s="308"/>
      <c r="L19" s="48" t="s">
        <v>647</v>
      </c>
      <c r="M19" s="84">
        <f t="shared" si="2"/>
        <v>-6.2893081761006275E-2</v>
      </c>
      <c r="N19" s="84">
        <f t="shared" si="2"/>
        <v>-5.4852320675105481E-2</v>
      </c>
      <c r="O19" s="84">
        <f t="shared" si="2"/>
        <v>-0.17283950617283961</v>
      </c>
      <c r="P19" s="84">
        <f t="shared" si="2"/>
        <v>-0.12849162011173174</v>
      </c>
    </row>
    <row r="20" spans="1:18">
      <c r="A20" s="307"/>
      <c r="B20" s="308"/>
      <c r="C20" s="308"/>
      <c r="D20" s="308"/>
      <c r="E20" s="308"/>
      <c r="F20" s="292"/>
      <c r="G20" s="308"/>
      <c r="H20" s="308"/>
      <c r="I20" s="308"/>
      <c r="J20" s="308"/>
      <c r="L20" s="59" t="s">
        <v>859</v>
      </c>
      <c r="M20" s="88">
        <f t="shared" si="2"/>
        <v>5.7692307692307696E-2</v>
      </c>
      <c r="N20" s="88">
        <f t="shared" si="2"/>
        <v>1.8633540372670808E-2</v>
      </c>
      <c r="O20" s="88">
        <f t="shared" si="2"/>
        <v>-0.24137931034482757</v>
      </c>
      <c r="P20" s="88">
        <f t="shared" si="2"/>
        <v>-0.14285714285714282</v>
      </c>
    </row>
    <row r="21" spans="1:18">
      <c r="A21" s="307"/>
      <c r="B21" s="308"/>
      <c r="C21" s="308"/>
      <c r="D21" s="308"/>
      <c r="E21" s="308"/>
      <c r="F21" s="292"/>
      <c r="G21" s="308"/>
      <c r="H21" s="308"/>
      <c r="I21" s="308"/>
      <c r="J21" s="308"/>
      <c r="L21" s="48" t="s">
        <v>1074</v>
      </c>
      <c r="M21" s="84">
        <f t="shared" si="2"/>
        <v>0.14583333333333329</v>
      </c>
      <c r="N21" s="84">
        <f t="shared" si="2"/>
        <v>-2.6315789473684306E-2</v>
      </c>
      <c r="O21" s="84">
        <f t="shared" si="2"/>
        <v>-0.16666666666666657</v>
      </c>
      <c r="P21" s="84">
        <f t="shared" si="2"/>
        <v>0.10526315789473686</v>
      </c>
    </row>
    <row r="22" spans="1:18">
      <c r="A22" s="307"/>
      <c r="B22" s="308"/>
      <c r="C22" s="308"/>
      <c r="D22" s="308"/>
      <c r="E22" s="308"/>
      <c r="F22" s="292"/>
      <c r="G22" s="308"/>
      <c r="H22" s="308"/>
      <c r="I22" s="308"/>
      <c r="J22" s="308"/>
      <c r="L22" s="59" t="s">
        <v>51</v>
      </c>
      <c r="M22" s="88">
        <f t="shared" si="2"/>
        <v>8.9285714285715322E-3</v>
      </c>
      <c r="N22" s="88">
        <f t="shared" si="2"/>
        <v>-1.6042780748663044E-2</v>
      </c>
      <c r="O22" s="88">
        <f t="shared" si="2"/>
        <v>0.16666666666666657</v>
      </c>
      <c r="P22" s="88">
        <f t="shared" si="2"/>
        <v>0.1666666666666666</v>
      </c>
    </row>
    <row r="23" spans="1:18" ht="15" thickBot="1">
      <c r="A23" s="307"/>
      <c r="B23" s="308"/>
      <c r="C23" s="308"/>
      <c r="D23" s="308"/>
      <c r="E23" s="308"/>
      <c r="F23" s="292"/>
      <c r="G23" s="308"/>
      <c r="H23" s="308"/>
      <c r="I23" s="308"/>
      <c r="J23" s="308"/>
      <c r="L23" s="66" t="s">
        <v>1591</v>
      </c>
      <c r="M23" s="106">
        <f t="shared" si="2"/>
        <v>-0.22142857142857134</v>
      </c>
      <c r="N23" s="106">
        <f t="shared" si="2"/>
        <v>-2.347417840375585E-2</v>
      </c>
      <c r="O23" s="106">
        <f t="shared" si="2"/>
        <v>-0.27868852459016397</v>
      </c>
      <c r="P23" s="106">
        <f t="shared" si="2"/>
        <v>-0.15606936416184974</v>
      </c>
    </row>
    <row r="24" spans="1:18" ht="15" thickBot="1">
      <c r="A24" s="325"/>
      <c r="B24" s="325"/>
      <c r="C24" s="325"/>
      <c r="D24" s="325"/>
      <c r="E24" s="325"/>
      <c r="F24" s="325"/>
      <c r="G24" s="325"/>
      <c r="H24" s="325"/>
      <c r="I24" s="325"/>
      <c r="J24" s="325"/>
    </row>
    <row r="25" spans="1:18">
      <c r="A25" s="305"/>
      <c r="B25" s="241"/>
      <c r="C25" s="241"/>
      <c r="D25" s="241"/>
      <c r="E25" s="241"/>
      <c r="F25" s="306"/>
      <c r="G25" s="241"/>
      <c r="H25" s="241"/>
      <c r="I25" s="241"/>
      <c r="J25" s="241"/>
      <c r="M25" s="352" t="s">
        <v>1826</v>
      </c>
      <c r="N25" s="353"/>
      <c r="O25" s="353"/>
      <c r="P25" s="354"/>
    </row>
    <row r="26" spans="1:18">
      <c r="A26" s="307"/>
      <c r="B26" s="309"/>
      <c r="C26" s="309"/>
      <c r="D26" s="309"/>
      <c r="E26" s="309"/>
      <c r="F26" s="292"/>
      <c r="G26" s="308"/>
      <c r="H26" s="308"/>
      <c r="I26" s="308"/>
      <c r="J26" s="308"/>
      <c r="M26" s="198" t="s">
        <v>1815</v>
      </c>
      <c r="N26" s="20" t="s">
        <v>1816</v>
      </c>
      <c r="O26" s="20" t="s">
        <v>70</v>
      </c>
      <c r="P26" s="199" t="s">
        <v>1817</v>
      </c>
    </row>
    <row r="27" spans="1:18" ht="15" thickBot="1">
      <c r="A27" s="307"/>
      <c r="B27" s="309"/>
      <c r="C27" s="309"/>
      <c r="D27" s="309"/>
      <c r="E27" s="309"/>
      <c r="F27" s="292"/>
      <c r="G27" s="309"/>
      <c r="H27" s="309"/>
      <c r="I27" s="309"/>
      <c r="J27" s="309"/>
      <c r="M27" s="200">
        <f>AVERAGE(M16:M23)</f>
        <v>-1.6972753515702217E-2</v>
      </c>
      <c r="N27" s="201">
        <f>AVERAGE(N16:N23)</f>
        <v>-1.4678995463893322E-2</v>
      </c>
      <c r="O27" s="201">
        <f>AVERAGE(O16:O23)</f>
        <v>-0.10375289754391626</v>
      </c>
      <c r="P27" s="202">
        <f>AVERAGE(P16:P23)</f>
        <v>-2.9242977838551371E-2</v>
      </c>
    </row>
    <row r="30" spans="1:18" ht="15" thickBot="1"/>
    <row r="31" spans="1:18" ht="15" thickBot="1">
      <c r="L31" s="301"/>
      <c r="M31" s="302" t="s">
        <v>1815</v>
      </c>
      <c r="N31" s="302" t="s">
        <v>1816</v>
      </c>
      <c r="O31" s="302" t="s">
        <v>70</v>
      </c>
      <c r="P31" s="302" t="s">
        <v>1817</v>
      </c>
      <c r="Q31" s="303" t="s">
        <v>1859</v>
      </c>
      <c r="R31" s="304"/>
    </row>
    <row r="32" spans="1:18">
      <c r="L32" s="297" t="s">
        <v>23</v>
      </c>
      <c r="M32" s="298">
        <v>-0.26300000000000001</v>
      </c>
      <c r="N32" s="298">
        <v>-4.1000000000000002E-2</v>
      </c>
      <c r="O32" s="298">
        <v>-0.14299999999999999</v>
      </c>
      <c r="P32" s="298">
        <v>-0.127</v>
      </c>
      <c r="Q32" s="299">
        <f>SUM(M32*0.625+N32*28+O32*2+P32*2)*-1</f>
        <v>1.8523750000000001</v>
      </c>
      <c r="R32" s="300" t="s">
        <v>23</v>
      </c>
    </row>
    <row r="33" spans="12:18">
      <c r="L33" s="59" t="s">
        <v>64</v>
      </c>
      <c r="M33" s="88">
        <v>-0.23300000000000001</v>
      </c>
      <c r="N33" s="88">
        <v>-0.156</v>
      </c>
      <c r="O33" s="88">
        <v>8.5000000000000006E-2</v>
      </c>
      <c r="P33" s="88">
        <v>-0.25</v>
      </c>
      <c r="Q33" s="293">
        <f t="shared" ref="Q33:Q40" si="3">SUM(M33*0.625+N33*28+O33*2+P33*2)*-1</f>
        <v>4.8436250000000003</v>
      </c>
      <c r="R33" s="261" t="s">
        <v>64</v>
      </c>
    </row>
    <row r="34" spans="12:18">
      <c r="L34" s="48" t="s">
        <v>274</v>
      </c>
      <c r="M34" s="84">
        <v>3.6999999999999998E-2</v>
      </c>
      <c r="N34" s="84">
        <v>0.28000000000000003</v>
      </c>
      <c r="O34" s="84">
        <v>0.111</v>
      </c>
      <c r="P34" s="84">
        <v>3.4000000000000002E-2</v>
      </c>
      <c r="Q34" s="294">
        <f t="shared" si="3"/>
        <v>-8.1531250000000011</v>
      </c>
      <c r="R34" s="260" t="s">
        <v>274</v>
      </c>
    </row>
    <row r="35" spans="12:18">
      <c r="L35" s="59" t="s">
        <v>493</v>
      </c>
      <c r="M35" s="88">
        <v>0.13200000000000001</v>
      </c>
      <c r="N35" s="88">
        <v>-0.13900000000000001</v>
      </c>
      <c r="O35" s="88">
        <v>-0.33300000000000002</v>
      </c>
      <c r="P35" s="88">
        <v>0.13800000000000001</v>
      </c>
      <c r="Q35" s="293">
        <f t="shared" si="3"/>
        <v>4.1995000000000005</v>
      </c>
      <c r="R35" s="261" t="s">
        <v>493</v>
      </c>
    </row>
    <row r="36" spans="12:18">
      <c r="L36" s="48" t="s">
        <v>647</v>
      </c>
      <c r="M36" s="84">
        <v>-6.3E-2</v>
      </c>
      <c r="N36" s="84">
        <v>-5.5E-2</v>
      </c>
      <c r="O36" s="84">
        <v>-0.17299999999999999</v>
      </c>
      <c r="P36" s="84">
        <v>-0.128</v>
      </c>
      <c r="Q36" s="294">
        <f t="shared" si="3"/>
        <v>2.1813750000000001</v>
      </c>
      <c r="R36" s="260" t="s">
        <v>647</v>
      </c>
    </row>
    <row r="37" spans="12:18">
      <c r="L37" s="59" t="s">
        <v>859</v>
      </c>
      <c r="M37" s="88">
        <v>5.8000000000000003E-2</v>
      </c>
      <c r="N37" s="88">
        <v>1.9E-2</v>
      </c>
      <c r="O37" s="88">
        <v>-0.24099999999999999</v>
      </c>
      <c r="P37" s="88">
        <v>-0.14299999999999999</v>
      </c>
      <c r="Q37" s="293">
        <f t="shared" si="3"/>
        <v>0.19974999999999993</v>
      </c>
      <c r="R37" s="261" t="s">
        <v>859</v>
      </c>
    </row>
    <row r="38" spans="12:18">
      <c r="L38" s="48" t="s">
        <v>1074</v>
      </c>
      <c r="M38" s="84">
        <v>0.14599999999999999</v>
      </c>
      <c r="N38" s="84">
        <v>-2.5999999999999999E-2</v>
      </c>
      <c r="O38" s="84">
        <v>-0.16700000000000001</v>
      </c>
      <c r="P38" s="84">
        <v>0.105</v>
      </c>
      <c r="Q38" s="294">
        <f t="shared" si="3"/>
        <v>0.76075000000000004</v>
      </c>
      <c r="R38" s="260" t="s">
        <v>1074</v>
      </c>
    </row>
    <row r="39" spans="12:18">
      <c r="L39" s="59" t="s">
        <v>51</v>
      </c>
      <c r="M39" s="88">
        <v>8.9999999999999993E-3</v>
      </c>
      <c r="N39" s="88">
        <v>-1.6E-2</v>
      </c>
      <c r="O39" s="88">
        <v>0.16700000000000001</v>
      </c>
      <c r="P39" s="88">
        <v>0.16700000000000001</v>
      </c>
      <c r="Q39" s="293">
        <f t="shared" si="3"/>
        <v>-0.22562500000000002</v>
      </c>
      <c r="R39" s="261" t="s">
        <v>51</v>
      </c>
    </row>
    <row r="40" spans="12:18" ht="15" thickBot="1">
      <c r="L40" s="66" t="s">
        <v>1591</v>
      </c>
      <c r="M40" s="106">
        <v>-0.221</v>
      </c>
      <c r="N40" s="106">
        <v>-2.3E-2</v>
      </c>
      <c r="O40" s="106">
        <v>-0.27900000000000003</v>
      </c>
      <c r="P40" s="106">
        <v>-0.156</v>
      </c>
      <c r="Q40" s="295">
        <f t="shared" si="3"/>
        <v>1.6521250000000001</v>
      </c>
      <c r="R40" s="296" t="s">
        <v>1591</v>
      </c>
    </row>
    <row r="41" spans="12:18" ht="15" thickBot="1"/>
    <row r="42" spans="12:18" ht="15" thickBot="1">
      <c r="L42" s="349" t="s">
        <v>1860</v>
      </c>
      <c r="M42" s="350"/>
      <c r="N42" s="350"/>
      <c r="O42" s="350"/>
      <c r="P42" s="351"/>
    </row>
    <row r="43" spans="12:18">
      <c r="L43" s="259" t="s">
        <v>443</v>
      </c>
      <c r="M43" s="259">
        <v>0.77</v>
      </c>
    </row>
    <row r="44" spans="12:18">
      <c r="L44" s="20" t="s">
        <v>1854</v>
      </c>
      <c r="M44" s="20">
        <v>1.1000000000000001</v>
      </c>
    </row>
    <row r="45" spans="12:18">
      <c r="L45" s="255"/>
      <c r="M45" s="255"/>
    </row>
    <row r="46" spans="12:18">
      <c r="L46" s="20" t="s">
        <v>1855</v>
      </c>
      <c r="M46" s="20">
        <v>2.25</v>
      </c>
    </row>
    <row r="47" spans="12:18">
      <c r="L47" s="255" t="s">
        <v>1856</v>
      </c>
      <c r="M47" s="255">
        <v>-0.89</v>
      </c>
    </row>
    <row r="48" spans="12:18">
      <c r="L48" s="20"/>
      <c r="M48" s="20"/>
    </row>
    <row r="49" spans="12:13">
      <c r="L49" s="255" t="s">
        <v>1857</v>
      </c>
      <c r="M49" s="255">
        <v>-0.59</v>
      </c>
    </row>
    <row r="50" spans="12:13">
      <c r="L50" s="20" t="s">
        <v>1858</v>
      </c>
      <c r="M50" s="20">
        <v>1.95</v>
      </c>
    </row>
  </sheetData>
  <mergeCells count="8">
    <mergeCell ref="L42:P42"/>
    <mergeCell ref="A24:J24"/>
    <mergeCell ref="M25:P25"/>
    <mergeCell ref="A1:E1"/>
    <mergeCell ref="F1:J1"/>
    <mergeCell ref="A2:J2"/>
    <mergeCell ref="L2:P2"/>
    <mergeCell ref="L13:P13"/>
  </mergeCells>
  <pageMargins left="0.7" right="0.7" top="0.75" bottom="0.75" header="0.3" footer="0.3"/>
  <pageSetup orientation="portrait" horizontalDpi="1200" verticalDpi="120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election activeCell="I33" sqref="I33"/>
    </sheetView>
  </sheetViews>
  <sheetFormatPr baseColWidth="10" defaultColWidth="8.83203125" defaultRowHeight="14" x14ac:dyDescent="0"/>
  <cols>
    <col min="1" max="1" width="11.5" bestFit="1" customWidth="1"/>
  </cols>
  <sheetData>
    <row r="1" spans="1:14">
      <c r="C1" s="367" t="s">
        <v>1811</v>
      </c>
      <c r="D1" s="367"/>
      <c r="E1" s="367"/>
      <c r="F1" s="367"/>
      <c r="G1" t="s">
        <v>1874</v>
      </c>
      <c r="K1" t="s">
        <v>1875</v>
      </c>
    </row>
    <row r="2" spans="1:14">
      <c r="A2" t="s">
        <v>1876</v>
      </c>
      <c r="B2" t="s">
        <v>41</v>
      </c>
      <c r="C2" t="s">
        <v>1877</v>
      </c>
      <c r="D2" t="s">
        <v>1816</v>
      </c>
      <c r="E2" t="s">
        <v>70</v>
      </c>
      <c r="F2" t="s">
        <v>1817</v>
      </c>
      <c r="G2" t="s">
        <v>1877</v>
      </c>
      <c r="H2" t="s">
        <v>1816</v>
      </c>
      <c r="I2" t="s">
        <v>70</v>
      </c>
      <c r="J2" t="s">
        <v>1817</v>
      </c>
      <c r="K2" t="s">
        <v>1877</v>
      </c>
      <c r="L2" t="s">
        <v>1816</v>
      </c>
      <c r="M2" t="s">
        <v>70</v>
      </c>
      <c r="N2" t="s">
        <v>1817</v>
      </c>
    </row>
    <row r="3" spans="1:14">
      <c r="A3" t="s">
        <v>23</v>
      </c>
      <c r="B3">
        <v>258</v>
      </c>
      <c r="C3" s="368">
        <v>4.7790697674418601</v>
      </c>
      <c r="D3" s="368">
        <v>6.5465116279069768</v>
      </c>
      <c r="E3" s="368">
        <v>2.0697674418604652</v>
      </c>
      <c r="F3" s="368">
        <v>4.554263565891473</v>
      </c>
      <c r="G3" s="368">
        <v>3.4130434782608696</v>
      </c>
      <c r="H3" s="368">
        <v>5.3913043478260869</v>
      </c>
      <c r="I3" s="368">
        <v>1.4782608695652173</v>
      </c>
      <c r="J3" s="368">
        <v>3.4130434782608696</v>
      </c>
      <c r="K3" s="368">
        <v>-1.3660262891809904</v>
      </c>
      <c r="L3" s="368">
        <v>-1.1552072800808899</v>
      </c>
      <c r="M3" s="368">
        <v>-0.59150657229524795</v>
      </c>
      <c r="N3" s="368">
        <v>-1.1412200876306033</v>
      </c>
    </row>
    <row r="4" spans="1:14">
      <c r="A4" t="s">
        <v>64</v>
      </c>
      <c r="B4">
        <v>336</v>
      </c>
      <c r="C4" s="368">
        <v>4.1279761904761907</v>
      </c>
      <c r="D4" s="368">
        <v>5.4746268656716417</v>
      </c>
      <c r="E4" s="368">
        <v>1.4345238095238095</v>
      </c>
      <c r="F4" s="368">
        <v>3.7410714285714284</v>
      </c>
      <c r="G4" s="368">
        <v>2.721518987341772</v>
      </c>
      <c r="H4" s="368">
        <v>4.5949367088607591</v>
      </c>
      <c r="I4" s="368">
        <v>1.1772151898734178</v>
      </c>
      <c r="J4" s="368">
        <v>3.0506329113924049</v>
      </c>
      <c r="K4" s="368">
        <v>-1.4064572031344187</v>
      </c>
      <c r="L4" s="368">
        <v>-0.87969015681088258</v>
      </c>
      <c r="M4" s="368">
        <v>-0.25730861965039176</v>
      </c>
      <c r="N4" s="368">
        <v>-0.69043851717902349</v>
      </c>
    </row>
    <row r="5" spans="1:14">
      <c r="A5" t="s">
        <v>274</v>
      </c>
      <c r="B5">
        <v>330</v>
      </c>
      <c r="C5" s="368">
        <v>4.7242424242424246</v>
      </c>
      <c r="D5" s="368">
        <v>6.0030303030303029</v>
      </c>
      <c r="E5" s="368">
        <v>1.9454545454545455</v>
      </c>
      <c r="F5" s="368">
        <v>4.4787878787878785</v>
      </c>
      <c r="G5" s="368">
        <v>4.081967213114754</v>
      </c>
      <c r="H5" s="368">
        <v>5.6229508196721314</v>
      </c>
      <c r="I5" s="368">
        <v>1.3770491803278688</v>
      </c>
      <c r="J5" s="368">
        <v>3.557377049180328</v>
      </c>
      <c r="K5" s="368">
        <v>-0.64227521112767061</v>
      </c>
      <c r="L5" s="368">
        <v>-0.38007948335817154</v>
      </c>
      <c r="M5" s="368">
        <v>-0.56840536512667672</v>
      </c>
      <c r="N5" s="368">
        <v>-0.9214108296075505</v>
      </c>
    </row>
    <row r="6" spans="1:14">
      <c r="A6" t="s">
        <v>493</v>
      </c>
      <c r="B6">
        <v>296</v>
      </c>
      <c r="C6" s="368">
        <v>4.5</v>
      </c>
      <c r="D6" s="368">
        <v>6.0844594594594597</v>
      </c>
      <c r="E6" s="368">
        <v>1.8885135135135136</v>
      </c>
      <c r="F6" s="368">
        <v>4.131756756756757</v>
      </c>
      <c r="G6" s="368">
        <v>4.5531914893617023</v>
      </c>
      <c r="H6" s="368">
        <v>5.0851063829787231</v>
      </c>
      <c r="I6" s="368">
        <v>0.8936170212765957</v>
      </c>
      <c r="J6" s="368">
        <v>3.8085106382978724</v>
      </c>
      <c r="K6" s="368">
        <v>5.319148936170226E-2</v>
      </c>
      <c r="L6" s="368">
        <v>-0.99935307648073657</v>
      </c>
      <c r="M6" s="368">
        <v>-0.9948964922369179</v>
      </c>
      <c r="N6" s="368">
        <v>-0.32324611845888462</v>
      </c>
    </row>
    <row r="7" spans="1:14">
      <c r="A7" t="s">
        <v>647</v>
      </c>
      <c r="B7">
        <v>363</v>
      </c>
      <c r="C7" s="368">
        <v>4.2016574585635356</v>
      </c>
      <c r="D7" s="368">
        <v>5.9696969696969697</v>
      </c>
      <c r="E7" s="368">
        <v>1.9393939393939394</v>
      </c>
      <c r="F7" s="368">
        <v>4.1652892561983474</v>
      </c>
      <c r="G7" s="368">
        <v>3.3414634146341462</v>
      </c>
      <c r="H7" s="368">
        <v>4.9512195121951219</v>
      </c>
      <c r="I7" s="368">
        <v>1.3902439024390243</v>
      </c>
      <c r="J7" s="368">
        <v>3.6219512195121952</v>
      </c>
      <c r="K7" s="368">
        <v>-0.86019404392938936</v>
      </c>
      <c r="L7" s="368">
        <v>-1.0184774575018478</v>
      </c>
      <c r="M7" s="368">
        <v>-0.54915003695491516</v>
      </c>
      <c r="N7" s="368">
        <v>-0.54333803668615221</v>
      </c>
    </row>
    <row r="8" spans="1:14">
      <c r="A8" t="s">
        <v>859</v>
      </c>
      <c r="B8">
        <v>362</v>
      </c>
      <c r="C8" s="368">
        <v>4.306629834254144</v>
      </c>
      <c r="D8" s="368">
        <v>5.6408839779005522</v>
      </c>
      <c r="E8" s="368">
        <v>1.9558011049723756</v>
      </c>
      <c r="F8" s="368">
        <v>4.3784530386740332</v>
      </c>
      <c r="G8" s="368">
        <v>3.661290322580645</v>
      </c>
      <c r="H8" s="368">
        <v>4.9516129032258061</v>
      </c>
      <c r="I8" s="368">
        <v>1.403225806451613</v>
      </c>
      <c r="J8" s="368">
        <v>3.806451612903226</v>
      </c>
      <c r="K8" s="368">
        <v>-0.64533951167349901</v>
      </c>
      <c r="L8" s="368">
        <v>-0.68927107467474613</v>
      </c>
      <c r="M8" s="368">
        <v>-0.55257529852076259</v>
      </c>
      <c r="N8" s="368">
        <v>-0.57200142577080726</v>
      </c>
    </row>
    <row r="9" spans="1:14">
      <c r="A9" t="s">
        <v>1074</v>
      </c>
      <c r="B9">
        <v>470</v>
      </c>
      <c r="C9" s="368">
        <v>4.2286324786324787</v>
      </c>
      <c r="D9" s="368">
        <v>6.200854700854701</v>
      </c>
      <c r="E9" s="368">
        <v>2.1559829059829059</v>
      </c>
      <c r="F9" s="368">
        <v>3.9273504273504272</v>
      </c>
      <c r="G9" s="368">
        <v>3.5154639175257731</v>
      </c>
      <c r="H9" s="368">
        <v>5.4948453608247423</v>
      </c>
      <c r="I9" s="368">
        <v>1.2371134020618557</v>
      </c>
      <c r="J9" s="368">
        <v>3.463917525773196</v>
      </c>
      <c r="K9" s="368">
        <v>-0.71316856110670557</v>
      </c>
      <c r="L9" s="368">
        <v>-0.70600934002995874</v>
      </c>
      <c r="M9" s="368">
        <v>-0.91886950392105016</v>
      </c>
      <c r="N9" s="368">
        <v>-0.46343290157723116</v>
      </c>
    </row>
    <row r="10" spans="1:14">
      <c r="A10" t="s">
        <v>51</v>
      </c>
      <c r="B10">
        <v>432</v>
      </c>
      <c r="C10" s="368">
        <v>4.2673611111111107</v>
      </c>
      <c r="D10" s="368">
        <v>5.9143518518518521</v>
      </c>
      <c r="E10" s="368">
        <v>1.8194444444444444</v>
      </c>
      <c r="F10" s="368">
        <v>4.1134259259259256</v>
      </c>
      <c r="G10" s="368">
        <v>3.2716049382716048</v>
      </c>
      <c r="H10" s="368">
        <v>4.9382716049382713</v>
      </c>
      <c r="I10" s="368">
        <v>1.5308641975308641</v>
      </c>
      <c r="J10" s="368">
        <v>3.7037037037037037</v>
      </c>
      <c r="K10" s="368">
        <v>-0.9957561728395059</v>
      </c>
      <c r="L10" s="368">
        <v>-0.97608024691358075</v>
      </c>
      <c r="M10" s="368">
        <v>-0.28858024691358031</v>
      </c>
      <c r="N10" s="368">
        <v>-0.40972222222222188</v>
      </c>
    </row>
    <row r="11" spans="1:14">
      <c r="A11" t="s">
        <v>1591</v>
      </c>
      <c r="B11">
        <v>386</v>
      </c>
      <c r="C11" s="368">
        <v>4.3704663212435237</v>
      </c>
      <c r="D11" s="368">
        <v>6.0025906735751295</v>
      </c>
      <c r="E11" s="368">
        <v>1.9481865284974094</v>
      </c>
      <c r="F11" s="368">
        <v>4.1994818652849739</v>
      </c>
      <c r="G11" s="368">
        <v>3.1739130434782608</v>
      </c>
      <c r="H11" s="368">
        <v>5.4637681159420293</v>
      </c>
      <c r="I11" s="368">
        <v>1.1594202898550725</v>
      </c>
      <c r="J11" s="368">
        <v>3.9130434782608696</v>
      </c>
      <c r="K11" s="368">
        <v>-1.196553277765263</v>
      </c>
      <c r="L11" s="368">
        <v>-0.53882255763310027</v>
      </c>
      <c r="M11" s="368">
        <v>-0.78876623864233686</v>
      </c>
      <c r="N11" s="368">
        <v>-0.28643838702410429</v>
      </c>
    </row>
    <row r="12" spans="1:14">
      <c r="C12" s="367" t="s">
        <v>1811</v>
      </c>
      <c r="D12" s="367"/>
      <c r="E12" s="367"/>
      <c r="F12" s="367"/>
      <c r="G12" t="s">
        <v>1874</v>
      </c>
      <c r="K12" t="s">
        <v>1875</v>
      </c>
    </row>
    <row r="13" spans="1:14">
      <c r="A13" t="s">
        <v>1878</v>
      </c>
      <c r="B13" t="s">
        <v>41</v>
      </c>
      <c r="C13" t="s">
        <v>1877</v>
      </c>
      <c r="D13" t="s">
        <v>1816</v>
      </c>
      <c r="E13" t="s">
        <v>70</v>
      </c>
      <c r="F13" t="s">
        <v>1817</v>
      </c>
      <c r="G13" t="s">
        <v>1877</v>
      </c>
      <c r="H13" t="s">
        <v>1816</v>
      </c>
      <c r="I13" t="s">
        <v>70</v>
      </c>
      <c r="J13" t="s">
        <v>1817</v>
      </c>
      <c r="K13" t="s">
        <v>1877</v>
      </c>
      <c r="L13" t="s">
        <v>1816</v>
      </c>
      <c r="M13" t="s">
        <v>70</v>
      </c>
      <c r="N13" t="s">
        <v>1817</v>
      </c>
    </row>
    <row r="14" spans="1:14">
      <c r="A14" t="s">
        <v>1879</v>
      </c>
      <c r="B14">
        <v>201</v>
      </c>
      <c r="C14" s="368">
        <v>4.766169154228856</v>
      </c>
      <c r="D14" s="368">
        <v>6.6318407960199002</v>
      </c>
      <c r="E14" s="368">
        <v>2.0199004975124377</v>
      </c>
      <c r="F14" s="368">
        <v>4.5024875621890548</v>
      </c>
      <c r="G14" s="368">
        <v>3.3</v>
      </c>
      <c r="H14" s="368">
        <v>5.625</v>
      </c>
      <c r="I14" s="368">
        <v>1.425</v>
      </c>
      <c r="J14" s="368">
        <v>3.5249999999999999</v>
      </c>
      <c r="K14" s="368">
        <v>-1.4661691542288562</v>
      </c>
      <c r="L14" s="368">
        <v>-1.0068407960199002</v>
      </c>
      <c r="M14" s="368">
        <v>-0.59490049751243768</v>
      </c>
      <c r="N14" s="368">
        <v>-0.97748756218905486</v>
      </c>
    </row>
    <row r="15" spans="1:14">
      <c r="A15" t="s">
        <v>39</v>
      </c>
      <c r="B15">
        <v>629</v>
      </c>
      <c r="C15" s="368">
        <v>4.2154213036565977</v>
      </c>
      <c r="D15" s="368">
        <v>5.2670906200317962</v>
      </c>
      <c r="E15" s="368">
        <v>1.5771065182829889</v>
      </c>
      <c r="F15" s="368">
        <v>4.0095389507154211</v>
      </c>
      <c r="G15" s="368">
        <v>3.1016949152542375</v>
      </c>
      <c r="H15" s="368">
        <v>3.9576271186440679</v>
      </c>
      <c r="I15" s="368">
        <v>0.66949152542372881</v>
      </c>
      <c r="J15" s="368">
        <v>3.0593220338983049</v>
      </c>
      <c r="K15" s="368">
        <v>-1.1137263884023603</v>
      </c>
      <c r="L15" s="368">
        <v>-1.3094635013877283</v>
      </c>
      <c r="M15" s="368">
        <v>-0.90761499285926006</v>
      </c>
      <c r="N15" s="368">
        <v>-0.95021691681711618</v>
      </c>
    </row>
    <row r="16" spans="1:14">
      <c r="A16" t="s">
        <v>22</v>
      </c>
      <c r="B16">
        <v>1905</v>
      </c>
      <c r="C16" s="368">
        <v>4.3499737256962687</v>
      </c>
      <c r="D16" s="368">
        <v>6.2101944298476086</v>
      </c>
      <c r="E16" s="368">
        <v>1.9642857142857142</v>
      </c>
      <c r="F16" s="368">
        <v>4.2342436974789912</v>
      </c>
      <c r="G16" s="368">
        <v>3.6106666666666665</v>
      </c>
      <c r="H16" s="368">
        <v>5.6266666666666669</v>
      </c>
      <c r="I16" s="368">
        <v>1.4613333333333334</v>
      </c>
      <c r="J16" s="368">
        <v>3.7733333333333334</v>
      </c>
      <c r="K16" s="368">
        <v>-0.73930705902960225</v>
      </c>
      <c r="L16" s="368">
        <v>-0.58352776318094168</v>
      </c>
      <c r="M16" s="368">
        <v>-0.50295238095238082</v>
      </c>
      <c r="N16" s="368">
        <v>-0.46091036414565778</v>
      </c>
    </row>
  </sheetData>
  <mergeCells count="2">
    <mergeCell ref="C1:F1"/>
    <mergeCell ref="C12:F12"/>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34"/>
  <sheetViews>
    <sheetView topLeftCell="A133" workbookViewId="0">
      <selection activeCell="J22" sqref="J22"/>
    </sheetView>
  </sheetViews>
  <sheetFormatPr baseColWidth="10" defaultColWidth="8.83203125" defaultRowHeight="14" x14ac:dyDescent="0"/>
  <sheetData>
    <row r="1" spans="1:22" ht="15">
      <c r="A1" s="1" t="s">
        <v>0</v>
      </c>
      <c r="B1" s="2" t="s">
        <v>1</v>
      </c>
      <c r="C1" s="369" t="s">
        <v>2</v>
      </c>
      <c r="D1" s="370" t="s">
        <v>3</v>
      </c>
      <c r="E1" s="370" t="s">
        <v>4</v>
      </c>
      <c r="F1" s="370" t="s">
        <v>5</v>
      </c>
      <c r="G1" s="370" t="s">
        <v>6</v>
      </c>
      <c r="H1" s="370" t="s">
        <v>7</v>
      </c>
      <c r="I1" s="370" t="s">
        <v>8</v>
      </c>
      <c r="J1" s="370" t="s">
        <v>9</v>
      </c>
      <c r="K1" s="370" t="s">
        <v>10</v>
      </c>
      <c r="L1" s="370" t="s">
        <v>11</v>
      </c>
      <c r="M1" s="370" t="s">
        <v>12</v>
      </c>
      <c r="N1" s="370" t="s">
        <v>13</v>
      </c>
      <c r="O1" s="371" t="s">
        <v>14</v>
      </c>
      <c r="P1" s="371" t="s">
        <v>15</v>
      </c>
      <c r="Q1" s="371" t="s">
        <v>16</v>
      </c>
      <c r="R1" s="371" t="s">
        <v>17</v>
      </c>
      <c r="S1" s="371" t="s">
        <v>18</v>
      </c>
      <c r="T1" s="371" t="s">
        <v>19</v>
      </c>
      <c r="U1" s="371" t="s">
        <v>20</v>
      </c>
      <c r="V1" s="372"/>
    </row>
    <row r="2" spans="1:22">
      <c r="A2">
        <v>29</v>
      </c>
      <c r="B2" t="s">
        <v>25</v>
      </c>
      <c r="C2" t="s">
        <v>26</v>
      </c>
      <c r="D2">
        <v>4</v>
      </c>
      <c r="E2">
        <v>4</v>
      </c>
      <c r="F2">
        <v>0</v>
      </c>
      <c r="G2">
        <v>1</v>
      </c>
      <c r="H2" t="s">
        <v>23</v>
      </c>
      <c r="I2" t="s">
        <v>24</v>
      </c>
      <c r="J2">
        <v>3</v>
      </c>
      <c r="K2">
        <v>5</v>
      </c>
      <c r="L2">
        <v>0</v>
      </c>
      <c r="M2">
        <v>3</v>
      </c>
      <c r="N2" t="s">
        <v>31</v>
      </c>
      <c r="O2" s="24"/>
      <c r="P2" s="22">
        <v>4</v>
      </c>
      <c r="Q2" s="22">
        <v>5</v>
      </c>
      <c r="R2" s="22">
        <v>0</v>
      </c>
      <c r="S2" s="22">
        <v>0</v>
      </c>
      <c r="T2" s="22" t="s">
        <v>40</v>
      </c>
      <c r="U2" s="23" t="s">
        <v>41</v>
      </c>
    </row>
    <row r="3" spans="1:22">
      <c r="A3">
        <v>32</v>
      </c>
      <c r="B3" t="s">
        <v>21</v>
      </c>
      <c r="C3" t="s">
        <v>26</v>
      </c>
      <c r="D3">
        <v>4</v>
      </c>
      <c r="E3">
        <v>5</v>
      </c>
      <c r="F3">
        <v>2</v>
      </c>
      <c r="G3">
        <v>4</v>
      </c>
      <c r="H3" t="s">
        <v>23</v>
      </c>
      <c r="J3" s="373">
        <v>4</v>
      </c>
      <c r="K3" s="373">
        <v>5</v>
      </c>
      <c r="L3" s="373">
        <v>2</v>
      </c>
      <c r="M3" s="373">
        <v>4</v>
      </c>
      <c r="O3" s="24"/>
      <c r="P3" s="22">
        <v>3</v>
      </c>
      <c r="Q3" s="22">
        <v>3</v>
      </c>
      <c r="R3" s="22">
        <v>1</v>
      </c>
      <c r="S3" s="22">
        <v>1</v>
      </c>
      <c r="T3" s="22" t="s">
        <v>36</v>
      </c>
      <c r="U3" s="23" t="s">
        <v>37</v>
      </c>
    </row>
    <row r="4" spans="1:22">
      <c r="A4">
        <v>185</v>
      </c>
      <c r="B4" t="s">
        <v>25</v>
      </c>
      <c r="C4" t="s">
        <v>26</v>
      </c>
      <c r="D4">
        <v>3</v>
      </c>
      <c r="E4">
        <v>15</v>
      </c>
      <c r="F4">
        <v>0</v>
      </c>
      <c r="G4">
        <v>3</v>
      </c>
      <c r="H4" t="s">
        <v>23</v>
      </c>
      <c r="I4" t="s">
        <v>29</v>
      </c>
      <c r="J4">
        <v>2</v>
      </c>
      <c r="K4">
        <v>1</v>
      </c>
      <c r="L4">
        <v>1</v>
      </c>
      <c r="M4">
        <v>2</v>
      </c>
      <c r="N4" t="s">
        <v>55</v>
      </c>
      <c r="O4" s="21"/>
      <c r="P4" s="22"/>
      <c r="Q4" s="22"/>
      <c r="R4" s="22"/>
      <c r="S4" s="22"/>
      <c r="T4" s="22"/>
      <c r="U4" s="23"/>
    </row>
    <row r="5" spans="1:22">
      <c r="A5">
        <v>186</v>
      </c>
      <c r="B5" t="s">
        <v>25</v>
      </c>
      <c r="C5" t="s">
        <v>26</v>
      </c>
      <c r="D5">
        <v>9</v>
      </c>
      <c r="E5">
        <v>12</v>
      </c>
      <c r="F5">
        <v>0</v>
      </c>
      <c r="G5">
        <v>6</v>
      </c>
      <c r="H5" t="s">
        <v>23</v>
      </c>
      <c r="I5" t="s">
        <v>24</v>
      </c>
      <c r="J5" s="6">
        <v>3</v>
      </c>
      <c r="K5" s="6">
        <v>7</v>
      </c>
      <c r="L5" s="6">
        <v>0</v>
      </c>
      <c r="M5" s="6">
        <v>5</v>
      </c>
      <c r="N5" t="s">
        <v>31</v>
      </c>
      <c r="O5" s="21"/>
      <c r="P5" s="22"/>
      <c r="Q5" s="22"/>
      <c r="R5" s="22"/>
      <c r="S5" s="22"/>
      <c r="T5" s="22"/>
      <c r="U5" s="23"/>
    </row>
    <row r="6" spans="1:22">
      <c r="A6">
        <v>187</v>
      </c>
      <c r="B6" t="s">
        <v>25</v>
      </c>
      <c r="C6" t="s">
        <v>26</v>
      </c>
      <c r="D6">
        <v>11</v>
      </c>
      <c r="E6">
        <v>11</v>
      </c>
      <c r="F6">
        <v>5</v>
      </c>
      <c r="G6">
        <v>4</v>
      </c>
      <c r="H6" t="s">
        <v>23</v>
      </c>
      <c r="I6" t="s">
        <v>31</v>
      </c>
      <c r="J6">
        <v>5</v>
      </c>
      <c r="K6">
        <v>5</v>
      </c>
      <c r="L6">
        <v>5</v>
      </c>
      <c r="M6">
        <v>5</v>
      </c>
      <c r="N6" t="s">
        <v>31</v>
      </c>
      <c r="O6" s="21"/>
      <c r="P6" s="22"/>
      <c r="Q6" s="22"/>
      <c r="R6" s="22"/>
      <c r="S6" s="22"/>
      <c r="T6" s="22"/>
      <c r="U6" s="23"/>
    </row>
    <row r="7" spans="1:22">
      <c r="A7">
        <v>188</v>
      </c>
      <c r="B7" t="s">
        <v>21</v>
      </c>
      <c r="C7" t="s">
        <v>26</v>
      </c>
      <c r="D7">
        <v>15</v>
      </c>
      <c r="E7">
        <v>15</v>
      </c>
      <c r="F7">
        <v>0</v>
      </c>
      <c r="G7">
        <v>10</v>
      </c>
      <c r="H7" t="s">
        <v>23</v>
      </c>
      <c r="I7" t="s">
        <v>24</v>
      </c>
      <c r="J7">
        <v>10</v>
      </c>
      <c r="K7">
        <v>10</v>
      </c>
      <c r="L7">
        <v>0</v>
      </c>
      <c r="M7">
        <v>10</v>
      </c>
      <c r="N7" t="s">
        <v>31</v>
      </c>
      <c r="O7" s="21"/>
      <c r="P7" s="22"/>
      <c r="Q7" s="22"/>
      <c r="R7" s="22"/>
      <c r="S7" s="22"/>
      <c r="T7" s="22"/>
      <c r="U7" s="23"/>
    </row>
    <row r="8" spans="1:22">
      <c r="A8">
        <v>193</v>
      </c>
      <c r="B8" t="s">
        <v>21</v>
      </c>
      <c r="C8" t="s">
        <v>26</v>
      </c>
      <c r="D8">
        <v>5</v>
      </c>
      <c r="E8">
        <v>3</v>
      </c>
      <c r="F8">
        <v>0</v>
      </c>
      <c r="G8">
        <v>3</v>
      </c>
      <c r="H8" t="s">
        <v>23</v>
      </c>
      <c r="J8">
        <v>4</v>
      </c>
      <c r="K8">
        <v>3</v>
      </c>
      <c r="L8">
        <v>0</v>
      </c>
      <c r="M8">
        <v>2</v>
      </c>
      <c r="O8" s="21"/>
      <c r="P8" s="22"/>
      <c r="Q8" s="22"/>
      <c r="R8" s="22"/>
      <c r="S8" s="22"/>
      <c r="T8" s="22"/>
      <c r="U8" s="23"/>
      <c r="V8" s="6"/>
    </row>
    <row r="9" spans="1:22">
      <c r="A9">
        <v>194</v>
      </c>
      <c r="B9" t="s">
        <v>25</v>
      </c>
      <c r="C9" t="s">
        <v>26</v>
      </c>
      <c r="D9">
        <v>7</v>
      </c>
      <c r="E9">
        <v>7</v>
      </c>
      <c r="F9">
        <v>0</v>
      </c>
      <c r="G9">
        <v>3</v>
      </c>
      <c r="H9" t="s">
        <v>23</v>
      </c>
      <c r="I9" t="s">
        <v>24</v>
      </c>
      <c r="J9">
        <v>7</v>
      </c>
      <c r="K9">
        <v>7</v>
      </c>
      <c r="L9">
        <v>0</v>
      </c>
      <c r="M9">
        <v>2</v>
      </c>
      <c r="N9" t="s">
        <v>31</v>
      </c>
      <c r="O9" s="21"/>
      <c r="P9" s="22"/>
      <c r="Q9" s="22"/>
      <c r="R9" s="22"/>
      <c r="S9" s="22"/>
      <c r="T9" s="22"/>
      <c r="U9" s="23"/>
    </row>
    <row r="10" spans="1:22">
      <c r="A10">
        <v>197</v>
      </c>
      <c r="B10" t="s">
        <v>25</v>
      </c>
      <c r="C10" t="s">
        <v>26</v>
      </c>
      <c r="D10">
        <v>3</v>
      </c>
      <c r="E10">
        <v>5</v>
      </c>
      <c r="F10">
        <v>1</v>
      </c>
      <c r="G10">
        <v>0</v>
      </c>
      <c r="H10" t="s">
        <v>23</v>
      </c>
      <c r="J10">
        <v>3</v>
      </c>
      <c r="K10">
        <v>5</v>
      </c>
      <c r="L10">
        <v>1</v>
      </c>
      <c r="M10">
        <v>0</v>
      </c>
      <c r="O10" s="21"/>
      <c r="P10" s="22"/>
      <c r="Q10" s="22"/>
      <c r="R10" s="22"/>
      <c r="S10" s="22"/>
      <c r="T10" s="22"/>
      <c r="U10" s="23"/>
    </row>
    <row r="11" spans="1:22">
      <c r="A11">
        <v>199</v>
      </c>
      <c r="B11" t="s">
        <v>25</v>
      </c>
      <c r="C11" t="s">
        <v>26</v>
      </c>
      <c r="D11">
        <v>8</v>
      </c>
      <c r="E11">
        <v>12</v>
      </c>
      <c r="F11">
        <v>2</v>
      </c>
      <c r="G11">
        <v>2</v>
      </c>
      <c r="H11" t="s">
        <v>23</v>
      </c>
      <c r="J11">
        <v>8</v>
      </c>
      <c r="K11">
        <v>12</v>
      </c>
      <c r="L11">
        <v>2</v>
      </c>
      <c r="M11">
        <v>2</v>
      </c>
      <c r="O11" s="21"/>
      <c r="P11" s="22"/>
      <c r="Q11" s="22"/>
      <c r="R11" s="22"/>
      <c r="S11" s="22"/>
      <c r="T11" s="22"/>
      <c r="U11" s="23"/>
    </row>
    <row r="12" spans="1:22">
      <c r="A12">
        <v>200</v>
      </c>
      <c r="B12" t="s">
        <v>25</v>
      </c>
      <c r="C12" t="s">
        <v>26</v>
      </c>
      <c r="D12">
        <v>0</v>
      </c>
      <c r="E12">
        <v>0</v>
      </c>
      <c r="F12">
        <v>0</v>
      </c>
      <c r="G12">
        <v>0</v>
      </c>
      <c r="H12" t="s">
        <v>23</v>
      </c>
      <c r="J12">
        <v>0</v>
      </c>
      <c r="K12">
        <v>0</v>
      </c>
      <c r="L12">
        <v>0</v>
      </c>
      <c r="M12">
        <v>0</v>
      </c>
      <c r="O12" s="21"/>
      <c r="P12" s="22"/>
      <c r="Q12" s="22"/>
      <c r="R12" s="22"/>
      <c r="S12" s="22"/>
      <c r="T12" s="22"/>
      <c r="U12" s="23"/>
    </row>
    <row r="13" spans="1:22">
      <c r="A13">
        <v>203</v>
      </c>
      <c r="B13" t="s">
        <v>21</v>
      </c>
      <c r="C13" t="s">
        <v>26</v>
      </c>
      <c r="D13">
        <v>9</v>
      </c>
      <c r="E13">
        <v>11</v>
      </c>
      <c r="F13">
        <v>6</v>
      </c>
      <c r="G13">
        <v>6</v>
      </c>
      <c r="H13" t="s">
        <v>23</v>
      </c>
      <c r="J13">
        <v>9</v>
      </c>
      <c r="K13">
        <v>11</v>
      </c>
      <c r="L13">
        <v>6</v>
      </c>
      <c r="M13">
        <v>6</v>
      </c>
      <c r="O13" s="21"/>
      <c r="P13" s="22"/>
      <c r="Q13" s="22"/>
      <c r="R13" s="22"/>
      <c r="S13" s="22"/>
      <c r="T13" s="22"/>
      <c r="U13" s="23"/>
    </row>
    <row r="14" spans="1:22">
      <c r="A14">
        <v>206</v>
      </c>
      <c r="B14" t="s">
        <v>25</v>
      </c>
      <c r="C14" t="s">
        <v>26</v>
      </c>
      <c r="D14">
        <v>0</v>
      </c>
      <c r="E14">
        <v>4</v>
      </c>
      <c r="F14">
        <v>2</v>
      </c>
      <c r="G14">
        <v>1</v>
      </c>
      <c r="H14" t="s">
        <v>23</v>
      </c>
      <c r="J14">
        <v>0</v>
      </c>
      <c r="K14">
        <v>3</v>
      </c>
      <c r="L14">
        <v>2</v>
      </c>
      <c r="M14">
        <v>2</v>
      </c>
      <c r="O14" s="21"/>
      <c r="P14" s="22"/>
      <c r="Q14" s="22"/>
      <c r="R14" s="22"/>
      <c r="S14" s="22"/>
      <c r="T14" s="22"/>
      <c r="U14" s="23"/>
    </row>
    <row r="15" spans="1:22">
      <c r="A15">
        <v>208</v>
      </c>
      <c r="B15" s="6" t="s">
        <v>21</v>
      </c>
      <c r="C15" s="6" t="s">
        <v>26</v>
      </c>
      <c r="D15" s="6">
        <v>5</v>
      </c>
      <c r="E15" s="6">
        <v>2</v>
      </c>
      <c r="F15" s="6">
        <v>0</v>
      </c>
      <c r="G15" s="6">
        <v>0</v>
      </c>
      <c r="H15" s="6" t="s">
        <v>23</v>
      </c>
      <c r="I15" s="6" t="s">
        <v>24</v>
      </c>
      <c r="J15" s="6">
        <v>5</v>
      </c>
      <c r="K15" s="6">
        <v>1</v>
      </c>
      <c r="L15" s="6">
        <v>1</v>
      </c>
      <c r="M15" s="6">
        <v>0</v>
      </c>
      <c r="N15" s="6"/>
      <c r="O15" s="21"/>
      <c r="P15" s="22"/>
      <c r="Q15" s="22"/>
      <c r="R15" s="22"/>
      <c r="S15" s="22"/>
      <c r="T15" s="22"/>
      <c r="U15" s="23"/>
    </row>
    <row r="16" spans="1:22">
      <c r="A16">
        <v>209</v>
      </c>
      <c r="B16" s="6" t="s">
        <v>25</v>
      </c>
      <c r="C16" s="6" t="s">
        <v>26</v>
      </c>
      <c r="D16" s="6">
        <v>2</v>
      </c>
      <c r="E16" s="6">
        <v>10</v>
      </c>
      <c r="F16" s="6">
        <v>0</v>
      </c>
      <c r="G16" s="6">
        <v>5</v>
      </c>
      <c r="H16" s="6" t="s">
        <v>23</v>
      </c>
      <c r="I16" s="6"/>
      <c r="J16" s="373">
        <v>2</v>
      </c>
      <c r="K16" s="373">
        <v>10</v>
      </c>
      <c r="L16" s="373">
        <v>0</v>
      </c>
      <c r="M16" s="373">
        <v>5</v>
      </c>
      <c r="N16" s="6"/>
      <c r="O16" s="21"/>
      <c r="P16" s="22"/>
      <c r="Q16" s="22"/>
      <c r="R16" s="22"/>
      <c r="S16" s="22"/>
      <c r="T16" s="22"/>
      <c r="U16" s="23"/>
    </row>
    <row r="17" spans="1:21">
      <c r="A17">
        <v>210</v>
      </c>
      <c r="B17" s="6" t="s">
        <v>25</v>
      </c>
      <c r="C17" s="6" t="s">
        <v>26</v>
      </c>
      <c r="D17" s="6">
        <v>3</v>
      </c>
      <c r="E17" s="6">
        <v>7</v>
      </c>
      <c r="F17" s="6">
        <v>0</v>
      </c>
      <c r="G17" s="6">
        <v>5</v>
      </c>
      <c r="H17" s="6" t="s">
        <v>23</v>
      </c>
      <c r="I17" s="6"/>
      <c r="J17" s="373">
        <v>3</v>
      </c>
      <c r="K17" s="373">
        <v>7</v>
      </c>
      <c r="L17" s="373">
        <v>0</v>
      </c>
      <c r="M17" s="373">
        <v>5</v>
      </c>
      <c r="N17" s="6"/>
      <c r="O17" s="21"/>
      <c r="P17" s="22"/>
      <c r="Q17" s="22"/>
      <c r="R17" s="22"/>
      <c r="S17" s="22"/>
      <c r="T17" s="22"/>
      <c r="U17" s="23"/>
    </row>
    <row r="18" spans="1:21">
      <c r="A18">
        <v>211</v>
      </c>
      <c r="B18" t="s">
        <v>21</v>
      </c>
      <c r="C18" t="s">
        <v>26</v>
      </c>
      <c r="D18">
        <v>1</v>
      </c>
      <c r="E18">
        <v>7</v>
      </c>
      <c r="F18">
        <v>4</v>
      </c>
      <c r="G18">
        <v>1</v>
      </c>
      <c r="H18" t="s">
        <v>23</v>
      </c>
      <c r="I18" t="s">
        <v>24</v>
      </c>
      <c r="J18">
        <v>1</v>
      </c>
      <c r="K18">
        <v>7</v>
      </c>
      <c r="L18">
        <v>4</v>
      </c>
      <c r="M18">
        <v>1</v>
      </c>
      <c r="N18" t="s">
        <v>31</v>
      </c>
      <c r="O18" s="21"/>
      <c r="P18" s="22"/>
      <c r="Q18" s="22"/>
      <c r="R18" s="22"/>
      <c r="S18" s="22"/>
      <c r="T18" s="22"/>
      <c r="U18" s="23"/>
    </row>
    <row r="19" spans="1:21">
      <c r="A19">
        <v>213</v>
      </c>
      <c r="B19" t="s">
        <v>21</v>
      </c>
      <c r="C19" t="s">
        <v>26</v>
      </c>
      <c r="D19">
        <v>10</v>
      </c>
      <c r="E19">
        <v>15</v>
      </c>
      <c r="F19">
        <v>5</v>
      </c>
      <c r="G19">
        <v>14</v>
      </c>
      <c r="H19" t="s">
        <v>23</v>
      </c>
      <c r="J19" s="373">
        <v>10</v>
      </c>
      <c r="K19" s="373">
        <v>15</v>
      </c>
      <c r="L19" s="373">
        <v>5</v>
      </c>
      <c r="M19" s="373">
        <v>14</v>
      </c>
      <c r="O19" s="21"/>
      <c r="P19" s="22"/>
      <c r="Q19" s="22"/>
      <c r="R19" s="22"/>
      <c r="S19" s="22"/>
      <c r="T19" s="22"/>
      <c r="U19" s="23"/>
    </row>
    <row r="20" spans="1:21">
      <c r="A20">
        <v>214</v>
      </c>
      <c r="B20" t="s">
        <v>25</v>
      </c>
      <c r="C20" t="s">
        <v>26</v>
      </c>
      <c r="D20">
        <v>0</v>
      </c>
      <c r="E20">
        <v>15</v>
      </c>
      <c r="F20">
        <v>2</v>
      </c>
      <c r="G20">
        <v>15</v>
      </c>
      <c r="H20" t="s">
        <v>23</v>
      </c>
      <c r="I20" t="s">
        <v>24</v>
      </c>
      <c r="J20" s="373">
        <v>0</v>
      </c>
      <c r="K20" s="373">
        <v>15</v>
      </c>
      <c r="L20" s="373">
        <v>2</v>
      </c>
      <c r="M20" s="373">
        <v>15</v>
      </c>
      <c r="O20" s="21"/>
      <c r="P20" s="22"/>
      <c r="Q20" s="22"/>
      <c r="R20" s="22"/>
      <c r="S20" s="22"/>
      <c r="T20" s="22"/>
      <c r="U20" s="23"/>
    </row>
    <row r="21" spans="1:21">
      <c r="A21">
        <v>224</v>
      </c>
      <c r="B21" t="s">
        <v>25</v>
      </c>
      <c r="C21" t="s">
        <v>26</v>
      </c>
      <c r="D21">
        <v>0</v>
      </c>
      <c r="E21">
        <v>0</v>
      </c>
      <c r="F21">
        <v>0</v>
      </c>
      <c r="G21">
        <v>0</v>
      </c>
      <c r="H21" t="s">
        <v>23</v>
      </c>
      <c r="I21" t="s">
        <v>24</v>
      </c>
      <c r="J21">
        <v>1</v>
      </c>
      <c r="K21">
        <v>1</v>
      </c>
      <c r="L21">
        <v>1</v>
      </c>
      <c r="M21">
        <v>0</v>
      </c>
      <c r="N21" t="s">
        <v>59</v>
      </c>
      <c r="O21" s="21"/>
      <c r="P21" s="22"/>
      <c r="Q21" s="22"/>
      <c r="R21" s="22"/>
      <c r="S21" s="22"/>
      <c r="T21" s="22"/>
      <c r="U21" s="23"/>
    </row>
    <row r="22" spans="1:21">
      <c r="A22">
        <v>227</v>
      </c>
      <c r="B22" s="6" t="s">
        <v>21</v>
      </c>
      <c r="C22" s="6" t="s">
        <v>26</v>
      </c>
      <c r="D22" s="6">
        <v>15</v>
      </c>
      <c r="E22" s="6">
        <v>15</v>
      </c>
      <c r="F22" s="6">
        <v>3</v>
      </c>
      <c r="G22" s="6">
        <v>1</v>
      </c>
      <c r="H22" s="6" t="s">
        <v>23</v>
      </c>
      <c r="I22" s="6" t="s">
        <v>24</v>
      </c>
      <c r="J22" s="6">
        <v>15</v>
      </c>
      <c r="K22" s="6">
        <v>15</v>
      </c>
      <c r="L22" s="6">
        <v>4</v>
      </c>
      <c r="M22" s="6">
        <v>4</v>
      </c>
      <c r="N22" s="6" t="s">
        <v>31</v>
      </c>
      <c r="O22" s="21"/>
      <c r="P22" s="22"/>
      <c r="Q22" s="22"/>
      <c r="R22" s="22"/>
      <c r="S22" s="22"/>
      <c r="T22" s="22"/>
      <c r="U22" s="23"/>
    </row>
    <row r="23" spans="1:21">
      <c r="A23">
        <v>228</v>
      </c>
      <c r="B23" t="s">
        <v>25</v>
      </c>
      <c r="C23" t="s">
        <v>26</v>
      </c>
      <c r="D23">
        <v>7</v>
      </c>
      <c r="E23">
        <v>11</v>
      </c>
      <c r="F23">
        <v>2</v>
      </c>
      <c r="G23">
        <v>6</v>
      </c>
      <c r="H23" t="s">
        <v>23</v>
      </c>
      <c r="I23" t="s">
        <v>24</v>
      </c>
      <c r="J23">
        <v>10</v>
      </c>
      <c r="K23">
        <v>14</v>
      </c>
      <c r="L23">
        <v>1</v>
      </c>
      <c r="M23">
        <v>6</v>
      </c>
      <c r="N23" t="s">
        <v>60</v>
      </c>
      <c r="O23" s="21"/>
      <c r="P23" s="22"/>
      <c r="Q23" s="22"/>
      <c r="R23" s="22"/>
      <c r="S23" s="22"/>
      <c r="T23" s="22"/>
      <c r="U23" s="23"/>
    </row>
    <row r="24" spans="1:21">
      <c r="A24">
        <v>231</v>
      </c>
      <c r="B24" t="s">
        <v>25</v>
      </c>
      <c r="C24" t="s">
        <v>26</v>
      </c>
      <c r="D24">
        <v>0</v>
      </c>
      <c r="E24">
        <v>3</v>
      </c>
      <c r="F24">
        <v>1</v>
      </c>
      <c r="G24">
        <v>3</v>
      </c>
      <c r="H24" t="s">
        <v>23</v>
      </c>
      <c r="I24" t="s">
        <v>31</v>
      </c>
      <c r="J24">
        <v>2</v>
      </c>
      <c r="K24">
        <v>5</v>
      </c>
      <c r="L24">
        <v>3</v>
      </c>
      <c r="M24">
        <v>2</v>
      </c>
      <c r="N24" t="s">
        <v>31</v>
      </c>
      <c r="O24" s="21"/>
      <c r="P24" s="22"/>
      <c r="Q24" s="22"/>
      <c r="R24" s="22"/>
      <c r="S24" s="22"/>
      <c r="T24" s="22"/>
      <c r="U24" s="23"/>
    </row>
    <row r="25" spans="1:21">
      <c r="A25">
        <v>234</v>
      </c>
      <c r="B25" t="s">
        <v>21</v>
      </c>
      <c r="C25" t="s">
        <v>26</v>
      </c>
      <c r="D25">
        <v>4</v>
      </c>
      <c r="E25">
        <v>3</v>
      </c>
      <c r="F25">
        <v>2</v>
      </c>
      <c r="G25">
        <v>7</v>
      </c>
      <c r="H25" t="s">
        <v>23</v>
      </c>
      <c r="I25" t="s">
        <v>37</v>
      </c>
      <c r="J25">
        <v>8</v>
      </c>
      <c r="K25">
        <v>5</v>
      </c>
      <c r="L25">
        <v>2</v>
      </c>
      <c r="M25">
        <v>7</v>
      </c>
      <c r="O25" s="21"/>
      <c r="P25" s="22"/>
      <c r="Q25" s="22"/>
      <c r="R25" s="22"/>
      <c r="S25" s="22"/>
      <c r="T25" s="22"/>
      <c r="U25" s="23"/>
    </row>
    <row r="26" spans="1:21">
      <c r="A26">
        <v>235</v>
      </c>
      <c r="B26" t="s">
        <v>35</v>
      </c>
      <c r="C26" t="s">
        <v>26</v>
      </c>
      <c r="D26">
        <v>9</v>
      </c>
      <c r="E26">
        <v>4</v>
      </c>
      <c r="F26">
        <v>3</v>
      </c>
      <c r="G26">
        <v>4</v>
      </c>
      <c r="H26" t="s">
        <v>23</v>
      </c>
      <c r="J26">
        <v>6</v>
      </c>
      <c r="K26">
        <v>15</v>
      </c>
      <c r="L26">
        <v>4</v>
      </c>
      <c r="M26">
        <v>3</v>
      </c>
      <c r="O26" s="21"/>
      <c r="P26" s="22"/>
      <c r="Q26" s="22"/>
      <c r="R26" s="22"/>
      <c r="S26" s="22"/>
      <c r="T26" s="22"/>
      <c r="U26" s="23"/>
    </row>
    <row r="27" spans="1:21">
      <c r="A27">
        <v>237</v>
      </c>
      <c r="B27" t="s">
        <v>21</v>
      </c>
      <c r="C27" t="s">
        <v>26</v>
      </c>
      <c r="D27">
        <v>7</v>
      </c>
      <c r="E27">
        <v>4</v>
      </c>
      <c r="F27">
        <v>0</v>
      </c>
      <c r="G27">
        <v>1</v>
      </c>
      <c r="H27" t="s">
        <v>23</v>
      </c>
      <c r="I27" t="s">
        <v>29</v>
      </c>
      <c r="J27">
        <v>7</v>
      </c>
      <c r="K27">
        <v>8</v>
      </c>
      <c r="L27">
        <v>0</v>
      </c>
      <c r="M27">
        <v>5</v>
      </c>
      <c r="N27" t="s">
        <v>31</v>
      </c>
      <c r="O27" s="21"/>
      <c r="P27" s="22"/>
      <c r="Q27" s="22"/>
      <c r="R27" s="22"/>
      <c r="S27" s="22"/>
      <c r="T27" s="22"/>
      <c r="U27" s="23"/>
    </row>
    <row r="28" spans="1:21">
      <c r="A28">
        <v>242</v>
      </c>
      <c r="B28" t="s">
        <v>21</v>
      </c>
      <c r="C28" t="s">
        <v>26</v>
      </c>
      <c r="D28">
        <v>4</v>
      </c>
      <c r="E28">
        <v>10</v>
      </c>
      <c r="F28">
        <v>3</v>
      </c>
      <c r="G28">
        <v>15</v>
      </c>
      <c r="H28" t="s">
        <v>23</v>
      </c>
      <c r="I28" t="s">
        <v>29</v>
      </c>
      <c r="J28">
        <v>8</v>
      </c>
      <c r="K28">
        <v>12</v>
      </c>
      <c r="L28">
        <v>12</v>
      </c>
      <c r="M28">
        <v>15</v>
      </c>
      <c r="O28" s="21"/>
      <c r="P28" s="22"/>
      <c r="Q28" s="22"/>
      <c r="R28" s="22"/>
      <c r="S28" s="22"/>
      <c r="T28" s="22"/>
      <c r="U28" s="23"/>
    </row>
    <row r="29" spans="1:21">
      <c r="A29">
        <v>243</v>
      </c>
      <c r="B29" t="s">
        <v>35</v>
      </c>
      <c r="C29" t="s">
        <v>26</v>
      </c>
      <c r="D29">
        <v>0</v>
      </c>
      <c r="E29">
        <v>0</v>
      </c>
      <c r="F29">
        <v>0</v>
      </c>
      <c r="G29">
        <v>0</v>
      </c>
      <c r="H29" t="s">
        <v>33</v>
      </c>
      <c r="I29" t="s">
        <v>37</v>
      </c>
      <c r="J29">
        <v>4</v>
      </c>
      <c r="K29">
        <v>7</v>
      </c>
      <c r="L29">
        <v>3</v>
      </c>
      <c r="M29">
        <v>3</v>
      </c>
      <c r="N29" t="s">
        <v>63</v>
      </c>
      <c r="O29" s="21"/>
      <c r="P29" s="22"/>
      <c r="Q29" s="22"/>
      <c r="R29" s="22"/>
      <c r="S29" s="22"/>
      <c r="T29" s="22"/>
      <c r="U29" s="23"/>
    </row>
    <row r="30" spans="1:21">
      <c r="A30">
        <v>244</v>
      </c>
      <c r="B30" t="s">
        <v>25</v>
      </c>
      <c r="C30" t="s">
        <v>26</v>
      </c>
      <c r="D30">
        <v>3</v>
      </c>
      <c r="E30">
        <v>4</v>
      </c>
      <c r="F30">
        <v>0</v>
      </c>
      <c r="G30">
        <v>2</v>
      </c>
      <c r="H30" t="s">
        <v>23</v>
      </c>
      <c r="I30" t="s">
        <v>24</v>
      </c>
      <c r="J30">
        <v>2</v>
      </c>
      <c r="K30">
        <v>9</v>
      </c>
      <c r="L30">
        <v>9</v>
      </c>
      <c r="M30">
        <v>6</v>
      </c>
      <c r="N30" t="s">
        <v>31</v>
      </c>
      <c r="O30" s="21"/>
      <c r="P30" s="22"/>
      <c r="Q30" s="22"/>
      <c r="R30" s="22"/>
      <c r="S30" s="22"/>
      <c r="T30" s="22"/>
      <c r="U30" s="23"/>
    </row>
    <row r="31" spans="1:21">
      <c r="A31">
        <v>245</v>
      </c>
      <c r="B31" t="s">
        <v>25</v>
      </c>
      <c r="C31" t="s">
        <v>26</v>
      </c>
      <c r="D31">
        <v>5</v>
      </c>
      <c r="E31">
        <v>10</v>
      </c>
      <c r="F31">
        <v>6</v>
      </c>
      <c r="G31">
        <v>5</v>
      </c>
      <c r="H31" t="s">
        <v>23</v>
      </c>
      <c r="J31" s="373">
        <v>5</v>
      </c>
      <c r="K31" s="373">
        <v>10</v>
      </c>
      <c r="L31" s="373">
        <v>6</v>
      </c>
      <c r="M31" s="373">
        <v>5</v>
      </c>
      <c r="O31" s="24"/>
      <c r="P31" s="22">
        <v>0</v>
      </c>
      <c r="Q31" s="22">
        <v>0</v>
      </c>
      <c r="R31" s="22">
        <v>0</v>
      </c>
      <c r="S31" s="22">
        <v>0</v>
      </c>
      <c r="T31" s="22"/>
      <c r="U31" s="23"/>
    </row>
    <row r="32" spans="1:21">
      <c r="A32">
        <v>247</v>
      </c>
      <c r="B32" t="s">
        <v>25</v>
      </c>
      <c r="C32" t="s">
        <v>26</v>
      </c>
      <c r="D32">
        <v>7</v>
      </c>
      <c r="E32">
        <v>12</v>
      </c>
      <c r="F32">
        <v>0</v>
      </c>
      <c r="G32">
        <v>7</v>
      </c>
      <c r="H32" t="s">
        <v>23</v>
      </c>
      <c r="I32" t="s">
        <v>24</v>
      </c>
      <c r="J32">
        <v>7</v>
      </c>
      <c r="K32">
        <v>12</v>
      </c>
      <c r="L32">
        <v>0</v>
      </c>
      <c r="M32">
        <v>10</v>
      </c>
      <c r="N32" t="s">
        <v>24</v>
      </c>
      <c r="O32" s="24"/>
      <c r="P32" s="22">
        <v>1</v>
      </c>
      <c r="Q32" s="22">
        <v>6</v>
      </c>
      <c r="R32" s="22">
        <v>0</v>
      </c>
      <c r="S32" s="22">
        <v>5</v>
      </c>
      <c r="T32" s="22"/>
      <c r="U32" s="23"/>
    </row>
    <row r="33" spans="1:21">
      <c r="A33">
        <v>250</v>
      </c>
      <c r="B33" t="s">
        <v>25</v>
      </c>
      <c r="C33" t="s">
        <v>26</v>
      </c>
      <c r="D33">
        <v>4</v>
      </c>
      <c r="E33">
        <v>7</v>
      </c>
      <c r="F33">
        <v>3</v>
      </c>
      <c r="G33">
        <v>3</v>
      </c>
      <c r="H33" t="s">
        <v>23</v>
      </c>
      <c r="J33">
        <v>4</v>
      </c>
      <c r="K33">
        <v>7</v>
      </c>
      <c r="L33">
        <v>3</v>
      </c>
      <c r="M33">
        <v>3</v>
      </c>
      <c r="O33" s="24"/>
      <c r="P33" s="22">
        <v>3</v>
      </c>
      <c r="Q33" s="22">
        <v>5</v>
      </c>
      <c r="R33" s="22">
        <v>1</v>
      </c>
      <c r="S33" s="22">
        <v>3</v>
      </c>
      <c r="T33" s="22"/>
      <c r="U33" s="23"/>
    </row>
    <row r="34" spans="1:21">
      <c r="A34">
        <v>252</v>
      </c>
      <c r="B34" t="s">
        <v>25</v>
      </c>
      <c r="C34" t="s">
        <v>26</v>
      </c>
      <c r="D34">
        <v>7</v>
      </c>
      <c r="E34">
        <v>10</v>
      </c>
      <c r="F34">
        <v>3</v>
      </c>
      <c r="G34">
        <v>7</v>
      </c>
      <c r="H34" t="s">
        <v>23</v>
      </c>
      <c r="I34" t="s">
        <v>29</v>
      </c>
      <c r="J34">
        <v>7</v>
      </c>
      <c r="K34">
        <v>10</v>
      </c>
      <c r="L34">
        <v>3</v>
      </c>
      <c r="M34">
        <v>7</v>
      </c>
      <c r="O34" s="24"/>
      <c r="P34" s="22">
        <v>3</v>
      </c>
      <c r="Q34" s="22">
        <v>5</v>
      </c>
      <c r="R34" s="22">
        <v>1</v>
      </c>
      <c r="S34" s="22">
        <v>7</v>
      </c>
      <c r="T34" s="22"/>
      <c r="U34" s="23"/>
    </row>
    <row r="35" spans="1:21">
      <c r="A35">
        <v>253</v>
      </c>
      <c r="B35" t="s">
        <v>25</v>
      </c>
      <c r="C35" t="s">
        <v>26</v>
      </c>
      <c r="D35">
        <v>4</v>
      </c>
      <c r="E35">
        <v>2</v>
      </c>
      <c r="F35">
        <v>0</v>
      </c>
      <c r="G35">
        <v>0</v>
      </c>
      <c r="H35" t="s">
        <v>23</v>
      </c>
      <c r="I35" t="s">
        <v>29</v>
      </c>
      <c r="J35">
        <v>1</v>
      </c>
      <c r="K35">
        <v>1</v>
      </c>
      <c r="L35">
        <v>0</v>
      </c>
      <c r="M35">
        <v>0</v>
      </c>
      <c r="O35" s="24"/>
      <c r="P35" s="22">
        <v>4</v>
      </c>
      <c r="Q35" s="22">
        <v>3</v>
      </c>
      <c r="R35" s="22">
        <v>0</v>
      </c>
      <c r="S35" s="22">
        <v>0</v>
      </c>
      <c r="T35" s="22"/>
      <c r="U35" s="23"/>
    </row>
    <row r="36" spans="1:21">
      <c r="A36">
        <v>254</v>
      </c>
      <c r="B36" t="s">
        <v>25</v>
      </c>
      <c r="C36" t="s">
        <v>26</v>
      </c>
      <c r="D36">
        <v>3</v>
      </c>
      <c r="E36">
        <v>1</v>
      </c>
      <c r="F36">
        <v>1</v>
      </c>
      <c r="G36">
        <v>1</v>
      </c>
      <c r="H36" t="s">
        <v>23</v>
      </c>
      <c r="I36" t="s">
        <v>29</v>
      </c>
      <c r="J36">
        <v>3</v>
      </c>
      <c r="K36">
        <v>1</v>
      </c>
      <c r="L36">
        <v>1</v>
      </c>
      <c r="M36">
        <v>1</v>
      </c>
      <c r="N36" t="s">
        <v>31</v>
      </c>
      <c r="O36" s="24"/>
      <c r="P36" s="22">
        <v>4</v>
      </c>
      <c r="Q36" s="22">
        <v>4</v>
      </c>
      <c r="R36" s="22">
        <v>2</v>
      </c>
      <c r="S36" s="22">
        <v>2</v>
      </c>
      <c r="T36" s="22"/>
      <c r="U36" s="23"/>
    </row>
    <row r="37" spans="1:21">
      <c r="A37">
        <v>258</v>
      </c>
      <c r="B37" t="s">
        <v>21</v>
      </c>
      <c r="C37" t="s">
        <v>26</v>
      </c>
      <c r="D37">
        <v>10</v>
      </c>
      <c r="E37">
        <v>15</v>
      </c>
      <c r="F37">
        <v>5</v>
      </c>
      <c r="G37">
        <v>3</v>
      </c>
      <c r="H37" t="s">
        <v>23</v>
      </c>
      <c r="I37" t="s">
        <v>24</v>
      </c>
      <c r="J37">
        <v>10</v>
      </c>
      <c r="K37">
        <v>15</v>
      </c>
      <c r="L37">
        <v>5</v>
      </c>
      <c r="M37">
        <v>5</v>
      </c>
      <c r="N37" t="s">
        <v>31</v>
      </c>
      <c r="O37" s="24"/>
      <c r="P37" s="22">
        <v>8</v>
      </c>
      <c r="Q37" s="22">
        <v>10</v>
      </c>
      <c r="R37" s="22">
        <v>5</v>
      </c>
      <c r="S37" s="22">
        <v>4</v>
      </c>
      <c r="T37" s="22"/>
      <c r="U37" s="23"/>
    </row>
    <row r="38" spans="1:21">
      <c r="A38">
        <v>23</v>
      </c>
      <c r="B38" t="s">
        <v>35</v>
      </c>
      <c r="C38" t="s">
        <v>26</v>
      </c>
      <c r="D38">
        <v>3</v>
      </c>
      <c r="E38">
        <v>4</v>
      </c>
      <c r="F38">
        <v>0</v>
      </c>
      <c r="G38">
        <v>6</v>
      </c>
      <c r="H38" t="s">
        <v>33</v>
      </c>
      <c r="I38" t="s">
        <v>24</v>
      </c>
      <c r="J38">
        <v>4</v>
      </c>
      <c r="K38">
        <v>5</v>
      </c>
      <c r="L38">
        <v>0</v>
      </c>
      <c r="M38">
        <v>7</v>
      </c>
      <c r="O38" s="21"/>
      <c r="P38" s="22">
        <v>3</v>
      </c>
      <c r="Q38" s="22">
        <v>4</v>
      </c>
      <c r="R38" s="22">
        <v>0</v>
      </c>
      <c r="S38" s="22">
        <v>8</v>
      </c>
      <c r="T38" s="22"/>
      <c r="U38" s="23"/>
    </row>
    <row r="39" spans="1:21">
      <c r="A39">
        <v>41</v>
      </c>
      <c r="B39" t="s">
        <v>21</v>
      </c>
      <c r="C39" t="s">
        <v>26</v>
      </c>
      <c r="D39">
        <v>3</v>
      </c>
      <c r="E39">
        <v>3</v>
      </c>
      <c r="F39">
        <v>3</v>
      </c>
      <c r="G39">
        <v>4</v>
      </c>
      <c r="H39" t="s">
        <v>23</v>
      </c>
      <c r="I39" t="s">
        <v>29</v>
      </c>
      <c r="J39">
        <v>0</v>
      </c>
      <c r="K39">
        <v>4</v>
      </c>
      <c r="L39">
        <v>4</v>
      </c>
      <c r="M39">
        <v>3</v>
      </c>
      <c r="O39" s="21"/>
      <c r="P39" s="22"/>
      <c r="Q39" s="22"/>
      <c r="R39" s="22"/>
      <c r="S39" s="22"/>
      <c r="T39" s="22"/>
      <c r="U39" s="23"/>
    </row>
    <row r="40" spans="1:21">
      <c r="A40">
        <v>91</v>
      </c>
      <c r="B40" t="s">
        <v>25</v>
      </c>
      <c r="C40" t="s">
        <v>26</v>
      </c>
      <c r="D40">
        <v>0</v>
      </c>
      <c r="E40">
        <v>1</v>
      </c>
      <c r="F40">
        <v>1</v>
      </c>
      <c r="G40">
        <v>0</v>
      </c>
      <c r="H40" t="s">
        <v>23</v>
      </c>
      <c r="I40" t="s">
        <v>29</v>
      </c>
      <c r="J40">
        <v>0</v>
      </c>
      <c r="K40">
        <v>1</v>
      </c>
      <c r="L40">
        <v>1</v>
      </c>
      <c r="M40">
        <v>0</v>
      </c>
      <c r="O40" s="21"/>
      <c r="P40" s="22"/>
      <c r="Q40" s="22"/>
      <c r="R40" s="22"/>
      <c r="S40" s="22"/>
      <c r="T40" s="22"/>
      <c r="U40" s="23"/>
    </row>
    <row r="41" spans="1:21">
      <c r="A41">
        <v>128</v>
      </c>
      <c r="B41" t="s">
        <v>25</v>
      </c>
      <c r="C41" t="s">
        <v>26</v>
      </c>
      <c r="D41">
        <v>4</v>
      </c>
      <c r="E41">
        <v>3</v>
      </c>
      <c r="F41">
        <v>0</v>
      </c>
      <c r="G41">
        <v>0</v>
      </c>
      <c r="H41" t="s">
        <v>23</v>
      </c>
      <c r="I41" t="s">
        <v>29</v>
      </c>
      <c r="J41">
        <v>5</v>
      </c>
      <c r="K41">
        <v>3</v>
      </c>
      <c r="L41">
        <v>0</v>
      </c>
      <c r="M41">
        <v>0</v>
      </c>
      <c r="O41" s="21"/>
      <c r="P41" s="22"/>
      <c r="Q41" s="22"/>
      <c r="R41" s="22"/>
      <c r="S41" s="22"/>
      <c r="T41" s="22"/>
      <c r="U41" s="23"/>
    </row>
    <row r="42" spans="1:21">
      <c r="A42">
        <v>164</v>
      </c>
      <c r="B42" t="s">
        <v>35</v>
      </c>
      <c r="C42" t="s">
        <v>26</v>
      </c>
      <c r="D42">
        <v>12</v>
      </c>
      <c r="E42">
        <v>13</v>
      </c>
      <c r="F42">
        <v>5</v>
      </c>
      <c r="G42">
        <v>3</v>
      </c>
      <c r="H42" t="s">
        <v>33</v>
      </c>
      <c r="I42" t="s">
        <v>24</v>
      </c>
      <c r="J42">
        <v>13</v>
      </c>
      <c r="K42">
        <v>14</v>
      </c>
      <c r="L42">
        <v>8</v>
      </c>
      <c r="M42">
        <v>3</v>
      </c>
      <c r="O42" s="21"/>
      <c r="P42" s="22"/>
      <c r="Q42" s="22"/>
      <c r="R42" s="22"/>
      <c r="S42" s="22"/>
      <c r="T42" s="22"/>
      <c r="U42" s="23"/>
    </row>
    <row r="43" spans="1:21">
      <c r="A43">
        <v>30</v>
      </c>
      <c r="B43" t="s">
        <v>25</v>
      </c>
      <c r="C43" t="s">
        <v>30</v>
      </c>
      <c r="D43">
        <v>10</v>
      </c>
      <c r="E43">
        <v>14</v>
      </c>
      <c r="F43">
        <v>0</v>
      </c>
      <c r="G43">
        <v>15</v>
      </c>
      <c r="H43" t="s">
        <v>23</v>
      </c>
      <c r="I43" t="s">
        <v>31</v>
      </c>
      <c r="J43">
        <v>0</v>
      </c>
      <c r="K43">
        <v>15</v>
      </c>
      <c r="L43">
        <v>2</v>
      </c>
      <c r="M43">
        <v>15</v>
      </c>
      <c r="N43" t="s">
        <v>31</v>
      </c>
      <c r="O43" s="24"/>
      <c r="P43" s="22">
        <v>8</v>
      </c>
      <c r="Q43" s="22">
        <v>6</v>
      </c>
      <c r="R43" s="22">
        <v>1</v>
      </c>
      <c r="S43" s="22">
        <v>3</v>
      </c>
      <c r="T43" s="22" t="s">
        <v>44</v>
      </c>
      <c r="U43" s="23" t="s">
        <v>41</v>
      </c>
    </row>
    <row r="44" spans="1:21">
      <c r="A44">
        <v>31</v>
      </c>
      <c r="B44" t="s">
        <v>25</v>
      </c>
      <c r="C44" t="s">
        <v>30</v>
      </c>
      <c r="D44">
        <v>14</v>
      </c>
      <c r="E44">
        <v>15</v>
      </c>
      <c r="F44">
        <v>1</v>
      </c>
      <c r="G44">
        <v>6</v>
      </c>
      <c r="H44" t="s">
        <v>23</v>
      </c>
      <c r="I44" t="s">
        <v>24</v>
      </c>
      <c r="J44">
        <v>14</v>
      </c>
      <c r="K44">
        <v>12</v>
      </c>
      <c r="L44">
        <v>1</v>
      </c>
      <c r="M44">
        <v>6</v>
      </c>
      <c r="N44" t="s">
        <v>31</v>
      </c>
      <c r="O44" s="24"/>
      <c r="P44" s="22">
        <v>14</v>
      </c>
      <c r="Q44" s="22">
        <v>10</v>
      </c>
      <c r="R44" s="22">
        <v>1</v>
      </c>
      <c r="S44" s="22">
        <v>3</v>
      </c>
      <c r="T44" s="22" t="s">
        <v>45</v>
      </c>
      <c r="U44" s="23" t="s">
        <v>37</v>
      </c>
    </row>
    <row r="45" spans="1:21">
      <c r="A45">
        <v>181</v>
      </c>
      <c r="B45" t="s">
        <v>21</v>
      </c>
      <c r="C45" t="s">
        <v>30</v>
      </c>
      <c r="D45">
        <v>10</v>
      </c>
      <c r="E45">
        <v>10</v>
      </c>
      <c r="F45">
        <v>10</v>
      </c>
      <c r="G45">
        <v>10</v>
      </c>
      <c r="H45" t="s">
        <v>23</v>
      </c>
      <c r="I45" t="s">
        <v>37</v>
      </c>
      <c r="J45">
        <v>2</v>
      </c>
      <c r="K45">
        <v>3</v>
      </c>
      <c r="L45">
        <v>2</v>
      </c>
      <c r="M45">
        <v>2</v>
      </c>
      <c r="O45" s="21"/>
      <c r="P45" s="22"/>
      <c r="Q45" s="22"/>
      <c r="R45" s="22"/>
      <c r="S45" s="22"/>
      <c r="T45" s="22"/>
      <c r="U45" s="23"/>
    </row>
    <row r="46" spans="1:21">
      <c r="A46">
        <v>182</v>
      </c>
      <c r="B46" t="s">
        <v>21</v>
      </c>
      <c r="C46" t="s">
        <v>30</v>
      </c>
      <c r="D46">
        <v>12</v>
      </c>
      <c r="E46">
        <v>12</v>
      </c>
      <c r="F46">
        <v>15</v>
      </c>
      <c r="G46">
        <v>15</v>
      </c>
      <c r="H46" t="s">
        <v>23</v>
      </c>
      <c r="I46" t="s">
        <v>31</v>
      </c>
      <c r="J46">
        <v>8</v>
      </c>
      <c r="K46">
        <v>8</v>
      </c>
      <c r="L46">
        <v>2</v>
      </c>
      <c r="M46">
        <v>6</v>
      </c>
      <c r="N46" t="s">
        <v>54</v>
      </c>
      <c r="O46" s="21"/>
      <c r="P46" s="22"/>
      <c r="Q46" s="22"/>
      <c r="R46" s="22"/>
      <c r="S46" s="22"/>
      <c r="T46" s="22"/>
      <c r="U46" s="23"/>
    </row>
    <row r="47" spans="1:21">
      <c r="A47">
        <v>183</v>
      </c>
      <c r="B47" t="s">
        <v>25</v>
      </c>
      <c r="C47" t="s">
        <v>30</v>
      </c>
      <c r="D47">
        <v>15</v>
      </c>
      <c r="E47">
        <v>10</v>
      </c>
      <c r="F47">
        <v>4</v>
      </c>
      <c r="G47">
        <v>1</v>
      </c>
      <c r="H47" t="s">
        <v>23</v>
      </c>
      <c r="I47" t="s">
        <v>29</v>
      </c>
      <c r="J47">
        <v>2</v>
      </c>
      <c r="K47">
        <v>2</v>
      </c>
      <c r="L47">
        <v>0</v>
      </c>
      <c r="M47">
        <v>1</v>
      </c>
      <c r="N47" t="s">
        <v>31</v>
      </c>
      <c r="O47" s="21"/>
      <c r="P47" s="22"/>
      <c r="Q47" s="22"/>
      <c r="R47" s="22"/>
      <c r="S47" s="22"/>
      <c r="T47" s="22"/>
      <c r="U47" s="23"/>
    </row>
    <row r="48" spans="1:21">
      <c r="A48">
        <v>184</v>
      </c>
      <c r="B48" t="s">
        <v>25</v>
      </c>
      <c r="C48" t="s">
        <v>30</v>
      </c>
      <c r="D48">
        <v>9</v>
      </c>
      <c r="E48">
        <v>8</v>
      </c>
      <c r="F48">
        <v>0</v>
      </c>
      <c r="G48">
        <v>2</v>
      </c>
      <c r="H48" t="s">
        <v>23</v>
      </c>
      <c r="I48" t="s">
        <v>29</v>
      </c>
      <c r="J48">
        <v>0</v>
      </c>
      <c r="K48">
        <v>0</v>
      </c>
      <c r="L48">
        <v>0</v>
      </c>
      <c r="M48">
        <v>0</v>
      </c>
      <c r="N48" t="s">
        <v>31</v>
      </c>
      <c r="O48" s="21"/>
      <c r="P48" s="22"/>
      <c r="Q48" s="22"/>
      <c r="R48" s="22"/>
      <c r="S48" s="22"/>
      <c r="T48" s="22"/>
      <c r="U48" s="23"/>
    </row>
    <row r="49" spans="1:21">
      <c r="A49">
        <v>189</v>
      </c>
      <c r="B49" t="s">
        <v>25</v>
      </c>
      <c r="C49" t="s">
        <v>30</v>
      </c>
      <c r="D49">
        <v>14</v>
      </c>
      <c r="E49">
        <v>10</v>
      </c>
      <c r="F49">
        <v>0</v>
      </c>
      <c r="G49">
        <v>0</v>
      </c>
      <c r="H49" t="s">
        <v>23</v>
      </c>
      <c r="I49" t="s">
        <v>29</v>
      </c>
      <c r="J49" s="6">
        <v>2</v>
      </c>
      <c r="K49" s="6">
        <v>10</v>
      </c>
      <c r="L49" s="6">
        <v>0</v>
      </c>
      <c r="M49" s="6">
        <v>5</v>
      </c>
      <c r="N49" t="s">
        <v>56</v>
      </c>
      <c r="O49" s="21"/>
      <c r="P49" s="22"/>
      <c r="Q49" s="22"/>
      <c r="R49" s="22"/>
      <c r="S49" s="22"/>
      <c r="T49" s="22"/>
      <c r="U49" s="23"/>
    </row>
    <row r="50" spans="1:21">
      <c r="A50">
        <v>191</v>
      </c>
      <c r="B50" t="s">
        <v>25</v>
      </c>
      <c r="C50" t="s">
        <v>30</v>
      </c>
      <c r="D50">
        <v>3</v>
      </c>
      <c r="E50">
        <v>6</v>
      </c>
      <c r="F50">
        <v>2</v>
      </c>
      <c r="G50">
        <v>4</v>
      </c>
      <c r="H50" t="s">
        <v>23</v>
      </c>
      <c r="I50" t="s">
        <v>29</v>
      </c>
      <c r="J50">
        <v>3</v>
      </c>
      <c r="K50">
        <v>4</v>
      </c>
      <c r="L50">
        <v>0</v>
      </c>
      <c r="M50">
        <v>2</v>
      </c>
      <c r="N50" t="s">
        <v>31</v>
      </c>
      <c r="O50" s="21"/>
      <c r="P50" s="22"/>
      <c r="Q50" s="22"/>
      <c r="R50" s="22"/>
      <c r="S50" s="22"/>
      <c r="T50" s="22"/>
      <c r="U50" s="23"/>
    </row>
    <row r="51" spans="1:21">
      <c r="A51">
        <v>192</v>
      </c>
      <c r="B51" t="s">
        <v>25</v>
      </c>
      <c r="C51" t="s">
        <v>30</v>
      </c>
      <c r="D51">
        <v>1</v>
      </c>
      <c r="E51">
        <v>4</v>
      </c>
      <c r="F51">
        <v>1</v>
      </c>
      <c r="G51">
        <v>1</v>
      </c>
      <c r="H51" t="s">
        <v>23</v>
      </c>
      <c r="I51" t="s">
        <v>29</v>
      </c>
      <c r="J51">
        <v>0</v>
      </c>
      <c r="K51">
        <v>1</v>
      </c>
      <c r="L51">
        <v>1</v>
      </c>
      <c r="M51">
        <v>1</v>
      </c>
      <c r="N51" t="s">
        <v>57</v>
      </c>
      <c r="O51" s="21"/>
      <c r="P51" s="22"/>
      <c r="Q51" s="22"/>
      <c r="R51" s="22"/>
      <c r="S51" s="22"/>
      <c r="T51" s="22"/>
      <c r="U51" s="23"/>
    </row>
    <row r="52" spans="1:21">
      <c r="A52">
        <v>196</v>
      </c>
      <c r="B52" t="s">
        <v>21</v>
      </c>
      <c r="C52" t="s">
        <v>30</v>
      </c>
      <c r="D52">
        <v>0</v>
      </c>
      <c r="E52">
        <v>10</v>
      </c>
      <c r="F52">
        <v>4</v>
      </c>
      <c r="G52">
        <v>0</v>
      </c>
      <c r="H52" t="s">
        <v>23</v>
      </c>
      <c r="I52" t="s">
        <v>24</v>
      </c>
      <c r="J52">
        <v>0</v>
      </c>
      <c r="K52">
        <v>10</v>
      </c>
      <c r="L52">
        <v>3</v>
      </c>
      <c r="M52">
        <v>0</v>
      </c>
      <c r="O52" s="21"/>
      <c r="P52" s="22"/>
      <c r="Q52" s="22"/>
      <c r="R52" s="22"/>
      <c r="S52" s="22"/>
      <c r="T52" s="22"/>
      <c r="U52" s="23"/>
    </row>
    <row r="53" spans="1:21">
      <c r="A53">
        <v>205</v>
      </c>
      <c r="B53" t="s">
        <v>25</v>
      </c>
      <c r="C53" t="s">
        <v>30</v>
      </c>
      <c r="D53">
        <v>9</v>
      </c>
      <c r="E53">
        <v>12</v>
      </c>
      <c r="F53">
        <v>10</v>
      </c>
      <c r="G53">
        <v>10</v>
      </c>
      <c r="H53" t="s">
        <v>23</v>
      </c>
      <c r="I53" t="s">
        <v>31</v>
      </c>
      <c r="J53">
        <v>9</v>
      </c>
      <c r="K53">
        <v>12</v>
      </c>
      <c r="L53">
        <v>10</v>
      </c>
      <c r="M53">
        <v>10</v>
      </c>
      <c r="N53" t="s">
        <v>31</v>
      </c>
      <c r="O53" s="21"/>
      <c r="P53" s="22"/>
      <c r="Q53" s="22"/>
      <c r="R53" s="22"/>
      <c r="S53" s="22"/>
      <c r="T53" s="22"/>
      <c r="U53" s="23"/>
    </row>
    <row r="54" spans="1:21">
      <c r="A54">
        <v>215</v>
      </c>
      <c r="B54" t="s">
        <v>21</v>
      </c>
      <c r="C54" t="s">
        <v>30</v>
      </c>
      <c r="D54">
        <v>3</v>
      </c>
      <c r="E54">
        <v>5</v>
      </c>
      <c r="F54">
        <v>0</v>
      </c>
      <c r="G54">
        <v>3</v>
      </c>
      <c r="H54" t="s">
        <v>23</v>
      </c>
      <c r="J54" s="373">
        <v>3</v>
      </c>
      <c r="K54" s="373">
        <v>5</v>
      </c>
      <c r="L54" s="373">
        <v>0</v>
      </c>
      <c r="M54" s="373">
        <v>3</v>
      </c>
      <c r="O54" s="21"/>
      <c r="P54" s="22"/>
      <c r="Q54" s="22"/>
      <c r="R54" s="22"/>
      <c r="S54" s="22"/>
      <c r="T54" s="22"/>
      <c r="U54" s="23"/>
    </row>
    <row r="55" spans="1:21">
      <c r="A55">
        <v>216</v>
      </c>
      <c r="B55" t="s">
        <v>21</v>
      </c>
      <c r="C55" t="s">
        <v>30</v>
      </c>
      <c r="D55">
        <v>8</v>
      </c>
      <c r="E55">
        <v>8</v>
      </c>
      <c r="F55">
        <v>2</v>
      </c>
      <c r="G55">
        <v>6</v>
      </c>
      <c r="H55" t="s">
        <v>23</v>
      </c>
      <c r="J55" s="373">
        <v>8</v>
      </c>
      <c r="K55" s="373">
        <v>8</v>
      </c>
      <c r="L55" s="373">
        <v>2</v>
      </c>
      <c r="M55" s="373">
        <v>6</v>
      </c>
      <c r="O55" s="21"/>
      <c r="P55" s="22"/>
      <c r="Q55" s="22"/>
      <c r="R55" s="22"/>
      <c r="S55" s="22"/>
      <c r="T55" s="22"/>
      <c r="U55" s="23"/>
    </row>
    <row r="56" spans="1:21">
      <c r="A56">
        <v>217</v>
      </c>
      <c r="B56" t="s">
        <v>25</v>
      </c>
      <c r="C56" t="s">
        <v>30</v>
      </c>
      <c r="D56">
        <v>7</v>
      </c>
      <c r="E56">
        <v>10</v>
      </c>
      <c r="F56">
        <v>1</v>
      </c>
      <c r="G56">
        <v>5</v>
      </c>
      <c r="H56" t="s">
        <v>23</v>
      </c>
      <c r="J56">
        <v>7</v>
      </c>
      <c r="K56">
        <v>10</v>
      </c>
      <c r="L56">
        <v>1</v>
      </c>
      <c r="M56">
        <v>5</v>
      </c>
      <c r="O56" s="21"/>
      <c r="P56" s="22"/>
      <c r="Q56" s="22"/>
      <c r="R56" s="22"/>
      <c r="S56" s="22"/>
      <c r="T56" s="22"/>
      <c r="U56" s="23"/>
    </row>
    <row r="57" spans="1:21">
      <c r="A57">
        <v>218</v>
      </c>
      <c r="B57" t="s">
        <v>21</v>
      </c>
      <c r="C57" t="s">
        <v>30</v>
      </c>
      <c r="D57">
        <v>4</v>
      </c>
      <c r="E57">
        <v>7</v>
      </c>
      <c r="F57">
        <v>3</v>
      </c>
      <c r="G57">
        <v>2</v>
      </c>
      <c r="H57" t="s">
        <v>23</v>
      </c>
      <c r="J57" s="373">
        <v>4</v>
      </c>
      <c r="K57" s="373">
        <v>7</v>
      </c>
      <c r="L57" s="373">
        <v>3</v>
      </c>
      <c r="M57" s="373">
        <v>2</v>
      </c>
      <c r="O57" s="21"/>
      <c r="P57" s="22"/>
      <c r="Q57" s="22"/>
      <c r="R57" s="22"/>
      <c r="S57" s="22"/>
      <c r="T57" s="22"/>
      <c r="U57" s="23"/>
    </row>
    <row r="58" spans="1:21">
      <c r="A58">
        <v>219</v>
      </c>
      <c r="B58" t="s">
        <v>21</v>
      </c>
      <c r="C58" t="s">
        <v>30</v>
      </c>
      <c r="D58">
        <v>6</v>
      </c>
      <c r="E58">
        <v>15</v>
      </c>
      <c r="F58">
        <v>4</v>
      </c>
      <c r="G58">
        <v>3</v>
      </c>
      <c r="H58" t="s">
        <v>23</v>
      </c>
      <c r="J58" s="373">
        <v>6</v>
      </c>
      <c r="K58" s="373">
        <v>15</v>
      </c>
      <c r="L58" s="373">
        <v>4</v>
      </c>
      <c r="M58" s="373">
        <v>3</v>
      </c>
      <c r="O58" s="21"/>
      <c r="P58" s="22"/>
      <c r="Q58" s="22"/>
      <c r="R58" s="22"/>
      <c r="S58" s="22"/>
      <c r="T58" s="22"/>
      <c r="U58" s="23"/>
    </row>
    <row r="59" spans="1:21">
      <c r="A59">
        <v>220</v>
      </c>
      <c r="B59" s="6" t="s">
        <v>21</v>
      </c>
      <c r="C59" s="6" t="s">
        <v>30</v>
      </c>
      <c r="D59" s="6">
        <v>3</v>
      </c>
      <c r="E59" s="6">
        <v>4</v>
      </c>
      <c r="F59" s="6">
        <v>0</v>
      </c>
      <c r="G59" s="6">
        <v>3</v>
      </c>
      <c r="H59" s="6" t="s">
        <v>23</v>
      </c>
      <c r="I59" s="6" t="s">
        <v>24</v>
      </c>
      <c r="J59" s="6">
        <v>3</v>
      </c>
      <c r="K59" s="6">
        <v>4</v>
      </c>
      <c r="L59" s="6">
        <v>0</v>
      </c>
      <c r="M59" s="6">
        <v>4</v>
      </c>
      <c r="N59" s="6" t="s">
        <v>31</v>
      </c>
      <c r="O59" s="21"/>
      <c r="P59" s="22"/>
      <c r="Q59" s="22"/>
      <c r="R59" s="22"/>
      <c r="S59" s="22"/>
      <c r="T59" s="22"/>
      <c r="U59" s="23"/>
    </row>
    <row r="60" spans="1:21">
      <c r="A60">
        <v>221</v>
      </c>
      <c r="B60" t="s">
        <v>25</v>
      </c>
      <c r="C60" t="s">
        <v>30</v>
      </c>
      <c r="D60">
        <v>3</v>
      </c>
      <c r="E60">
        <v>2</v>
      </c>
      <c r="F60">
        <v>0</v>
      </c>
      <c r="G60">
        <v>3</v>
      </c>
      <c r="H60" t="s">
        <v>23</v>
      </c>
      <c r="I60" t="s">
        <v>37</v>
      </c>
      <c r="J60">
        <v>1</v>
      </c>
      <c r="K60">
        <v>3</v>
      </c>
      <c r="L60">
        <v>0</v>
      </c>
      <c r="M60">
        <v>5</v>
      </c>
      <c r="O60" s="21"/>
      <c r="P60" s="22"/>
      <c r="Q60" s="22"/>
      <c r="R60" s="22"/>
      <c r="S60" s="22"/>
      <c r="T60" s="22"/>
      <c r="U60" s="23"/>
    </row>
    <row r="61" spans="1:21">
      <c r="A61">
        <v>223</v>
      </c>
      <c r="B61" t="s">
        <v>21</v>
      </c>
      <c r="C61" t="s">
        <v>30</v>
      </c>
      <c r="D61">
        <v>4</v>
      </c>
      <c r="E61">
        <v>4</v>
      </c>
      <c r="F61">
        <v>3</v>
      </c>
      <c r="G61">
        <v>4</v>
      </c>
      <c r="H61" t="s">
        <v>23</v>
      </c>
      <c r="J61">
        <v>4</v>
      </c>
      <c r="K61">
        <v>5</v>
      </c>
      <c r="L61">
        <v>4</v>
      </c>
      <c r="M61">
        <v>4</v>
      </c>
      <c r="O61" s="21"/>
      <c r="P61" s="22"/>
      <c r="Q61" s="22"/>
      <c r="R61" s="22"/>
      <c r="S61" s="22"/>
      <c r="T61" s="22"/>
      <c r="U61" s="23"/>
    </row>
    <row r="62" spans="1:21">
      <c r="A62">
        <v>225</v>
      </c>
      <c r="B62" t="s">
        <v>21</v>
      </c>
      <c r="C62" t="s">
        <v>30</v>
      </c>
      <c r="D62">
        <v>10</v>
      </c>
      <c r="E62">
        <v>4</v>
      </c>
      <c r="F62">
        <v>3</v>
      </c>
      <c r="G62">
        <v>4</v>
      </c>
      <c r="H62" t="s">
        <v>23</v>
      </c>
      <c r="I62" t="s">
        <v>29</v>
      </c>
      <c r="J62">
        <v>10</v>
      </c>
      <c r="K62">
        <v>7</v>
      </c>
      <c r="L62">
        <v>4</v>
      </c>
      <c r="M62">
        <v>3</v>
      </c>
      <c r="N62" t="s">
        <v>31</v>
      </c>
      <c r="O62" s="21"/>
      <c r="P62" s="22"/>
      <c r="Q62" s="22"/>
      <c r="R62" s="22"/>
      <c r="S62" s="22"/>
      <c r="T62" s="22"/>
      <c r="U62" s="23"/>
    </row>
    <row r="63" spans="1:21">
      <c r="A63">
        <v>226</v>
      </c>
      <c r="B63" s="6" t="s">
        <v>21</v>
      </c>
      <c r="C63" s="6" t="s">
        <v>30</v>
      </c>
      <c r="D63" s="6">
        <v>4</v>
      </c>
      <c r="E63" s="6">
        <v>7</v>
      </c>
      <c r="F63" s="6">
        <v>1</v>
      </c>
      <c r="G63" s="6">
        <v>6</v>
      </c>
      <c r="H63" s="6" t="s">
        <v>23</v>
      </c>
      <c r="I63" s="6" t="s">
        <v>29</v>
      </c>
      <c r="J63" s="6">
        <v>7</v>
      </c>
      <c r="K63" s="6">
        <v>7</v>
      </c>
      <c r="L63" s="6">
        <v>1</v>
      </c>
      <c r="M63" s="6">
        <v>7</v>
      </c>
      <c r="N63" s="6" t="s">
        <v>31</v>
      </c>
      <c r="O63" s="21"/>
      <c r="P63" s="22"/>
      <c r="Q63" s="22"/>
      <c r="R63" s="22"/>
      <c r="S63" s="22"/>
      <c r="T63" s="22"/>
      <c r="U63" s="23"/>
    </row>
    <row r="64" spans="1:21">
      <c r="A64">
        <v>229</v>
      </c>
      <c r="B64" t="s">
        <v>21</v>
      </c>
      <c r="C64" t="s">
        <v>30</v>
      </c>
      <c r="D64">
        <v>2</v>
      </c>
      <c r="E64">
        <v>4</v>
      </c>
      <c r="F64">
        <v>1</v>
      </c>
      <c r="G64">
        <v>1</v>
      </c>
      <c r="H64" t="s">
        <v>23</v>
      </c>
      <c r="I64" t="s">
        <v>24</v>
      </c>
      <c r="J64">
        <v>5</v>
      </c>
      <c r="K64">
        <v>5</v>
      </c>
      <c r="L64">
        <v>2</v>
      </c>
      <c r="M64">
        <v>1</v>
      </c>
      <c r="N64" t="s">
        <v>31</v>
      </c>
      <c r="O64" s="21"/>
      <c r="P64" s="22"/>
      <c r="Q64" s="22"/>
      <c r="R64" s="22"/>
      <c r="S64" s="22"/>
      <c r="T64" s="22"/>
      <c r="U64" s="23"/>
    </row>
    <row r="65" spans="1:21">
      <c r="A65">
        <v>232</v>
      </c>
      <c r="B65" t="s">
        <v>25</v>
      </c>
      <c r="C65" t="s">
        <v>30</v>
      </c>
      <c r="D65">
        <v>0</v>
      </c>
      <c r="E65">
        <v>10</v>
      </c>
      <c r="F65">
        <v>0</v>
      </c>
      <c r="G65">
        <v>7</v>
      </c>
      <c r="H65" t="s">
        <v>23</v>
      </c>
      <c r="I65" t="s">
        <v>24</v>
      </c>
      <c r="J65">
        <v>2</v>
      </c>
      <c r="K65">
        <v>10</v>
      </c>
      <c r="L65">
        <v>0</v>
      </c>
      <c r="M65">
        <v>10</v>
      </c>
      <c r="N65" t="s">
        <v>31</v>
      </c>
      <c r="O65" s="21"/>
      <c r="P65" s="22"/>
      <c r="Q65" s="22"/>
      <c r="R65" s="22"/>
      <c r="S65" s="22"/>
      <c r="T65" s="22"/>
      <c r="U65" s="23"/>
    </row>
    <row r="66" spans="1:21">
      <c r="A66">
        <v>236</v>
      </c>
      <c r="B66" s="6" t="s">
        <v>21</v>
      </c>
      <c r="C66" s="6" t="s">
        <v>30</v>
      </c>
      <c r="D66" s="6">
        <v>11</v>
      </c>
      <c r="E66" s="6">
        <v>12</v>
      </c>
      <c r="F66" s="6">
        <v>14</v>
      </c>
      <c r="G66" s="6">
        <v>15</v>
      </c>
      <c r="H66" s="6" t="s">
        <v>23</v>
      </c>
      <c r="I66" s="6" t="s">
        <v>29</v>
      </c>
      <c r="J66" s="6">
        <v>15</v>
      </c>
      <c r="K66" s="6">
        <v>15</v>
      </c>
      <c r="L66" s="6">
        <v>15</v>
      </c>
      <c r="M66" s="6">
        <v>15</v>
      </c>
      <c r="N66" s="6" t="s">
        <v>62</v>
      </c>
      <c r="O66" s="21"/>
      <c r="P66" s="22"/>
      <c r="Q66" s="22"/>
      <c r="R66" s="22"/>
      <c r="S66" s="22"/>
      <c r="T66" s="22"/>
      <c r="U66" s="23"/>
    </row>
    <row r="67" spans="1:21">
      <c r="A67">
        <v>239</v>
      </c>
      <c r="B67" t="s">
        <v>35</v>
      </c>
      <c r="C67" t="s">
        <v>30</v>
      </c>
      <c r="D67">
        <v>3</v>
      </c>
      <c r="E67">
        <v>8</v>
      </c>
      <c r="F67">
        <v>4</v>
      </c>
      <c r="G67">
        <v>6</v>
      </c>
      <c r="H67" t="s">
        <v>23</v>
      </c>
      <c r="I67" t="s">
        <v>37</v>
      </c>
      <c r="J67">
        <v>6</v>
      </c>
      <c r="K67">
        <v>8</v>
      </c>
      <c r="L67">
        <v>9</v>
      </c>
      <c r="M67">
        <v>7</v>
      </c>
      <c r="O67" s="21"/>
      <c r="P67" s="22"/>
      <c r="Q67" s="22"/>
      <c r="R67" s="22"/>
      <c r="S67" s="22"/>
      <c r="T67" s="22"/>
      <c r="U67" s="23"/>
    </row>
    <row r="68" spans="1:21">
      <c r="A68">
        <v>240</v>
      </c>
      <c r="B68" t="s">
        <v>25</v>
      </c>
      <c r="C68" t="s">
        <v>30</v>
      </c>
      <c r="D68">
        <v>10</v>
      </c>
      <c r="E68">
        <v>13</v>
      </c>
      <c r="F68">
        <v>4</v>
      </c>
      <c r="G68">
        <v>15</v>
      </c>
      <c r="H68" t="s">
        <v>23</v>
      </c>
      <c r="I68" t="s">
        <v>31</v>
      </c>
      <c r="J68">
        <v>14</v>
      </c>
      <c r="K68">
        <v>14</v>
      </c>
      <c r="L68">
        <v>10</v>
      </c>
      <c r="M68">
        <v>15</v>
      </c>
      <c r="N68" t="s">
        <v>31</v>
      </c>
      <c r="O68" s="21"/>
      <c r="P68" s="22"/>
      <c r="Q68" s="22"/>
      <c r="R68" s="22"/>
      <c r="S68" s="22"/>
      <c r="T68" s="22"/>
      <c r="U68" s="23"/>
    </row>
    <row r="69" spans="1:21">
      <c r="A69">
        <v>241</v>
      </c>
      <c r="B69" t="s">
        <v>21</v>
      </c>
      <c r="C69" t="s">
        <v>30</v>
      </c>
      <c r="D69">
        <v>10</v>
      </c>
      <c r="E69">
        <v>9</v>
      </c>
      <c r="F69">
        <v>3</v>
      </c>
      <c r="G69">
        <v>0</v>
      </c>
      <c r="H69" t="s">
        <v>23</v>
      </c>
      <c r="J69">
        <v>12</v>
      </c>
      <c r="K69">
        <v>12</v>
      </c>
      <c r="L69">
        <v>10</v>
      </c>
      <c r="M69">
        <v>0</v>
      </c>
      <c r="O69" s="21"/>
      <c r="P69" s="22"/>
      <c r="Q69" s="22"/>
      <c r="R69" s="22"/>
      <c r="S69" s="22"/>
      <c r="T69" s="22"/>
      <c r="U69" s="23"/>
    </row>
    <row r="70" spans="1:21">
      <c r="A70">
        <v>248</v>
      </c>
      <c r="B70" t="s">
        <v>25</v>
      </c>
      <c r="C70" t="s">
        <v>30</v>
      </c>
      <c r="D70">
        <v>3</v>
      </c>
      <c r="E70">
        <v>4</v>
      </c>
      <c r="F70">
        <v>0</v>
      </c>
      <c r="G70">
        <v>2</v>
      </c>
      <c r="H70" t="s">
        <v>23</v>
      </c>
      <c r="I70" t="s">
        <v>24</v>
      </c>
      <c r="J70">
        <v>9</v>
      </c>
      <c r="K70">
        <v>11</v>
      </c>
      <c r="L70">
        <v>6</v>
      </c>
      <c r="M70">
        <v>6</v>
      </c>
      <c r="N70" t="s">
        <v>31</v>
      </c>
      <c r="O70" s="24"/>
      <c r="P70" s="22">
        <v>1</v>
      </c>
      <c r="Q70" s="22">
        <v>5</v>
      </c>
      <c r="R70" s="22">
        <v>0</v>
      </c>
      <c r="S70" s="22">
        <v>3</v>
      </c>
      <c r="T70" s="22"/>
      <c r="U70" s="23"/>
    </row>
    <row r="71" spans="1:21">
      <c r="A71">
        <v>249</v>
      </c>
      <c r="B71" t="s">
        <v>21</v>
      </c>
      <c r="C71" t="s">
        <v>30</v>
      </c>
      <c r="D71">
        <v>8</v>
      </c>
      <c r="E71">
        <v>12</v>
      </c>
      <c r="F71">
        <v>1</v>
      </c>
      <c r="G71">
        <v>2</v>
      </c>
      <c r="H71" t="s">
        <v>23</v>
      </c>
      <c r="I71" t="s">
        <v>29</v>
      </c>
      <c r="J71">
        <v>1</v>
      </c>
      <c r="K71">
        <v>2</v>
      </c>
      <c r="L71">
        <v>0</v>
      </c>
      <c r="M71">
        <v>0</v>
      </c>
      <c r="N71" t="s">
        <v>31</v>
      </c>
      <c r="O71" s="24"/>
      <c r="P71" s="22">
        <v>2</v>
      </c>
      <c r="Q71" s="22">
        <v>4</v>
      </c>
      <c r="R71" s="22">
        <v>0</v>
      </c>
      <c r="S71" s="22">
        <v>0</v>
      </c>
      <c r="T71" s="22"/>
      <c r="U71" s="23"/>
    </row>
    <row r="72" spans="1:21">
      <c r="A72">
        <v>251</v>
      </c>
      <c r="B72" t="s">
        <v>21</v>
      </c>
      <c r="C72" t="s">
        <v>30</v>
      </c>
      <c r="D72">
        <v>2</v>
      </c>
      <c r="E72">
        <v>2</v>
      </c>
      <c r="F72">
        <v>0</v>
      </c>
      <c r="G72">
        <v>1</v>
      </c>
      <c r="H72" t="s">
        <v>23</v>
      </c>
      <c r="J72">
        <v>2</v>
      </c>
      <c r="K72">
        <v>2</v>
      </c>
      <c r="L72">
        <v>0</v>
      </c>
      <c r="M72">
        <v>1</v>
      </c>
      <c r="O72" s="24"/>
      <c r="P72" s="22">
        <v>3</v>
      </c>
      <c r="Q72" s="22">
        <v>4</v>
      </c>
      <c r="R72" s="22">
        <v>0</v>
      </c>
      <c r="S72" s="22">
        <v>1</v>
      </c>
      <c r="T72" s="22" t="s">
        <v>38</v>
      </c>
      <c r="U72" s="23"/>
    </row>
    <row r="73" spans="1:21">
      <c r="A73">
        <v>256</v>
      </c>
      <c r="B73" t="s">
        <v>21</v>
      </c>
      <c r="C73" t="s">
        <v>30</v>
      </c>
      <c r="D73">
        <v>6</v>
      </c>
      <c r="E73">
        <v>7</v>
      </c>
      <c r="F73">
        <v>4</v>
      </c>
      <c r="G73">
        <v>3</v>
      </c>
      <c r="H73" t="s">
        <v>23</v>
      </c>
      <c r="I73" t="s">
        <v>31</v>
      </c>
      <c r="J73">
        <v>5</v>
      </c>
      <c r="K73">
        <v>10</v>
      </c>
      <c r="L73">
        <v>6</v>
      </c>
      <c r="M73">
        <v>5</v>
      </c>
      <c r="N73" t="s">
        <v>42</v>
      </c>
      <c r="O73" s="24"/>
      <c r="P73" s="22">
        <v>6</v>
      </c>
      <c r="Q73" s="22">
        <v>5</v>
      </c>
      <c r="R73" s="22">
        <v>3</v>
      </c>
      <c r="S73" s="22">
        <v>6</v>
      </c>
      <c r="T73" s="22"/>
      <c r="U73" s="23"/>
    </row>
    <row r="74" spans="1:21">
      <c r="A74">
        <v>257</v>
      </c>
      <c r="B74" t="s">
        <v>21</v>
      </c>
      <c r="C74" t="s">
        <v>30</v>
      </c>
      <c r="D74">
        <v>7</v>
      </c>
      <c r="E74">
        <v>3</v>
      </c>
      <c r="F74">
        <v>1</v>
      </c>
      <c r="G74">
        <v>4</v>
      </c>
      <c r="H74" t="s">
        <v>23</v>
      </c>
      <c r="I74" t="s">
        <v>24</v>
      </c>
      <c r="J74">
        <v>15</v>
      </c>
      <c r="K74">
        <v>15</v>
      </c>
      <c r="L74">
        <v>15</v>
      </c>
      <c r="M74">
        <v>15</v>
      </c>
      <c r="N74" t="s">
        <v>43</v>
      </c>
      <c r="O74" s="24"/>
      <c r="P74" s="22">
        <v>6</v>
      </c>
      <c r="Q74" s="22">
        <v>6</v>
      </c>
      <c r="R74" s="22">
        <v>6</v>
      </c>
      <c r="S74" s="22">
        <v>6</v>
      </c>
      <c r="T74" s="22"/>
      <c r="U74" s="23"/>
    </row>
    <row r="75" spans="1:21">
      <c r="A75">
        <v>1</v>
      </c>
      <c r="B75" t="s">
        <v>21</v>
      </c>
      <c r="C75" t="s">
        <v>30</v>
      </c>
      <c r="D75">
        <v>7</v>
      </c>
      <c r="E75">
        <v>7</v>
      </c>
      <c r="F75">
        <v>8</v>
      </c>
      <c r="G75">
        <v>3</v>
      </c>
      <c r="H75" t="s">
        <v>23</v>
      </c>
      <c r="I75" t="s">
        <v>24</v>
      </c>
      <c r="J75">
        <v>6</v>
      </c>
      <c r="K75">
        <v>6</v>
      </c>
      <c r="L75">
        <v>6</v>
      </c>
      <c r="M75">
        <v>3</v>
      </c>
      <c r="O75" s="21"/>
      <c r="P75" s="374">
        <v>7</v>
      </c>
      <c r="Q75" s="374">
        <v>7</v>
      </c>
      <c r="R75" s="374">
        <v>8</v>
      </c>
      <c r="S75" s="374">
        <v>3</v>
      </c>
      <c r="T75" s="22"/>
      <c r="U75" s="23"/>
    </row>
    <row r="76" spans="1:21">
      <c r="A76">
        <v>2</v>
      </c>
      <c r="B76" t="s">
        <v>21</v>
      </c>
      <c r="C76" t="s">
        <v>30</v>
      </c>
      <c r="D76">
        <v>2</v>
      </c>
      <c r="E76">
        <v>9</v>
      </c>
      <c r="F76">
        <v>0</v>
      </c>
      <c r="G76">
        <v>3</v>
      </c>
      <c r="H76" t="s">
        <v>23</v>
      </c>
      <c r="I76" t="s">
        <v>24</v>
      </c>
      <c r="J76">
        <v>1</v>
      </c>
      <c r="K76">
        <v>8</v>
      </c>
      <c r="L76">
        <v>0</v>
      </c>
      <c r="M76">
        <v>3</v>
      </c>
      <c r="O76" s="21"/>
      <c r="P76" s="22">
        <v>0</v>
      </c>
      <c r="Q76" s="22">
        <v>1</v>
      </c>
      <c r="R76" s="22">
        <v>0</v>
      </c>
      <c r="S76" s="22">
        <v>3</v>
      </c>
      <c r="T76" s="22"/>
      <c r="U76" s="23"/>
    </row>
    <row r="77" spans="1:21">
      <c r="A77">
        <v>3</v>
      </c>
      <c r="B77" t="s">
        <v>21</v>
      </c>
      <c r="C77" t="s">
        <v>30</v>
      </c>
      <c r="D77">
        <v>3</v>
      </c>
      <c r="E77">
        <v>7</v>
      </c>
      <c r="F77">
        <v>1</v>
      </c>
      <c r="G77">
        <v>3</v>
      </c>
      <c r="H77" t="s">
        <v>23</v>
      </c>
      <c r="I77" t="s">
        <v>24</v>
      </c>
      <c r="J77">
        <v>3</v>
      </c>
      <c r="K77">
        <v>7</v>
      </c>
      <c r="L77">
        <v>1</v>
      </c>
      <c r="M77">
        <v>3</v>
      </c>
      <c r="O77" s="21"/>
      <c r="P77" s="22">
        <v>0</v>
      </c>
      <c r="Q77" s="22">
        <v>12</v>
      </c>
      <c r="R77" s="22">
        <v>2</v>
      </c>
      <c r="S77" s="22">
        <v>3</v>
      </c>
      <c r="T77" s="22"/>
      <c r="U77" s="23"/>
    </row>
    <row r="78" spans="1:21">
      <c r="A78">
        <v>4</v>
      </c>
      <c r="B78" t="s">
        <v>25</v>
      </c>
      <c r="C78" t="s">
        <v>30</v>
      </c>
      <c r="D78">
        <v>0</v>
      </c>
      <c r="E78">
        <v>1</v>
      </c>
      <c r="F78">
        <v>0</v>
      </c>
      <c r="G78">
        <v>2</v>
      </c>
      <c r="H78" t="s">
        <v>23</v>
      </c>
      <c r="I78" t="s">
        <v>24</v>
      </c>
      <c r="J78">
        <v>0</v>
      </c>
      <c r="K78">
        <v>1</v>
      </c>
      <c r="L78">
        <v>0</v>
      </c>
      <c r="M78">
        <v>2</v>
      </c>
      <c r="O78" s="21"/>
      <c r="P78" s="22">
        <v>2</v>
      </c>
      <c r="Q78" s="22">
        <v>4</v>
      </c>
      <c r="R78" s="22">
        <v>1</v>
      </c>
      <c r="S78" s="22">
        <v>7</v>
      </c>
      <c r="T78" s="22"/>
      <c r="U78" s="23"/>
    </row>
    <row r="79" spans="1:21">
      <c r="A79">
        <v>6</v>
      </c>
      <c r="B79" t="s">
        <v>21</v>
      </c>
      <c r="C79" t="s">
        <v>30</v>
      </c>
      <c r="D79">
        <v>0</v>
      </c>
      <c r="E79">
        <v>0</v>
      </c>
      <c r="F79">
        <v>0</v>
      </c>
      <c r="G79">
        <v>0</v>
      </c>
      <c r="H79" t="s">
        <v>23</v>
      </c>
      <c r="I79" t="s">
        <v>24</v>
      </c>
      <c r="J79">
        <v>0</v>
      </c>
      <c r="K79">
        <v>0</v>
      </c>
      <c r="L79">
        <v>0</v>
      </c>
      <c r="M79">
        <v>0</v>
      </c>
      <c r="O79" s="21"/>
      <c r="P79" s="22">
        <v>0</v>
      </c>
      <c r="Q79" s="22">
        <v>0</v>
      </c>
      <c r="R79" s="22">
        <v>0</v>
      </c>
      <c r="S79" s="22">
        <v>0</v>
      </c>
      <c r="T79" s="22"/>
      <c r="U79" s="23"/>
    </row>
    <row r="80" spans="1:21">
      <c r="A80">
        <v>7</v>
      </c>
      <c r="B80" t="s">
        <v>21</v>
      </c>
      <c r="C80" t="s">
        <v>30</v>
      </c>
      <c r="D80">
        <v>2</v>
      </c>
      <c r="E80">
        <v>10</v>
      </c>
      <c r="F80">
        <v>3</v>
      </c>
      <c r="G80">
        <v>3</v>
      </c>
      <c r="H80" t="s">
        <v>23</v>
      </c>
      <c r="I80" t="s">
        <v>24</v>
      </c>
      <c r="J80">
        <v>2</v>
      </c>
      <c r="K80">
        <v>10</v>
      </c>
      <c r="L80">
        <v>3</v>
      </c>
      <c r="M80">
        <v>3</v>
      </c>
      <c r="O80" s="21"/>
      <c r="P80" s="22">
        <v>3</v>
      </c>
      <c r="Q80" s="22">
        <v>6</v>
      </c>
      <c r="R80" s="22">
        <v>3</v>
      </c>
      <c r="S80" s="22">
        <v>3</v>
      </c>
      <c r="T80" s="22"/>
      <c r="U80" s="23"/>
    </row>
    <row r="81" spans="1:21">
      <c r="A81">
        <v>8</v>
      </c>
      <c r="B81" t="s">
        <v>21</v>
      </c>
      <c r="C81" t="s">
        <v>30</v>
      </c>
      <c r="D81">
        <v>5</v>
      </c>
      <c r="E81">
        <v>10</v>
      </c>
      <c r="F81">
        <v>0</v>
      </c>
      <c r="G81">
        <v>15</v>
      </c>
      <c r="H81" t="s">
        <v>33</v>
      </c>
      <c r="I81" t="s">
        <v>24</v>
      </c>
      <c r="J81">
        <v>5</v>
      </c>
      <c r="K81">
        <v>10</v>
      </c>
      <c r="L81">
        <v>0</v>
      </c>
      <c r="M81">
        <v>15</v>
      </c>
      <c r="O81" s="21"/>
      <c r="P81" s="22">
        <v>2</v>
      </c>
      <c r="Q81" s="22">
        <v>6</v>
      </c>
      <c r="R81" s="22">
        <v>1</v>
      </c>
      <c r="S81" s="22">
        <v>1</v>
      </c>
      <c r="T81" s="22"/>
      <c r="U81" s="23"/>
    </row>
    <row r="82" spans="1:21">
      <c r="A82">
        <v>9</v>
      </c>
      <c r="B82" t="s">
        <v>25</v>
      </c>
      <c r="C82" t="s">
        <v>30</v>
      </c>
      <c r="D82">
        <v>10</v>
      </c>
      <c r="E82">
        <v>10</v>
      </c>
      <c r="F82">
        <v>10</v>
      </c>
      <c r="G82">
        <v>10</v>
      </c>
      <c r="H82" t="s">
        <v>23</v>
      </c>
      <c r="I82" t="s">
        <v>24</v>
      </c>
      <c r="J82">
        <v>10</v>
      </c>
      <c r="K82">
        <v>10</v>
      </c>
      <c r="L82">
        <v>10</v>
      </c>
      <c r="M82">
        <v>10</v>
      </c>
      <c r="O82" s="21"/>
      <c r="P82" s="22">
        <v>2</v>
      </c>
      <c r="Q82" s="22">
        <v>6</v>
      </c>
      <c r="R82" s="22">
        <v>0</v>
      </c>
      <c r="S82" s="22">
        <v>0</v>
      </c>
      <c r="T82" s="22"/>
      <c r="U82" s="23"/>
    </row>
    <row r="83" spans="1:21">
      <c r="A83">
        <v>10</v>
      </c>
      <c r="B83" t="s">
        <v>21</v>
      </c>
      <c r="C83" t="s">
        <v>30</v>
      </c>
      <c r="D83">
        <v>3</v>
      </c>
      <c r="E83">
        <v>8</v>
      </c>
      <c r="F83">
        <v>0</v>
      </c>
      <c r="G83">
        <v>10</v>
      </c>
      <c r="H83" t="s">
        <v>23</v>
      </c>
      <c r="I83" t="s">
        <v>24</v>
      </c>
      <c r="J83">
        <v>3</v>
      </c>
      <c r="K83">
        <v>8</v>
      </c>
      <c r="L83">
        <v>0</v>
      </c>
      <c r="M83">
        <v>10</v>
      </c>
      <c r="O83" s="21"/>
      <c r="P83" s="22">
        <v>3</v>
      </c>
      <c r="Q83" s="22">
        <v>7</v>
      </c>
      <c r="R83" s="22">
        <v>1</v>
      </c>
      <c r="S83" s="22">
        <v>4</v>
      </c>
      <c r="T83" s="22"/>
      <c r="U83" s="23"/>
    </row>
    <row r="84" spans="1:21">
      <c r="A84">
        <v>11</v>
      </c>
      <c r="B84" t="s">
        <v>25</v>
      </c>
      <c r="C84" t="s">
        <v>30</v>
      </c>
      <c r="D84">
        <v>1</v>
      </c>
      <c r="E84">
        <v>6</v>
      </c>
      <c r="F84">
        <v>1</v>
      </c>
      <c r="G84">
        <v>7</v>
      </c>
      <c r="H84" t="s">
        <v>23</v>
      </c>
      <c r="I84" t="s">
        <v>24</v>
      </c>
      <c r="J84">
        <v>1</v>
      </c>
      <c r="K84">
        <v>6</v>
      </c>
      <c r="L84">
        <v>1</v>
      </c>
      <c r="M84">
        <v>7</v>
      </c>
      <c r="O84" s="21"/>
      <c r="P84" s="22">
        <v>5</v>
      </c>
      <c r="Q84" s="22">
        <v>7</v>
      </c>
      <c r="R84" s="22">
        <v>5</v>
      </c>
      <c r="S84" s="22">
        <v>2</v>
      </c>
      <c r="T84" s="22"/>
      <c r="U84" s="23"/>
    </row>
    <row r="85" spans="1:21">
      <c r="A85">
        <v>12</v>
      </c>
      <c r="B85" t="s">
        <v>35</v>
      </c>
      <c r="C85" t="s">
        <v>30</v>
      </c>
      <c r="D85">
        <v>2</v>
      </c>
      <c r="E85">
        <v>2</v>
      </c>
      <c r="F85">
        <v>1</v>
      </c>
      <c r="G85">
        <v>2</v>
      </c>
      <c r="H85" t="s">
        <v>33</v>
      </c>
      <c r="I85" t="s">
        <v>24</v>
      </c>
      <c r="J85">
        <v>2</v>
      </c>
      <c r="K85">
        <v>2</v>
      </c>
      <c r="L85">
        <v>1</v>
      </c>
      <c r="M85">
        <v>2</v>
      </c>
      <c r="O85" s="21"/>
      <c r="P85" s="22">
        <v>10</v>
      </c>
      <c r="Q85" s="22">
        <v>12</v>
      </c>
      <c r="R85" s="22">
        <v>5</v>
      </c>
      <c r="S85" s="22">
        <v>13</v>
      </c>
      <c r="T85" s="22"/>
      <c r="U85" s="23"/>
    </row>
    <row r="86" spans="1:21">
      <c r="A86">
        <v>13</v>
      </c>
      <c r="B86" t="s">
        <v>25</v>
      </c>
      <c r="C86" t="s">
        <v>30</v>
      </c>
      <c r="D86">
        <v>0</v>
      </c>
      <c r="E86">
        <v>9</v>
      </c>
      <c r="F86">
        <v>0</v>
      </c>
      <c r="G86">
        <v>0</v>
      </c>
      <c r="H86" t="s">
        <v>23</v>
      </c>
      <c r="I86" t="s">
        <v>24</v>
      </c>
      <c r="J86">
        <v>0</v>
      </c>
      <c r="K86">
        <v>9</v>
      </c>
      <c r="L86">
        <v>0</v>
      </c>
      <c r="M86">
        <v>0</v>
      </c>
      <c r="O86" s="21"/>
      <c r="P86" s="22">
        <v>0</v>
      </c>
      <c r="Q86" s="22">
        <v>14</v>
      </c>
      <c r="R86" s="22">
        <v>0</v>
      </c>
      <c r="S86" s="22">
        <v>11</v>
      </c>
      <c r="T86" s="22"/>
      <c r="U86" s="23"/>
    </row>
    <row r="87" spans="1:21">
      <c r="A87">
        <v>14</v>
      </c>
      <c r="B87" t="s">
        <v>32</v>
      </c>
      <c r="C87" t="s">
        <v>30</v>
      </c>
      <c r="D87">
        <v>10</v>
      </c>
      <c r="E87">
        <v>5</v>
      </c>
      <c r="F87">
        <v>10</v>
      </c>
      <c r="G87">
        <v>4</v>
      </c>
      <c r="H87" t="s">
        <v>33</v>
      </c>
      <c r="I87" t="s">
        <v>29</v>
      </c>
      <c r="J87">
        <v>10</v>
      </c>
      <c r="K87">
        <v>5</v>
      </c>
      <c r="L87">
        <v>10</v>
      </c>
      <c r="M87">
        <v>4</v>
      </c>
      <c r="O87" s="21"/>
      <c r="P87" s="22">
        <v>4</v>
      </c>
      <c r="Q87" s="22">
        <v>9</v>
      </c>
      <c r="R87" s="22">
        <v>2</v>
      </c>
      <c r="S87" s="22">
        <v>2</v>
      </c>
      <c r="T87" s="22"/>
      <c r="U87" s="23"/>
    </row>
    <row r="88" spans="1:21">
      <c r="A88">
        <v>15</v>
      </c>
      <c r="B88" t="s">
        <v>21</v>
      </c>
      <c r="C88" t="s">
        <v>30</v>
      </c>
      <c r="D88">
        <v>3</v>
      </c>
      <c r="E88">
        <v>6</v>
      </c>
      <c r="F88">
        <v>0</v>
      </c>
      <c r="G88">
        <v>4</v>
      </c>
      <c r="H88" t="s">
        <v>23</v>
      </c>
      <c r="I88" t="s">
        <v>29</v>
      </c>
      <c r="J88">
        <v>3</v>
      </c>
      <c r="K88">
        <v>6</v>
      </c>
      <c r="L88">
        <v>0</v>
      </c>
      <c r="M88">
        <v>4</v>
      </c>
      <c r="O88" s="21"/>
      <c r="P88" s="22">
        <v>1</v>
      </c>
      <c r="Q88" s="22">
        <v>5</v>
      </c>
      <c r="R88" s="22">
        <v>0</v>
      </c>
      <c r="S88" s="22">
        <v>1</v>
      </c>
      <c r="T88" s="22"/>
      <c r="U88" s="23"/>
    </row>
    <row r="89" spans="1:21">
      <c r="A89">
        <v>17</v>
      </c>
      <c r="B89" t="s">
        <v>25</v>
      </c>
      <c r="C89" t="s">
        <v>30</v>
      </c>
      <c r="D89">
        <v>1</v>
      </c>
      <c r="E89">
        <v>3</v>
      </c>
      <c r="F89">
        <v>0</v>
      </c>
      <c r="G89">
        <v>2</v>
      </c>
      <c r="H89" t="s">
        <v>23</v>
      </c>
      <c r="I89" t="s">
        <v>24</v>
      </c>
      <c r="J89">
        <v>1</v>
      </c>
      <c r="K89">
        <v>3</v>
      </c>
      <c r="L89">
        <v>0</v>
      </c>
      <c r="M89">
        <v>3</v>
      </c>
      <c r="O89" s="21"/>
      <c r="P89" s="22">
        <v>4</v>
      </c>
      <c r="Q89" s="22">
        <v>1</v>
      </c>
      <c r="R89" s="22">
        <v>1</v>
      </c>
      <c r="S89" s="22">
        <v>4</v>
      </c>
      <c r="T89" s="22"/>
      <c r="U89" s="23"/>
    </row>
    <row r="90" spans="1:21">
      <c r="A90">
        <v>18</v>
      </c>
      <c r="B90" t="s">
        <v>25</v>
      </c>
      <c r="C90" t="s">
        <v>30</v>
      </c>
      <c r="D90">
        <v>3</v>
      </c>
      <c r="E90">
        <v>6</v>
      </c>
      <c r="F90">
        <v>1</v>
      </c>
      <c r="G90">
        <v>7</v>
      </c>
      <c r="H90" t="s">
        <v>23</v>
      </c>
      <c r="I90" t="s">
        <v>29</v>
      </c>
      <c r="J90">
        <v>3</v>
      </c>
      <c r="K90">
        <v>6</v>
      </c>
      <c r="L90">
        <v>3</v>
      </c>
      <c r="M90">
        <v>7</v>
      </c>
      <c r="O90" s="21"/>
      <c r="P90" s="22">
        <v>1</v>
      </c>
      <c r="Q90" s="22">
        <v>4</v>
      </c>
      <c r="R90" s="22">
        <v>1</v>
      </c>
      <c r="S90" s="22">
        <v>8</v>
      </c>
      <c r="T90" s="22"/>
      <c r="U90" s="23"/>
    </row>
    <row r="91" spans="1:21">
      <c r="A91">
        <v>20</v>
      </c>
      <c r="B91" t="s">
        <v>21</v>
      </c>
      <c r="C91" t="s">
        <v>30</v>
      </c>
      <c r="D91">
        <v>10</v>
      </c>
      <c r="E91">
        <v>10</v>
      </c>
      <c r="F91">
        <v>0</v>
      </c>
      <c r="G91">
        <v>7</v>
      </c>
      <c r="H91" t="s">
        <v>23</v>
      </c>
      <c r="I91" t="s">
        <v>29</v>
      </c>
      <c r="J91">
        <v>7</v>
      </c>
      <c r="K91">
        <v>13</v>
      </c>
      <c r="L91">
        <v>2</v>
      </c>
      <c r="M91">
        <v>7</v>
      </c>
      <c r="O91" s="21"/>
      <c r="P91" s="22">
        <v>4</v>
      </c>
      <c r="Q91" s="22">
        <v>10</v>
      </c>
      <c r="R91" s="22">
        <v>1</v>
      </c>
      <c r="S91" s="22">
        <v>7</v>
      </c>
      <c r="T91" s="22"/>
      <c r="U91" s="23"/>
    </row>
    <row r="92" spans="1:21">
      <c r="A92">
        <v>21</v>
      </c>
      <c r="B92" t="s">
        <v>25</v>
      </c>
      <c r="C92" t="s">
        <v>30</v>
      </c>
      <c r="D92">
        <v>3</v>
      </c>
      <c r="E92">
        <v>5</v>
      </c>
      <c r="F92">
        <v>2</v>
      </c>
      <c r="G92">
        <v>3</v>
      </c>
      <c r="H92" t="s">
        <v>23</v>
      </c>
      <c r="I92" t="s">
        <v>29</v>
      </c>
      <c r="J92">
        <v>5</v>
      </c>
      <c r="K92">
        <v>5</v>
      </c>
      <c r="L92">
        <v>3</v>
      </c>
      <c r="M92">
        <v>3</v>
      </c>
      <c r="O92" s="21"/>
      <c r="P92" s="22">
        <v>2</v>
      </c>
      <c r="Q92" s="22">
        <v>6</v>
      </c>
      <c r="R92" s="22">
        <v>1</v>
      </c>
      <c r="S92" s="22">
        <v>3</v>
      </c>
      <c r="T92" s="22"/>
      <c r="U92" s="23"/>
    </row>
    <row r="93" spans="1:21">
      <c r="A93">
        <v>24</v>
      </c>
      <c r="B93" t="s">
        <v>21</v>
      </c>
      <c r="C93" t="s">
        <v>30</v>
      </c>
      <c r="D93">
        <v>1</v>
      </c>
      <c r="E93">
        <v>10</v>
      </c>
      <c r="F93">
        <v>5</v>
      </c>
      <c r="G93">
        <v>3</v>
      </c>
      <c r="H93" t="s">
        <v>23</v>
      </c>
      <c r="I93" t="s">
        <v>24</v>
      </c>
      <c r="J93">
        <v>2</v>
      </c>
      <c r="K93">
        <v>10</v>
      </c>
      <c r="L93">
        <v>7</v>
      </c>
      <c r="M93">
        <v>3</v>
      </c>
      <c r="O93" s="21"/>
      <c r="P93" s="22">
        <v>2</v>
      </c>
      <c r="Q93" s="22">
        <v>10</v>
      </c>
      <c r="R93" s="22">
        <v>2</v>
      </c>
      <c r="S93" s="22">
        <v>3</v>
      </c>
      <c r="T93" s="22"/>
      <c r="U93" s="23"/>
    </row>
    <row r="94" spans="1:21">
      <c r="A94">
        <v>25</v>
      </c>
      <c r="B94" t="s">
        <v>35</v>
      </c>
      <c r="C94" t="s">
        <v>30</v>
      </c>
      <c r="D94">
        <v>12</v>
      </c>
      <c r="E94">
        <v>0</v>
      </c>
      <c r="F94">
        <v>0</v>
      </c>
      <c r="G94">
        <v>4</v>
      </c>
      <c r="H94" t="s">
        <v>33</v>
      </c>
      <c r="I94" t="s">
        <v>29</v>
      </c>
      <c r="J94">
        <v>8</v>
      </c>
      <c r="K94">
        <v>4</v>
      </c>
      <c r="L94">
        <v>3</v>
      </c>
      <c r="M94">
        <v>4</v>
      </c>
      <c r="O94" s="21"/>
      <c r="P94" s="22">
        <v>3</v>
      </c>
      <c r="Q94" s="22">
        <v>0</v>
      </c>
      <c r="R94" s="22">
        <v>1</v>
      </c>
      <c r="S94" s="22">
        <v>5</v>
      </c>
      <c r="T94" s="22"/>
      <c r="U94" s="23"/>
    </row>
    <row r="95" spans="1:21">
      <c r="A95">
        <v>26</v>
      </c>
      <c r="B95" t="s">
        <v>25</v>
      </c>
      <c r="C95" t="s">
        <v>30</v>
      </c>
      <c r="D95">
        <v>1</v>
      </c>
      <c r="E95">
        <v>4</v>
      </c>
      <c r="F95">
        <v>0</v>
      </c>
      <c r="G95">
        <v>5</v>
      </c>
      <c r="H95" t="s">
        <v>23</v>
      </c>
      <c r="I95" t="s">
        <v>29</v>
      </c>
      <c r="J95">
        <v>1</v>
      </c>
      <c r="K95">
        <v>5</v>
      </c>
      <c r="L95">
        <v>2</v>
      </c>
      <c r="M95">
        <v>5</v>
      </c>
      <c r="O95" s="21"/>
      <c r="P95" s="22">
        <v>1</v>
      </c>
      <c r="Q95" s="22">
        <v>3</v>
      </c>
      <c r="R95" s="22">
        <v>0</v>
      </c>
      <c r="S95" s="22">
        <v>4</v>
      </c>
      <c r="T95" s="22"/>
      <c r="U95" s="23"/>
    </row>
    <row r="96" spans="1:21">
      <c r="A96">
        <v>27</v>
      </c>
      <c r="B96" s="6" t="s">
        <v>25</v>
      </c>
      <c r="C96" t="s">
        <v>30</v>
      </c>
      <c r="D96" s="6">
        <v>0</v>
      </c>
      <c r="E96" s="6">
        <v>10</v>
      </c>
      <c r="F96" s="6">
        <v>0</v>
      </c>
      <c r="G96" s="6">
        <v>3</v>
      </c>
      <c r="H96" s="6" t="s">
        <v>23</v>
      </c>
      <c r="I96" s="6" t="s">
        <v>29</v>
      </c>
      <c r="J96" s="6">
        <v>2</v>
      </c>
      <c r="K96" s="6">
        <v>8</v>
      </c>
      <c r="L96" s="6">
        <v>4</v>
      </c>
      <c r="M96" s="6">
        <v>3</v>
      </c>
      <c r="N96" s="6"/>
      <c r="O96" s="21"/>
      <c r="P96" s="22">
        <v>1</v>
      </c>
      <c r="Q96" s="22">
        <v>9</v>
      </c>
      <c r="R96" s="22">
        <v>1</v>
      </c>
      <c r="S96" s="22">
        <v>2</v>
      </c>
      <c r="T96" s="22"/>
      <c r="U96" s="23"/>
    </row>
    <row r="97" spans="1:21">
      <c r="A97">
        <v>28</v>
      </c>
      <c r="B97" t="s">
        <v>32</v>
      </c>
      <c r="C97" t="s">
        <v>30</v>
      </c>
      <c r="D97">
        <v>1</v>
      </c>
      <c r="E97">
        <v>8</v>
      </c>
      <c r="F97">
        <v>0</v>
      </c>
      <c r="G97">
        <v>2</v>
      </c>
      <c r="H97" t="s">
        <v>33</v>
      </c>
      <c r="I97" t="s">
        <v>24</v>
      </c>
      <c r="J97">
        <v>9</v>
      </c>
      <c r="K97">
        <v>9</v>
      </c>
      <c r="L97">
        <v>10</v>
      </c>
      <c r="M97">
        <v>10</v>
      </c>
      <c r="O97" s="21"/>
      <c r="P97" s="22">
        <v>2</v>
      </c>
      <c r="Q97" s="22">
        <v>1</v>
      </c>
      <c r="R97" s="22">
        <v>0</v>
      </c>
      <c r="S97" s="22">
        <v>0</v>
      </c>
      <c r="T97" s="22"/>
      <c r="U97" s="23"/>
    </row>
    <row r="98" spans="1:21">
      <c r="A98">
        <v>35</v>
      </c>
      <c r="B98" t="s">
        <v>21</v>
      </c>
      <c r="C98" t="s">
        <v>30</v>
      </c>
      <c r="D98">
        <v>10</v>
      </c>
      <c r="E98">
        <v>8</v>
      </c>
      <c r="F98">
        <v>5</v>
      </c>
      <c r="G98">
        <v>8</v>
      </c>
      <c r="H98" t="s">
        <v>23</v>
      </c>
      <c r="I98" t="s">
        <v>24</v>
      </c>
      <c r="J98">
        <v>7</v>
      </c>
      <c r="K98">
        <v>7</v>
      </c>
      <c r="L98">
        <v>7</v>
      </c>
      <c r="M98">
        <v>7</v>
      </c>
      <c r="O98" s="21"/>
      <c r="P98" s="22"/>
      <c r="Q98" s="22"/>
      <c r="R98" s="22"/>
      <c r="S98" s="22"/>
      <c r="T98" s="22"/>
      <c r="U98" s="23"/>
    </row>
    <row r="99" spans="1:21">
      <c r="A99">
        <v>36</v>
      </c>
      <c r="B99" t="s">
        <v>25</v>
      </c>
      <c r="C99" t="s">
        <v>30</v>
      </c>
      <c r="D99">
        <v>6</v>
      </c>
      <c r="E99">
        <v>10</v>
      </c>
      <c r="F99">
        <v>3</v>
      </c>
      <c r="G99">
        <v>10</v>
      </c>
      <c r="H99" t="s">
        <v>23</v>
      </c>
      <c r="I99" t="s">
        <v>24</v>
      </c>
      <c r="J99">
        <v>6</v>
      </c>
      <c r="K99">
        <v>10</v>
      </c>
      <c r="L99">
        <v>5</v>
      </c>
      <c r="M99">
        <v>6</v>
      </c>
      <c r="O99" s="21"/>
      <c r="P99" s="22"/>
      <c r="Q99" s="22"/>
      <c r="R99" s="22"/>
      <c r="S99" s="22"/>
      <c r="T99" s="22"/>
      <c r="U99" s="23"/>
    </row>
    <row r="100" spans="1:21">
      <c r="A100">
        <v>37</v>
      </c>
      <c r="B100" t="s">
        <v>25</v>
      </c>
      <c r="C100" t="s">
        <v>30</v>
      </c>
      <c r="D100">
        <v>2</v>
      </c>
      <c r="E100">
        <v>10</v>
      </c>
      <c r="F100">
        <v>0</v>
      </c>
      <c r="G100">
        <v>5</v>
      </c>
      <c r="H100" t="s">
        <v>23</v>
      </c>
      <c r="I100" t="s">
        <v>29</v>
      </c>
      <c r="J100">
        <v>2</v>
      </c>
      <c r="K100">
        <v>10</v>
      </c>
      <c r="L100">
        <v>0</v>
      </c>
      <c r="M100">
        <v>3</v>
      </c>
      <c r="O100" s="21"/>
      <c r="P100" s="22"/>
      <c r="Q100" s="22"/>
      <c r="R100" s="22"/>
      <c r="S100" s="22"/>
      <c r="T100" s="22"/>
      <c r="U100" s="23"/>
    </row>
    <row r="101" spans="1:21">
      <c r="A101">
        <v>40</v>
      </c>
      <c r="B101" t="s">
        <v>25</v>
      </c>
      <c r="C101" t="s">
        <v>30</v>
      </c>
      <c r="D101">
        <v>10</v>
      </c>
      <c r="E101">
        <v>2</v>
      </c>
      <c r="F101">
        <v>3</v>
      </c>
      <c r="G101">
        <v>7</v>
      </c>
      <c r="H101" t="s">
        <v>23</v>
      </c>
      <c r="I101" t="s">
        <v>24</v>
      </c>
      <c r="J101">
        <v>10</v>
      </c>
      <c r="K101">
        <v>2</v>
      </c>
      <c r="L101">
        <v>3</v>
      </c>
      <c r="M101">
        <v>5</v>
      </c>
      <c r="O101" s="21"/>
      <c r="P101" s="22"/>
      <c r="Q101" s="22"/>
      <c r="R101" s="22"/>
      <c r="S101" s="22"/>
      <c r="T101" s="22"/>
      <c r="U101" s="23"/>
    </row>
    <row r="102" spans="1:21">
      <c r="A102">
        <v>43</v>
      </c>
      <c r="B102" t="s">
        <v>25</v>
      </c>
      <c r="C102" t="s">
        <v>30</v>
      </c>
      <c r="D102">
        <v>1</v>
      </c>
      <c r="E102">
        <v>7</v>
      </c>
      <c r="F102">
        <v>1</v>
      </c>
      <c r="G102">
        <v>7</v>
      </c>
      <c r="H102" t="s">
        <v>23</v>
      </c>
      <c r="I102" t="s">
        <v>24</v>
      </c>
      <c r="J102">
        <v>2</v>
      </c>
      <c r="K102">
        <v>7</v>
      </c>
      <c r="L102">
        <v>2</v>
      </c>
      <c r="M102">
        <v>4</v>
      </c>
      <c r="O102" s="21"/>
      <c r="P102" s="22"/>
      <c r="Q102" s="22"/>
      <c r="R102" s="22"/>
      <c r="S102" s="22"/>
      <c r="T102" s="22"/>
      <c r="U102" s="23"/>
    </row>
    <row r="103" spans="1:21">
      <c r="A103">
        <v>44</v>
      </c>
      <c r="B103" t="s">
        <v>25</v>
      </c>
      <c r="C103" t="s">
        <v>30</v>
      </c>
      <c r="D103">
        <v>0</v>
      </c>
      <c r="E103">
        <v>0</v>
      </c>
      <c r="F103">
        <v>0</v>
      </c>
      <c r="G103">
        <v>1</v>
      </c>
      <c r="H103" t="s">
        <v>33</v>
      </c>
      <c r="I103" t="s">
        <v>29</v>
      </c>
      <c r="J103">
        <v>0</v>
      </c>
      <c r="K103">
        <v>0</v>
      </c>
      <c r="L103">
        <v>0</v>
      </c>
      <c r="M103">
        <v>0</v>
      </c>
      <c r="N103" t="s">
        <v>47</v>
      </c>
      <c r="O103" s="21"/>
      <c r="P103" s="22"/>
      <c r="Q103" s="22"/>
      <c r="R103" s="22"/>
      <c r="S103" s="22"/>
      <c r="T103" s="22"/>
      <c r="U103" s="23"/>
    </row>
    <row r="104" spans="1:21">
      <c r="A104">
        <v>45</v>
      </c>
      <c r="B104" t="s">
        <v>21</v>
      </c>
      <c r="C104" t="s">
        <v>30</v>
      </c>
      <c r="D104">
        <v>2</v>
      </c>
      <c r="E104">
        <v>5</v>
      </c>
      <c r="F104">
        <v>0</v>
      </c>
      <c r="G104">
        <v>5</v>
      </c>
      <c r="H104" t="s">
        <v>23</v>
      </c>
      <c r="I104" t="s">
        <v>24</v>
      </c>
      <c r="J104">
        <v>3</v>
      </c>
      <c r="K104">
        <v>3</v>
      </c>
      <c r="L104">
        <v>2</v>
      </c>
      <c r="M104">
        <v>3</v>
      </c>
      <c r="O104" s="21"/>
      <c r="P104" s="22"/>
      <c r="Q104" s="22"/>
      <c r="R104" s="22"/>
      <c r="S104" s="22"/>
      <c r="T104" s="22"/>
      <c r="U104" s="23"/>
    </row>
    <row r="105" spans="1:21">
      <c r="A105">
        <v>47</v>
      </c>
      <c r="B105" s="9" t="s">
        <v>21</v>
      </c>
      <c r="C105" t="s">
        <v>30</v>
      </c>
      <c r="D105" s="9">
        <v>11</v>
      </c>
      <c r="E105" s="9">
        <v>6</v>
      </c>
      <c r="F105" s="9">
        <v>2</v>
      </c>
      <c r="G105" s="9">
        <v>5</v>
      </c>
      <c r="H105" s="9" t="s">
        <v>33</v>
      </c>
      <c r="I105" s="9" t="s">
        <v>24</v>
      </c>
      <c r="J105" s="9">
        <v>11</v>
      </c>
      <c r="K105" s="9">
        <v>6</v>
      </c>
      <c r="L105" s="9">
        <v>2</v>
      </c>
      <c r="M105" s="9">
        <v>5</v>
      </c>
      <c r="N105" s="9"/>
      <c r="O105" s="21"/>
      <c r="P105" s="22"/>
      <c r="Q105" s="22"/>
      <c r="R105" s="22"/>
      <c r="S105" s="22"/>
      <c r="T105" s="22"/>
      <c r="U105" s="23"/>
    </row>
    <row r="106" spans="1:21">
      <c r="A106">
        <v>50</v>
      </c>
      <c r="B106" t="s">
        <v>25</v>
      </c>
      <c r="C106" t="s">
        <v>30</v>
      </c>
      <c r="D106">
        <v>0</v>
      </c>
      <c r="E106">
        <v>10</v>
      </c>
      <c r="F106">
        <v>0</v>
      </c>
      <c r="G106">
        <v>0</v>
      </c>
      <c r="H106" t="s">
        <v>23</v>
      </c>
      <c r="I106" t="s">
        <v>24</v>
      </c>
      <c r="J106">
        <v>0</v>
      </c>
      <c r="K106">
        <v>10</v>
      </c>
      <c r="L106">
        <v>0</v>
      </c>
      <c r="M106">
        <v>0</v>
      </c>
      <c r="O106" s="21"/>
      <c r="P106" s="22"/>
      <c r="Q106" s="22"/>
      <c r="R106" s="22"/>
      <c r="S106" s="22"/>
      <c r="T106" s="22"/>
      <c r="U106" s="23"/>
    </row>
    <row r="107" spans="1:21">
      <c r="A107">
        <v>51</v>
      </c>
      <c r="B107" t="s">
        <v>21</v>
      </c>
      <c r="C107" t="s">
        <v>30</v>
      </c>
      <c r="D107">
        <v>15</v>
      </c>
      <c r="E107">
        <v>10</v>
      </c>
      <c r="F107">
        <v>6</v>
      </c>
      <c r="G107">
        <v>3</v>
      </c>
      <c r="H107" t="s">
        <v>23</v>
      </c>
      <c r="I107" t="s">
        <v>24</v>
      </c>
      <c r="J107">
        <v>15</v>
      </c>
      <c r="K107">
        <v>10</v>
      </c>
      <c r="L107">
        <v>6</v>
      </c>
      <c r="M107">
        <v>3</v>
      </c>
      <c r="O107" s="21"/>
      <c r="P107" s="22"/>
      <c r="Q107" s="22"/>
      <c r="R107" s="22"/>
      <c r="S107" s="22"/>
      <c r="T107" s="22"/>
      <c r="U107" s="23"/>
    </row>
    <row r="108" spans="1:21">
      <c r="A108">
        <v>52</v>
      </c>
      <c r="B108" t="s">
        <v>21</v>
      </c>
      <c r="C108" t="s">
        <v>30</v>
      </c>
      <c r="D108">
        <v>5</v>
      </c>
      <c r="E108">
        <v>10</v>
      </c>
      <c r="F108">
        <v>2</v>
      </c>
      <c r="G108">
        <v>5</v>
      </c>
      <c r="H108" t="s">
        <v>23</v>
      </c>
      <c r="I108" t="s">
        <v>24</v>
      </c>
      <c r="J108">
        <v>5</v>
      </c>
      <c r="K108">
        <v>10</v>
      </c>
      <c r="L108">
        <v>2</v>
      </c>
      <c r="M108">
        <v>5</v>
      </c>
      <c r="O108" s="21"/>
      <c r="P108" s="22"/>
      <c r="Q108" s="22"/>
      <c r="R108" s="22"/>
      <c r="S108" s="22"/>
      <c r="T108" s="22"/>
      <c r="U108" s="23"/>
    </row>
    <row r="109" spans="1:21">
      <c r="A109">
        <v>53</v>
      </c>
      <c r="B109" t="s">
        <v>21</v>
      </c>
      <c r="C109" t="s">
        <v>30</v>
      </c>
      <c r="D109">
        <v>4</v>
      </c>
      <c r="E109">
        <v>7</v>
      </c>
      <c r="F109">
        <v>2</v>
      </c>
      <c r="G109">
        <v>4</v>
      </c>
      <c r="H109" t="s">
        <v>23</v>
      </c>
      <c r="I109" t="s">
        <v>24</v>
      </c>
      <c r="J109">
        <v>4</v>
      </c>
      <c r="K109">
        <v>7</v>
      </c>
      <c r="L109">
        <v>2</v>
      </c>
      <c r="M109">
        <v>4</v>
      </c>
      <c r="O109" s="21"/>
      <c r="P109" s="22"/>
      <c r="Q109" s="22"/>
      <c r="R109" s="22"/>
      <c r="S109" s="22"/>
      <c r="T109" s="22"/>
      <c r="U109" s="23"/>
    </row>
    <row r="110" spans="1:21">
      <c r="A110">
        <v>54</v>
      </c>
      <c r="B110" t="s">
        <v>21</v>
      </c>
      <c r="C110" t="s">
        <v>30</v>
      </c>
      <c r="D110">
        <v>4</v>
      </c>
      <c r="E110">
        <v>6</v>
      </c>
      <c r="F110">
        <v>0</v>
      </c>
      <c r="G110">
        <v>3</v>
      </c>
      <c r="H110" t="s">
        <v>23</v>
      </c>
      <c r="I110" t="s">
        <v>29</v>
      </c>
      <c r="J110">
        <v>2</v>
      </c>
      <c r="K110">
        <v>7</v>
      </c>
      <c r="L110">
        <v>0</v>
      </c>
      <c r="M110">
        <v>4</v>
      </c>
      <c r="O110" s="21"/>
      <c r="P110" s="22"/>
      <c r="Q110" s="22"/>
      <c r="R110" s="22"/>
      <c r="S110" s="22"/>
      <c r="T110" s="22"/>
      <c r="U110" s="23"/>
    </row>
    <row r="111" spans="1:21">
      <c r="A111">
        <v>55</v>
      </c>
      <c r="B111" t="s">
        <v>25</v>
      </c>
      <c r="C111" t="s">
        <v>30</v>
      </c>
      <c r="D111">
        <v>10</v>
      </c>
      <c r="E111">
        <v>4</v>
      </c>
      <c r="F111">
        <v>2</v>
      </c>
      <c r="G111">
        <v>10</v>
      </c>
      <c r="H111" t="s">
        <v>23</v>
      </c>
      <c r="I111" t="s">
        <v>24</v>
      </c>
      <c r="J111">
        <v>8</v>
      </c>
      <c r="K111">
        <v>5</v>
      </c>
      <c r="L111">
        <v>8</v>
      </c>
      <c r="M111">
        <v>5</v>
      </c>
      <c r="O111" s="21"/>
      <c r="P111" s="22"/>
      <c r="Q111" s="22"/>
      <c r="R111" s="22"/>
      <c r="S111" s="22"/>
      <c r="T111" s="22"/>
      <c r="U111" s="23"/>
    </row>
    <row r="112" spans="1:21">
      <c r="A112">
        <v>56</v>
      </c>
      <c r="B112" t="s">
        <v>25</v>
      </c>
      <c r="C112" t="s">
        <v>30</v>
      </c>
      <c r="D112">
        <v>0</v>
      </c>
      <c r="E112">
        <v>2</v>
      </c>
      <c r="F112">
        <v>10</v>
      </c>
      <c r="G112">
        <v>2</v>
      </c>
      <c r="H112" t="s">
        <v>23</v>
      </c>
      <c r="I112" t="s">
        <v>29</v>
      </c>
      <c r="J112">
        <v>0</v>
      </c>
      <c r="K112">
        <v>2</v>
      </c>
      <c r="L112">
        <v>10</v>
      </c>
      <c r="M112">
        <v>2</v>
      </c>
      <c r="O112" s="21"/>
      <c r="P112" s="22"/>
      <c r="Q112" s="22"/>
      <c r="R112" s="22"/>
      <c r="S112" s="22"/>
      <c r="T112" s="22"/>
      <c r="U112" s="23"/>
    </row>
    <row r="113" spans="1:21">
      <c r="A113">
        <v>57</v>
      </c>
      <c r="B113" t="s">
        <v>25</v>
      </c>
      <c r="C113" t="s">
        <v>30</v>
      </c>
      <c r="D113">
        <v>0</v>
      </c>
      <c r="E113">
        <v>0</v>
      </c>
      <c r="F113">
        <v>5</v>
      </c>
      <c r="G113">
        <v>5</v>
      </c>
      <c r="H113" t="s">
        <v>23</v>
      </c>
      <c r="I113" t="s">
        <v>24</v>
      </c>
      <c r="J113">
        <v>0</v>
      </c>
      <c r="K113">
        <v>0</v>
      </c>
      <c r="L113">
        <v>5</v>
      </c>
      <c r="M113">
        <v>5</v>
      </c>
      <c r="O113" s="21"/>
      <c r="P113" s="22"/>
      <c r="Q113" s="22"/>
      <c r="R113" s="22"/>
      <c r="S113" s="22"/>
      <c r="T113" s="22"/>
      <c r="U113" s="23"/>
    </row>
    <row r="114" spans="1:21">
      <c r="A114">
        <v>60</v>
      </c>
      <c r="B114" s="9" t="s">
        <v>25</v>
      </c>
      <c r="C114" t="s">
        <v>30</v>
      </c>
      <c r="D114" s="9">
        <v>8</v>
      </c>
      <c r="E114" s="9">
        <v>5</v>
      </c>
      <c r="F114" s="9">
        <v>4</v>
      </c>
      <c r="G114" s="9">
        <v>5</v>
      </c>
      <c r="H114" s="9" t="s">
        <v>33</v>
      </c>
      <c r="I114" s="9" t="s">
        <v>24</v>
      </c>
      <c r="J114" s="9">
        <v>8</v>
      </c>
      <c r="K114" s="9">
        <v>5</v>
      </c>
      <c r="L114" s="9">
        <v>4</v>
      </c>
      <c r="M114" s="9">
        <v>5</v>
      </c>
      <c r="N114" s="9"/>
      <c r="O114" s="21"/>
      <c r="P114" s="22"/>
      <c r="Q114" s="22"/>
      <c r="R114" s="22"/>
      <c r="S114" s="22"/>
      <c r="T114" s="22"/>
      <c r="U114" s="23"/>
    </row>
    <row r="115" spans="1:21">
      <c r="A115">
        <v>61</v>
      </c>
      <c r="B115" t="s">
        <v>25</v>
      </c>
      <c r="C115" t="s">
        <v>30</v>
      </c>
      <c r="D115">
        <v>7</v>
      </c>
      <c r="E115">
        <v>7</v>
      </c>
      <c r="F115">
        <v>3</v>
      </c>
      <c r="G115">
        <v>4</v>
      </c>
      <c r="H115" t="s">
        <v>23</v>
      </c>
      <c r="I115" t="s">
        <v>29</v>
      </c>
      <c r="J115">
        <v>7</v>
      </c>
      <c r="K115">
        <v>7</v>
      </c>
      <c r="L115">
        <v>3</v>
      </c>
      <c r="M115">
        <v>4</v>
      </c>
      <c r="O115" s="21"/>
      <c r="P115" s="22"/>
      <c r="Q115" s="22"/>
      <c r="R115" s="22"/>
      <c r="S115" s="22"/>
      <c r="T115" s="22"/>
      <c r="U115" s="23"/>
    </row>
    <row r="116" spans="1:21">
      <c r="A116">
        <v>63</v>
      </c>
      <c r="B116" t="s">
        <v>21</v>
      </c>
      <c r="C116" t="s">
        <v>30</v>
      </c>
      <c r="D116">
        <v>10</v>
      </c>
      <c r="E116">
        <v>5</v>
      </c>
      <c r="F116">
        <v>2</v>
      </c>
      <c r="G116">
        <v>3</v>
      </c>
      <c r="H116" t="s">
        <v>23</v>
      </c>
      <c r="I116" t="s">
        <v>24</v>
      </c>
      <c r="J116">
        <v>10</v>
      </c>
      <c r="K116">
        <v>5</v>
      </c>
      <c r="L116">
        <v>2</v>
      </c>
      <c r="M116">
        <v>3</v>
      </c>
      <c r="O116" s="21"/>
      <c r="P116" s="22"/>
      <c r="Q116" s="22"/>
      <c r="R116" s="22"/>
      <c r="S116" s="22"/>
      <c r="T116" s="22"/>
      <c r="U116" s="23"/>
    </row>
    <row r="117" spans="1:21">
      <c r="A117">
        <v>64</v>
      </c>
      <c r="B117" t="s">
        <v>25</v>
      </c>
      <c r="C117" t="s">
        <v>30</v>
      </c>
      <c r="D117">
        <v>2</v>
      </c>
      <c r="E117">
        <v>9</v>
      </c>
      <c r="F117">
        <v>3</v>
      </c>
      <c r="G117">
        <v>5</v>
      </c>
      <c r="H117" t="s">
        <v>23</v>
      </c>
      <c r="I117" t="s">
        <v>24</v>
      </c>
      <c r="J117">
        <v>2</v>
      </c>
      <c r="K117">
        <v>9</v>
      </c>
      <c r="L117">
        <v>3</v>
      </c>
      <c r="M117">
        <v>5</v>
      </c>
      <c r="O117" s="21"/>
      <c r="P117" s="22"/>
      <c r="Q117" s="22"/>
      <c r="R117" s="22"/>
      <c r="S117" s="22"/>
      <c r="T117" s="22"/>
      <c r="U117" s="23"/>
    </row>
    <row r="118" spans="1:21">
      <c r="A118">
        <v>65</v>
      </c>
      <c r="B118" t="s">
        <v>21</v>
      </c>
      <c r="C118" t="s">
        <v>30</v>
      </c>
      <c r="D118">
        <v>6</v>
      </c>
      <c r="E118">
        <v>10</v>
      </c>
      <c r="F118">
        <v>12</v>
      </c>
      <c r="G118">
        <v>7</v>
      </c>
      <c r="H118" t="s">
        <v>23</v>
      </c>
      <c r="I118" t="s">
        <v>24</v>
      </c>
      <c r="J118">
        <v>6</v>
      </c>
      <c r="K118">
        <v>10</v>
      </c>
      <c r="L118">
        <v>12</v>
      </c>
      <c r="M118">
        <v>7</v>
      </c>
      <c r="O118" s="21"/>
      <c r="P118" s="22"/>
      <c r="Q118" s="22"/>
      <c r="R118" s="22"/>
      <c r="S118" s="22"/>
      <c r="T118" s="22"/>
      <c r="U118" s="23"/>
    </row>
    <row r="119" spans="1:21">
      <c r="A119">
        <v>66</v>
      </c>
      <c r="B119" t="s">
        <v>25</v>
      </c>
      <c r="C119" t="s">
        <v>30</v>
      </c>
      <c r="D119">
        <v>1</v>
      </c>
      <c r="E119">
        <v>3</v>
      </c>
      <c r="F119">
        <v>0</v>
      </c>
      <c r="G119">
        <v>2</v>
      </c>
      <c r="H119" t="s">
        <v>23</v>
      </c>
      <c r="I119" t="s">
        <v>24</v>
      </c>
      <c r="J119">
        <v>1</v>
      </c>
      <c r="K119">
        <v>3</v>
      </c>
      <c r="L119">
        <v>0</v>
      </c>
      <c r="M119">
        <v>2</v>
      </c>
      <c r="O119" s="21"/>
      <c r="P119" s="22"/>
      <c r="Q119" s="22"/>
      <c r="R119" s="22"/>
      <c r="S119" s="22"/>
      <c r="T119" s="22"/>
      <c r="U119" s="23"/>
    </row>
    <row r="120" spans="1:21">
      <c r="A120">
        <v>67</v>
      </c>
      <c r="B120" t="s">
        <v>21</v>
      </c>
      <c r="C120" t="s">
        <v>30</v>
      </c>
      <c r="D120">
        <v>7</v>
      </c>
      <c r="E120">
        <v>3</v>
      </c>
      <c r="F120">
        <v>1</v>
      </c>
      <c r="G120">
        <v>10</v>
      </c>
      <c r="H120" t="s">
        <v>23</v>
      </c>
      <c r="I120" t="s">
        <v>24</v>
      </c>
      <c r="J120">
        <v>7</v>
      </c>
      <c r="K120">
        <v>3</v>
      </c>
      <c r="L120">
        <v>1</v>
      </c>
      <c r="M120">
        <v>10</v>
      </c>
      <c r="O120" s="21"/>
      <c r="P120" s="22"/>
      <c r="Q120" s="22"/>
      <c r="R120" s="22"/>
      <c r="S120" s="22"/>
      <c r="T120" s="22"/>
      <c r="U120" s="23"/>
    </row>
    <row r="121" spans="1:21">
      <c r="A121">
        <v>68</v>
      </c>
      <c r="B121" t="s">
        <v>21</v>
      </c>
      <c r="C121" t="s">
        <v>30</v>
      </c>
      <c r="D121">
        <v>4</v>
      </c>
      <c r="E121">
        <v>10</v>
      </c>
      <c r="F121">
        <v>2</v>
      </c>
      <c r="G121">
        <v>4</v>
      </c>
      <c r="H121" t="s">
        <v>23</v>
      </c>
      <c r="I121" t="s">
        <v>24</v>
      </c>
      <c r="J121">
        <v>4</v>
      </c>
      <c r="K121">
        <v>10</v>
      </c>
      <c r="L121">
        <v>2</v>
      </c>
      <c r="M121">
        <v>4</v>
      </c>
      <c r="O121" s="21"/>
      <c r="P121" s="22"/>
      <c r="Q121" s="22"/>
      <c r="R121" s="22"/>
      <c r="S121" s="22"/>
      <c r="T121" s="22"/>
      <c r="U121" s="23"/>
    </row>
    <row r="122" spans="1:21">
      <c r="A122">
        <v>70</v>
      </c>
      <c r="B122" s="9" t="s">
        <v>21</v>
      </c>
      <c r="C122" t="s">
        <v>30</v>
      </c>
      <c r="D122" s="9">
        <v>4</v>
      </c>
      <c r="E122" s="9">
        <v>5</v>
      </c>
      <c r="F122" s="9">
        <v>2</v>
      </c>
      <c r="G122" s="9">
        <v>1</v>
      </c>
      <c r="H122" s="9" t="s">
        <v>48</v>
      </c>
      <c r="I122" s="9" t="s">
        <v>24</v>
      </c>
      <c r="J122" s="9">
        <v>4</v>
      </c>
      <c r="K122" s="9">
        <v>5</v>
      </c>
      <c r="L122" s="9">
        <v>2</v>
      </c>
      <c r="M122" s="9">
        <v>1</v>
      </c>
      <c r="N122" s="9"/>
      <c r="O122" s="21"/>
      <c r="P122" s="22"/>
      <c r="Q122" s="22"/>
      <c r="R122" s="22"/>
      <c r="S122" s="22"/>
      <c r="T122" s="22"/>
      <c r="U122" s="23"/>
    </row>
    <row r="123" spans="1:21">
      <c r="A123">
        <v>71</v>
      </c>
      <c r="B123" t="s">
        <v>25</v>
      </c>
      <c r="C123" t="s">
        <v>30</v>
      </c>
      <c r="D123">
        <v>2</v>
      </c>
      <c r="E123">
        <v>2</v>
      </c>
      <c r="F123">
        <v>0</v>
      </c>
      <c r="G123">
        <v>0</v>
      </c>
      <c r="H123" t="s">
        <v>23</v>
      </c>
      <c r="I123" t="s">
        <v>24</v>
      </c>
      <c r="J123">
        <v>2</v>
      </c>
      <c r="K123">
        <v>2</v>
      </c>
      <c r="L123">
        <v>0</v>
      </c>
      <c r="M123">
        <v>0</v>
      </c>
      <c r="O123" s="21"/>
      <c r="P123" s="22"/>
      <c r="Q123" s="22"/>
      <c r="R123" s="22"/>
      <c r="S123" s="22"/>
      <c r="T123" s="22"/>
      <c r="U123" s="23"/>
    </row>
    <row r="124" spans="1:21">
      <c r="A124">
        <v>73</v>
      </c>
      <c r="B124" t="s">
        <v>25</v>
      </c>
      <c r="C124" t="s">
        <v>30</v>
      </c>
      <c r="D124">
        <v>7</v>
      </c>
      <c r="E124">
        <v>1</v>
      </c>
      <c r="F124">
        <v>1</v>
      </c>
      <c r="G124">
        <v>7</v>
      </c>
      <c r="H124" t="s">
        <v>23</v>
      </c>
      <c r="I124" t="s">
        <v>24</v>
      </c>
      <c r="J124">
        <v>7</v>
      </c>
      <c r="K124">
        <v>1</v>
      </c>
      <c r="L124">
        <v>1</v>
      </c>
      <c r="M124">
        <v>7</v>
      </c>
      <c r="O124" s="21"/>
      <c r="P124" s="22"/>
      <c r="Q124" s="22"/>
      <c r="R124" s="22"/>
      <c r="S124" s="22"/>
      <c r="T124" s="22"/>
      <c r="U124" s="23"/>
    </row>
    <row r="125" spans="1:21">
      <c r="A125">
        <v>75</v>
      </c>
      <c r="B125" t="s">
        <v>32</v>
      </c>
      <c r="C125" t="s">
        <v>30</v>
      </c>
      <c r="D125">
        <v>1</v>
      </c>
      <c r="E125">
        <v>15</v>
      </c>
      <c r="F125">
        <v>2</v>
      </c>
      <c r="G125">
        <v>1</v>
      </c>
      <c r="H125" t="s">
        <v>33</v>
      </c>
      <c r="I125" t="s">
        <v>24</v>
      </c>
      <c r="J125">
        <v>1</v>
      </c>
      <c r="K125">
        <v>15</v>
      </c>
      <c r="L125">
        <v>2</v>
      </c>
      <c r="M125">
        <v>1</v>
      </c>
      <c r="O125" s="21"/>
      <c r="P125" s="22"/>
      <c r="Q125" s="22"/>
      <c r="R125" s="22"/>
      <c r="S125" s="22"/>
      <c r="T125" s="22"/>
      <c r="U125" s="23"/>
    </row>
    <row r="126" spans="1:21">
      <c r="A126">
        <v>76</v>
      </c>
      <c r="B126" t="s">
        <v>25</v>
      </c>
      <c r="C126" t="s">
        <v>30</v>
      </c>
      <c r="D126">
        <v>3</v>
      </c>
      <c r="E126">
        <v>15</v>
      </c>
      <c r="F126">
        <v>2</v>
      </c>
      <c r="G126">
        <v>14</v>
      </c>
      <c r="H126" t="s">
        <v>23</v>
      </c>
      <c r="I126" t="s">
        <v>24</v>
      </c>
      <c r="J126">
        <v>3</v>
      </c>
      <c r="K126">
        <v>15</v>
      </c>
      <c r="L126">
        <v>2</v>
      </c>
      <c r="M126">
        <v>14</v>
      </c>
      <c r="O126" s="21"/>
      <c r="P126" s="22"/>
      <c r="Q126" s="22"/>
      <c r="R126" s="22"/>
      <c r="S126" s="22"/>
      <c r="T126" s="22"/>
      <c r="U126" s="23"/>
    </row>
    <row r="127" spans="1:21">
      <c r="A127">
        <v>77</v>
      </c>
      <c r="B127" t="s">
        <v>21</v>
      </c>
      <c r="C127" t="s">
        <v>30</v>
      </c>
      <c r="D127">
        <v>0</v>
      </c>
      <c r="E127">
        <v>0</v>
      </c>
      <c r="F127">
        <v>0</v>
      </c>
      <c r="G127">
        <v>6</v>
      </c>
      <c r="H127" t="s">
        <v>23</v>
      </c>
      <c r="I127" t="s">
        <v>24</v>
      </c>
      <c r="J127">
        <v>0</v>
      </c>
      <c r="K127">
        <v>0</v>
      </c>
      <c r="L127">
        <v>0</v>
      </c>
      <c r="M127">
        <v>6</v>
      </c>
      <c r="O127" s="21"/>
      <c r="P127" s="22"/>
      <c r="Q127" s="22"/>
      <c r="R127" s="22"/>
      <c r="S127" s="22"/>
      <c r="T127" s="22"/>
      <c r="U127" s="23"/>
    </row>
    <row r="128" spans="1:21">
      <c r="A128">
        <v>78</v>
      </c>
      <c r="B128" t="s">
        <v>25</v>
      </c>
      <c r="C128" t="s">
        <v>30</v>
      </c>
      <c r="D128">
        <v>3</v>
      </c>
      <c r="E128">
        <v>7</v>
      </c>
      <c r="F128">
        <v>1</v>
      </c>
      <c r="G128">
        <v>2</v>
      </c>
      <c r="H128" t="s">
        <v>23</v>
      </c>
      <c r="I128" t="s">
        <v>24</v>
      </c>
      <c r="J128">
        <v>3</v>
      </c>
      <c r="K128">
        <v>7</v>
      </c>
      <c r="L128">
        <v>1</v>
      </c>
      <c r="M128">
        <v>2</v>
      </c>
      <c r="O128" s="21"/>
      <c r="P128" s="22"/>
      <c r="Q128" s="22"/>
      <c r="R128" s="22"/>
      <c r="S128" s="22"/>
      <c r="T128" s="22"/>
      <c r="U128" s="23"/>
    </row>
    <row r="129" spans="1:21">
      <c r="A129">
        <v>81</v>
      </c>
      <c r="B129" t="s">
        <v>21</v>
      </c>
      <c r="C129" t="s">
        <v>30</v>
      </c>
      <c r="D129">
        <v>7</v>
      </c>
      <c r="E129">
        <v>7</v>
      </c>
      <c r="F129">
        <v>1</v>
      </c>
      <c r="G129">
        <v>7</v>
      </c>
      <c r="H129" t="s">
        <v>23</v>
      </c>
      <c r="I129" t="s">
        <v>24</v>
      </c>
      <c r="J129">
        <v>7</v>
      </c>
      <c r="K129">
        <v>7</v>
      </c>
      <c r="L129">
        <v>1</v>
      </c>
      <c r="M129">
        <v>7</v>
      </c>
      <c r="O129" s="21"/>
      <c r="P129" s="22"/>
      <c r="Q129" s="22"/>
      <c r="R129" s="22"/>
      <c r="S129" s="22"/>
      <c r="T129" s="22"/>
      <c r="U129" s="23"/>
    </row>
    <row r="130" spans="1:21">
      <c r="A130">
        <v>82</v>
      </c>
      <c r="B130" t="s">
        <v>25</v>
      </c>
      <c r="C130" t="s">
        <v>30</v>
      </c>
      <c r="D130">
        <v>1</v>
      </c>
      <c r="E130">
        <v>9</v>
      </c>
      <c r="F130">
        <v>1</v>
      </c>
      <c r="G130">
        <v>5</v>
      </c>
      <c r="H130" t="s">
        <v>23</v>
      </c>
      <c r="I130" t="s">
        <v>24</v>
      </c>
      <c r="J130">
        <v>1</v>
      </c>
      <c r="K130">
        <v>9</v>
      </c>
      <c r="L130">
        <v>1</v>
      </c>
      <c r="M130">
        <v>5</v>
      </c>
      <c r="O130" s="21"/>
      <c r="P130" s="22"/>
      <c r="Q130" s="22"/>
      <c r="R130" s="22"/>
      <c r="S130" s="22"/>
      <c r="T130" s="22"/>
      <c r="U130" s="23"/>
    </row>
    <row r="131" spans="1:21">
      <c r="A131">
        <v>83</v>
      </c>
      <c r="B131" t="s">
        <v>25</v>
      </c>
      <c r="C131" t="s">
        <v>30</v>
      </c>
      <c r="D131">
        <v>0</v>
      </c>
      <c r="E131">
        <v>2</v>
      </c>
      <c r="F131">
        <v>0</v>
      </c>
      <c r="G131">
        <v>6</v>
      </c>
      <c r="H131" t="s">
        <v>23</v>
      </c>
      <c r="I131" t="s">
        <v>24</v>
      </c>
      <c r="J131">
        <v>0</v>
      </c>
      <c r="K131">
        <v>2</v>
      </c>
      <c r="L131">
        <v>0</v>
      </c>
      <c r="M131">
        <v>6</v>
      </c>
      <c r="O131" s="21"/>
      <c r="P131" s="22"/>
      <c r="Q131" s="22"/>
      <c r="R131" s="22"/>
      <c r="S131" s="22"/>
      <c r="T131" s="22"/>
      <c r="U131" s="23"/>
    </row>
    <row r="132" spans="1:21">
      <c r="A132">
        <v>84</v>
      </c>
      <c r="B132" s="9" t="s">
        <v>25</v>
      </c>
      <c r="C132" t="s">
        <v>30</v>
      </c>
      <c r="D132" s="9">
        <v>0</v>
      </c>
      <c r="E132" s="9">
        <v>2</v>
      </c>
      <c r="F132" s="9">
        <v>0</v>
      </c>
      <c r="G132" s="9">
        <v>5</v>
      </c>
      <c r="H132" s="9" t="s">
        <v>48</v>
      </c>
      <c r="I132" s="9" t="s">
        <v>24</v>
      </c>
      <c r="J132" s="9">
        <v>0</v>
      </c>
      <c r="K132" s="9">
        <v>2</v>
      </c>
      <c r="L132" s="9">
        <v>0</v>
      </c>
      <c r="M132" s="9">
        <v>5</v>
      </c>
      <c r="N132" s="9"/>
      <c r="O132" s="21"/>
      <c r="P132" s="22"/>
      <c r="Q132" s="22"/>
      <c r="R132" s="22"/>
      <c r="S132" s="22"/>
      <c r="T132" s="22"/>
      <c r="U132" s="23"/>
    </row>
    <row r="133" spans="1:21">
      <c r="A133">
        <v>85</v>
      </c>
      <c r="B133" t="s">
        <v>25</v>
      </c>
      <c r="C133" t="s">
        <v>30</v>
      </c>
      <c r="D133">
        <v>1</v>
      </c>
      <c r="E133">
        <v>4</v>
      </c>
      <c r="F133">
        <v>1</v>
      </c>
      <c r="G133">
        <v>3</v>
      </c>
      <c r="H133" t="s">
        <v>23</v>
      </c>
      <c r="I133" t="s">
        <v>24</v>
      </c>
      <c r="J133">
        <v>1</v>
      </c>
      <c r="K133">
        <v>4</v>
      </c>
      <c r="L133">
        <v>1</v>
      </c>
      <c r="M133">
        <v>3</v>
      </c>
      <c r="O133" s="21"/>
      <c r="P133" s="22"/>
      <c r="Q133" s="22"/>
      <c r="R133" s="22"/>
      <c r="S133" s="22"/>
      <c r="T133" s="22"/>
      <c r="U133" s="23"/>
    </row>
    <row r="134" spans="1:21">
      <c r="A134">
        <v>87</v>
      </c>
      <c r="B134" t="s">
        <v>21</v>
      </c>
      <c r="C134" t="s">
        <v>30</v>
      </c>
      <c r="D134">
        <v>7</v>
      </c>
      <c r="E134">
        <v>12</v>
      </c>
      <c r="F134">
        <v>3</v>
      </c>
      <c r="G134">
        <v>12</v>
      </c>
      <c r="H134" t="s">
        <v>23</v>
      </c>
      <c r="I134" t="s">
        <v>24</v>
      </c>
      <c r="J134">
        <v>7</v>
      </c>
      <c r="K134">
        <v>12</v>
      </c>
      <c r="L134">
        <v>3</v>
      </c>
      <c r="M134">
        <v>12</v>
      </c>
      <c r="O134" s="21"/>
      <c r="P134" s="22"/>
      <c r="Q134" s="22"/>
      <c r="R134" s="22"/>
      <c r="S134" s="22"/>
      <c r="T134" s="22"/>
      <c r="U134" s="23"/>
    </row>
    <row r="135" spans="1:21">
      <c r="A135">
        <v>88</v>
      </c>
      <c r="B135" t="s">
        <v>35</v>
      </c>
      <c r="C135" t="s">
        <v>30</v>
      </c>
      <c r="D135">
        <v>5</v>
      </c>
      <c r="E135">
        <v>14</v>
      </c>
      <c r="F135">
        <v>10</v>
      </c>
      <c r="G135">
        <v>15</v>
      </c>
      <c r="H135" t="s">
        <v>33</v>
      </c>
      <c r="I135" t="s">
        <v>24</v>
      </c>
      <c r="J135">
        <v>5</v>
      </c>
      <c r="K135">
        <v>14</v>
      </c>
      <c r="L135">
        <v>10</v>
      </c>
      <c r="M135">
        <v>15</v>
      </c>
      <c r="O135" s="21"/>
      <c r="P135" s="22"/>
      <c r="Q135" s="22"/>
      <c r="R135" s="22"/>
      <c r="S135" s="22"/>
      <c r="T135" s="22"/>
      <c r="U135" s="23"/>
    </row>
    <row r="136" spans="1:21">
      <c r="A136">
        <v>92</v>
      </c>
      <c r="B136" t="s">
        <v>25</v>
      </c>
      <c r="C136" t="s">
        <v>30</v>
      </c>
      <c r="D136">
        <v>7</v>
      </c>
      <c r="E136">
        <v>12</v>
      </c>
      <c r="F136">
        <v>0</v>
      </c>
      <c r="G136">
        <v>15</v>
      </c>
      <c r="H136" t="s">
        <v>23</v>
      </c>
      <c r="I136" t="s">
        <v>24</v>
      </c>
      <c r="J136">
        <v>7</v>
      </c>
      <c r="K136">
        <v>12</v>
      </c>
      <c r="L136">
        <v>0</v>
      </c>
      <c r="M136">
        <v>15</v>
      </c>
      <c r="O136" s="21"/>
      <c r="P136" s="22"/>
      <c r="Q136" s="22"/>
      <c r="R136" s="22"/>
      <c r="S136" s="22"/>
      <c r="T136" s="22"/>
      <c r="U136" s="23"/>
    </row>
    <row r="137" spans="1:21">
      <c r="A137">
        <v>93</v>
      </c>
      <c r="B137" t="s">
        <v>25</v>
      </c>
      <c r="C137" t="s">
        <v>30</v>
      </c>
      <c r="D137">
        <v>5</v>
      </c>
      <c r="E137">
        <v>7</v>
      </c>
      <c r="F137">
        <v>0</v>
      </c>
      <c r="G137">
        <v>9</v>
      </c>
      <c r="H137" t="s">
        <v>23</v>
      </c>
      <c r="I137" t="s">
        <v>29</v>
      </c>
      <c r="J137">
        <v>5</v>
      </c>
      <c r="K137">
        <v>7</v>
      </c>
      <c r="L137">
        <v>0</v>
      </c>
      <c r="M137">
        <v>9</v>
      </c>
      <c r="O137" s="21"/>
      <c r="P137" s="22"/>
      <c r="Q137" s="22"/>
      <c r="R137" s="22"/>
      <c r="S137" s="22"/>
      <c r="T137" s="22"/>
      <c r="U137" s="23"/>
    </row>
    <row r="138" spans="1:21">
      <c r="A138">
        <v>94</v>
      </c>
      <c r="B138" t="s">
        <v>25</v>
      </c>
      <c r="C138" t="s">
        <v>30</v>
      </c>
      <c r="D138">
        <v>1</v>
      </c>
      <c r="E138">
        <v>5</v>
      </c>
      <c r="F138">
        <v>0</v>
      </c>
      <c r="G138">
        <v>7</v>
      </c>
      <c r="H138" t="s">
        <v>23</v>
      </c>
      <c r="I138" t="s">
        <v>24</v>
      </c>
      <c r="J138">
        <v>1</v>
      </c>
      <c r="K138">
        <v>5</v>
      </c>
      <c r="L138">
        <v>0</v>
      </c>
      <c r="M138">
        <v>7</v>
      </c>
      <c r="O138" s="21"/>
      <c r="P138" s="22"/>
      <c r="Q138" s="22"/>
      <c r="R138" s="22"/>
      <c r="S138" s="22"/>
      <c r="T138" s="22"/>
      <c r="U138" s="23"/>
    </row>
    <row r="139" spans="1:21">
      <c r="A139">
        <v>95</v>
      </c>
      <c r="B139" t="s">
        <v>25</v>
      </c>
      <c r="C139" t="s">
        <v>30</v>
      </c>
      <c r="D139">
        <v>1</v>
      </c>
      <c r="E139">
        <v>2</v>
      </c>
      <c r="F139">
        <v>0</v>
      </c>
      <c r="G139">
        <v>2</v>
      </c>
      <c r="H139" t="s">
        <v>23</v>
      </c>
      <c r="I139" t="s">
        <v>24</v>
      </c>
      <c r="J139">
        <v>1</v>
      </c>
      <c r="K139">
        <v>2</v>
      </c>
      <c r="L139">
        <v>0</v>
      </c>
      <c r="M139">
        <v>2</v>
      </c>
      <c r="O139" s="21"/>
      <c r="P139" s="22"/>
      <c r="Q139" s="22"/>
      <c r="R139" s="22"/>
      <c r="S139" s="22"/>
      <c r="T139" s="22"/>
      <c r="U139" s="23"/>
    </row>
    <row r="140" spans="1:21">
      <c r="A140">
        <v>96</v>
      </c>
      <c r="B140" t="s">
        <v>25</v>
      </c>
      <c r="C140" t="s">
        <v>30</v>
      </c>
      <c r="D140">
        <v>6</v>
      </c>
      <c r="E140">
        <v>8</v>
      </c>
      <c r="F140">
        <v>0</v>
      </c>
      <c r="G140">
        <v>5</v>
      </c>
      <c r="H140" t="s">
        <v>23</v>
      </c>
      <c r="I140" t="s">
        <v>24</v>
      </c>
      <c r="J140">
        <v>6</v>
      </c>
      <c r="K140">
        <v>8</v>
      </c>
      <c r="L140">
        <v>0</v>
      </c>
      <c r="M140">
        <v>5</v>
      </c>
      <c r="O140" s="21"/>
      <c r="P140" s="22"/>
      <c r="Q140" s="22"/>
      <c r="R140" s="22"/>
      <c r="S140" s="22"/>
      <c r="T140" s="22"/>
      <c r="U140" s="23"/>
    </row>
    <row r="141" spans="1:21">
      <c r="A141">
        <v>97</v>
      </c>
      <c r="B141" t="s">
        <v>25</v>
      </c>
      <c r="C141" t="s">
        <v>30</v>
      </c>
      <c r="D141">
        <v>2</v>
      </c>
      <c r="E141">
        <v>8</v>
      </c>
      <c r="F141">
        <v>3</v>
      </c>
      <c r="G141">
        <v>3</v>
      </c>
      <c r="H141" t="s">
        <v>23</v>
      </c>
      <c r="I141" t="s">
        <v>29</v>
      </c>
      <c r="J141">
        <v>2</v>
      </c>
      <c r="K141">
        <v>8</v>
      </c>
      <c r="L141">
        <v>3</v>
      </c>
      <c r="M141">
        <v>3</v>
      </c>
      <c r="O141" s="21"/>
      <c r="P141" s="22"/>
      <c r="Q141" s="22"/>
      <c r="R141" s="22"/>
      <c r="S141" s="22"/>
      <c r="T141" s="22"/>
      <c r="U141" s="23"/>
    </row>
    <row r="142" spans="1:21">
      <c r="A142">
        <v>98</v>
      </c>
      <c r="B142" t="s">
        <v>32</v>
      </c>
      <c r="C142" t="s">
        <v>30</v>
      </c>
      <c r="D142">
        <v>10</v>
      </c>
      <c r="E142">
        <v>10</v>
      </c>
      <c r="F142">
        <v>0</v>
      </c>
      <c r="G142">
        <v>0</v>
      </c>
      <c r="H142" t="s">
        <v>33</v>
      </c>
      <c r="I142" t="s">
        <v>24</v>
      </c>
      <c r="J142">
        <v>10</v>
      </c>
      <c r="K142">
        <v>10</v>
      </c>
      <c r="L142">
        <v>0</v>
      </c>
      <c r="M142">
        <v>0</v>
      </c>
      <c r="O142" s="21"/>
      <c r="P142" s="22"/>
      <c r="Q142" s="22"/>
      <c r="R142" s="22"/>
      <c r="S142" s="22"/>
      <c r="T142" s="22"/>
      <c r="U142" s="23"/>
    </row>
    <row r="143" spans="1:21">
      <c r="A143">
        <v>99</v>
      </c>
      <c r="B143" t="s">
        <v>25</v>
      </c>
      <c r="C143" t="s">
        <v>30</v>
      </c>
      <c r="D143">
        <v>4</v>
      </c>
      <c r="E143">
        <v>8</v>
      </c>
      <c r="F143">
        <v>0</v>
      </c>
      <c r="G143">
        <v>7</v>
      </c>
      <c r="H143" t="s">
        <v>23</v>
      </c>
      <c r="I143" t="s">
        <v>24</v>
      </c>
      <c r="J143">
        <v>4</v>
      </c>
      <c r="K143">
        <v>8</v>
      </c>
      <c r="L143">
        <v>0</v>
      </c>
      <c r="M143">
        <v>7</v>
      </c>
      <c r="O143" s="21"/>
      <c r="P143" s="22"/>
      <c r="Q143" s="22"/>
      <c r="R143" s="22"/>
      <c r="S143" s="22"/>
      <c r="T143" s="22"/>
      <c r="U143" s="23"/>
    </row>
    <row r="144" spans="1:21">
      <c r="A144">
        <v>100</v>
      </c>
      <c r="B144" t="s">
        <v>25</v>
      </c>
      <c r="C144" t="s">
        <v>30</v>
      </c>
      <c r="D144">
        <v>2</v>
      </c>
      <c r="E144">
        <v>5</v>
      </c>
      <c r="F144">
        <v>1</v>
      </c>
      <c r="G144">
        <v>0</v>
      </c>
      <c r="H144" t="s">
        <v>23</v>
      </c>
      <c r="I144" t="s">
        <v>24</v>
      </c>
      <c r="J144">
        <v>2</v>
      </c>
      <c r="K144">
        <v>5</v>
      </c>
      <c r="L144">
        <v>1</v>
      </c>
      <c r="M144">
        <v>0</v>
      </c>
      <c r="O144" s="21"/>
      <c r="P144" s="22"/>
      <c r="Q144" s="22"/>
      <c r="R144" s="22"/>
      <c r="S144" s="22"/>
      <c r="T144" s="22"/>
      <c r="U144" s="23"/>
    </row>
    <row r="145" spans="1:22">
      <c r="A145">
        <v>102</v>
      </c>
      <c r="B145" t="s">
        <v>25</v>
      </c>
      <c r="C145" t="s">
        <v>30</v>
      </c>
      <c r="D145">
        <v>2</v>
      </c>
      <c r="E145">
        <v>7</v>
      </c>
      <c r="F145">
        <v>5</v>
      </c>
      <c r="G145">
        <v>5</v>
      </c>
      <c r="H145" t="s">
        <v>23</v>
      </c>
      <c r="I145" t="s">
        <v>24</v>
      </c>
      <c r="J145">
        <v>2</v>
      </c>
      <c r="K145">
        <v>6</v>
      </c>
      <c r="L145">
        <v>5</v>
      </c>
      <c r="M145">
        <v>6</v>
      </c>
      <c r="O145" s="21"/>
      <c r="P145" s="22"/>
      <c r="Q145" s="22"/>
      <c r="R145" s="22"/>
      <c r="S145" s="22"/>
      <c r="T145" s="22"/>
      <c r="U145" s="23"/>
    </row>
    <row r="146" spans="1:22">
      <c r="A146">
        <v>103</v>
      </c>
      <c r="B146" t="s">
        <v>25</v>
      </c>
      <c r="C146" t="s">
        <v>30</v>
      </c>
      <c r="D146">
        <v>7</v>
      </c>
      <c r="E146">
        <v>5</v>
      </c>
      <c r="F146">
        <v>3</v>
      </c>
      <c r="G146">
        <v>5</v>
      </c>
      <c r="H146" t="s">
        <v>23</v>
      </c>
      <c r="I146" t="s">
        <v>24</v>
      </c>
      <c r="J146">
        <v>7</v>
      </c>
      <c r="K146">
        <v>5</v>
      </c>
      <c r="L146">
        <v>3</v>
      </c>
      <c r="M146">
        <v>5</v>
      </c>
      <c r="O146" s="21"/>
      <c r="P146" s="22"/>
      <c r="Q146" s="22"/>
      <c r="R146" s="22"/>
      <c r="S146" s="22"/>
      <c r="T146" s="22"/>
      <c r="U146" s="23"/>
    </row>
    <row r="147" spans="1:22">
      <c r="A147">
        <v>105</v>
      </c>
      <c r="B147" t="s">
        <v>21</v>
      </c>
      <c r="C147" t="s">
        <v>30</v>
      </c>
      <c r="D147">
        <v>4</v>
      </c>
      <c r="E147">
        <v>3</v>
      </c>
      <c r="F147">
        <v>0</v>
      </c>
      <c r="G147">
        <v>3</v>
      </c>
      <c r="H147" t="s">
        <v>23</v>
      </c>
      <c r="I147" t="s">
        <v>24</v>
      </c>
      <c r="J147">
        <v>4</v>
      </c>
      <c r="K147">
        <v>3</v>
      </c>
      <c r="L147">
        <v>0</v>
      </c>
      <c r="M147">
        <v>3</v>
      </c>
      <c r="O147" s="21"/>
      <c r="P147" s="22"/>
      <c r="Q147" s="22"/>
      <c r="R147" s="22"/>
      <c r="S147" s="22"/>
      <c r="T147" s="22"/>
      <c r="U147" s="23"/>
    </row>
    <row r="148" spans="1:22">
      <c r="A148">
        <v>106</v>
      </c>
      <c r="B148" t="s">
        <v>21</v>
      </c>
      <c r="C148" t="s">
        <v>30</v>
      </c>
      <c r="D148">
        <v>4</v>
      </c>
      <c r="E148">
        <v>7</v>
      </c>
      <c r="F148">
        <v>1</v>
      </c>
      <c r="G148">
        <v>2</v>
      </c>
      <c r="H148" t="s">
        <v>23</v>
      </c>
      <c r="I148" t="s">
        <v>24</v>
      </c>
      <c r="J148">
        <v>3</v>
      </c>
      <c r="K148">
        <v>5</v>
      </c>
      <c r="L148">
        <v>2</v>
      </c>
      <c r="M148">
        <v>4</v>
      </c>
      <c r="O148" s="21"/>
      <c r="P148" s="22"/>
      <c r="Q148" s="22"/>
      <c r="R148" s="22"/>
      <c r="S148" s="22"/>
      <c r="T148" s="22"/>
      <c r="U148" s="23"/>
    </row>
    <row r="149" spans="1:22">
      <c r="A149">
        <v>107</v>
      </c>
      <c r="B149" t="s">
        <v>25</v>
      </c>
      <c r="C149" t="s">
        <v>30</v>
      </c>
      <c r="D149">
        <v>0</v>
      </c>
      <c r="E149">
        <v>5</v>
      </c>
      <c r="F149">
        <v>0</v>
      </c>
      <c r="G149">
        <v>2</v>
      </c>
      <c r="H149" t="s">
        <v>23</v>
      </c>
      <c r="I149" t="s">
        <v>29</v>
      </c>
      <c r="J149">
        <v>0</v>
      </c>
      <c r="K149">
        <v>5</v>
      </c>
      <c r="L149">
        <v>0</v>
      </c>
      <c r="M149">
        <v>2</v>
      </c>
      <c r="O149" s="21"/>
      <c r="P149" s="22"/>
      <c r="Q149" s="22"/>
      <c r="R149" s="22"/>
      <c r="S149" s="22"/>
      <c r="T149" s="22"/>
      <c r="U149" s="23"/>
    </row>
    <row r="150" spans="1:22">
      <c r="A150">
        <v>108</v>
      </c>
      <c r="B150" t="s">
        <v>21</v>
      </c>
      <c r="C150" t="s">
        <v>30</v>
      </c>
      <c r="D150">
        <v>0</v>
      </c>
      <c r="E150">
        <v>0</v>
      </c>
      <c r="F150">
        <v>0</v>
      </c>
      <c r="G150">
        <v>6</v>
      </c>
      <c r="H150" t="s">
        <v>23</v>
      </c>
      <c r="I150" t="s">
        <v>24</v>
      </c>
      <c r="J150">
        <v>0</v>
      </c>
      <c r="K150">
        <v>0</v>
      </c>
      <c r="L150">
        <v>0</v>
      </c>
      <c r="M150">
        <v>6</v>
      </c>
      <c r="O150" s="21"/>
      <c r="P150" s="22"/>
      <c r="Q150" s="22"/>
      <c r="R150" s="22"/>
      <c r="S150" s="22"/>
      <c r="T150" s="22"/>
      <c r="U150" s="23"/>
    </row>
    <row r="151" spans="1:22">
      <c r="A151">
        <v>110</v>
      </c>
      <c r="B151" t="s">
        <v>35</v>
      </c>
      <c r="C151" t="s">
        <v>30</v>
      </c>
      <c r="D151">
        <v>10</v>
      </c>
      <c r="E151">
        <v>4</v>
      </c>
      <c r="F151">
        <v>3</v>
      </c>
      <c r="G151">
        <v>7</v>
      </c>
      <c r="H151" t="s">
        <v>33</v>
      </c>
      <c r="I151" t="s">
        <v>24</v>
      </c>
      <c r="J151">
        <v>10</v>
      </c>
      <c r="K151">
        <v>4</v>
      </c>
      <c r="L151">
        <v>3</v>
      </c>
      <c r="M151">
        <v>7</v>
      </c>
      <c r="O151" s="21"/>
      <c r="P151" s="22"/>
      <c r="Q151" s="22"/>
      <c r="R151" s="22"/>
      <c r="S151" s="22"/>
      <c r="T151" s="22"/>
      <c r="U151" s="23"/>
    </row>
    <row r="152" spans="1:22">
      <c r="A152">
        <v>111</v>
      </c>
      <c r="B152" t="s">
        <v>21</v>
      </c>
      <c r="C152" t="s">
        <v>30</v>
      </c>
      <c r="D152">
        <v>12</v>
      </c>
      <c r="E152">
        <v>2</v>
      </c>
      <c r="F152">
        <v>3</v>
      </c>
      <c r="G152">
        <v>1</v>
      </c>
      <c r="H152" t="s">
        <v>23</v>
      </c>
      <c r="I152" t="s">
        <v>24</v>
      </c>
      <c r="J152">
        <v>12</v>
      </c>
      <c r="K152">
        <v>2</v>
      </c>
      <c r="L152">
        <v>3</v>
      </c>
      <c r="M152">
        <v>1</v>
      </c>
      <c r="O152" s="21"/>
      <c r="P152" s="22"/>
      <c r="Q152" s="22"/>
      <c r="R152" s="22"/>
      <c r="S152" s="22"/>
      <c r="T152" s="22"/>
      <c r="U152" s="23"/>
    </row>
    <row r="153" spans="1:22">
      <c r="A153">
        <v>112</v>
      </c>
      <c r="B153" t="s">
        <v>21</v>
      </c>
      <c r="C153" t="s">
        <v>30</v>
      </c>
      <c r="D153">
        <v>5</v>
      </c>
      <c r="E153">
        <v>5</v>
      </c>
      <c r="F153">
        <v>1</v>
      </c>
      <c r="G153">
        <v>1</v>
      </c>
      <c r="H153" t="s">
        <v>23</v>
      </c>
      <c r="I153" t="s">
        <v>29</v>
      </c>
      <c r="J153">
        <v>5</v>
      </c>
      <c r="K153">
        <v>5</v>
      </c>
      <c r="L153">
        <v>1</v>
      </c>
      <c r="M153">
        <v>1</v>
      </c>
      <c r="O153" s="21"/>
      <c r="P153" s="22"/>
      <c r="Q153" s="22"/>
      <c r="R153" s="22"/>
      <c r="S153" s="22"/>
      <c r="T153" s="22"/>
      <c r="U153" s="23"/>
      <c r="V153" s="6"/>
    </row>
    <row r="154" spans="1:22">
      <c r="A154">
        <v>113</v>
      </c>
      <c r="B154" t="s">
        <v>25</v>
      </c>
      <c r="C154" t="s">
        <v>30</v>
      </c>
      <c r="D154">
        <v>5</v>
      </c>
      <c r="E154">
        <v>5</v>
      </c>
      <c r="F154">
        <v>3</v>
      </c>
      <c r="G154">
        <v>4</v>
      </c>
      <c r="H154" t="s">
        <v>23</v>
      </c>
      <c r="I154" t="s">
        <v>24</v>
      </c>
      <c r="J154">
        <v>4</v>
      </c>
      <c r="K154">
        <v>3</v>
      </c>
      <c r="L154">
        <v>5</v>
      </c>
      <c r="M154">
        <v>5</v>
      </c>
      <c r="O154" s="21"/>
      <c r="P154" s="22"/>
      <c r="Q154" s="22"/>
      <c r="R154" s="22"/>
      <c r="S154" s="22"/>
      <c r="T154" s="22"/>
      <c r="U154" s="23"/>
    </row>
    <row r="155" spans="1:22">
      <c r="A155">
        <v>114</v>
      </c>
      <c r="B155" t="s">
        <v>25</v>
      </c>
      <c r="C155" t="s">
        <v>30</v>
      </c>
      <c r="D155">
        <v>0</v>
      </c>
      <c r="E155">
        <v>0</v>
      </c>
      <c r="F155">
        <v>0</v>
      </c>
      <c r="G155">
        <v>2</v>
      </c>
      <c r="H155" t="s">
        <v>23</v>
      </c>
      <c r="I155" t="s">
        <v>24</v>
      </c>
      <c r="J155">
        <v>0</v>
      </c>
      <c r="K155">
        <v>0</v>
      </c>
      <c r="L155">
        <v>0</v>
      </c>
      <c r="M155">
        <v>2</v>
      </c>
      <c r="O155" s="21"/>
      <c r="P155" s="22"/>
      <c r="Q155" s="22"/>
      <c r="R155" s="22"/>
      <c r="S155" s="22"/>
      <c r="T155" s="22"/>
      <c r="U155" s="23"/>
    </row>
    <row r="156" spans="1:22">
      <c r="A156">
        <v>117</v>
      </c>
      <c r="B156" t="s">
        <v>21</v>
      </c>
      <c r="C156" t="s">
        <v>30</v>
      </c>
      <c r="D156">
        <v>14</v>
      </c>
      <c r="E156">
        <v>0</v>
      </c>
      <c r="F156">
        <v>0</v>
      </c>
      <c r="G156">
        <v>6</v>
      </c>
      <c r="H156" t="s">
        <v>23</v>
      </c>
      <c r="I156" t="s">
        <v>24</v>
      </c>
      <c r="J156">
        <v>14</v>
      </c>
      <c r="K156">
        <v>0</v>
      </c>
      <c r="L156">
        <v>0</v>
      </c>
      <c r="M156">
        <v>6</v>
      </c>
      <c r="O156" s="21"/>
      <c r="P156" s="22"/>
      <c r="Q156" s="22"/>
      <c r="R156" s="22"/>
      <c r="S156" s="22"/>
      <c r="T156" s="22"/>
      <c r="U156" s="23"/>
    </row>
    <row r="157" spans="1:22">
      <c r="A157">
        <v>118</v>
      </c>
      <c r="B157" t="s">
        <v>21</v>
      </c>
      <c r="C157" t="s">
        <v>30</v>
      </c>
      <c r="D157">
        <v>14</v>
      </c>
      <c r="E157">
        <v>14</v>
      </c>
      <c r="F157">
        <v>7</v>
      </c>
      <c r="G157">
        <v>12</v>
      </c>
      <c r="H157" t="s">
        <v>23</v>
      </c>
      <c r="I157" t="s">
        <v>24</v>
      </c>
      <c r="J157">
        <v>14</v>
      </c>
      <c r="K157">
        <v>14</v>
      </c>
      <c r="L157">
        <v>7</v>
      </c>
      <c r="M157">
        <v>12</v>
      </c>
      <c r="O157" s="21"/>
      <c r="P157" s="22"/>
      <c r="Q157" s="22"/>
      <c r="R157" s="22"/>
      <c r="S157" s="22"/>
      <c r="T157" s="22"/>
      <c r="U157" s="23"/>
    </row>
    <row r="158" spans="1:22">
      <c r="A158">
        <v>123</v>
      </c>
      <c r="B158" t="s">
        <v>25</v>
      </c>
      <c r="C158" t="s">
        <v>30</v>
      </c>
      <c r="D158">
        <v>3</v>
      </c>
      <c r="E158">
        <v>6</v>
      </c>
      <c r="F158">
        <v>1</v>
      </c>
      <c r="G158">
        <v>4</v>
      </c>
      <c r="H158" t="s">
        <v>23</v>
      </c>
      <c r="I158" t="s">
        <v>24</v>
      </c>
      <c r="J158">
        <v>3</v>
      </c>
      <c r="K158">
        <v>6</v>
      </c>
      <c r="L158">
        <v>1</v>
      </c>
      <c r="M158">
        <v>4</v>
      </c>
      <c r="O158" s="21"/>
      <c r="P158" s="22"/>
      <c r="Q158" s="22"/>
      <c r="R158" s="22"/>
      <c r="S158" s="22"/>
      <c r="T158" s="22"/>
      <c r="U158" s="23"/>
    </row>
    <row r="159" spans="1:22">
      <c r="A159">
        <v>124</v>
      </c>
      <c r="B159" t="s">
        <v>25</v>
      </c>
      <c r="C159" t="s">
        <v>30</v>
      </c>
      <c r="D159">
        <v>0</v>
      </c>
      <c r="E159">
        <v>0</v>
      </c>
      <c r="F159">
        <v>0</v>
      </c>
      <c r="G159">
        <v>2</v>
      </c>
      <c r="H159" t="s">
        <v>23</v>
      </c>
      <c r="I159" t="s">
        <v>24</v>
      </c>
      <c r="J159">
        <v>0</v>
      </c>
      <c r="K159">
        <v>0</v>
      </c>
      <c r="L159">
        <v>0</v>
      </c>
      <c r="M159">
        <v>2</v>
      </c>
      <c r="O159" s="21"/>
      <c r="P159" s="22"/>
      <c r="Q159" s="22"/>
      <c r="R159" s="22"/>
      <c r="S159" s="22"/>
      <c r="T159" s="22"/>
      <c r="U159" s="23"/>
    </row>
    <row r="160" spans="1:22">
      <c r="A160">
        <v>127</v>
      </c>
      <c r="B160" t="s">
        <v>25</v>
      </c>
      <c r="C160" t="s">
        <v>30</v>
      </c>
      <c r="D160">
        <v>0</v>
      </c>
      <c r="E160">
        <v>2</v>
      </c>
      <c r="F160">
        <v>0</v>
      </c>
      <c r="G160">
        <v>5</v>
      </c>
      <c r="H160" t="s">
        <v>23</v>
      </c>
      <c r="I160" t="s">
        <v>24</v>
      </c>
      <c r="J160">
        <v>0</v>
      </c>
      <c r="K160">
        <v>2</v>
      </c>
      <c r="L160">
        <v>1</v>
      </c>
      <c r="M160">
        <v>5</v>
      </c>
      <c r="O160" s="21"/>
      <c r="P160" s="22"/>
      <c r="Q160" s="22"/>
      <c r="R160" s="22"/>
      <c r="S160" s="22"/>
      <c r="T160" s="22"/>
      <c r="U160" s="23"/>
    </row>
    <row r="161" spans="1:21">
      <c r="A161">
        <v>129</v>
      </c>
      <c r="B161" s="9" t="s">
        <v>25</v>
      </c>
      <c r="C161" t="s">
        <v>30</v>
      </c>
      <c r="D161" s="9">
        <v>0</v>
      </c>
      <c r="E161" s="9">
        <v>6</v>
      </c>
      <c r="F161" s="9">
        <v>0</v>
      </c>
      <c r="G161" s="9">
        <v>0</v>
      </c>
      <c r="H161" s="9" t="s">
        <v>33</v>
      </c>
      <c r="I161" s="9" t="s">
        <v>29</v>
      </c>
      <c r="J161" s="9">
        <v>0</v>
      </c>
      <c r="K161" s="9">
        <v>2</v>
      </c>
      <c r="L161" s="9">
        <v>5</v>
      </c>
      <c r="M161" s="9">
        <v>0</v>
      </c>
      <c r="N161" s="9" t="s">
        <v>53</v>
      </c>
      <c r="O161" s="21"/>
      <c r="P161" s="22"/>
      <c r="Q161" s="22"/>
      <c r="R161" s="22"/>
      <c r="S161" s="22"/>
      <c r="T161" s="22"/>
      <c r="U161" s="23"/>
    </row>
    <row r="162" spans="1:21">
      <c r="A162">
        <v>130</v>
      </c>
      <c r="B162" t="s">
        <v>25</v>
      </c>
      <c r="C162" t="s">
        <v>30</v>
      </c>
      <c r="D162">
        <v>8</v>
      </c>
      <c r="E162">
        <v>2</v>
      </c>
      <c r="F162">
        <v>4</v>
      </c>
      <c r="G162">
        <v>6</v>
      </c>
      <c r="H162" t="s">
        <v>23</v>
      </c>
      <c r="I162" t="s">
        <v>24</v>
      </c>
      <c r="J162">
        <v>6</v>
      </c>
      <c r="K162">
        <v>2</v>
      </c>
      <c r="L162">
        <v>6</v>
      </c>
      <c r="M162">
        <v>7</v>
      </c>
      <c r="O162" s="21"/>
      <c r="P162" s="22"/>
      <c r="Q162" s="22"/>
      <c r="R162" s="22"/>
      <c r="S162" s="22"/>
      <c r="T162" s="22"/>
      <c r="U162" s="23"/>
    </row>
    <row r="163" spans="1:21">
      <c r="A163">
        <v>131</v>
      </c>
      <c r="B163" t="s">
        <v>25</v>
      </c>
      <c r="C163" t="s">
        <v>30</v>
      </c>
      <c r="D163">
        <v>11</v>
      </c>
      <c r="E163">
        <v>6</v>
      </c>
      <c r="F163">
        <v>0</v>
      </c>
      <c r="G163">
        <v>2</v>
      </c>
      <c r="H163" t="s">
        <v>23</v>
      </c>
      <c r="I163" t="s">
        <v>24</v>
      </c>
      <c r="J163">
        <v>11</v>
      </c>
      <c r="K163">
        <v>7</v>
      </c>
      <c r="L163">
        <v>0</v>
      </c>
      <c r="M163">
        <v>2</v>
      </c>
      <c r="O163" s="21"/>
      <c r="P163" s="22"/>
      <c r="Q163" s="22"/>
      <c r="R163" s="22"/>
      <c r="S163" s="22"/>
      <c r="T163" s="22"/>
      <c r="U163" s="23"/>
    </row>
    <row r="164" spans="1:21">
      <c r="A164">
        <v>132</v>
      </c>
      <c r="B164" t="s">
        <v>21</v>
      </c>
      <c r="C164" t="s">
        <v>30</v>
      </c>
      <c r="D164">
        <v>10</v>
      </c>
      <c r="E164">
        <v>10</v>
      </c>
      <c r="F164">
        <v>3</v>
      </c>
      <c r="G164">
        <v>3</v>
      </c>
      <c r="H164" t="s">
        <v>23</v>
      </c>
      <c r="I164" t="s">
        <v>24</v>
      </c>
      <c r="J164">
        <v>10</v>
      </c>
      <c r="K164">
        <v>10</v>
      </c>
      <c r="L164">
        <v>3</v>
      </c>
      <c r="M164">
        <v>4</v>
      </c>
      <c r="O164" s="21"/>
      <c r="P164" s="22"/>
      <c r="Q164" s="22"/>
      <c r="R164" s="22"/>
      <c r="S164" s="22"/>
      <c r="T164" s="22"/>
      <c r="U164" s="23"/>
    </row>
    <row r="165" spans="1:21">
      <c r="A165">
        <v>133</v>
      </c>
      <c r="B165" t="s">
        <v>35</v>
      </c>
      <c r="C165" t="s">
        <v>30</v>
      </c>
      <c r="D165">
        <v>6</v>
      </c>
      <c r="E165">
        <v>3</v>
      </c>
      <c r="F165">
        <v>0</v>
      </c>
      <c r="G165">
        <v>0</v>
      </c>
      <c r="H165" t="s">
        <v>33</v>
      </c>
      <c r="I165" t="s">
        <v>24</v>
      </c>
      <c r="J165">
        <v>6</v>
      </c>
      <c r="K165">
        <v>4</v>
      </c>
      <c r="L165">
        <v>0</v>
      </c>
      <c r="M165">
        <v>0</v>
      </c>
      <c r="O165" s="21"/>
      <c r="P165" s="22"/>
      <c r="Q165" s="22"/>
      <c r="R165" s="22"/>
      <c r="S165" s="22"/>
      <c r="T165" s="22"/>
      <c r="U165" s="23"/>
    </row>
    <row r="166" spans="1:21">
      <c r="A166">
        <v>134</v>
      </c>
      <c r="B166" s="9" t="s">
        <v>21</v>
      </c>
      <c r="C166" t="s">
        <v>30</v>
      </c>
      <c r="D166" s="9">
        <v>1</v>
      </c>
      <c r="E166" s="9">
        <v>8</v>
      </c>
      <c r="F166" s="9">
        <v>3</v>
      </c>
      <c r="G166" s="9">
        <v>0</v>
      </c>
      <c r="H166" s="9" t="s">
        <v>48</v>
      </c>
      <c r="I166" s="9" t="s">
        <v>24</v>
      </c>
      <c r="J166" s="9">
        <v>0</v>
      </c>
      <c r="K166" s="9">
        <v>8</v>
      </c>
      <c r="L166" s="9">
        <v>5</v>
      </c>
      <c r="M166" s="9">
        <v>0</v>
      </c>
      <c r="N166" s="9"/>
      <c r="O166" s="21"/>
      <c r="P166" s="22"/>
      <c r="Q166" s="22"/>
      <c r="R166" s="22"/>
      <c r="S166" s="22"/>
      <c r="T166" s="25"/>
      <c r="U166" s="23"/>
    </row>
    <row r="167" spans="1:21">
      <c r="A167">
        <v>135</v>
      </c>
      <c r="B167" t="s">
        <v>25</v>
      </c>
      <c r="C167" t="s">
        <v>30</v>
      </c>
      <c r="D167">
        <v>3</v>
      </c>
      <c r="E167">
        <v>7</v>
      </c>
      <c r="F167">
        <v>1</v>
      </c>
      <c r="G167">
        <v>7</v>
      </c>
      <c r="H167" t="s">
        <v>23</v>
      </c>
      <c r="I167" t="s">
        <v>24</v>
      </c>
      <c r="J167">
        <v>4</v>
      </c>
      <c r="K167">
        <v>7</v>
      </c>
      <c r="L167">
        <v>1</v>
      </c>
      <c r="M167">
        <v>7</v>
      </c>
      <c r="O167" s="21"/>
      <c r="P167" s="22"/>
      <c r="Q167" s="22"/>
      <c r="R167" s="22"/>
      <c r="S167" s="22"/>
      <c r="T167" s="22"/>
      <c r="U167" s="23"/>
    </row>
    <row r="168" spans="1:21">
      <c r="A168">
        <v>136</v>
      </c>
      <c r="B168" t="s">
        <v>21</v>
      </c>
      <c r="C168" t="s">
        <v>30</v>
      </c>
      <c r="D168">
        <v>3</v>
      </c>
      <c r="E168">
        <v>6</v>
      </c>
      <c r="F168">
        <v>1</v>
      </c>
      <c r="G168">
        <v>2</v>
      </c>
      <c r="H168" t="s">
        <v>23</v>
      </c>
      <c r="I168" t="s">
        <v>29</v>
      </c>
      <c r="J168">
        <v>2</v>
      </c>
      <c r="K168">
        <v>5</v>
      </c>
      <c r="L168">
        <v>2</v>
      </c>
      <c r="M168">
        <v>4</v>
      </c>
      <c r="O168" s="21"/>
      <c r="P168" s="22"/>
      <c r="Q168" s="22"/>
      <c r="R168" s="22"/>
      <c r="S168" s="22"/>
      <c r="T168" s="22"/>
      <c r="U168" s="23"/>
    </row>
    <row r="169" spans="1:21">
      <c r="A169">
        <v>138</v>
      </c>
      <c r="B169" t="s">
        <v>25</v>
      </c>
      <c r="C169" t="s">
        <v>30</v>
      </c>
      <c r="D169">
        <v>0</v>
      </c>
      <c r="E169">
        <v>1</v>
      </c>
      <c r="F169">
        <v>0</v>
      </c>
      <c r="G169">
        <v>6</v>
      </c>
      <c r="H169" t="s">
        <v>23</v>
      </c>
      <c r="I169" t="s">
        <v>24</v>
      </c>
      <c r="J169">
        <v>0</v>
      </c>
      <c r="K169">
        <v>2</v>
      </c>
      <c r="L169">
        <v>0</v>
      </c>
      <c r="M169">
        <v>6</v>
      </c>
      <c r="O169" s="21"/>
      <c r="P169" s="22"/>
      <c r="Q169" s="22"/>
      <c r="R169" s="22"/>
      <c r="S169" s="22"/>
      <c r="T169" s="22"/>
      <c r="U169" s="23"/>
    </row>
    <row r="170" spans="1:21">
      <c r="A170">
        <v>139</v>
      </c>
      <c r="B170" t="s">
        <v>25</v>
      </c>
      <c r="C170" t="s">
        <v>30</v>
      </c>
      <c r="D170">
        <v>2</v>
      </c>
      <c r="E170">
        <v>4</v>
      </c>
      <c r="F170">
        <v>0</v>
      </c>
      <c r="G170">
        <v>1</v>
      </c>
      <c r="H170" t="s">
        <v>23</v>
      </c>
      <c r="I170" t="s">
        <v>29</v>
      </c>
      <c r="J170">
        <v>2</v>
      </c>
      <c r="K170">
        <v>4</v>
      </c>
      <c r="L170">
        <v>1</v>
      </c>
      <c r="M170">
        <v>1</v>
      </c>
      <c r="O170" s="21"/>
      <c r="P170" s="22"/>
      <c r="Q170" s="22"/>
      <c r="R170" s="22"/>
      <c r="S170" s="22"/>
      <c r="T170" s="22"/>
      <c r="U170" s="23"/>
    </row>
    <row r="171" spans="1:21">
      <c r="A171">
        <v>140</v>
      </c>
      <c r="B171" t="s">
        <v>35</v>
      </c>
      <c r="C171" t="s">
        <v>30</v>
      </c>
      <c r="D171">
        <v>15</v>
      </c>
      <c r="E171">
        <v>15</v>
      </c>
      <c r="F171">
        <v>9</v>
      </c>
      <c r="G171">
        <v>5</v>
      </c>
      <c r="H171" t="s">
        <v>33</v>
      </c>
      <c r="I171" t="s">
        <v>24</v>
      </c>
      <c r="J171">
        <v>15</v>
      </c>
      <c r="K171">
        <v>15</v>
      </c>
      <c r="L171">
        <v>10</v>
      </c>
      <c r="M171">
        <v>5</v>
      </c>
      <c r="O171" s="21"/>
      <c r="P171" s="22"/>
      <c r="Q171" s="22"/>
      <c r="R171" s="22"/>
      <c r="S171" s="22"/>
      <c r="T171" s="22"/>
      <c r="U171" s="23"/>
    </row>
    <row r="172" spans="1:21">
      <c r="A172">
        <v>142</v>
      </c>
      <c r="B172" t="s">
        <v>25</v>
      </c>
      <c r="C172" t="s">
        <v>30</v>
      </c>
      <c r="D172">
        <v>3</v>
      </c>
      <c r="E172">
        <v>6</v>
      </c>
      <c r="F172">
        <v>0</v>
      </c>
      <c r="G172">
        <v>15</v>
      </c>
      <c r="H172" t="s">
        <v>23</v>
      </c>
      <c r="I172" t="s">
        <v>24</v>
      </c>
      <c r="J172">
        <v>4</v>
      </c>
      <c r="K172">
        <v>7</v>
      </c>
      <c r="L172">
        <v>0</v>
      </c>
      <c r="M172">
        <v>15</v>
      </c>
      <c r="O172" s="21"/>
      <c r="P172" s="22"/>
      <c r="Q172" s="22"/>
      <c r="R172" s="22"/>
      <c r="S172" s="22"/>
      <c r="T172" s="22"/>
      <c r="U172" s="23"/>
    </row>
    <row r="173" spans="1:21">
      <c r="A173">
        <v>143</v>
      </c>
      <c r="B173" t="s">
        <v>25</v>
      </c>
      <c r="C173" t="s">
        <v>30</v>
      </c>
      <c r="D173">
        <v>1</v>
      </c>
      <c r="E173">
        <v>6</v>
      </c>
      <c r="F173">
        <v>0</v>
      </c>
      <c r="G173">
        <v>1</v>
      </c>
      <c r="H173" t="s">
        <v>23</v>
      </c>
      <c r="I173" t="s">
        <v>29</v>
      </c>
      <c r="J173">
        <v>1</v>
      </c>
      <c r="K173">
        <v>6</v>
      </c>
      <c r="L173">
        <v>1</v>
      </c>
      <c r="M173">
        <v>2</v>
      </c>
      <c r="O173" s="21"/>
      <c r="P173" s="22"/>
      <c r="Q173" s="22"/>
      <c r="R173" s="22"/>
      <c r="S173" s="22"/>
      <c r="T173" s="22"/>
      <c r="U173" s="23"/>
    </row>
    <row r="174" spans="1:21">
      <c r="A174">
        <v>144</v>
      </c>
      <c r="B174" t="s">
        <v>21</v>
      </c>
      <c r="C174" t="s">
        <v>30</v>
      </c>
      <c r="D174">
        <v>0</v>
      </c>
      <c r="E174">
        <v>4</v>
      </c>
      <c r="F174">
        <v>0</v>
      </c>
      <c r="G174">
        <v>3</v>
      </c>
      <c r="H174" t="s">
        <v>23</v>
      </c>
      <c r="I174" t="s">
        <v>29</v>
      </c>
      <c r="J174">
        <v>2</v>
      </c>
      <c r="K174">
        <v>5</v>
      </c>
      <c r="L174">
        <v>0</v>
      </c>
      <c r="M174">
        <v>2</v>
      </c>
      <c r="O174" s="21"/>
      <c r="P174" s="22"/>
      <c r="Q174" s="22"/>
      <c r="R174" s="22"/>
      <c r="S174" s="22"/>
      <c r="T174" s="22"/>
      <c r="U174" s="23"/>
    </row>
    <row r="175" spans="1:21">
      <c r="A175">
        <v>145</v>
      </c>
      <c r="B175" t="s">
        <v>21</v>
      </c>
      <c r="C175" t="s">
        <v>30</v>
      </c>
      <c r="D175">
        <v>8</v>
      </c>
      <c r="E175">
        <v>7</v>
      </c>
      <c r="F175">
        <v>1</v>
      </c>
      <c r="G175">
        <v>4</v>
      </c>
      <c r="H175" t="s">
        <v>23</v>
      </c>
      <c r="I175" t="s">
        <v>24</v>
      </c>
      <c r="J175">
        <v>8</v>
      </c>
      <c r="K175">
        <v>8</v>
      </c>
      <c r="L175">
        <v>1</v>
      </c>
      <c r="M175">
        <v>5</v>
      </c>
      <c r="O175" s="21"/>
      <c r="P175" s="22"/>
      <c r="Q175" s="22"/>
      <c r="R175" s="22"/>
      <c r="S175" s="22"/>
      <c r="T175" s="22"/>
      <c r="U175" s="23"/>
    </row>
    <row r="176" spans="1:21">
      <c r="A176">
        <v>146</v>
      </c>
      <c r="B176" t="s">
        <v>25</v>
      </c>
      <c r="C176" t="s">
        <v>30</v>
      </c>
      <c r="D176">
        <v>1</v>
      </c>
      <c r="E176">
        <v>4</v>
      </c>
      <c r="F176">
        <v>0</v>
      </c>
      <c r="G176">
        <v>0</v>
      </c>
      <c r="H176" t="s">
        <v>23</v>
      </c>
      <c r="I176" t="s">
        <v>24</v>
      </c>
      <c r="J176">
        <v>2</v>
      </c>
      <c r="K176">
        <v>4</v>
      </c>
      <c r="L176">
        <v>0</v>
      </c>
      <c r="M176">
        <v>1</v>
      </c>
      <c r="O176" s="21"/>
      <c r="P176" s="22"/>
      <c r="Q176" s="22"/>
      <c r="R176" s="22"/>
      <c r="S176" s="22"/>
      <c r="T176" s="22"/>
      <c r="U176" s="23"/>
    </row>
    <row r="177" spans="1:22">
      <c r="A177">
        <v>147</v>
      </c>
      <c r="B177" t="s">
        <v>25</v>
      </c>
      <c r="C177" t="s">
        <v>30</v>
      </c>
      <c r="D177">
        <v>5</v>
      </c>
      <c r="E177">
        <v>10</v>
      </c>
      <c r="F177">
        <v>3</v>
      </c>
      <c r="G177">
        <v>4</v>
      </c>
      <c r="H177" t="s">
        <v>23</v>
      </c>
      <c r="I177" t="s">
        <v>24</v>
      </c>
      <c r="J177">
        <v>5</v>
      </c>
      <c r="K177">
        <v>10</v>
      </c>
      <c r="L177">
        <v>4</v>
      </c>
      <c r="M177">
        <v>5</v>
      </c>
      <c r="O177" s="21"/>
      <c r="P177" s="22"/>
      <c r="Q177" s="22"/>
      <c r="R177" s="22"/>
      <c r="S177" s="22"/>
      <c r="T177" s="22"/>
      <c r="U177" s="23"/>
    </row>
    <row r="178" spans="1:22">
      <c r="A178">
        <v>148</v>
      </c>
      <c r="B178" t="s">
        <v>25</v>
      </c>
      <c r="C178" t="s">
        <v>30</v>
      </c>
      <c r="D178">
        <v>2</v>
      </c>
      <c r="E178">
        <v>5</v>
      </c>
      <c r="F178">
        <v>0</v>
      </c>
      <c r="G178">
        <v>4</v>
      </c>
      <c r="H178" t="s">
        <v>23</v>
      </c>
      <c r="I178" t="s">
        <v>24</v>
      </c>
      <c r="J178">
        <v>2</v>
      </c>
      <c r="K178">
        <v>5</v>
      </c>
      <c r="L178">
        <v>2</v>
      </c>
      <c r="M178">
        <v>4</v>
      </c>
      <c r="O178" s="21"/>
      <c r="P178" s="22"/>
      <c r="Q178" s="22"/>
      <c r="R178" s="22"/>
      <c r="S178" s="22"/>
      <c r="T178" s="22"/>
      <c r="U178" s="23"/>
    </row>
    <row r="179" spans="1:22">
      <c r="A179">
        <v>149</v>
      </c>
      <c r="B179" t="s">
        <v>25</v>
      </c>
      <c r="C179" t="s">
        <v>30</v>
      </c>
      <c r="D179">
        <v>0</v>
      </c>
      <c r="E179">
        <v>3</v>
      </c>
      <c r="F179">
        <v>1</v>
      </c>
      <c r="G179">
        <v>1</v>
      </c>
      <c r="H179" t="s">
        <v>23</v>
      </c>
      <c r="I179" t="s">
        <v>24</v>
      </c>
      <c r="J179">
        <v>0</v>
      </c>
      <c r="K179">
        <v>3</v>
      </c>
      <c r="L179">
        <v>2</v>
      </c>
      <c r="M179">
        <v>2</v>
      </c>
      <c r="O179" s="21"/>
      <c r="P179" s="22"/>
      <c r="Q179" s="22"/>
      <c r="R179" s="22"/>
      <c r="S179" s="22"/>
      <c r="T179" s="22"/>
      <c r="U179" s="23"/>
    </row>
    <row r="180" spans="1:22">
      <c r="A180">
        <v>150</v>
      </c>
      <c r="B180" t="s">
        <v>25</v>
      </c>
      <c r="C180" t="s">
        <v>30</v>
      </c>
      <c r="D180">
        <v>7</v>
      </c>
      <c r="E180">
        <v>3</v>
      </c>
      <c r="F180">
        <v>4</v>
      </c>
      <c r="G180">
        <v>12</v>
      </c>
      <c r="H180" t="s">
        <v>23</v>
      </c>
      <c r="I180" t="s">
        <v>24</v>
      </c>
      <c r="J180">
        <v>7</v>
      </c>
      <c r="K180">
        <v>4</v>
      </c>
      <c r="L180">
        <v>7</v>
      </c>
      <c r="M180">
        <v>10</v>
      </c>
      <c r="O180" s="21"/>
      <c r="P180" s="22"/>
      <c r="Q180" s="22"/>
      <c r="R180" s="22"/>
      <c r="S180" s="22"/>
      <c r="T180" s="22"/>
      <c r="U180" s="23"/>
    </row>
    <row r="181" spans="1:22">
      <c r="A181">
        <v>151</v>
      </c>
      <c r="B181" t="s">
        <v>21</v>
      </c>
      <c r="C181" t="s">
        <v>30</v>
      </c>
      <c r="D181">
        <v>4</v>
      </c>
      <c r="E181">
        <v>5</v>
      </c>
      <c r="F181">
        <v>1</v>
      </c>
      <c r="G181">
        <v>3</v>
      </c>
      <c r="H181" t="s">
        <v>23</v>
      </c>
      <c r="I181" t="s">
        <v>24</v>
      </c>
      <c r="J181">
        <v>3</v>
      </c>
      <c r="K181">
        <v>3</v>
      </c>
      <c r="L181">
        <v>5</v>
      </c>
      <c r="M181">
        <v>4</v>
      </c>
      <c r="O181" s="21"/>
      <c r="P181" s="22"/>
      <c r="Q181" s="22"/>
      <c r="R181" s="22"/>
      <c r="S181" s="22"/>
      <c r="T181" s="22"/>
      <c r="U181" s="23"/>
      <c r="V181" s="10"/>
    </row>
    <row r="182" spans="1:22">
      <c r="A182">
        <v>152</v>
      </c>
      <c r="B182" t="s">
        <v>25</v>
      </c>
      <c r="C182" t="s">
        <v>30</v>
      </c>
      <c r="D182">
        <v>6</v>
      </c>
      <c r="E182">
        <v>7</v>
      </c>
      <c r="F182">
        <v>3</v>
      </c>
      <c r="G182">
        <v>7</v>
      </c>
      <c r="H182" t="s">
        <v>23</v>
      </c>
      <c r="I182" t="s">
        <v>29</v>
      </c>
      <c r="J182">
        <v>7</v>
      </c>
      <c r="K182">
        <v>7</v>
      </c>
      <c r="L182">
        <v>4</v>
      </c>
      <c r="M182">
        <v>7</v>
      </c>
      <c r="O182" s="21"/>
      <c r="P182" s="22"/>
      <c r="Q182" s="22"/>
      <c r="R182" s="22"/>
      <c r="S182" s="22"/>
      <c r="T182" s="22"/>
      <c r="U182" s="23"/>
    </row>
    <row r="183" spans="1:22">
      <c r="A183">
        <v>153</v>
      </c>
      <c r="B183" t="s">
        <v>25</v>
      </c>
      <c r="C183" t="s">
        <v>30</v>
      </c>
      <c r="D183">
        <v>0</v>
      </c>
      <c r="E183">
        <v>3</v>
      </c>
      <c r="F183">
        <v>1</v>
      </c>
      <c r="G183">
        <v>6</v>
      </c>
      <c r="H183" t="s">
        <v>23</v>
      </c>
      <c r="I183" t="s">
        <v>24</v>
      </c>
      <c r="J183">
        <v>1</v>
      </c>
      <c r="K183">
        <v>3</v>
      </c>
      <c r="L183">
        <v>3</v>
      </c>
      <c r="M183">
        <v>6</v>
      </c>
      <c r="O183" s="21"/>
      <c r="P183" s="22"/>
      <c r="Q183" s="22"/>
      <c r="R183" s="22"/>
      <c r="S183" s="22"/>
      <c r="T183" s="22"/>
      <c r="U183" s="23"/>
    </row>
    <row r="184" spans="1:22">
      <c r="A184">
        <v>154</v>
      </c>
      <c r="B184" t="s">
        <v>25</v>
      </c>
      <c r="C184" t="s">
        <v>30</v>
      </c>
      <c r="D184">
        <v>0</v>
      </c>
      <c r="E184">
        <v>1</v>
      </c>
      <c r="F184">
        <v>2</v>
      </c>
      <c r="G184">
        <v>1</v>
      </c>
      <c r="H184" t="s">
        <v>23</v>
      </c>
      <c r="I184" t="s">
        <v>24</v>
      </c>
      <c r="J184">
        <v>0</v>
      </c>
      <c r="K184">
        <v>2</v>
      </c>
      <c r="L184">
        <v>3</v>
      </c>
      <c r="M184">
        <v>2</v>
      </c>
      <c r="O184" s="21"/>
      <c r="P184" s="22"/>
      <c r="Q184" s="22"/>
      <c r="R184" s="22"/>
      <c r="S184" s="22"/>
      <c r="T184" s="22"/>
      <c r="U184" s="23"/>
    </row>
    <row r="185" spans="1:22">
      <c r="A185">
        <v>155</v>
      </c>
      <c r="B185" t="s">
        <v>25</v>
      </c>
      <c r="C185" t="s">
        <v>30</v>
      </c>
      <c r="D185">
        <v>0</v>
      </c>
      <c r="E185">
        <v>3</v>
      </c>
      <c r="F185">
        <v>1</v>
      </c>
      <c r="G185">
        <v>6</v>
      </c>
      <c r="H185" t="s">
        <v>23</v>
      </c>
      <c r="I185" t="s">
        <v>24</v>
      </c>
      <c r="J185">
        <v>0</v>
      </c>
      <c r="K185">
        <v>6</v>
      </c>
      <c r="L185">
        <v>1</v>
      </c>
      <c r="M185">
        <v>6</v>
      </c>
      <c r="O185" s="21"/>
      <c r="P185" s="22"/>
      <c r="Q185" s="22"/>
      <c r="R185" s="22"/>
      <c r="S185" s="22"/>
      <c r="T185" s="22"/>
      <c r="U185" s="23"/>
    </row>
    <row r="186" spans="1:22">
      <c r="A186">
        <v>157</v>
      </c>
      <c r="B186" t="s">
        <v>21</v>
      </c>
      <c r="C186" t="s">
        <v>30</v>
      </c>
      <c r="D186">
        <v>11</v>
      </c>
      <c r="E186">
        <v>13</v>
      </c>
      <c r="F186">
        <v>12</v>
      </c>
      <c r="G186">
        <v>15</v>
      </c>
      <c r="H186" t="s">
        <v>23</v>
      </c>
      <c r="I186" t="s">
        <v>29</v>
      </c>
      <c r="J186">
        <v>13</v>
      </c>
      <c r="K186">
        <v>13</v>
      </c>
      <c r="L186">
        <v>13</v>
      </c>
      <c r="M186">
        <v>15</v>
      </c>
      <c r="O186" s="21"/>
      <c r="P186" s="22"/>
      <c r="Q186" s="22"/>
      <c r="R186" s="22"/>
      <c r="S186" s="22"/>
      <c r="T186" s="22"/>
      <c r="U186" s="23"/>
    </row>
    <row r="187" spans="1:22">
      <c r="A187">
        <v>159</v>
      </c>
      <c r="B187" s="6" t="s">
        <v>25</v>
      </c>
      <c r="C187" t="s">
        <v>30</v>
      </c>
      <c r="D187" s="6">
        <v>0</v>
      </c>
      <c r="E187" s="6">
        <v>1</v>
      </c>
      <c r="F187" s="6">
        <v>0</v>
      </c>
      <c r="G187" s="6">
        <v>5</v>
      </c>
      <c r="H187" s="6" t="s">
        <v>23</v>
      </c>
      <c r="I187" s="6" t="s">
        <v>24</v>
      </c>
      <c r="J187" s="6">
        <v>0</v>
      </c>
      <c r="K187" s="6">
        <v>0</v>
      </c>
      <c r="L187" s="6">
        <v>3</v>
      </c>
      <c r="M187" s="6">
        <v>7</v>
      </c>
      <c r="N187" s="6"/>
      <c r="O187" s="21"/>
      <c r="P187" s="22"/>
      <c r="Q187" s="22"/>
      <c r="R187" s="22"/>
      <c r="S187" s="22"/>
      <c r="T187" s="22"/>
      <c r="U187" s="23"/>
    </row>
    <row r="188" spans="1:22">
      <c r="A188">
        <v>160</v>
      </c>
      <c r="B188" s="6" t="s">
        <v>25</v>
      </c>
      <c r="C188" t="s">
        <v>30</v>
      </c>
      <c r="D188" s="6">
        <v>0</v>
      </c>
      <c r="E188" s="6">
        <v>4</v>
      </c>
      <c r="F188" s="6">
        <v>0</v>
      </c>
      <c r="G188" s="6">
        <v>2</v>
      </c>
      <c r="H188" s="6" t="s">
        <v>23</v>
      </c>
      <c r="I188" s="6" t="s">
        <v>29</v>
      </c>
      <c r="J188" s="6">
        <v>1</v>
      </c>
      <c r="K188" s="6">
        <v>3</v>
      </c>
      <c r="L188" s="6">
        <v>3</v>
      </c>
      <c r="M188" s="6">
        <v>3</v>
      </c>
      <c r="N188" s="6"/>
      <c r="O188" s="21"/>
      <c r="P188" s="22"/>
      <c r="Q188" s="22"/>
      <c r="R188" s="22"/>
      <c r="S188" s="22"/>
      <c r="T188" s="22"/>
      <c r="U188" s="23"/>
    </row>
    <row r="189" spans="1:22">
      <c r="A189">
        <v>162</v>
      </c>
      <c r="B189" t="s">
        <v>25</v>
      </c>
      <c r="C189" t="s">
        <v>30</v>
      </c>
      <c r="D189">
        <v>2</v>
      </c>
      <c r="E189">
        <v>4</v>
      </c>
      <c r="F189">
        <v>0</v>
      </c>
      <c r="G189">
        <v>3</v>
      </c>
      <c r="H189" t="s">
        <v>23</v>
      </c>
      <c r="I189" t="s">
        <v>24</v>
      </c>
      <c r="J189">
        <v>3</v>
      </c>
      <c r="K189">
        <v>4</v>
      </c>
      <c r="L189">
        <v>3</v>
      </c>
      <c r="M189">
        <v>4</v>
      </c>
      <c r="O189" s="21"/>
      <c r="P189" s="22"/>
      <c r="Q189" s="22"/>
      <c r="R189" s="22"/>
      <c r="S189" s="22"/>
      <c r="T189" s="22"/>
      <c r="U189" s="23"/>
    </row>
    <row r="190" spans="1:22">
      <c r="A190">
        <v>163</v>
      </c>
      <c r="B190" t="s">
        <v>32</v>
      </c>
      <c r="C190" t="s">
        <v>30</v>
      </c>
      <c r="D190">
        <v>5</v>
      </c>
      <c r="E190">
        <v>12</v>
      </c>
      <c r="F190">
        <v>2</v>
      </c>
      <c r="G190">
        <v>2</v>
      </c>
      <c r="H190" t="s">
        <v>33</v>
      </c>
      <c r="I190" t="s">
        <v>24</v>
      </c>
      <c r="J190">
        <v>5</v>
      </c>
      <c r="K190">
        <v>12</v>
      </c>
      <c r="L190">
        <v>5</v>
      </c>
      <c r="M190">
        <v>4</v>
      </c>
      <c r="O190" s="21"/>
      <c r="P190" s="22"/>
      <c r="Q190" s="22"/>
      <c r="R190" s="22"/>
      <c r="S190" s="22"/>
      <c r="T190" s="22"/>
      <c r="U190" s="23"/>
    </row>
    <row r="191" spans="1:22">
      <c r="A191">
        <v>165</v>
      </c>
      <c r="B191" t="s">
        <v>35</v>
      </c>
      <c r="C191" t="s">
        <v>30</v>
      </c>
      <c r="D191">
        <v>4</v>
      </c>
      <c r="E191">
        <v>7</v>
      </c>
      <c r="F191">
        <v>0</v>
      </c>
      <c r="G191">
        <v>3</v>
      </c>
      <c r="H191" t="s">
        <v>33</v>
      </c>
      <c r="I191" t="s">
        <v>24</v>
      </c>
      <c r="J191">
        <v>3</v>
      </c>
      <c r="K191">
        <v>7</v>
      </c>
      <c r="L191">
        <v>5</v>
      </c>
      <c r="M191">
        <v>4</v>
      </c>
      <c r="O191" s="21"/>
      <c r="P191" s="22"/>
      <c r="Q191" s="22"/>
      <c r="R191" s="22"/>
      <c r="S191" s="22"/>
      <c r="T191" s="22"/>
      <c r="U191" s="23"/>
      <c r="V191" s="6"/>
    </row>
    <row r="192" spans="1:22">
      <c r="A192">
        <v>167</v>
      </c>
      <c r="B192" t="s">
        <v>21</v>
      </c>
      <c r="C192" t="s">
        <v>30</v>
      </c>
      <c r="D192">
        <v>3</v>
      </c>
      <c r="E192">
        <v>5</v>
      </c>
      <c r="F192">
        <v>0</v>
      </c>
      <c r="G192">
        <v>3</v>
      </c>
      <c r="H192" t="s">
        <v>23</v>
      </c>
      <c r="I192" t="s">
        <v>24</v>
      </c>
      <c r="J192">
        <v>6</v>
      </c>
      <c r="K192">
        <v>6</v>
      </c>
      <c r="L192">
        <v>2</v>
      </c>
      <c r="M192">
        <v>3</v>
      </c>
      <c r="O192" s="21"/>
      <c r="P192" s="22"/>
      <c r="Q192" s="22"/>
      <c r="R192" s="22"/>
      <c r="S192" s="22"/>
      <c r="T192" s="22"/>
      <c r="U192" s="23"/>
    </row>
    <row r="193" spans="1:21">
      <c r="A193">
        <v>168</v>
      </c>
      <c r="B193" t="s">
        <v>21</v>
      </c>
      <c r="C193" t="s">
        <v>30</v>
      </c>
      <c r="D193">
        <v>7</v>
      </c>
      <c r="E193">
        <v>15</v>
      </c>
      <c r="F193">
        <v>7</v>
      </c>
      <c r="G193">
        <v>7</v>
      </c>
      <c r="H193" t="s">
        <v>23</v>
      </c>
      <c r="I193" t="s">
        <v>24</v>
      </c>
      <c r="J193">
        <v>7</v>
      </c>
      <c r="K193">
        <v>7</v>
      </c>
      <c r="L193">
        <v>14</v>
      </c>
      <c r="M193">
        <v>14</v>
      </c>
      <c r="O193" s="21"/>
      <c r="P193" s="22"/>
      <c r="Q193" s="22"/>
      <c r="R193" s="22"/>
      <c r="S193" s="22"/>
      <c r="T193" s="22"/>
      <c r="U193" s="23"/>
    </row>
    <row r="194" spans="1:21">
      <c r="A194">
        <v>169</v>
      </c>
      <c r="B194" t="s">
        <v>25</v>
      </c>
      <c r="C194" t="s">
        <v>30</v>
      </c>
      <c r="D194">
        <v>5</v>
      </c>
      <c r="E194">
        <v>7</v>
      </c>
      <c r="F194">
        <v>3</v>
      </c>
      <c r="G194">
        <v>2</v>
      </c>
      <c r="H194" t="s">
        <v>23</v>
      </c>
      <c r="I194" t="s">
        <v>24</v>
      </c>
      <c r="J194">
        <v>3</v>
      </c>
      <c r="K194">
        <v>10</v>
      </c>
      <c r="L194">
        <v>9</v>
      </c>
      <c r="M194">
        <v>2</v>
      </c>
      <c r="O194" s="21"/>
      <c r="P194" s="22"/>
      <c r="Q194" s="22"/>
      <c r="R194" s="22"/>
      <c r="S194" s="22"/>
      <c r="T194" s="22"/>
      <c r="U194" s="23"/>
    </row>
    <row r="195" spans="1:21">
      <c r="A195">
        <v>170</v>
      </c>
      <c r="B195" t="s">
        <v>21</v>
      </c>
      <c r="C195" t="s">
        <v>30</v>
      </c>
      <c r="D195">
        <v>9</v>
      </c>
      <c r="E195">
        <v>6</v>
      </c>
      <c r="F195">
        <v>1</v>
      </c>
      <c r="G195">
        <v>4</v>
      </c>
      <c r="H195" t="s">
        <v>23</v>
      </c>
      <c r="I195" t="s">
        <v>24</v>
      </c>
      <c r="J195">
        <v>7</v>
      </c>
      <c r="K195">
        <v>7</v>
      </c>
      <c r="L195">
        <v>7</v>
      </c>
      <c r="M195">
        <v>7</v>
      </c>
      <c r="O195" s="21"/>
      <c r="P195" s="22"/>
      <c r="Q195" s="22"/>
      <c r="R195" s="22"/>
      <c r="S195" s="22"/>
      <c r="T195" s="22"/>
      <c r="U195" s="23"/>
    </row>
    <row r="196" spans="1:21">
      <c r="A196">
        <v>171</v>
      </c>
      <c r="B196" s="9" t="s">
        <v>25</v>
      </c>
      <c r="C196" t="s">
        <v>30</v>
      </c>
      <c r="D196" s="9">
        <v>6</v>
      </c>
      <c r="E196" s="9">
        <v>9</v>
      </c>
      <c r="F196" s="9">
        <v>3</v>
      </c>
      <c r="G196" s="9">
        <v>6</v>
      </c>
      <c r="H196" s="9" t="s">
        <v>48</v>
      </c>
      <c r="I196" s="9" t="s">
        <v>24</v>
      </c>
      <c r="J196" s="9">
        <v>7</v>
      </c>
      <c r="K196" s="9">
        <v>9</v>
      </c>
      <c r="L196" s="9">
        <v>8</v>
      </c>
      <c r="M196" s="9">
        <v>8</v>
      </c>
      <c r="N196" s="9"/>
      <c r="O196" s="21"/>
      <c r="P196" s="22"/>
      <c r="Q196" s="22"/>
      <c r="R196" s="22"/>
      <c r="S196" s="22"/>
      <c r="T196" s="22"/>
      <c r="U196" s="23"/>
    </row>
    <row r="197" spans="1:21">
      <c r="A197">
        <v>172</v>
      </c>
      <c r="B197" s="9" t="s">
        <v>25</v>
      </c>
      <c r="C197" t="s">
        <v>30</v>
      </c>
      <c r="D197" s="9">
        <v>2</v>
      </c>
      <c r="E197" s="9">
        <v>4</v>
      </c>
      <c r="F197" s="9">
        <v>1</v>
      </c>
      <c r="G197" s="9">
        <v>0</v>
      </c>
      <c r="H197" s="9" t="s">
        <v>33</v>
      </c>
      <c r="I197" s="9" t="s">
        <v>24</v>
      </c>
      <c r="J197" s="9">
        <v>3</v>
      </c>
      <c r="K197" s="9">
        <v>5</v>
      </c>
      <c r="L197" s="9">
        <v>8</v>
      </c>
      <c r="M197" s="9">
        <v>0</v>
      </c>
      <c r="N197" s="9"/>
      <c r="O197" s="21"/>
      <c r="P197" s="22"/>
      <c r="Q197" s="22"/>
      <c r="R197" s="22"/>
      <c r="S197" s="22"/>
      <c r="T197" s="22"/>
      <c r="U197" s="23"/>
    </row>
    <row r="198" spans="1:21">
      <c r="A198">
        <v>174</v>
      </c>
      <c r="B198" t="s">
        <v>21</v>
      </c>
      <c r="C198" t="s">
        <v>30</v>
      </c>
      <c r="D198">
        <v>6</v>
      </c>
      <c r="E198">
        <v>6</v>
      </c>
      <c r="F198">
        <v>2</v>
      </c>
      <c r="G198">
        <v>1</v>
      </c>
      <c r="H198" t="s">
        <v>23</v>
      </c>
      <c r="I198" t="s">
        <v>29</v>
      </c>
      <c r="J198">
        <v>6</v>
      </c>
      <c r="K198">
        <v>6</v>
      </c>
      <c r="L198">
        <v>5</v>
      </c>
      <c r="M198">
        <v>8</v>
      </c>
      <c r="O198" s="21"/>
      <c r="P198" s="22"/>
      <c r="Q198" s="22"/>
      <c r="R198" s="22"/>
      <c r="S198" s="22"/>
      <c r="T198" s="22"/>
      <c r="U198" s="23"/>
    </row>
    <row r="199" spans="1:21">
      <c r="A199">
        <v>176</v>
      </c>
      <c r="B199" t="s">
        <v>32</v>
      </c>
      <c r="C199" t="s">
        <v>30</v>
      </c>
      <c r="D199">
        <v>5</v>
      </c>
      <c r="E199">
        <v>15</v>
      </c>
      <c r="F199">
        <v>2</v>
      </c>
      <c r="G199">
        <v>1</v>
      </c>
      <c r="H199" t="s">
        <v>33</v>
      </c>
      <c r="I199" t="s">
        <v>24</v>
      </c>
      <c r="J199">
        <v>2</v>
      </c>
      <c r="K199">
        <v>15</v>
      </c>
      <c r="L199">
        <v>10</v>
      </c>
      <c r="M199">
        <v>10</v>
      </c>
      <c r="O199" s="21"/>
      <c r="P199" s="22"/>
      <c r="Q199" s="22"/>
      <c r="R199" s="22"/>
      <c r="S199" s="22"/>
      <c r="T199" s="22"/>
      <c r="U199" s="23"/>
    </row>
    <row r="200" spans="1:21">
      <c r="A200">
        <v>178</v>
      </c>
      <c r="B200" t="s">
        <v>25</v>
      </c>
      <c r="C200" t="s">
        <v>30</v>
      </c>
      <c r="D200">
        <v>2</v>
      </c>
      <c r="E200">
        <v>4</v>
      </c>
      <c r="F200">
        <v>4</v>
      </c>
      <c r="G200">
        <v>8</v>
      </c>
      <c r="H200" t="s">
        <v>23</v>
      </c>
      <c r="I200" t="s">
        <v>24</v>
      </c>
      <c r="J200">
        <v>12</v>
      </c>
      <c r="K200">
        <v>15</v>
      </c>
      <c r="L200">
        <v>12</v>
      </c>
      <c r="M200">
        <v>15</v>
      </c>
      <c r="O200" s="21"/>
      <c r="P200" s="22"/>
      <c r="Q200" s="22"/>
      <c r="R200" s="22"/>
      <c r="S200" s="22"/>
      <c r="T200" s="22"/>
      <c r="U200" s="23"/>
    </row>
    <row r="201" spans="1:21">
      <c r="A201">
        <v>179</v>
      </c>
      <c r="B201" t="s">
        <v>21</v>
      </c>
      <c r="C201" t="s">
        <v>30</v>
      </c>
      <c r="D201">
        <v>10</v>
      </c>
      <c r="E201">
        <v>10</v>
      </c>
      <c r="F201">
        <v>0</v>
      </c>
      <c r="G201">
        <v>3</v>
      </c>
      <c r="H201" t="s">
        <v>23</v>
      </c>
      <c r="I201" t="s">
        <v>24</v>
      </c>
      <c r="J201">
        <v>15</v>
      </c>
      <c r="K201">
        <v>15</v>
      </c>
      <c r="L201">
        <v>15</v>
      </c>
      <c r="M201">
        <v>15</v>
      </c>
      <c r="O201" s="21"/>
      <c r="P201" s="22"/>
      <c r="Q201" s="22"/>
      <c r="R201" s="22"/>
      <c r="S201" s="22"/>
      <c r="T201" s="22"/>
      <c r="U201" s="23"/>
    </row>
    <row r="202" spans="1:21">
      <c r="A202">
        <v>180</v>
      </c>
      <c r="B202" t="s">
        <v>25</v>
      </c>
      <c r="C202" t="s">
        <v>30</v>
      </c>
      <c r="D202">
        <v>0</v>
      </c>
      <c r="E202">
        <v>0</v>
      </c>
      <c r="F202">
        <v>0</v>
      </c>
      <c r="G202">
        <v>0</v>
      </c>
      <c r="H202" t="s">
        <v>23</v>
      </c>
      <c r="I202" t="s">
        <v>24</v>
      </c>
      <c r="J202">
        <v>15</v>
      </c>
      <c r="K202">
        <v>15</v>
      </c>
      <c r="L202">
        <v>15</v>
      </c>
      <c r="M202">
        <v>15</v>
      </c>
      <c r="O202" s="21"/>
      <c r="P202" s="22"/>
      <c r="Q202" s="22"/>
      <c r="R202" s="22"/>
      <c r="S202" s="22"/>
      <c r="T202" s="22"/>
      <c r="U202" s="23"/>
    </row>
    <row r="203" spans="1:21">
      <c r="A203">
        <v>198</v>
      </c>
      <c r="B203" s="6" t="s">
        <v>21</v>
      </c>
      <c r="C203" s="6" t="s">
        <v>27</v>
      </c>
      <c r="D203" s="6">
        <v>5</v>
      </c>
      <c r="E203" s="6">
        <v>5</v>
      </c>
      <c r="F203" s="6">
        <v>2</v>
      </c>
      <c r="G203" s="6">
        <v>1</v>
      </c>
      <c r="H203" s="6" t="s">
        <v>23</v>
      </c>
      <c r="I203" s="6"/>
      <c r="J203" s="6">
        <v>5</v>
      </c>
      <c r="K203" s="6">
        <v>5</v>
      </c>
      <c r="L203" s="6">
        <v>2</v>
      </c>
      <c r="M203" s="6">
        <v>1</v>
      </c>
      <c r="N203" s="6"/>
      <c r="O203" s="21"/>
      <c r="P203" s="22"/>
      <c r="Q203" s="22"/>
      <c r="R203" s="22"/>
      <c r="S203" s="22"/>
      <c r="T203" s="22"/>
      <c r="U203" s="23"/>
    </row>
    <row r="204" spans="1:21">
      <c r="A204">
        <v>201</v>
      </c>
      <c r="B204" s="6" t="s">
        <v>25</v>
      </c>
      <c r="C204" s="6" t="s">
        <v>27</v>
      </c>
      <c r="D204" s="6">
        <v>3</v>
      </c>
      <c r="E204" s="6">
        <v>4</v>
      </c>
      <c r="F204" s="6">
        <v>0</v>
      </c>
      <c r="G204" s="6">
        <v>2</v>
      </c>
      <c r="H204" s="6" t="s">
        <v>23</v>
      </c>
      <c r="I204" s="6"/>
      <c r="J204" s="6">
        <v>3</v>
      </c>
      <c r="K204" s="6">
        <v>4</v>
      </c>
      <c r="L204" s="6">
        <v>0</v>
      </c>
      <c r="M204" s="6">
        <v>2</v>
      </c>
      <c r="N204" s="6"/>
      <c r="O204" s="21"/>
      <c r="P204" s="22"/>
      <c r="Q204" s="22"/>
      <c r="R204" s="22"/>
      <c r="S204" s="22"/>
      <c r="T204" s="22"/>
      <c r="U204" s="23"/>
    </row>
    <row r="205" spans="1:21">
      <c r="A205">
        <v>204</v>
      </c>
      <c r="B205" s="6" t="s">
        <v>25</v>
      </c>
      <c r="C205" s="6" t="s">
        <v>27</v>
      </c>
      <c r="D205" s="6">
        <v>3</v>
      </c>
      <c r="E205" s="6">
        <v>11</v>
      </c>
      <c r="F205" s="6">
        <v>0</v>
      </c>
      <c r="G205" s="6">
        <v>6</v>
      </c>
      <c r="H205" s="6" t="s">
        <v>23</v>
      </c>
      <c r="I205" s="6"/>
      <c r="J205" s="6">
        <v>3</v>
      </c>
      <c r="K205" s="6">
        <v>11</v>
      </c>
      <c r="L205" s="6">
        <v>0</v>
      </c>
      <c r="M205" s="6">
        <v>6</v>
      </c>
      <c r="N205" s="6"/>
      <c r="O205" s="21"/>
      <c r="P205" s="22"/>
      <c r="Q205" s="22"/>
      <c r="R205" s="22"/>
      <c r="S205" s="22"/>
      <c r="T205" s="22"/>
      <c r="U205" s="23"/>
    </row>
    <row r="206" spans="1:21">
      <c r="A206">
        <v>230</v>
      </c>
      <c r="B206" s="6" t="s">
        <v>21</v>
      </c>
      <c r="C206" s="6" t="s">
        <v>27</v>
      </c>
      <c r="D206" s="6">
        <v>9</v>
      </c>
      <c r="E206" s="6">
        <v>11</v>
      </c>
      <c r="F206" s="6">
        <v>1</v>
      </c>
      <c r="G206" s="6">
        <v>1</v>
      </c>
      <c r="H206" s="6" t="s">
        <v>23</v>
      </c>
      <c r="I206" s="6" t="s">
        <v>24</v>
      </c>
      <c r="J206" s="6">
        <v>10</v>
      </c>
      <c r="K206" s="6">
        <v>12</v>
      </c>
      <c r="L206" s="6">
        <v>2</v>
      </c>
      <c r="M206" s="6">
        <v>3</v>
      </c>
      <c r="N206" s="6" t="s">
        <v>61</v>
      </c>
      <c r="O206" s="21"/>
      <c r="P206" s="22"/>
      <c r="Q206" s="22"/>
      <c r="R206" s="22"/>
      <c r="S206" s="22"/>
      <c r="T206" s="22"/>
      <c r="U206" s="23"/>
    </row>
    <row r="207" spans="1:21">
      <c r="A207">
        <v>233</v>
      </c>
      <c r="B207" s="6" t="s">
        <v>35</v>
      </c>
      <c r="C207" s="6" t="s">
        <v>27</v>
      </c>
      <c r="D207" s="6">
        <v>15</v>
      </c>
      <c r="E207" s="6">
        <v>12</v>
      </c>
      <c r="F207" s="6">
        <v>5</v>
      </c>
      <c r="G207" s="6">
        <v>8</v>
      </c>
      <c r="H207" s="6" t="s">
        <v>23</v>
      </c>
      <c r="I207" s="6" t="s">
        <v>37</v>
      </c>
      <c r="J207" s="6">
        <v>15</v>
      </c>
      <c r="K207" s="6">
        <v>10</v>
      </c>
      <c r="L207" s="6">
        <v>10</v>
      </c>
      <c r="M207" s="6">
        <v>10</v>
      </c>
      <c r="N207" s="6"/>
      <c r="O207" s="21"/>
      <c r="P207" s="22"/>
      <c r="Q207" s="22"/>
      <c r="R207" s="22"/>
      <c r="S207" s="22"/>
      <c r="T207" s="22"/>
      <c r="U207" s="23"/>
    </row>
    <row r="208" spans="1:21">
      <c r="A208">
        <v>246</v>
      </c>
      <c r="B208" s="6" t="s">
        <v>25</v>
      </c>
      <c r="C208" s="6" t="s">
        <v>27</v>
      </c>
      <c r="D208" s="6">
        <v>0</v>
      </c>
      <c r="E208" s="6">
        <v>0</v>
      </c>
      <c r="F208" s="6">
        <v>1</v>
      </c>
      <c r="G208" s="6">
        <v>4</v>
      </c>
      <c r="H208" s="6" t="s">
        <v>23</v>
      </c>
      <c r="I208" s="6"/>
      <c r="J208" s="6">
        <v>10</v>
      </c>
      <c r="K208" s="6">
        <v>15</v>
      </c>
      <c r="L208" s="6">
        <v>5</v>
      </c>
      <c r="M208" s="6">
        <v>14</v>
      </c>
      <c r="N208" s="6" t="s">
        <v>28</v>
      </c>
      <c r="O208" s="24"/>
      <c r="P208" s="22">
        <v>0</v>
      </c>
      <c r="Q208" s="22">
        <v>0</v>
      </c>
      <c r="R208" s="22">
        <v>2</v>
      </c>
      <c r="S208" s="22">
        <v>3</v>
      </c>
      <c r="T208" s="22"/>
      <c r="U208" s="23"/>
    </row>
    <row r="209" spans="1:21">
      <c r="A209">
        <v>5</v>
      </c>
      <c r="B209" t="s">
        <v>21</v>
      </c>
      <c r="C209" s="3" t="s">
        <v>34</v>
      </c>
      <c r="D209">
        <v>8</v>
      </c>
      <c r="E209">
        <v>15</v>
      </c>
      <c r="F209">
        <v>1</v>
      </c>
      <c r="G209">
        <v>4</v>
      </c>
      <c r="H209" t="s">
        <v>23</v>
      </c>
      <c r="I209" t="s">
        <v>24</v>
      </c>
      <c r="J209">
        <v>5</v>
      </c>
      <c r="K209">
        <v>15</v>
      </c>
      <c r="L209">
        <v>5</v>
      </c>
      <c r="M209">
        <v>3</v>
      </c>
      <c r="O209" s="21"/>
      <c r="P209" s="22">
        <v>3</v>
      </c>
      <c r="Q209" s="22">
        <v>10</v>
      </c>
      <c r="R209" s="22">
        <v>2</v>
      </c>
      <c r="S209" s="22">
        <v>1</v>
      </c>
      <c r="T209" s="22"/>
      <c r="U209" s="23"/>
    </row>
    <row r="210" spans="1:21">
      <c r="A210">
        <v>16</v>
      </c>
      <c r="B210" t="s">
        <v>25</v>
      </c>
      <c r="C210" s="3" t="s">
        <v>34</v>
      </c>
      <c r="D210">
        <v>10</v>
      </c>
      <c r="E210">
        <v>6</v>
      </c>
      <c r="F210">
        <v>1</v>
      </c>
      <c r="G210">
        <v>10</v>
      </c>
      <c r="H210" t="s">
        <v>23</v>
      </c>
      <c r="I210" t="s">
        <v>24</v>
      </c>
      <c r="J210">
        <v>10</v>
      </c>
      <c r="K210">
        <v>6</v>
      </c>
      <c r="L210">
        <v>1</v>
      </c>
      <c r="M210">
        <v>10</v>
      </c>
      <c r="O210" s="21"/>
      <c r="P210" s="22">
        <v>8</v>
      </c>
      <c r="Q210" s="22">
        <v>5</v>
      </c>
      <c r="R210" s="22">
        <v>5</v>
      </c>
      <c r="S210" s="22">
        <v>7</v>
      </c>
      <c r="T210" s="22"/>
      <c r="U210" s="23"/>
    </row>
    <row r="211" spans="1:21">
      <c r="A211">
        <v>19</v>
      </c>
      <c r="B211" t="s">
        <v>21</v>
      </c>
      <c r="C211" s="3" t="s">
        <v>34</v>
      </c>
      <c r="D211">
        <v>10</v>
      </c>
      <c r="E211">
        <v>11</v>
      </c>
      <c r="F211">
        <v>3</v>
      </c>
      <c r="G211">
        <v>1</v>
      </c>
      <c r="H211" t="s">
        <v>23</v>
      </c>
      <c r="I211" t="s">
        <v>29</v>
      </c>
      <c r="J211">
        <v>10</v>
      </c>
      <c r="K211">
        <v>11</v>
      </c>
      <c r="L211">
        <v>1</v>
      </c>
      <c r="M211">
        <v>5</v>
      </c>
      <c r="O211" s="21"/>
      <c r="P211" s="22">
        <v>2</v>
      </c>
      <c r="Q211" s="22">
        <v>3</v>
      </c>
      <c r="R211" s="22">
        <v>0</v>
      </c>
      <c r="S211" s="22">
        <v>0</v>
      </c>
      <c r="T211" s="22"/>
      <c r="U211" s="23"/>
    </row>
    <row r="212" spans="1:21">
      <c r="A212">
        <v>22</v>
      </c>
      <c r="B212" t="s">
        <v>21</v>
      </c>
      <c r="C212" s="3" t="s">
        <v>34</v>
      </c>
      <c r="D212">
        <v>7</v>
      </c>
      <c r="E212">
        <v>8</v>
      </c>
      <c r="F212">
        <v>3</v>
      </c>
      <c r="G212">
        <v>2</v>
      </c>
      <c r="H212" t="s">
        <v>23</v>
      </c>
      <c r="I212" t="s">
        <v>24</v>
      </c>
      <c r="J212">
        <v>5</v>
      </c>
      <c r="K212">
        <v>5</v>
      </c>
      <c r="L212">
        <v>8</v>
      </c>
      <c r="M212">
        <v>5</v>
      </c>
      <c r="O212" s="21"/>
      <c r="P212" s="22">
        <v>6</v>
      </c>
      <c r="Q212" s="22">
        <v>4</v>
      </c>
      <c r="R212" s="22">
        <v>2</v>
      </c>
      <c r="S212" s="22">
        <v>4</v>
      </c>
      <c r="T212" s="22"/>
      <c r="U212" s="23"/>
    </row>
    <row r="213" spans="1:21">
      <c r="A213">
        <v>33</v>
      </c>
      <c r="B213" s="9" t="s">
        <v>25</v>
      </c>
      <c r="C213" s="9" t="s">
        <v>34</v>
      </c>
      <c r="D213" s="9">
        <v>12</v>
      </c>
      <c r="E213" s="9">
        <v>15</v>
      </c>
      <c r="F213" s="9">
        <v>1</v>
      </c>
      <c r="G213" s="9">
        <v>0</v>
      </c>
      <c r="H213" s="9" t="s">
        <v>33</v>
      </c>
      <c r="I213" s="9" t="s">
        <v>29</v>
      </c>
      <c r="J213" s="9">
        <v>5</v>
      </c>
      <c r="K213" s="9">
        <v>8</v>
      </c>
      <c r="L213" s="9">
        <v>1</v>
      </c>
      <c r="M213" s="9">
        <v>5</v>
      </c>
      <c r="N213" s="9"/>
      <c r="O213" s="21"/>
      <c r="P213" s="22"/>
      <c r="Q213" s="22"/>
      <c r="R213" s="22"/>
      <c r="S213" s="22"/>
      <c r="T213" s="22"/>
      <c r="U213" s="23"/>
    </row>
    <row r="214" spans="1:21">
      <c r="A214">
        <v>34</v>
      </c>
      <c r="B214" t="s">
        <v>21</v>
      </c>
      <c r="C214" s="3" t="s">
        <v>34</v>
      </c>
      <c r="D214">
        <v>3</v>
      </c>
      <c r="E214">
        <v>15</v>
      </c>
      <c r="F214">
        <v>3</v>
      </c>
      <c r="G214">
        <v>8</v>
      </c>
      <c r="H214" t="s">
        <v>23</v>
      </c>
      <c r="I214" t="s">
        <v>24</v>
      </c>
      <c r="J214">
        <v>4</v>
      </c>
      <c r="K214">
        <v>10</v>
      </c>
      <c r="L214">
        <v>5</v>
      </c>
      <c r="M214">
        <v>3</v>
      </c>
      <c r="O214" s="21"/>
      <c r="P214" s="22"/>
      <c r="Q214" s="22"/>
      <c r="R214" s="22"/>
      <c r="S214" s="22"/>
      <c r="T214" s="22"/>
      <c r="U214" s="23"/>
    </row>
    <row r="215" spans="1:21">
      <c r="A215">
        <v>42</v>
      </c>
      <c r="B215" t="s">
        <v>21</v>
      </c>
      <c r="C215" s="3" t="s">
        <v>34</v>
      </c>
      <c r="D215">
        <v>4</v>
      </c>
      <c r="E215">
        <v>4</v>
      </c>
      <c r="F215">
        <v>5</v>
      </c>
      <c r="G215">
        <v>4</v>
      </c>
      <c r="H215" t="s">
        <v>23</v>
      </c>
      <c r="I215" t="s">
        <v>24</v>
      </c>
      <c r="J215">
        <v>3</v>
      </c>
      <c r="K215">
        <v>3</v>
      </c>
      <c r="L215">
        <v>6</v>
      </c>
      <c r="M215">
        <v>3</v>
      </c>
      <c r="O215" s="21"/>
      <c r="P215" s="22"/>
      <c r="Q215" s="22"/>
      <c r="R215" s="22"/>
      <c r="S215" s="22"/>
      <c r="T215" s="22"/>
      <c r="U215" s="23"/>
    </row>
    <row r="216" spans="1:21">
      <c r="A216">
        <v>46</v>
      </c>
      <c r="B216" t="s">
        <v>21</v>
      </c>
      <c r="C216" s="3" t="s">
        <v>34</v>
      </c>
      <c r="D216">
        <v>4</v>
      </c>
      <c r="E216">
        <v>4</v>
      </c>
      <c r="F216">
        <v>1</v>
      </c>
      <c r="G216">
        <v>5</v>
      </c>
      <c r="H216" t="s">
        <v>23</v>
      </c>
      <c r="I216" t="s">
        <v>24</v>
      </c>
      <c r="J216">
        <v>3</v>
      </c>
      <c r="K216">
        <v>4</v>
      </c>
      <c r="L216">
        <v>1</v>
      </c>
      <c r="M216">
        <v>5</v>
      </c>
      <c r="O216" s="21"/>
      <c r="P216" s="22"/>
      <c r="Q216" s="22"/>
      <c r="R216" s="22"/>
      <c r="S216" s="22"/>
      <c r="T216" s="22"/>
      <c r="U216" s="23"/>
    </row>
    <row r="217" spans="1:21">
      <c r="A217">
        <v>48</v>
      </c>
      <c r="B217" s="9" t="s">
        <v>21</v>
      </c>
      <c r="C217" s="9" t="s">
        <v>34</v>
      </c>
      <c r="D217" s="9">
        <v>2</v>
      </c>
      <c r="E217" s="9">
        <v>12</v>
      </c>
      <c r="F217" s="9">
        <v>4</v>
      </c>
      <c r="G217" s="9">
        <v>7</v>
      </c>
      <c r="H217" s="9" t="s">
        <v>33</v>
      </c>
      <c r="I217" s="9" t="s">
        <v>24</v>
      </c>
      <c r="J217" s="9">
        <v>2</v>
      </c>
      <c r="K217" s="9">
        <v>12</v>
      </c>
      <c r="L217" s="9">
        <v>4</v>
      </c>
      <c r="M217" s="9">
        <v>7</v>
      </c>
      <c r="N217" s="9"/>
      <c r="O217" s="21"/>
      <c r="P217" s="22"/>
      <c r="Q217" s="22"/>
      <c r="R217" s="22"/>
      <c r="S217" s="22"/>
      <c r="T217" s="22"/>
      <c r="U217" s="23"/>
    </row>
    <row r="218" spans="1:21">
      <c r="A218">
        <v>49</v>
      </c>
      <c r="B218" t="s">
        <v>35</v>
      </c>
      <c r="C218" t="s">
        <v>34</v>
      </c>
      <c r="D218">
        <v>10</v>
      </c>
      <c r="E218">
        <v>15</v>
      </c>
      <c r="F218">
        <v>5</v>
      </c>
      <c r="G218">
        <v>8</v>
      </c>
      <c r="H218" t="s">
        <v>33</v>
      </c>
      <c r="I218" t="s">
        <v>24</v>
      </c>
      <c r="J218">
        <v>10</v>
      </c>
      <c r="K218">
        <v>15</v>
      </c>
      <c r="L218">
        <v>5</v>
      </c>
      <c r="M218">
        <v>8</v>
      </c>
      <c r="O218" s="21"/>
      <c r="P218" s="22"/>
      <c r="Q218" s="22"/>
      <c r="R218" s="22"/>
      <c r="S218" s="22"/>
      <c r="T218" s="22"/>
      <c r="U218" s="23"/>
    </row>
    <row r="219" spans="1:21">
      <c r="A219">
        <v>58</v>
      </c>
      <c r="B219" t="s">
        <v>32</v>
      </c>
      <c r="C219" t="s">
        <v>34</v>
      </c>
      <c r="D219">
        <v>3</v>
      </c>
      <c r="E219">
        <v>15</v>
      </c>
      <c r="F219">
        <v>0</v>
      </c>
      <c r="G219">
        <v>15</v>
      </c>
      <c r="H219" t="s">
        <v>33</v>
      </c>
      <c r="I219" t="s">
        <v>24</v>
      </c>
      <c r="J219">
        <v>3</v>
      </c>
      <c r="K219">
        <v>15</v>
      </c>
      <c r="L219">
        <v>0</v>
      </c>
      <c r="M219">
        <v>15</v>
      </c>
      <c r="O219" s="21"/>
      <c r="P219" s="22"/>
      <c r="Q219" s="22"/>
      <c r="R219" s="22"/>
      <c r="S219" s="22"/>
      <c r="T219" s="22"/>
      <c r="U219" s="23"/>
    </row>
    <row r="220" spans="1:21">
      <c r="A220">
        <v>62</v>
      </c>
      <c r="B220" t="s">
        <v>21</v>
      </c>
      <c r="C220" s="3" t="s">
        <v>34</v>
      </c>
      <c r="D220">
        <v>8</v>
      </c>
      <c r="E220">
        <v>6</v>
      </c>
      <c r="F220">
        <v>5</v>
      </c>
      <c r="G220">
        <v>10</v>
      </c>
      <c r="H220" t="s">
        <v>23</v>
      </c>
      <c r="I220" t="s">
        <v>24</v>
      </c>
      <c r="J220">
        <v>8</v>
      </c>
      <c r="K220">
        <v>6</v>
      </c>
      <c r="L220">
        <v>5</v>
      </c>
      <c r="M220">
        <v>10</v>
      </c>
      <c r="O220" s="21"/>
      <c r="P220" s="22"/>
      <c r="Q220" s="22"/>
      <c r="R220" s="22"/>
      <c r="S220" s="22"/>
      <c r="T220" s="22"/>
      <c r="U220" s="23"/>
    </row>
    <row r="221" spans="1:21">
      <c r="A221">
        <v>69</v>
      </c>
      <c r="B221" t="s">
        <v>25</v>
      </c>
      <c r="C221" s="3" t="s">
        <v>34</v>
      </c>
      <c r="D221">
        <v>5</v>
      </c>
      <c r="E221">
        <v>10</v>
      </c>
      <c r="F221">
        <v>5</v>
      </c>
      <c r="G221">
        <v>2</v>
      </c>
      <c r="H221" t="s">
        <v>23</v>
      </c>
      <c r="I221" t="s">
        <v>24</v>
      </c>
      <c r="J221">
        <v>5</v>
      </c>
      <c r="K221">
        <v>10</v>
      </c>
      <c r="L221">
        <v>5</v>
      </c>
      <c r="M221">
        <v>2</v>
      </c>
      <c r="O221" s="21"/>
      <c r="P221" s="22"/>
      <c r="Q221" s="22"/>
      <c r="R221" s="22"/>
      <c r="S221" s="22"/>
      <c r="T221" s="22"/>
      <c r="U221" s="23"/>
    </row>
    <row r="222" spans="1:21">
      <c r="A222">
        <v>72</v>
      </c>
      <c r="B222" t="s">
        <v>21</v>
      </c>
      <c r="C222" s="3" t="s">
        <v>34</v>
      </c>
      <c r="D222">
        <v>6</v>
      </c>
      <c r="E222">
        <v>8</v>
      </c>
      <c r="F222">
        <v>2</v>
      </c>
      <c r="G222">
        <v>10</v>
      </c>
      <c r="H222" t="s">
        <v>23</v>
      </c>
      <c r="I222" t="s">
        <v>24</v>
      </c>
      <c r="J222">
        <v>6</v>
      </c>
      <c r="K222">
        <v>8</v>
      </c>
      <c r="L222">
        <v>2</v>
      </c>
      <c r="M222">
        <v>10</v>
      </c>
      <c r="O222" s="21"/>
      <c r="P222" s="22"/>
      <c r="Q222" s="22"/>
      <c r="R222" s="22"/>
      <c r="S222" s="22"/>
      <c r="T222" s="22"/>
      <c r="U222" s="23"/>
    </row>
    <row r="223" spans="1:21">
      <c r="A223">
        <v>74</v>
      </c>
      <c r="B223" t="s">
        <v>21</v>
      </c>
      <c r="C223" s="3" t="s">
        <v>34</v>
      </c>
      <c r="D223">
        <v>2</v>
      </c>
      <c r="E223">
        <v>2</v>
      </c>
      <c r="F223">
        <v>0</v>
      </c>
      <c r="G223">
        <v>1</v>
      </c>
      <c r="H223" t="s">
        <v>23</v>
      </c>
      <c r="I223" t="s">
        <v>24</v>
      </c>
      <c r="J223">
        <v>2</v>
      </c>
      <c r="K223">
        <v>2</v>
      </c>
      <c r="L223">
        <v>0</v>
      </c>
      <c r="M223">
        <v>1</v>
      </c>
      <c r="O223" s="21"/>
      <c r="P223" s="22"/>
      <c r="Q223" s="22"/>
      <c r="R223" s="22"/>
      <c r="S223" s="22"/>
      <c r="T223" s="22"/>
      <c r="U223" s="23"/>
    </row>
    <row r="224" spans="1:21">
      <c r="A224">
        <v>79</v>
      </c>
      <c r="B224" t="s">
        <v>21</v>
      </c>
      <c r="C224" s="3" t="s">
        <v>34</v>
      </c>
      <c r="D224">
        <v>2</v>
      </c>
      <c r="E224">
        <v>15</v>
      </c>
      <c r="F224">
        <v>5</v>
      </c>
      <c r="G224">
        <v>5</v>
      </c>
      <c r="H224" t="s">
        <v>23</v>
      </c>
      <c r="I224" t="s">
        <v>29</v>
      </c>
      <c r="J224">
        <v>2</v>
      </c>
      <c r="K224">
        <v>15</v>
      </c>
      <c r="L224">
        <v>5</v>
      </c>
      <c r="M224">
        <v>5</v>
      </c>
      <c r="O224" s="21"/>
      <c r="P224" s="22"/>
      <c r="Q224" s="22"/>
      <c r="R224" s="22"/>
      <c r="S224" s="22"/>
      <c r="T224" s="22"/>
      <c r="U224" s="23"/>
    </row>
    <row r="225" spans="1:21">
      <c r="A225">
        <v>80</v>
      </c>
      <c r="B225" t="s">
        <v>25</v>
      </c>
      <c r="C225" s="3" t="s">
        <v>34</v>
      </c>
      <c r="D225">
        <v>5</v>
      </c>
      <c r="E225">
        <v>5</v>
      </c>
      <c r="F225">
        <v>2</v>
      </c>
      <c r="G225">
        <v>0</v>
      </c>
      <c r="H225" t="s">
        <v>23</v>
      </c>
      <c r="I225" t="s">
        <v>24</v>
      </c>
      <c r="J225">
        <v>5</v>
      </c>
      <c r="K225">
        <v>5</v>
      </c>
      <c r="L225">
        <v>2</v>
      </c>
      <c r="M225">
        <v>0</v>
      </c>
      <c r="O225" s="21"/>
      <c r="P225" s="22"/>
      <c r="Q225" s="22"/>
      <c r="R225" s="22"/>
      <c r="S225" s="22"/>
      <c r="T225" s="22"/>
      <c r="U225" s="23"/>
    </row>
    <row r="226" spans="1:21">
      <c r="A226">
        <v>86</v>
      </c>
      <c r="B226" t="s">
        <v>21</v>
      </c>
      <c r="C226" s="3" t="s">
        <v>34</v>
      </c>
      <c r="D226">
        <v>0</v>
      </c>
      <c r="E226">
        <v>0</v>
      </c>
      <c r="F226">
        <v>0</v>
      </c>
      <c r="G226">
        <v>0</v>
      </c>
      <c r="H226" t="s">
        <v>23</v>
      </c>
      <c r="I226" t="s">
        <v>24</v>
      </c>
      <c r="J226">
        <v>0</v>
      </c>
      <c r="K226">
        <v>0</v>
      </c>
      <c r="L226">
        <v>0</v>
      </c>
      <c r="M226">
        <v>0</v>
      </c>
      <c r="O226" s="21"/>
      <c r="P226" s="22"/>
      <c r="Q226" s="22"/>
      <c r="R226" s="22"/>
      <c r="S226" s="22"/>
      <c r="T226" s="22"/>
      <c r="U226" s="23"/>
    </row>
    <row r="227" spans="1:21">
      <c r="A227">
        <v>89</v>
      </c>
      <c r="B227" t="s">
        <v>21</v>
      </c>
      <c r="C227" s="3" t="s">
        <v>34</v>
      </c>
      <c r="D227">
        <v>8</v>
      </c>
      <c r="E227">
        <v>5</v>
      </c>
      <c r="F227">
        <v>2</v>
      </c>
      <c r="G227">
        <v>7</v>
      </c>
      <c r="H227" t="s">
        <v>23</v>
      </c>
      <c r="I227" t="s">
        <v>24</v>
      </c>
      <c r="J227">
        <v>6</v>
      </c>
      <c r="K227">
        <v>7</v>
      </c>
      <c r="L227">
        <v>4</v>
      </c>
      <c r="M227">
        <v>5</v>
      </c>
      <c r="O227" s="21"/>
      <c r="P227" s="22"/>
      <c r="Q227" s="22"/>
      <c r="R227" s="22"/>
      <c r="S227" s="22"/>
      <c r="T227" s="22"/>
      <c r="U227" s="23"/>
    </row>
    <row r="228" spans="1:21">
      <c r="A228">
        <v>90</v>
      </c>
      <c r="B228" t="s">
        <v>35</v>
      </c>
      <c r="C228" t="s">
        <v>34</v>
      </c>
      <c r="D228">
        <v>4</v>
      </c>
      <c r="E228">
        <v>3</v>
      </c>
      <c r="F228">
        <v>3</v>
      </c>
      <c r="G228">
        <v>5</v>
      </c>
      <c r="H228" t="s">
        <v>33</v>
      </c>
      <c r="I228" t="s">
        <v>24</v>
      </c>
      <c r="J228">
        <v>4</v>
      </c>
      <c r="K228">
        <v>3</v>
      </c>
      <c r="L228">
        <v>3</v>
      </c>
      <c r="M228">
        <v>5</v>
      </c>
      <c r="O228" s="21"/>
      <c r="P228" s="22"/>
      <c r="Q228" s="22"/>
      <c r="R228" s="22"/>
      <c r="S228" s="22"/>
      <c r="T228" s="22"/>
      <c r="U228" s="23"/>
    </row>
    <row r="229" spans="1:21">
      <c r="A229">
        <v>101</v>
      </c>
      <c r="B229" t="s">
        <v>21</v>
      </c>
      <c r="C229" s="3" t="s">
        <v>34</v>
      </c>
      <c r="D229">
        <v>0</v>
      </c>
      <c r="E229">
        <v>0</v>
      </c>
      <c r="F229">
        <v>0</v>
      </c>
      <c r="G229">
        <v>0</v>
      </c>
      <c r="H229" t="s">
        <v>23</v>
      </c>
      <c r="I229" t="s">
        <v>24</v>
      </c>
      <c r="J229">
        <v>0</v>
      </c>
      <c r="K229">
        <v>0</v>
      </c>
      <c r="L229">
        <v>0</v>
      </c>
      <c r="M229">
        <v>0</v>
      </c>
      <c r="O229" s="21"/>
      <c r="P229" s="22"/>
      <c r="Q229" s="22"/>
      <c r="R229" s="22"/>
      <c r="S229" s="22"/>
      <c r="T229" s="22"/>
      <c r="U229" s="23"/>
    </row>
    <row r="230" spans="1:21">
      <c r="A230">
        <v>109</v>
      </c>
      <c r="B230" t="s">
        <v>21</v>
      </c>
      <c r="C230" s="3" t="s">
        <v>34</v>
      </c>
      <c r="D230">
        <v>3</v>
      </c>
      <c r="E230">
        <v>7</v>
      </c>
      <c r="F230">
        <v>2</v>
      </c>
      <c r="G230">
        <v>10</v>
      </c>
      <c r="H230" t="s">
        <v>23</v>
      </c>
      <c r="I230" t="s">
        <v>24</v>
      </c>
      <c r="J230">
        <v>3</v>
      </c>
      <c r="K230">
        <v>7</v>
      </c>
      <c r="L230">
        <v>2</v>
      </c>
      <c r="M230">
        <v>10</v>
      </c>
      <c r="O230" s="21"/>
      <c r="P230" s="22"/>
      <c r="Q230" s="22"/>
      <c r="R230" s="22"/>
      <c r="S230" s="22"/>
      <c r="T230" s="22"/>
      <c r="U230" s="23"/>
    </row>
    <row r="231" spans="1:21">
      <c r="A231">
        <v>119</v>
      </c>
      <c r="B231" t="s">
        <v>25</v>
      </c>
      <c r="C231" s="3" t="s">
        <v>34</v>
      </c>
      <c r="D231">
        <v>2</v>
      </c>
      <c r="E231">
        <v>5</v>
      </c>
      <c r="F231">
        <v>1</v>
      </c>
      <c r="G231">
        <v>5</v>
      </c>
      <c r="H231" t="s">
        <v>23</v>
      </c>
      <c r="I231" t="s">
        <v>24</v>
      </c>
      <c r="J231">
        <v>2</v>
      </c>
      <c r="K231">
        <v>5</v>
      </c>
      <c r="L231">
        <v>1</v>
      </c>
      <c r="M231">
        <v>5</v>
      </c>
      <c r="O231" s="21"/>
      <c r="P231" s="22"/>
      <c r="Q231" s="22"/>
      <c r="R231" s="22"/>
      <c r="S231" s="22"/>
      <c r="T231" s="22"/>
      <c r="U231" s="23"/>
    </row>
    <row r="232" spans="1:21">
      <c r="A232">
        <v>120</v>
      </c>
      <c r="B232" t="s">
        <v>25</v>
      </c>
      <c r="C232" s="3" t="s">
        <v>34</v>
      </c>
      <c r="D232">
        <v>0</v>
      </c>
      <c r="E232">
        <v>3</v>
      </c>
      <c r="F232">
        <v>3</v>
      </c>
      <c r="G232">
        <v>0</v>
      </c>
      <c r="H232" t="s">
        <v>23</v>
      </c>
      <c r="I232" t="s">
        <v>24</v>
      </c>
      <c r="J232">
        <v>0</v>
      </c>
      <c r="K232">
        <v>3</v>
      </c>
      <c r="L232">
        <v>3</v>
      </c>
      <c r="M232">
        <v>0</v>
      </c>
      <c r="O232" s="21"/>
      <c r="P232" s="22"/>
      <c r="Q232" s="22"/>
      <c r="R232" s="22"/>
      <c r="S232" s="22"/>
      <c r="T232" s="22"/>
      <c r="U232" s="23"/>
    </row>
    <row r="233" spans="1:21">
      <c r="A233">
        <v>121</v>
      </c>
      <c r="B233" t="s">
        <v>25</v>
      </c>
      <c r="C233" s="3" t="s">
        <v>34</v>
      </c>
      <c r="D233">
        <v>5</v>
      </c>
      <c r="E233">
        <v>6</v>
      </c>
      <c r="F233">
        <v>4</v>
      </c>
      <c r="G233">
        <v>5</v>
      </c>
      <c r="H233" t="s">
        <v>23</v>
      </c>
      <c r="I233" t="s">
        <v>24</v>
      </c>
      <c r="J233">
        <v>5</v>
      </c>
      <c r="K233">
        <v>6</v>
      </c>
      <c r="L233">
        <v>4</v>
      </c>
      <c r="M233">
        <v>5</v>
      </c>
      <c r="O233" s="21"/>
      <c r="P233" s="22"/>
      <c r="Q233" s="22"/>
      <c r="R233" s="22"/>
      <c r="S233" s="22"/>
      <c r="T233" s="22"/>
      <c r="U233" s="23"/>
    </row>
    <row r="234" spans="1:21">
      <c r="A234">
        <v>122</v>
      </c>
      <c r="B234" t="s">
        <v>21</v>
      </c>
      <c r="C234" s="3" t="s">
        <v>34</v>
      </c>
      <c r="D234">
        <v>12</v>
      </c>
      <c r="E234">
        <v>3</v>
      </c>
      <c r="F234">
        <v>2</v>
      </c>
      <c r="G234">
        <v>7</v>
      </c>
      <c r="H234" t="s">
        <v>23</v>
      </c>
      <c r="I234" t="s">
        <v>24</v>
      </c>
      <c r="J234">
        <v>12</v>
      </c>
      <c r="K234">
        <v>3</v>
      </c>
      <c r="L234">
        <v>2</v>
      </c>
      <c r="M234">
        <v>7</v>
      </c>
      <c r="O234" s="21"/>
      <c r="P234" s="22"/>
      <c r="Q234" s="22"/>
      <c r="R234" s="22"/>
      <c r="S234" s="22"/>
      <c r="T234" s="22"/>
      <c r="U234" s="23"/>
    </row>
    <row r="235" spans="1:21">
      <c r="A235">
        <v>126</v>
      </c>
      <c r="B235" t="s">
        <v>25</v>
      </c>
      <c r="C235" s="3" t="s">
        <v>34</v>
      </c>
      <c r="D235">
        <v>2</v>
      </c>
      <c r="E235">
        <v>4</v>
      </c>
      <c r="F235">
        <v>1</v>
      </c>
      <c r="G235">
        <v>4</v>
      </c>
      <c r="H235" t="s">
        <v>23</v>
      </c>
      <c r="I235" t="s">
        <v>24</v>
      </c>
      <c r="J235">
        <v>2</v>
      </c>
      <c r="K235">
        <v>4</v>
      </c>
      <c r="L235">
        <v>1</v>
      </c>
      <c r="M235">
        <v>4</v>
      </c>
      <c r="O235" s="21"/>
      <c r="P235" s="22"/>
      <c r="Q235" s="22"/>
      <c r="R235" s="22"/>
      <c r="S235" s="22"/>
      <c r="T235" s="22"/>
      <c r="U235" s="23"/>
    </row>
    <row r="236" spans="1:21">
      <c r="A236">
        <v>137</v>
      </c>
      <c r="B236" t="s">
        <v>25</v>
      </c>
      <c r="C236" s="3" t="s">
        <v>34</v>
      </c>
      <c r="D236">
        <v>5</v>
      </c>
      <c r="E236">
        <v>8</v>
      </c>
      <c r="F236">
        <v>1</v>
      </c>
      <c r="G236">
        <v>1</v>
      </c>
      <c r="H236" t="s">
        <v>23</v>
      </c>
      <c r="I236" t="s">
        <v>24</v>
      </c>
      <c r="J236">
        <v>5</v>
      </c>
      <c r="K236">
        <v>9</v>
      </c>
      <c r="L236">
        <v>1</v>
      </c>
      <c r="M236">
        <v>1</v>
      </c>
      <c r="O236" s="21"/>
      <c r="P236" s="22"/>
      <c r="Q236" s="22"/>
      <c r="R236" s="22"/>
      <c r="S236" s="22"/>
      <c r="T236" s="22"/>
      <c r="U236" s="23"/>
    </row>
    <row r="237" spans="1:21">
      <c r="A237">
        <v>141</v>
      </c>
      <c r="B237" t="s">
        <v>21</v>
      </c>
      <c r="C237" s="3" t="s">
        <v>34</v>
      </c>
      <c r="D237">
        <v>6</v>
      </c>
      <c r="E237">
        <v>6</v>
      </c>
      <c r="F237">
        <v>0</v>
      </c>
      <c r="G237">
        <v>7</v>
      </c>
      <c r="H237" t="s">
        <v>23</v>
      </c>
      <c r="I237" t="s">
        <v>29</v>
      </c>
      <c r="J237">
        <v>5</v>
      </c>
      <c r="K237">
        <v>5</v>
      </c>
      <c r="L237">
        <v>5</v>
      </c>
      <c r="M237">
        <v>5</v>
      </c>
      <c r="O237" s="21"/>
      <c r="P237" s="22"/>
      <c r="Q237" s="22"/>
      <c r="R237" s="22"/>
      <c r="S237" s="22"/>
      <c r="T237" s="22"/>
      <c r="U237" s="23"/>
    </row>
    <row r="238" spans="1:21">
      <c r="A238">
        <v>156</v>
      </c>
      <c r="B238" t="s">
        <v>25</v>
      </c>
      <c r="C238" s="3" t="s">
        <v>34</v>
      </c>
      <c r="D238">
        <v>0</v>
      </c>
      <c r="E238">
        <v>0</v>
      </c>
      <c r="F238">
        <v>0</v>
      </c>
      <c r="G238">
        <v>10</v>
      </c>
      <c r="H238" t="s">
        <v>23</v>
      </c>
      <c r="I238" t="s">
        <v>24</v>
      </c>
      <c r="J238">
        <v>0</v>
      </c>
      <c r="K238">
        <v>0</v>
      </c>
      <c r="L238">
        <v>0</v>
      </c>
      <c r="M238">
        <v>13</v>
      </c>
      <c r="O238" s="21"/>
      <c r="P238" s="22"/>
      <c r="Q238" s="22"/>
      <c r="R238" s="22"/>
      <c r="S238" s="22"/>
      <c r="T238" s="22"/>
      <c r="U238" s="23"/>
    </row>
    <row r="239" spans="1:21">
      <c r="A239">
        <v>158</v>
      </c>
      <c r="B239" t="s">
        <v>21</v>
      </c>
      <c r="C239" s="3" t="s">
        <v>34</v>
      </c>
      <c r="D239">
        <v>13</v>
      </c>
      <c r="E239">
        <v>4</v>
      </c>
      <c r="F239">
        <v>2</v>
      </c>
      <c r="G239">
        <v>7</v>
      </c>
      <c r="H239" t="s">
        <v>23</v>
      </c>
      <c r="I239" t="s">
        <v>29</v>
      </c>
      <c r="J239">
        <v>12</v>
      </c>
      <c r="K239">
        <v>5</v>
      </c>
      <c r="L239">
        <v>5</v>
      </c>
      <c r="M239">
        <v>7</v>
      </c>
      <c r="O239" s="21"/>
      <c r="P239" s="22"/>
      <c r="Q239" s="22"/>
      <c r="R239" s="22"/>
      <c r="S239" s="22"/>
      <c r="T239" s="22"/>
      <c r="U239" s="23"/>
    </row>
    <row r="240" spans="1:21">
      <c r="A240">
        <v>166</v>
      </c>
      <c r="B240" s="9" t="s">
        <v>25</v>
      </c>
      <c r="C240" s="9" t="s">
        <v>34</v>
      </c>
      <c r="D240" s="9">
        <v>3</v>
      </c>
      <c r="E240" s="9">
        <v>7</v>
      </c>
      <c r="F240" s="9">
        <v>2</v>
      </c>
      <c r="G240" s="9">
        <v>15</v>
      </c>
      <c r="H240" s="9" t="s">
        <v>48</v>
      </c>
      <c r="I240" s="9" t="s">
        <v>29</v>
      </c>
      <c r="J240" s="9">
        <v>3</v>
      </c>
      <c r="K240" s="9">
        <v>7</v>
      </c>
      <c r="L240" s="9">
        <v>7</v>
      </c>
      <c r="M240" s="9">
        <v>15</v>
      </c>
      <c r="N240" s="9"/>
      <c r="O240" s="21"/>
      <c r="P240" s="22"/>
      <c r="Q240" s="22"/>
      <c r="R240" s="22"/>
      <c r="S240" s="22"/>
      <c r="T240" s="22"/>
      <c r="U240" s="23"/>
    </row>
    <row r="241" spans="1:22">
      <c r="A241">
        <v>173</v>
      </c>
      <c r="B241" t="s">
        <v>25</v>
      </c>
      <c r="C241" s="3" t="s">
        <v>34</v>
      </c>
      <c r="D241">
        <v>8</v>
      </c>
      <c r="E241">
        <v>5</v>
      </c>
      <c r="F241">
        <v>5</v>
      </c>
      <c r="G241">
        <v>0</v>
      </c>
      <c r="H241" t="s">
        <v>23</v>
      </c>
      <c r="I241" t="s">
        <v>24</v>
      </c>
      <c r="J241">
        <v>8</v>
      </c>
      <c r="K241">
        <v>6</v>
      </c>
      <c r="L241">
        <v>5</v>
      </c>
      <c r="M241">
        <v>8</v>
      </c>
      <c r="O241" s="21"/>
      <c r="P241" s="22"/>
      <c r="Q241" s="22"/>
      <c r="R241" s="22"/>
      <c r="S241" s="22"/>
      <c r="T241" s="22"/>
      <c r="U241" s="23"/>
    </row>
    <row r="242" spans="1:22">
      <c r="A242">
        <v>175</v>
      </c>
      <c r="B242" t="s">
        <v>21</v>
      </c>
      <c r="C242" s="3" t="s">
        <v>34</v>
      </c>
      <c r="D242">
        <v>12</v>
      </c>
      <c r="E242">
        <v>4</v>
      </c>
      <c r="F242">
        <v>3</v>
      </c>
      <c r="G242">
        <v>1</v>
      </c>
      <c r="H242" t="s">
        <v>23</v>
      </c>
      <c r="I242" t="s">
        <v>24</v>
      </c>
      <c r="J242">
        <v>10</v>
      </c>
      <c r="K242">
        <v>5</v>
      </c>
      <c r="L242">
        <v>10</v>
      </c>
      <c r="M242">
        <v>7</v>
      </c>
      <c r="O242" s="21"/>
      <c r="P242" s="22"/>
      <c r="Q242" s="22"/>
      <c r="R242" s="22"/>
      <c r="S242" s="22"/>
      <c r="T242" s="22"/>
      <c r="U242" s="23"/>
    </row>
    <row r="243" spans="1:22">
      <c r="A243">
        <v>104</v>
      </c>
      <c r="B243" t="s">
        <v>35</v>
      </c>
      <c r="C243" t="s">
        <v>46</v>
      </c>
      <c r="D243">
        <v>10</v>
      </c>
      <c r="E243">
        <v>10</v>
      </c>
      <c r="F243">
        <v>2</v>
      </c>
      <c r="G243">
        <v>2</v>
      </c>
      <c r="H243" t="s">
        <v>33</v>
      </c>
      <c r="I243" t="s">
        <v>24</v>
      </c>
      <c r="J243">
        <v>10</v>
      </c>
      <c r="K243">
        <v>10</v>
      </c>
      <c r="L243">
        <v>2</v>
      </c>
      <c r="M243">
        <v>2</v>
      </c>
      <c r="O243" s="21"/>
      <c r="P243" s="22"/>
      <c r="Q243" s="22"/>
      <c r="R243" s="22"/>
      <c r="S243" s="22"/>
      <c r="T243" s="22"/>
      <c r="U243" s="23"/>
    </row>
    <row r="244" spans="1:22">
      <c r="A244">
        <v>190</v>
      </c>
      <c r="B244" t="s">
        <v>25</v>
      </c>
      <c r="C244" t="s">
        <v>46</v>
      </c>
      <c r="D244">
        <v>2</v>
      </c>
      <c r="E244">
        <v>2</v>
      </c>
      <c r="F244">
        <v>0</v>
      </c>
      <c r="G244">
        <v>3</v>
      </c>
      <c r="H244" t="s">
        <v>23</v>
      </c>
      <c r="I244" t="s">
        <v>29</v>
      </c>
      <c r="J244">
        <v>0</v>
      </c>
      <c r="K244">
        <v>0</v>
      </c>
      <c r="L244">
        <v>0</v>
      </c>
      <c r="M244">
        <v>0</v>
      </c>
      <c r="N244" t="s">
        <v>31</v>
      </c>
      <c r="O244" s="21"/>
      <c r="P244" s="22"/>
      <c r="Q244" s="22"/>
      <c r="R244" s="22"/>
      <c r="S244" s="22"/>
      <c r="T244" s="22"/>
      <c r="U244" s="23"/>
    </row>
    <row r="245" spans="1:22">
      <c r="A245">
        <v>202</v>
      </c>
      <c r="B245" t="s">
        <v>21</v>
      </c>
      <c r="C245" t="s">
        <v>46</v>
      </c>
      <c r="D245">
        <v>5</v>
      </c>
      <c r="E245">
        <v>5</v>
      </c>
      <c r="F245">
        <v>2</v>
      </c>
      <c r="G245">
        <v>10</v>
      </c>
      <c r="H245" t="s">
        <v>23</v>
      </c>
      <c r="J245">
        <v>5</v>
      </c>
      <c r="K245">
        <v>5</v>
      </c>
      <c r="L245">
        <v>2</v>
      </c>
      <c r="M245">
        <v>10</v>
      </c>
      <c r="O245" s="21"/>
      <c r="P245" s="22"/>
      <c r="Q245" s="22"/>
      <c r="R245" s="22"/>
      <c r="S245" s="22"/>
      <c r="T245" s="22"/>
      <c r="U245" s="23"/>
    </row>
    <row r="246" spans="1:22">
      <c r="A246">
        <v>207</v>
      </c>
      <c r="B246" t="s">
        <v>21</v>
      </c>
      <c r="C246" t="s">
        <v>46</v>
      </c>
      <c r="D246">
        <v>3</v>
      </c>
      <c r="E246">
        <v>5</v>
      </c>
      <c r="F246">
        <v>2</v>
      </c>
      <c r="G246">
        <v>3</v>
      </c>
      <c r="H246" t="s">
        <v>23</v>
      </c>
      <c r="J246">
        <v>3</v>
      </c>
      <c r="K246">
        <v>5</v>
      </c>
      <c r="L246">
        <v>2</v>
      </c>
      <c r="M246">
        <v>3</v>
      </c>
      <c r="O246" s="21"/>
      <c r="P246" s="22"/>
      <c r="Q246" s="22"/>
      <c r="R246" s="22"/>
      <c r="S246" s="22"/>
      <c r="T246" s="22"/>
      <c r="U246" s="23"/>
    </row>
    <row r="247" spans="1:22">
      <c r="A247">
        <v>238</v>
      </c>
      <c r="B247" t="s">
        <v>25</v>
      </c>
      <c r="C247" t="s">
        <v>46</v>
      </c>
      <c r="D247">
        <v>1</v>
      </c>
      <c r="E247">
        <v>14</v>
      </c>
      <c r="F247">
        <v>10</v>
      </c>
      <c r="G247">
        <v>3</v>
      </c>
      <c r="H247" t="s">
        <v>23</v>
      </c>
      <c r="I247" t="s">
        <v>29</v>
      </c>
      <c r="J247">
        <v>10</v>
      </c>
      <c r="K247">
        <v>12</v>
      </c>
      <c r="L247">
        <v>10</v>
      </c>
      <c r="M247">
        <v>5</v>
      </c>
      <c r="N247" t="s">
        <v>31</v>
      </c>
      <c r="O247" s="21"/>
      <c r="P247" s="22"/>
      <c r="Q247" s="22"/>
      <c r="R247" s="22"/>
      <c r="S247" s="22"/>
      <c r="T247" s="22"/>
      <c r="U247" s="23"/>
    </row>
    <row r="248" spans="1:22">
      <c r="A248">
        <v>195</v>
      </c>
      <c r="B248" t="s">
        <v>21</v>
      </c>
      <c r="C248" t="s">
        <v>46</v>
      </c>
      <c r="D248">
        <v>0</v>
      </c>
      <c r="E248">
        <v>1</v>
      </c>
      <c r="F248">
        <v>8</v>
      </c>
      <c r="G248">
        <v>7</v>
      </c>
      <c r="H248" t="s">
        <v>23</v>
      </c>
      <c r="J248">
        <v>0</v>
      </c>
      <c r="K248">
        <v>2</v>
      </c>
      <c r="L248">
        <v>6</v>
      </c>
      <c r="M248">
        <v>7</v>
      </c>
      <c r="O248" s="21"/>
      <c r="P248" s="22"/>
      <c r="Q248" s="22"/>
      <c r="R248" s="22"/>
      <c r="S248" s="22"/>
      <c r="T248" s="22"/>
      <c r="U248" s="23"/>
    </row>
    <row r="249" spans="1:22">
      <c r="A249">
        <v>212</v>
      </c>
      <c r="B249" t="s">
        <v>25</v>
      </c>
      <c r="C249" t="s">
        <v>46</v>
      </c>
      <c r="D249">
        <v>2</v>
      </c>
      <c r="E249">
        <v>3</v>
      </c>
      <c r="F249">
        <v>2</v>
      </c>
      <c r="G249">
        <v>2</v>
      </c>
      <c r="H249" t="s">
        <v>23</v>
      </c>
      <c r="J249" s="373">
        <v>2</v>
      </c>
      <c r="K249" s="373">
        <v>3</v>
      </c>
      <c r="L249" s="373">
        <v>2</v>
      </c>
      <c r="M249" s="373">
        <v>2</v>
      </c>
      <c r="O249" s="21"/>
      <c r="P249" s="22"/>
      <c r="Q249" s="22"/>
      <c r="R249" s="22"/>
      <c r="S249" s="22"/>
      <c r="T249" s="22"/>
      <c r="U249" s="23"/>
    </row>
    <row r="250" spans="1:22">
      <c r="A250">
        <v>222</v>
      </c>
      <c r="B250" t="s">
        <v>21</v>
      </c>
      <c r="C250" t="s">
        <v>46</v>
      </c>
      <c r="D250">
        <v>3</v>
      </c>
      <c r="E250">
        <v>3</v>
      </c>
      <c r="F250">
        <v>1</v>
      </c>
      <c r="G250">
        <v>2</v>
      </c>
      <c r="H250" t="s">
        <v>23</v>
      </c>
      <c r="I250" t="s">
        <v>29</v>
      </c>
      <c r="J250">
        <v>3</v>
      </c>
      <c r="K250">
        <v>3</v>
      </c>
      <c r="L250">
        <v>2</v>
      </c>
      <c r="M250">
        <v>3</v>
      </c>
      <c r="N250" t="s">
        <v>58</v>
      </c>
      <c r="O250" s="21"/>
      <c r="P250" s="22"/>
      <c r="Q250" s="22"/>
      <c r="R250" s="22"/>
      <c r="S250" s="22"/>
      <c r="T250" s="22"/>
      <c r="U250" s="23"/>
    </row>
    <row r="251" spans="1:22">
      <c r="A251">
        <v>255</v>
      </c>
      <c r="B251" t="s">
        <v>25</v>
      </c>
      <c r="C251" t="s">
        <v>46</v>
      </c>
      <c r="D251">
        <v>2</v>
      </c>
      <c r="E251">
        <v>1</v>
      </c>
      <c r="F251">
        <v>1</v>
      </c>
      <c r="G251">
        <v>2</v>
      </c>
      <c r="H251" t="s">
        <v>23</v>
      </c>
      <c r="J251">
        <v>2</v>
      </c>
      <c r="K251">
        <v>1</v>
      </c>
      <c r="L251">
        <v>1</v>
      </c>
      <c r="M251">
        <v>2</v>
      </c>
      <c r="O251" s="24"/>
      <c r="P251" s="22">
        <v>6</v>
      </c>
      <c r="Q251" s="22">
        <v>1</v>
      </c>
      <c r="R251" s="22">
        <v>0</v>
      </c>
      <c r="S251" s="22">
        <v>1</v>
      </c>
      <c r="T251" s="22"/>
      <c r="U251" s="23"/>
    </row>
    <row r="252" spans="1:22">
      <c r="A252">
        <v>38</v>
      </c>
      <c r="B252" t="s">
        <v>25</v>
      </c>
      <c r="C252" s="3" t="s">
        <v>46</v>
      </c>
      <c r="D252">
        <v>15</v>
      </c>
      <c r="E252">
        <v>5</v>
      </c>
      <c r="F252">
        <v>1</v>
      </c>
      <c r="G252">
        <v>15</v>
      </c>
      <c r="H252" t="s">
        <v>23</v>
      </c>
      <c r="I252" t="s">
        <v>24</v>
      </c>
      <c r="J252">
        <v>15</v>
      </c>
      <c r="K252">
        <v>3</v>
      </c>
      <c r="L252">
        <v>1</v>
      </c>
      <c r="M252">
        <v>15</v>
      </c>
      <c r="O252" s="21"/>
      <c r="P252" s="22"/>
      <c r="Q252" s="22"/>
      <c r="R252" s="22"/>
      <c r="S252" s="22"/>
      <c r="T252" s="22"/>
      <c r="U252" s="23"/>
    </row>
    <row r="253" spans="1:22">
      <c r="A253">
        <v>39</v>
      </c>
      <c r="B253" s="9" t="s">
        <v>25</v>
      </c>
      <c r="C253" s="9" t="s">
        <v>46</v>
      </c>
      <c r="D253" s="9">
        <v>5</v>
      </c>
      <c r="E253" s="9">
        <v>5</v>
      </c>
      <c r="F253" s="9">
        <v>2</v>
      </c>
      <c r="G253" s="9">
        <v>0</v>
      </c>
      <c r="H253" s="9" t="s">
        <v>33</v>
      </c>
      <c r="I253" s="9" t="s">
        <v>24</v>
      </c>
      <c r="J253" s="9">
        <v>4</v>
      </c>
      <c r="K253" s="9">
        <v>4</v>
      </c>
      <c r="L253" s="9">
        <v>2</v>
      </c>
      <c r="M253" s="9">
        <v>0</v>
      </c>
      <c r="N253" s="9"/>
      <c r="O253" s="21"/>
      <c r="P253" s="22"/>
      <c r="Q253" s="22"/>
      <c r="R253" s="22"/>
      <c r="S253" s="22"/>
      <c r="T253" s="22"/>
      <c r="U253" s="23"/>
    </row>
    <row r="254" spans="1:22">
      <c r="A254">
        <v>59</v>
      </c>
      <c r="B254" t="s">
        <v>21</v>
      </c>
      <c r="C254" s="3" t="s">
        <v>46</v>
      </c>
      <c r="D254">
        <v>0</v>
      </c>
      <c r="E254">
        <v>0</v>
      </c>
      <c r="F254">
        <v>2</v>
      </c>
      <c r="G254">
        <v>2</v>
      </c>
      <c r="H254" t="s">
        <v>23</v>
      </c>
      <c r="I254" t="s">
        <v>24</v>
      </c>
      <c r="J254">
        <v>0</v>
      </c>
      <c r="K254">
        <v>0</v>
      </c>
      <c r="L254">
        <v>2</v>
      </c>
      <c r="M254">
        <v>2</v>
      </c>
      <c r="O254" s="21"/>
      <c r="P254" s="22"/>
      <c r="Q254" s="22"/>
      <c r="R254" s="22"/>
      <c r="S254" s="22"/>
      <c r="T254" s="22"/>
      <c r="U254" s="23"/>
    </row>
    <row r="255" spans="1:22">
      <c r="A255">
        <v>115</v>
      </c>
      <c r="B255" t="s">
        <v>21</v>
      </c>
      <c r="C255" s="3" t="s">
        <v>46</v>
      </c>
      <c r="D255">
        <v>0</v>
      </c>
      <c r="E255">
        <v>1</v>
      </c>
      <c r="F255">
        <v>2</v>
      </c>
      <c r="G255">
        <v>2</v>
      </c>
      <c r="H255" t="s">
        <v>23</v>
      </c>
      <c r="I255" t="s">
        <v>24</v>
      </c>
      <c r="J255">
        <v>0</v>
      </c>
      <c r="K255">
        <v>1</v>
      </c>
      <c r="L255">
        <v>2</v>
      </c>
      <c r="M255">
        <v>2</v>
      </c>
      <c r="O255" s="21"/>
      <c r="P255" s="22"/>
      <c r="Q255" s="22"/>
      <c r="R255" s="22"/>
      <c r="S255" s="22"/>
      <c r="T255" s="22"/>
      <c r="U255" s="23"/>
    </row>
    <row r="256" spans="1:22">
      <c r="A256">
        <v>116</v>
      </c>
      <c r="B256" t="s">
        <v>21</v>
      </c>
      <c r="C256" s="3" t="s">
        <v>46</v>
      </c>
      <c r="D256">
        <v>5</v>
      </c>
      <c r="E256">
        <v>10</v>
      </c>
      <c r="F256">
        <v>4</v>
      </c>
      <c r="G256">
        <v>2</v>
      </c>
      <c r="H256" t="s">
        <v>23</v>
      </c>
      <c r="I256" t="s">
        <v>24</v>
      </c>
      <c r="J256">
        <v>4</v>
      </c>
      <c r="K256">
        <v>10</v>
      </c>
      <c r="L256">
        <v>5</v>
      </c>
      <c r="M256">
        <v>2</v>
      </c>
      <c r="N256" t="s">
        <v>52</v>
      </c>
      <c r="O256" s="21"/>
      <c r="P256" s="22"/>
      <c r="Q256" s="22"/>
      <c r="R256" s="22"/>
      <c r="S256" s="22"/>
      <c r="T256" s="22"/>
      <c r="U256" s="23"/>
      <c r="V256" s="6"/>
    </row>
    <row r="257" spans="1:22">
      <c r="A257">
        <v>125</v>
      </c>
      <c r="B257" t="s">
        <v>21</v>
      </c>
      <c r="C257" s="3" t="s">
        <v>46</v>
      </c>
      <c r="D257">
        <v>2</v>
      </c>
      <c r="E257">
        <v>8</v>
      </c>
      <c r="F257">
        <v>1</v>
      </c>
      <c r="G257">
        <v>7</v>
      </c>
      <c r="H257" t="s">
        <v>23</v>
      </c>
      <c r="I257" t="s">
        <v>24</v>
      </c>
      <c r="J257">
        <v>2</v>
      </c>
      <c r="K257">
        <v>8</v>
      </c>
      <c r="L257">
        <v>1</v>
      </c>
      <c r="M257">
        <v>7</v>
      </c>
      <c r="O257" s="21"/>
      <c r="P257" s="22"/>
      <c r="Q257" s="22"/>
      <c r="R257" s="22"/>
      <c r="S257" s="22"/>
      <c r="T257" s="22"/>
      <c r="U257" s="23"/>
      <c r="V257" s="6"/>
    </row>
    <row r="258" spans="1:22">
      <c r="A258">
        <v>161</v>
      </c>
      <c r="B258" s="6" t="s">
        <v>25</v>
      </c>
      <c r="C258" s="7" t="s">
        <v>46</v>
      </c>
      <c r="D258" s="6">
        <v>0</v>
      </c>
      <c r="E258" s="6">
        <v>0</v>
      </c>
      <c r="F258" s="6">
        <v>2</v>
      </c>
      <c r="G258" s="6">
        <v>7</v>
      </c>
      <c r="H258" s="6" t="s">
        <v>23</v>
      </c>
      <c r="I258" s="6" t="s">
        <v>24</v>
      </c>
      <c r="J258" s="6">
        <v>0</v>
      </c>
      <c r="K258" s="6">
        <v>1</v>
      </c>
      <c r="L258" s="6">
        <v>5</v>
      </c>
      <c r="M258" s="6">
        <v>7</v>
      </c>
      <c r="N258" s="6"/>
      <c r="O258" s="21"/>
      <c r="P258" s="22"/>
      <c r="Q258" s="22"/>
      <c r="R258" s="22"/>
      <c r="S258" s="22"/>
      <c r="T258" s="22"/>
      <c r="U258" s="23"/>
      <c r="V258" s="6"/>
    </row>
    <row r="259" spans="1:22">
      <c r="A259">
        <v>177</v>
      </c>
      <c r="B259" t="s">
        <v>25</v>
      </c>
      <c r="C259" s="3" t="s">
        <v>46</v>
      </c>
      <c r="D259">
        <v>1</v>
      </c>
      <c r="E259">
        <v>4</v>
      </c>
      <c r="F259">
        <v>0</v>
      </c>
      <c r="G259">
        <v>3</v>
      </c>
      <c r="H259" t="s">
        <v>33</v>
      </c>
      <c r="I259" t="s">
        <v>24</v>
      </c>
      <c r="J259">
        <v>5</v>
      </c>
      <c r="K259">
        <v>10</v>
      </c>
      <c r="L259">
        <v>1</v>
      </c>
      <c r="M259">
        <v>9</v>
      </c>
      <c r="O259" s="21"/>
      <c r="P259" s="22"/>
      <c r="Q259" s="22"/>
      <c r="R259" s="22"/>
      <c r="S259" s="22"/>
      <c r="T259" s="22"/>
      <c r="U259" s="23"/>
      <c r="V259" s="6"/>
    </row>
    <row r="260" spans="1:22">
      <c r="A260">
        <v>294</v>
      </c>
      <c r="B260" s="9" t="s">
        <v>25</v>
      </c>
      <c r="C260" s="9" t="s">
        <v>26</v>
      </c>
      <c r="D260" s="9">
        <v>9</v>
      </c>
      <c r="E260" s="9">
        <v>12</v>
      </c>
      <c r="F260" s="9">
        <v>2</v>
      </c>
      <c r="G260" s="9">
        <v>5</v>
      </c>
      <c r="H260" s="9" t="s">
        <v>66</v>
      </c>
      <c r="I260" s="9" t="s">
        <v>24</v>
      </c>
      <c r="J260" s="9">
        <v>8</v>
      </c>
      <c r="K260" s="9">
        <v>12</v>
      </c>
      <c r="L260" s="9">
        <v>2</v>
      </c>
      <c r="M260" s="9">
        <v>7</v>
      </c>
      <c r="N260" s="9"/>
      <c r="O260" s="21"/>
      <c r="P260" s="22">
        <v>0</v>
      </c>
      <c r="Q260" s="22">
        <v>0</v>
      </c>
      <c r="R260" s="22">
        <v>3</v>
      </c>
      <c r="S260" s="22">
        <v>1</v>
      </c>
      <c r="T260" s="22"/>
      <c r="U260" s="23"/>
    </row>
    <row r="261" spans="1:22">
      <c r="A261">
        <v>309</v>
      </c>
      <c r="B261" t="s">
        <v>25</v>
      </c>
      <c r="C261" t="s">
        <v>26</v>
      </c>
      <c r="D261">
        <v>3</v>
      </c>
      <c r="E261">
        <v>4</v>
      </c>
      <c r="F261">
        <v>1</v>
      </c>
      <c r="G261">
        <v>0</v>
      </c>
      <c r="H261" t="s">
        <v>64</v>
      </c>
      <c r="I261" t="s">
        <v>29</v>
      </c>
      <c r="J261">
        <v>3</v>
      </c>
      <c r="K261">
        <v>4</v>
      </c>
      <c r="L261">
        <v>1</v>
      </c>
      <c r="M261">
        <v>0</v>
      </c>
      <c r="N261" t="s">
        <v>98</v>
      </c>
      <c r="O261" s="24"/>
      <c r="P261" s="22">
        <v>3</v>
      </c>
      <c r="Q261" s="22">
        <v>2</v>
      </c>
      <c r="R261" s="22">
        <v>1</v>
      </c>
      <c r="S261" s="22">
        <v>0</v>
      </c>
      <c r="T261" s="22" t="s">
        <v>37</v>
      </c>
      <c r="U261" s="23" t="s">
        <v>37</v>
      </c>
    </row>
    <row r="262" spans="1:22">
      <c r="A262">
        <v>470</v>
      </c>
      <c r="B262" t="s">
        <v>25</v>
      </c>
      <c r="C262" t="s">
        <v>26</v>
      </c>
      <c r="D262">
        <v>11</v>
      </c>
      <c r="E262">
        <v>15</v>
      </c>
      <c r="F262">
        <v>2</v>
      </c>
      <c r="G262">
        <v>4</v>
      </c>
      <c r="H262" t="s">
        <v>64</v>
      </c>
      <c r="I262" t="s">
        <v>37</v>
      </c>
      <c r="J262">
        <v>7</v>
      </c>
      <c r="K262">
        <v>5</v>
      </c>
      <c r="L262">
        <v>0</v>
      </c>
      <c r="M262">
        <v>3</v>
      </c>
      <c r="N262" t="s">
        <v>213</v>
      </c>
      <c r="O262" s="21"/>
      <c r="P262" s="22"/>
      <c r="Q262" s="22"/>
      <c r="R262" s="22"/>
      <c r="S262" s="22"/>
      <c r="T262" s="22"/>
      <c r="U262" s="23"/>
    </row>
    <row r="263" spans="1:22">
      <c r="A263">
        <v>475</v>
      </c>
      <c r="B263" t="s">
        <v>25</v>
      </c>
      <c r="C263" t="s">
        <v>26</v>
      </c>
      <c r="D263">
        <v>4</v>
      </c>
      <c r="E263">
        <v>7</v>
      </c>
      <c r="F263">
        <v>1</v>
      </c>
      <c r="G263">
        <v>2</v>
      </c>
      <c r="H263" t="s">
        <v>64</v>
      </c>
      <c r="I263" t="s">
        <v>29</v>
      </c>
      <c r="J263">
        <v>1</v>
      </c>
      <c r="K263">
        <v>3</v>
      </c>
      <c r="L263">
        <v>0</v>
      </c>
      <c r="M263">
        <v>1</v>
      </c>
      <c r="N263" t="s">
        <v>218</v>
      </c>
      <c r="O263" s="21"/>
      <c r="P263" s="22"/>
      <c r="Q263" s="22"/>
      <c r="R263" s="22"/>
      <c r="S263" s="22"/>
      <c r="T263" s="22"/>
      <c r="U263" s="23"/>
    </row>
    <row r="264" spans="1:22">
      <c r="A264">
        <v>479</v>
      </c>
      <c r="B264" t="s">
        <v>25</v>
      </c>
      <c r="C264" t="s">
        <v>26</v>
      </c>
      <c r="D264">
        <v>4</v>
      </c>
      <c r="E264">
        <v>3</v>
      </c>
      <c r="F264">
        <v>0</v>
      </c>
      <c r="G264">
        <v>2</v>
      </c>
      <c r="H264" t="s">
        <v>64</v>
      </c>
      <c r="I264" t="s">
        <v>24</v>
      </c>
      <c r="J264">
        <v>0</v>
      </c>
      <c r="K264">
        <v>0</v>
      </c>
      <c r="L264">
        <v>0</v>
      </c>
      <c r="M264">
        <v>1</v>
      </c>
      <c r="N264" t="s">
        <v>222</v>
      </c>
      <c r="O264" s="21"/>
      <c r="P264" s="22"/>
      <c r="Q264" s="22"/>
      <c r="R264" s="22"/>
      <c r="S264" s="22"/>
      <c r="T264" s="22"/>
      <c r="U264" s="23"/>
    </row>
    <row r="265" spans="1:22">
      <c r="A265">
        <v>480</v>
      </c>
      <c r="B265" t="s">
        <v>25</v>
      </c>
      <c r="C265" t="s">
        <v>26</v>
      </c>
      <c r="D265">
        <v>2</v>
      </c>
      <c r="E265">
        <v>2</v>
      </c>
      <c r="F265">
        <v>3</v>
      </c>
      <c r="G265">
        <v>2</v>
      </c>
      <c r="H265" t="s">
        <v>64</v>
      </c>
      <c r="I265" t="s">
        <v>29</v>
      </c>
      <c r="J265">
        <v>0</v>
      </c>
      <c r="K265">
        <v>0</v>
      </c>
      <c r="L265">
        <v>2</v>
      </c>
      <c r="M265">
        <v>1</v>
      </c>
      <c r="N265" t="s">
        <v>223</v>
      </c>
      <c r="O265" s="21"/>
      <c r="P265" s="22"/>
      <c r="Q265" s="22"/>
      <c r="R265" s="22"/>
      <c r="S265" s="22"/>
      <c r="T265" s="22"/>
      <c r="U265" s="23"/>
    </row>
    <row r="266" spans="1:22">
      <c r="A266">
        <v>481</v>
      </c>
      <c r="B266" t="s">
        <v>35</v>
      </c>
      <c r="C266" t="s">
        <v>26</v>
      </c>
      <c r="D266">
        <v>4</v>
      </c>
      <c r="E266">
        <v>4</v>
      </c>
      <c r="F266">
        <v>0</v>
      </c>
      <c r="G266">
        <v>2</v>
      </c>
      <c r="H266" t="s">
        <v>64</v>
      </c>
      <c r="I266" t="s">
        <v>37</v>
      </c>
      <c r="J266">
        <v>1</v>
      </c>
      <c r="K266">
        <v>1</v>
      </c>
      <c r="L266">
        <v>0</v>
      </c>
      <c r="M266">
        <v>2</v>
      </c>
      <c r="O266" s="21"/>
      <c r="P266" s="22"/>
      <c r="Q266" s="22"/>
      <c r="R266" s="22"/>
      <c r="S266" s="22"/>
      <c r="T266" s="22"/>
      <c r="U266" s="23"/>
    </row>
    <row r="267" spans="1:22">
      <c r="A267">
        <v>483</v>
      </c>
      <c r="B267" t="s">
        <v>32</v>
      </c>
      <c r="C267" t="s">
        <v>26</v>
      </c>
      <c r="D267">
        <v>2</v>
      </c>
      <c r="E267">
        <v>2</v>
      </c>
      <c r="F267">
        <v>2</v>
      </c>
      <c r="G267">
        <v>1</v>
      </c>
      <c r="H267" t="s">
        <v>64</v>
      </c>
      <c r="I267" t="s">
        <v>80</v>
      </c>
      <c r="J267">
        <v>1</v>
      </c>
      <c r="K267">
        <v>0</v>
      </c>
      <c r="L267">
        <v>1</v>
      </c>
      <c r="M267">
        <v>0</v>
      </c>
      <c r="N267" t="s">
        <v>224</v>
      </c>
      <c r="O267" s="21"/>
      <c r="P267" s="22"/>
      <c r="Q267" s="22"/>
      <c r="R267" s="22"/>
      <c r="S267" s="22"/>
      <c r="T267" s="22"/>
      <c r="U267" s="23"/>
    </row>
    <row r="268" spans="1:22">
      <c r="A268">
        <v>484</v>
      </c>
      <c r="B268" t="s">
        <v>21</v>
      </c>
      <c r="C268" t="s">
        <v>26</v>
      </c>
      <c r="D268">
        <v>6</v>
      </c>
      <c r="E268">
        <v>6</v>
      </c>
      <c r="F268">
        <v>2</v>
      </c>
      <c r="G268">
        <v>0</v>
      </c>
      <c r="H268" t="s">
        <v>64</v>
      </c>
      <c r="I268" t="s">
        <v>29</v>
      </c>
      <c r="J268">
        <v>2</v>
      </c>
      <c r="K268">
        <v>3</v>
      </c>
      <c r="L268">
        <v>4</v>
      </c>
      <c r="M268">
        <v>0</v>
      </c>
      <c r="O268" s="21"/>
      <c r="P268" s="22"/>
      <c r="Q268" s="22"/>
      <c r="R268" s="22"/>
      <c r="S268" s="22"/>
      <c r="T268" s="22"/>
      <c r="U268" s="23"/>
    </row>
    <row r="269" spans="1:22">
      <c r="A269">
        <v>485</v>
      </c>
      <c r="B269" t="s">
        <v>35</v>
      </c>
      <c r="C269" t="s">
        <v>26</v>
      </c>
      <c r="D269">
        <v>6</v>
      </c>
      <c r="E269">
        <v>4</v>
      </c>
      <c r="F269">
        <v>2</v>
      </c>
      <c r="G269">
        <v>1</v>
      </c>
      <c r="H269" t="s">
        <v>64</v>
      </c>
      <c r="I269" t="s">
        <v>80</v>
      </c>
      <c r="J269">
        <v>4</v>
      </c>
      <c r="K269">
        <v>3</v>
      </c>
      <c r="L269">
        <v>1</v>
      </c>
      <c r="M269">
        <v>0</v>
      </c>
      <c r="O269" s="21"/>
      <c r="P269" s="22"/>
      <c r="Q269" s="22"/>
      <c r="R269" s="22"/>
      <c r="S269" s="22"/>
      <c r="T269" s="22"/>
      <c r="U269" s="23"/>
    </row>
    <row r="270" spans="1:22">
      <c r="A270">
        <v>487</v>
      </c>
      <c r="B270" t="s">
        <v>25</v>
      </c>
      <c r="C270" t="s">
        <v>26</v>
      </c>
      <c r="D270">
        <v>0</v>
      </c>
      <c r="E270">
        <v>0</v>
      </c>
      <c r="F270">
        <v>0</v>
      </c>
      <c r="G270">
        <v>4</v>
      </c>
      <c r="H270" t="s">
        <v>64</v>
      </c>
      <c r="I270" t="s">
        <v>29</v>
      </c>
      <c r="J270">
        <v>0</v>
      </c>
      <c r="K270">
        <v>0</v>
      </c>
      <c r="L270">
        <v>0</v>
      </c>
      <c r="M270">
        <v>0</v>
      </c>
      <c r="N270" t="s">
        <v>226</v>
      </c>
      <c r="O270" s="21"/>
      <c r="P270" s="22"/>
      <c r="Q270" s="22"/>
      <c r="R270" s="22"/>
      <c r="S270" s="22"/>
      <c r="T270" s="22"/>
      <c r="U270" s="23"/>
    </row>
    <row r="271" spans="1:22">
      <c r="A271">
        <v>490</v>
      </c>
      <c r="B271" t="s">
        <v>25</v>
      </c>
      <c r="C271" t="s">
        <v>26</v>
      </c>
      <c r="D271">
        <v>11</v>
      </c>
      <c r="E271">
        <v>12</v>
      </c>
      <c r="F271">
        <v>6</v>
      </c>
      <c r="G271">
        <v>7</v>
      </c>
      <c r="H271" t="s">
        <v>64</v>
      </c>
      <c r="I271" t="s">
        <v>29</v>
      </c>
      <c r="J271">
        <v>9</v>
      </c>
      <c r="K271">
        <v>11</v>
      </c>
      <c r="L271">
        <v>6</v>
      </c>
      <c r="M271">
        <v>6</v>
      </c>
      <c r="O271" s="21"/>
      <c r="P271" s="22"/>
      <c r="Q271" s="22"/>
      <c r="R271" s="22"/>
      <c r="S271" s="22"/>
      <c r="T271" s="22"/>
      <c r="U271" s="23"/>
    </row>
    <row r="272" spans="1:22">
      <c r="A272">
        <v>493</v>
      </c>
      <c r="B272" t="s">
        <v>25</v>
      </c>
      <c r="C272" t="s">
        <v>26</v>
      </c>
      <c r="D272">
        <v>0</v>
      </c>
      <c r="E272">
        <v>0</v>
      </c>
      <c r="F272">
        <v>2</v>
      </c>
      <c r="G272">
        <v>6</v>
      </c>
      <c r="H272" t="s">
        <v>64</v>
      </c>
      <c r="I272" t="s">
        <v>29</v>
      </c>
      <c r="J272">
        <v>0</v>
      </c>
      <c r="K272">
        <v>0</v>
      </c>
      <c r="L272">
        <v>0</v>
      </c>
      <c r="M272">
        <v>4</v>
      </c>
      <c r="N272" t="s">
        <v>230</v>
      </c>
      <c r="O272" s="21"/>
      <c r="P272" s="22"/>
      <c r="Q272" s="22"/>
      <c r="R272" s="22"/>
      <c r="S272" s="22"/>
      <c r="T272" s="22"/>
      <c r="U272" s="23"/>
    </row>
    <row r="273" spans="1:21">
      <c r="A273">
        <v>494</v>
      </c>
      <c r="B273" t="s">
        <v>21</v>
      </c>
      <c r="C273" t="s">
        <v>26</v>
      </c>
      <c r="D273">
        <v>3</v>
      </c>
      <c r="E273">
        <v>3</v>
      </c>
      <c r="F273">
        <v>0</v>
      </c>
      <c r="G273">
        <v>2</v>
      </c>
      <c r="H273" t="s">
        <v>64</v>
      </c>
      <c r="I273" t="s">
        <v>24</v>
      </c>
      <c r="J273">
        <v>1</v>
      </c>
      <c r="K273">
        <v>2</v>
      </c>
      <c r="L273">
        <v>0</v>
      </c>
      <c r="M273">
        <v>2</v>
      </c>
      <c r="N273" t="s">
        <v>231</v>
      </c>
      <c r="O273" s="21"/>
      <c r="P273" s="22"/>
      <c r="Q273" s="22"/>
      <c r="R273" s="22"/>
      <c r="S273" s="22"/>
      <c r="T273" s="22"/>
      <c r="U273" s="23"/>
    </row>
    <row r="274" spans="1:21">
      <c r="A274">
        <v>497</v>
      </c>
      <c r="B274" t="s">
        <v>25</v>
      </c>
      <c r="C274" t="s">
        <v>26</v>
      </c>
      <c r="D274">
        <v>2</v>
      </c>
      <c r="E274">
        <v>4</v>
      </c>
      <c r="F274">
        <v>1</v>
      </c>
      <c r="G274">
        <v>3</v>
      </c>
      <c r="H274" t="s">
        <v>64</v>
      </c>
      <c r="I274" t="s">
        <v>24</v>
      </c>
      <c r="J274">
        <v>0</v>
      </c>
      <c r="K274">
        <v>0</v>
      </c>
      <c r="L274">
        <v>4</v>
      </c>
      <c r="M274">
        <v>4</v>
      </c>
      <c r="O274" s="21"/>
      <c r="P274" s="22"/>
      <c r="Q274" s="22"/>
      <c r="R274" s="22"/>
      <c r="S274" s="22"/>
      <c r="T274" s="22"/>
      <c r="U274" s="23"/>
    </row>
    <row r="275" spans="1:21">
      <c r="A275">
        <v>498</v>
      </c>
      <c r="B275" t="s">
        <v>25</v>
      </c>
      <c r="C275" t="s">
        <v>26</v>
      </c>
      <c r="D275">
        <v>3</v>
      </c>
      <c r="E275">
        <v>4</v>
      </c>
      <c r="F275">
        <v>0</v>
      </c>
      <c r="G275">
        <v>2</v>
      </c>
      <c r="H275" t="s">
        <v>64</v>
      </c>
      <c r="I275" t="s">
        <v>29</v>
      </c>
      <c r="J275">
        <v>2</v>
      </c>
      <c r="K275">
        <v>3</v>
      </c>
      <c r="L275">
        <v>0</v>
      </c>
      <c r="M275">
        <v>2</v>
      </c>
      <c r="N275" t="s">
        <v>234</v>
      </c>
      <c r="O275" s="21"/>
      <c r="P275" s="22"/>
      <c r="Q275" s="22"/>
      <c r="R275" s="22"/>
      <c r="S275" s="22"/>
      <c r="T275" s="22"/>
      <c r="U275" s="23"/>
    </row>
    <row r="276" spans="1:21">
      <c r="A276">
        <v>500</v>
      </c>
      <c r="B276" t="s">
        <v>25</v>
      </c>
      <c r="C276" t="s">
        <v>26</v>
      </c>
      <c r="D276">
        <v>4</v>
      </c>
      <c r="E276">
        <v>2</v>
      </c>
      <c r="F276">
        <v>0</v>
      </c>
      <c r="G276">
        <v>2</v>
      </c>
      <c r="H276" t="s">
        <v>64</v>
      </c>
      <c r="I276" t="s">
        <v>24</v>
      </c>
      <c r="J276">
        <v>3</v>
      </c>
      <c r="K276">
        <v>2</v>
      </c>
      <c r="L276">
        <v>0</v>
      </c>
      <c r="M276">
        <v>1</v>
      </c>
      <c r="N276" t="s">
        <v>235</v>
      </c>
      <c r="O276" s="21"/>
      <c r="P276" s="22"/>
      <c r="Q276" s="22"/>
      <c r="R276" s="22"/>
      <c r="S276" s="22"/>
      <c r="T276" s="22"/>
      <c r="U276" s="23"/>
    </row>
    <row r="277" spans="1:21">
      <c r="A277">
        <v>502</v>
      </c>
      <c r="B277" t="s">
        <v>25</v>
      </c>
      <c r="C277" t="s">
        <v>26</v>
      </c>
      <c r="D277">
        <v>0</v>
      </c>
      <c r="E277">
        <v>5</v>
      </c>
      <c r="F277">
        <v>0</v>
      </c>
      <c r="G277">
        <v>0</v>
      </c>
      <c r="H277" t="s">
        <v>64</v>
      </c>
      <c r="I277" t="s">
        <v>24</v>
      </c>
      <c r="J277">
        <v>0</v>
      </c>
      <c r="K277">
        <v>3</v>
      </c>
      <c r="L277">
        <v>0</v>
      </c>
      <c r="M277">
        <v>0</v>
      </c>
      <c r="N277" t="s">
        <v>237</v>
      </c>
      <c r="O277" s="21"/>
      <c r="P277" s="22"/>
      <c r="Q277" s="22"/>
      <c r="R277" s="22"/>
      <c r="S277" s="22"/>
      <c r="T277" s="22"/>
      <c r="U277" s="23"/>
    </row>
    <row r="278" spans="1:21">
      <c r="A278">
        <v>506</v>
      </c>
      <c r="B278" t="s">
        <v>25</v>
      </c>
      <c r="C278" t="s">
        <v>26</v>
      </c>
      <c r="D278">
        <v>0</v>
      </c>
      <c r="E278">
        <v>0</v>
      </c>
      <c r="F278">
        <v>0</v>
      </c>
      <c r="G278">
        <v>1</v>
      </c>
      <c r="H278" t="s">
        <v>64</v>
      </c>
      <c r="I278" t="s">
        <v>29</v>
      </c>
      <c r="J278">
        <v>0</v>
      </c>
      <c r="K278">
        <v>0</v>
      </c>
      <c r="L278">
        <v>0</v>
      </c>
      <c r="M278">
        <v>0</v>
      </c>
      <c r="N278" t="s">
        <v>238</v>
      </c>
      <c r="O278" s="21"/>
      <c r="P278" s="22"/>
      <c r="Q278" s="22"/>
      <c r="R278" s="22"/>
      <c r="S278" s="22"/>
      <c r="T278" s="22"/>
      <c r="U278" s="23"/>
    </row>
    <row r="279" spans="1:21">
      <c r="A279">
        <v>509</v>
      </c>
      <c r="B279" t="s">
        <v>25</v>
      </c>
      <c r="C279" t="s">
        <v>26</v>
      </c>
      <c r="D279">
        <v>4</v>
      </c>
      <c r="E279">
        <v>4</v>
      </c>
      <c r="F279">
        <v>0</v>
      </c>
      <c r="G279">
        <v>3</v>
      </c>
      <c r="H279" t="s">
        <v>64</v>
      </c>
      <c r="I279" t="s">
        <v>24</v>
      </c>
      <c r="J279">
        <v>3</v>
      </c>
      <c r="K279">
        <v>4</v>
      </c>
      <c r="L279">
        <v>0</v>
      </c>
      <c r="M279">
        <v>3</v>
      </c>
      <c r="O279" s="21"/>
      <c r="P279" s="22"/>
      <c r="Q279" s="22"/>
      <c r="R279" s="22"/>
      <c r="S279" s="22"/>
      <c r="T279" s="22"/>
      <c r="U279" s="23"/>
    </row>
    <row r="280" spans="1:21">
      <c r="A280">
        <v>511</v>
      </c>
      <c r="B280" t="s">
        <v>25</v>
      </c>
      <c r="C280" t="s">
        <v>26</v>
      </c>
      <c r="D280">
        <v>3</v>
      </c>
      <c r="E280">
        <v>7</v>
      </c>
      <c r="F280">
        <v>1</v>
      </c>
      <c r="G280">
        <v>5</v>
      </c>
      <c r="H280" t="s">
        <v>64</v>
      </c>
      <c r="I280" t="s">
        <v>24</v>
      </c>
      <c r="J280">
        <v>1</v>
      </c>
      <c r="K280">
        <v>8</v>
      </c>
      <c r="L280">
        <v>1</v>
      </c>
      <c r="M280">
        <v>5</v>
      </c>
      <c r="N280" t="s">
        <v>240</v>
      </c>
      <c r="O280" s="21"/>
      <c r="P280" s="22"/>
      <c r="Q280" s="22"/>
      <c r="R280" s="22"/>
      <c r="S280" s="22"/>
      <c r="T280" s="22"/>
      <c r="U280" s="23"/>
    </row>
    <row r="281" spans="1:21">
      <c r="A281">
        <v>514</v>
      </c>
      <c r="B281" t="s">
        <v>25</v>
      </c>
      <c r="C281" t="s">
        <v>26</v>
      </c>
      <c r="D281">
        <v>4</v>
      </c>
      <c r="E281">
        <v>6</v>
      </c>
      <c r="F281">
        <v>0</v>
      </c>
      <c r="G281">
        <v>4</v>
      </c>
      <c r="H281" t="s">
        <v>64</v>
      </c>
      <c r="I281" t="s">
        <v>24</v>
      </c>
      <c r="J281">
        <v>4</v>
      </c>
      <c r="K281">
        <v>5</v>
      </c>
      <c r="L281">
        <v>0</v>
      </c>
      <c r="M281">
        <v>5</v>
      </c>
      <c r="O281" s="21"/>
      <c r="P281" s="22"/>
      <c r="Q281" s="22"/>
      <c r="R281" s="22"/>
      <c r="S281" s="22"/>
      <c r="T281" s="22"/>
      <c r="U281" s="23"/>
    </row>
    <row r="282" spans="1:21">
      <c r="A282">
        <v>516</v>
      </c>
      <c r="B282" t="s">
        <v>25</v>
      </c>
      <c r="C282" t="s">
        <v>26</v>
      </c>
      <c r="D282">
        <v>11</v>
      </c>
      <c r="E282">
        <v>5</v>
      </c>
      <c r="F282">
        <v>6</v>
      </c>
      <c r="G282">
        <v>12</v>
      </c>
      <c r="H282" t="s">
        <v>64</v>
      </c>
      <c r="I282" t="s">
        <v>29</v>
      </c>
      <c r="J282">
        <v>11</v>
      </c>
      <c r="K282">
        <v>5</v>
      </c>
      <c r="L282">
        <v>6</v>
      </c>
      <c r="M282">
        <v>12</v>
      </c>
      <c r="N282" t="s">
        <v>242</v>
      </c>
      <c r="O282" s="21"/>
      <c r="P282" s="22"/>
      <c r="Q282" s="22"/>
      <c r="R282" s="22"/>
      <c r="S282" s="22"/>
      <c r="T282" s="22"/>
      <c r="U282" s="23"/>
    </row>
    <row r="283" spans="1:21">
      <c r="A283">
        <v>519</v>
      </c>
      <c r="B283" t="s">
        <v>25</v>
      </c>
      <c r="C283" t="s">
        <v>26</v>
      </c>
      <c r="D283">
        <v>7</v>
      </c>
      <c r="E283">
        <v>7</v>
      </c>
      <c r="F283">
        <v>1</v>
      </c>
      <c r="G283">
        <v>11</v>
      </c>
      <c r="H283" t="s">
        <v>64</v>
      </c>
      <c r="I283" t="s">
        <v>24</v>
      </c>
      <c r="J283">
        <v>7</v>
      </c>
      <c r="K283">
        <v>7</v>
      </c>
      <c r="L283">
        <v>1</v>
      </c>
      <c r="M283">
        <v>11</v>
      </c>
      <c r="O283" s="21"/>
      <c r="P283" s="22"/>
      <c r="Q283" s="22"/>
      <c r="R283" s="22"/>
      <c r="S283" s="22"/>
      <c r="T283" s="22"/>
      <c r="U283" s="23"/>
    </row>
    <row r="284" spans="1:21">
      <c r="A284">
        <v>522</v>
      </c>
      <c r="B284" t="s">
        <v>21</v>
      </c>
      <c r="C284" t="s">
        <v>26</v>
      </c>
      <c r="D284">
        <v>3</v>
      </c>
      <c r="E284">
        <v>4</v>
      </c>
      <c r="F284">
        <v>0</v>
      </c>
      <c r="G284">
        <v>1</v>
      </c>
      <c r="H284" t="s">
        <v>64</v>
      </c>
      <c r="I284" t="s">
        <v>24</v>
      </c>
      <c r="J284">
        <v>3</v>
      </c>
      <c r="K284">
        <v>4</v>
      </c>
      <c r="L284">
        <v>0</v>
      </c>
      <c r="M284">
        <v>1</v>
      </c>
      <c r="O284" s="21"/>
      <c r="P284" s="22"/>
      <c r="Q284" s="22"/>
      <c r="R284" s="22"/>
      <c r="S284" s="22"/>
      <c r="T284" s="22"/>
      <c r="U284" s="23"/>
    </row>
    <row r="285" spans="1:21">
      <c r="A285">
        <v>523</v>
      </c>
      <c r="B285" t="s">
        <v>25</v>
      </c>
      <c r="C285" t="s">
        <v>26</v>
      </c>
      <c r="D285">
        <v>0</v>
      </c>
      <c r="E285">
        <v>0</v>
      </c>
      <c r="F285">
        <v>1</v>
      </c>
      <c r="G285">
        <v>1</v>
      </c>
      <c r="H285" t="s">
        <v>64</v>
      </c>
      <c r="I285" t="s">
        <v>80</v>
      </c>
      <c r="J285">
        <v>0</v>
      </c>
      <c r="K285">
        <v>0</v>
      </c>
      <c r="L285">
        <v>1</v>
      </c>
      <c r="M285">
        <v>1</v>
      </c>
      <c r="N285" t="s">
        <v>245</v>
      </c>
      <c r="O285" s="21"/>
      <c r="P285" s="22"/>
      <c r="Q285" s="22"/>
      <c r="R285" s="22"/>
      <c r="S285" s="22"/>
      <c r="T285" s="22"/>
      <c r="U285" s="23"/>
    </row>
    <row r="286" spans="1:21">
      <c r="A286">
        <v>530</v>
      </c>
      <c r="B286" t="s">
        <v>25</v>
      </c>
      <c r="C286" t="s">
        <v>26</v>
      </c>
      <c r="D286">
        <v>3</v>
      </c>
      <c r="E286">
        <v>2</v>
      </c>
      <c r="F286">
        <v>0</v>
      </c>
      <c r="G286">
        <v>0</v>
      </c>
      <c r="H286" t="s">
        <v>64</v>
      </c>
      <c r="I286" t="s">
        <v>24</v>
      </c>
      <c r="J286">
        <v>3</v>
      </c>
      <c r="K286">
        <v>2</v>
      </c>
      <c r="L286">
        <v>0</v>
      </c>
      <c r="M286">
        <v>0</v>
      </c>
      <c r="O286" s="21"/>
      <c r="P286" s="22"/>
      <c r="Q286" s="22"/>
      <c r="R286" s="22"/>
      <c r="S286" s="22"/>
      <c r="T286" s="22"/>
      <c r="U286" s="23"/>
    </row>
    <row r="287" spans="1:21">
      <c r="A287">
        <v>533</v>
      </c>
      <c r="B287" t="s">
        <v>21</v>
      </c>
      <c r="C287" t="s">
        <v>26</v>
      </c>
      <c r="D287">
        <v>2</v>
      </c>
      <c r="E287">
        <v>1</v>
      </c>
      <c r="F287">
        <v>0</v>
      </c>
      <c r="G287">
        <v>1</v>
      </c>
      <c r="H287" t="s">
        <v>64</v>
      </c>
      <c r="I287" t="s">
        <v>24</v>
      </c>
      <c r="J287">
        <v>2</v>
      </c>
      <c r="K287">
        <v>1</v>
      </c>
      <c r="L287">
        <v>0</v>
      </c>
      <c r="M287">
        <v>1</v>
      </c>
      <c r="N287" t="s">
        <v>36</v>
      </c>
      <c r="O287" s="21"/>
      <c r="P287" s="22"/>
      <c r="Q287" s="22"/>
      <c r="R287" s="22"/>
      <c r="S287" s="22"/>
      <c r="T287" s="22"/>
      <c r="U287" s="23"/>
    </row>
    <row r="288" spans="1:21">
      <c r="A288">
        <v>534</v>
      </c>
      <c r="B288" t="s">
        <v>21</v>
      </c>
      <c r="C288" t="s">
        <v>26</v>
      </c>
      <c r="D288">
        <v>3</v>
      </c>
      <c r="E288">
        <v>3</v>
      </c>
      <c r="F288">
        <v>1</v>
      </c>
      <c r="G288">
        <v>5</v>
      </c>
      <c r="H288" t="s">
        <v>64</v>
      </c>
      <c r="I288" t="s">
        <v>24</v>
      </c>
      <c r="J288">
        <v>3</v>
      </c>
      <c r="K288">
        <v>3</v>
      </c>
      <c r="L288">
        <v>1</v>
      </c>
      <c r="M288">
        <v>5</v>
      </c>
      <c r="O288" s="21"/>
      <c r="P288" s="22"/>
      <c r="Q288" s="22"/>
      <c r="R288" s="22"/>
      <c r="S288" s="22"/>
      <c r="T288" s="22"/>
      <c r="U288" s="23"/>
    </row>
    <row r="289" spans="1:21">
      <c r="A289">
        <v>536</v>
      </c>
      <c r="B289" t="s">
        <v>25</v>
      </c>
      <c r="C289" t="s">
        <v>26</v>
      </c>
      <c r="D289">
        <v>7</v>
      </c>
      <c r="E289">
        <v>12</v>
      </c>
      <c r="F289">
        <v>0</v>
      </c>
      <c r="G289">
        <v>4</v>
      </c>
      <c r="H289" t="s">
        <v>64</v>
      </c>
      <c r="I289" t="s">
        <v>24</v>
      </c>
      <c r="J289">
        <v>6</v>
      </c>
      <c r="K289">
        <v>12</v>
      </c>
      <c r="L289">
        <v>0</v>
      </c>
      <c r="M289">
        <v>5</v>
      </c>
      <c r="N289" t="s">
        <v>247</v>
      </c>
      <c r="O289" s="21"/>
      <c r="P289" s="22"/>
      <c r="Q289" s="22"/>
      <c r="R289" s="22"/>
      <c r="S289" s="22"/>
      <c r="T289" s="22"/>
      <c r="U289" s="23"/>
    </row>
    <row r="290" spans="1:21">
      <c r="A290">
        <v>537</v>
      </c>
      <c r="B290" t="s">
        <v>25</v>
      </c>
      <c r="C290" t="s">
        <v>26</v>
      </c>
      <c r="D290">
        <v>0</v>
      </c>
      <c r="E290">
        <v>0</v>
      </c>
      <c r="F290">
        <v>0</v>
      </c>
      <c r="G290">
        <v>0</v>
      </c>
      <c r="H290" t="s">
        <v>64</v>
      </c>
      <c r="I290" t="s">
        <v>29</v>
      </c>
      <c r="J290">
        <v>0</v>
      </c>
      <c r="K290">
        <v>0</v>
      </c>
      <c r="L290">
        <v>0</v>
      </c>
      <c r="M290">
        <v>0</v>
      </c>
      <c r="N290" t="s">
        <v>250</v>
      </c>
      <c r="O290" s="21"/>
      <c r="P290" s="22"/>
      <c r="Q290" s="22"/>
      <c r="R290" s="22"/>
      <c r="S290" s="22"/>
      <c r="T290" s="22"/>
      <c r="U290" s="23"/>
    </row>
    <row r="291" spans="1:21">
      <c r="A291">
        <v>540</v>
      </c>
      <c r="B291" t="s">
        <v>21</v>
      </c>
      <c r="C291" t="s">
        <v>26</v>
      </c>
      <c r="D291">
        <v>2</v>
      </c>
      <c r="E291">
        <v>3</v>
      </c>
      <c r="F291">
        <v>0</v>
      </c>
      <c r="G291">
        <v>5</v>
      </c>
      <c r="H291" t="s">
        <v>64</v>
      </c>
      <c r="I291" t="s">
        <v>29</v>
      </c>
      <c r="J291">
        <v>2</v>
      </c>
      <c r="K291">
        <v>2</v>
      </c>
      <c r="L291">
        <v>2</v>
      </c>
      <c r="M291">
        <v>4</v>
      </c>
      <c r="O291" s="21"/>
      <c r="P291" s="22"/>
      <c r="Q291" s="22"/>
      <c r="R291" s="22"/>
      <c r="S291" s="22"/>
      <c r="T291" s="22"/>
      <c r="U291" s="23"/>
    </row>
    <row r="292" spans="1:21">
      <c r="A292">
        <v>543</v>
      </c>
      <c r="B292" t="s">
        <v>21</v>
      </c>
      <c r="C292" t="s">
        <v>26</v>
      </c>
      <c r="D292">
        <v>5</v>
      </c>
      <c r="E292">
        <v>8</v>
      </c>
      <c r="F292">
        <v>3</v>
      </c>
      <c r="G292">
        <v>10</v>
      </c>
      <c r="H292" t="s">
        <v>64</v>
      </c>
      <c r="I292" t="s">
        <v>80</v>
      </c>
      <c r="J292">
        <v>5</v>
      </c>
      <c r="K292">
        <v>8</v>
      </c>
      <c r="L292">
        <v>3</v>
      </c>
      <c r="M292">
        <v>10</v>
      </c>
      <c r="N292" t="s">
        <v>254</v>
      </c>
      <c r="O292" s="21"/>
      <c r="P292" s="22"/>
      <c r="Q292" s="22"/>
      <c r="R292" s="22"/>
      <c r="S292" s="22"/>
      <c r="T292" s="22"/>
      <c r="U292" s="23"/>
    </row>
    <row r="293" spans="1:21">
      <c r="A293">
        <v>545</v>
      </c>
      <c r="B293" t="s">
        <v>25</v>
      </c>
      <c r="C293" t="s">
        <v>26</v>
      </c>
      <c r="D293">
        <v>0</v>
      </c>
      <c r="E293">
        <v>4</v>
      </c>
      <c r="F293">
        <v>0</v>
      </c>
      <c r="G293">
        <v>3</v>
      </c>
      <c r="H293" t="s">
        <v>64</v>
      </c>
      <c r="I293" t="s">
        <v>29</v>
      </c>
      <c r="J293">
        <v>0</v>
      </c>
      <c r="K293">
        <v>4</v>
      </c>
      <c r="L293">
        <v>0</v>
      </c>
      <c r="M293">
        <v>3</v>
      </c>
      <c r="N293" t="s">
        <v>256</v>
      </c>
      <c r="O293" s="21"/>
      <c r="P293" s="22"/>
      <c r="Q293" s="22"/>
      <c r="R293" s="22"/>
      <c r="S293" s="22"/>
      <c r="T293" s="22"/>
      <c r="U293" s="23"/>
    </row>
    <row r="294" spans="1:21">
      <c r="A294">
        <v>546</v>
      </c>
      <c r="B294" t="s">
        <v>25</v>
      </c>
      <c r="C294" t="s">
        <v>26</v>
      </c>
      <c r="D294">
        <v>0</v>
      </c>
      <c r="E294">
        <v>0</v>
      </c>
      <c r="F294">
        <v>0</v>
      </c>
      <c r="G294">
        <v>0</v>
      </c>
      <c r="H294" t="s">
        <v>64</v>
      </c>
      <c r="I294" t="s">
        <v>24</v>
      </c>
      <c r="J294">
        <v>0</v>
      </c>
      <c r="K294">
        <v>0</v>
      </c>
      <c r="L294">
        <v>0</v>
      </c>
      <c r="M294">
        <v>0</v>
      </c>
      <c r="N294" t="s">
        <v>257</v>
      </c>
      <c r="O294" s="21"/>
      <c r="P294" s="22"/>
      <c r="Q294" s="22"/>
      <c r="R294" s="22"/>
      <c r="S294" s="22"/>
      <c r="T294" s="22"/>
      <c r="U294" s="23"/>
    </row>
    <row r="295" spans="1:21">
      <c r="A295">
        <v>547</v>
      </c>
      <c r="B295" t="s">
        <v>21</v>
      </c>
      <c r="C295" t="s">
        <v>26</v>
      </c>
      <c r="D295">
        <v>7</v>
      </c>
      <c r="E295">
        <v>2</v>
      </c>
      <c r="F295">
        <v>1</v>
      </c>
      <c r="G295">
        <v>0</v>
      </c>
      <c r="H295" t="s">
        <v>64</v>
      </c>
      <c r="I295" t="s">
        <v>29</v>
      </c>
      <c r="J295">
        <v>3</v>
      </c>
      <c r="K295">
        <v>2</v>
      </c>
      <c r="L295">
        <v>2</v>
      </c>
      <c r="M295">
        <v>4</v>
      </c>
      <c r="N295" t="s">
        <v>258</v>
      </c>
      <c r="O295" s="21"/>
      <c r="P295" s="22"/>
      <c r="Q295" s="22"/>
      <c r="R295" s="22"/>
      <c r="S295" s="22"/>
      <c r="T295" s="22"/>
      <c r="U295" s="23"/>
    </row>
    <row r="296" spans="1:21">
      <c r="A296">
        <v>548</v>
      </c>
      <c r="B296" t="s">
        <v>21</v>
      </c>
      <c r="C296" t="s">
        <v>26</v>
      </c>
      <c r="D296">
        <v>7</v>
      </c>
      <c r="E296">
        <v>3</v>
      </c>
      <c r="F296">
        <v>1</v>
      </c>
      <c r="G296">
        <v>1</v>
      </c>
      <c r="H296" t="s">
        <v>64</v>
      </c>
      <c r="I296" t="s">
        <v>24</v>
      </c>
      <c r="J296">
        <v>8</v>
      </c>
      <c r="K296">
        <v>3</v>
      </c>
      <c r="L296">
        <v>1</v>
      </c>
      <c r="M296">
        <v>1</v>
      </c>
      <c r="N296" t="s">
        <v>259</v>
      </c>
      <c r="O296" s="21"/>
      <c r="P296" s="22"/>
      <c r="Q296" s="22"/>
      <c r="R296" s="22"/>
      <c r="S296" s="22"/>
      <c r="T296" s="22"/>
      <c r="U296" s="23"/>
    </row>
    <row r="297" spans="1:21">
      <c r="A297">
        <v>549</v>
      </c>
      <c r="B297" t="s">
        <v>35</v>
      </c>
      <c r="C297" t="s">
        <v>26</v>
      </c>
      <c r="D297">
        <v>9</v>
      </c>
      <c r="E297">
        <v>9</v>
      </c>
      <c r="F297">
        <v>0</v>
      </c>
      <c r="G297">
        <v>2</v>
      </c>
      <c r="H297" t="s">
        <v>64</v>
      </c>
      <c r="I297" t="s">
        <v>37</v>
      </c>
      <c r="J297">
        <v>9</v>
      </c>
      <c r="K297">
        <v>9</v>
      </c>
      <c r="L297">
        <v>1</v>
      </c>
      <c r="M297">
        <v>2</v>
      </c>
      <c r="O297" s="21"/>
      <c r="P297" s="22"/>
      <c r="Q297" s="22"/>
      <c r="R297" s="22"/>
      <c r="S297" s="22"/>
      <c r="T297" s="22"/>
      <c r="U297" s="23"/>
    </row>
    <row r="298" spans="1:21">
      <c r="A298">
        <v>553</v>
      </c>
      <c r="B298" t="s">
        <v>25</v>
      </c>
      <c r="C298" t="s">
        <v>26</v>
      </c>
      <c r="D298">
        <v>2</v>
      </c>
      <c r="E298">
        <v>7</v>
      </c>
      <c r="F298">
        <v>2</v>
      </c>
      <c r="G298">
        <v>2</v>
      </c>
      <c r="H298" t="s">
        <v>64</v>
      </c>
      <c r="I298" t="s">
        <v>24</v>
      </c>
      <c r="J298">
        <v>3</v>
      </c>
      <c r="K298">
        <v>7</v>
      </c>
      <c r="L298">
        <v>3</v>
      </c>
      <c r="M298">
        <v>3</v>
      </c>
      <c r="N298" t="s">
        <v>261</v>
      </c>
      <c r="O298" s="21"/>
      <c r="P298" s="22"/>
      <c r="Q298" s="22"/>
      <c r="R298" s="22"/>
      <c r="S298" s="22"/>
      <c r="T298" s="22"/>
      <c r="U298" s="23"/>
    </row>
    <row r="299" spans="1:21">
      <c r="A299">
        <v>556</v>
      </c>
      <c r="B299" t="s">
        <v>25</v>
      </c>
      <c r="C299" t="s">
        <v>26</v>
      </c>
      <c r="D299">
        <v>1</v>
      </c>
      <c r="E299">
        <v>2</v>
      </c>
      <c r="F299">
        <v>0</v>
      </c>
      <c r="G299">
        <v>3</v>
      </c>
      <c r="H299" t="s">
        <v>64</v>
      </c>
      <c r="I299" t="s">
        <v>29</v>
      </c>
      <c r="J299">
        <v>1</v>
      </c>
      <c r="K299">
        <v>2</v>
      </c>
      <c r="L299">
        <v>2</v>
      </c>
      <c r="M299">
        <v>4</v>
      </c>
      <c r="N299" t="s">
        <v>263</v>
      </c>
      <c r="O299" s="21"/>
      <c r="P299" s="22"/>
      <c r="Q299" s="22"/>
      <c r="R299" s="22"/>
      <c r="S299" s="22"/>
      <c r="T299" s="22"/>
      <c r="U299" s="23"/>
    </row>
    <row r="300" spans="1:21">
      <c r="A300">
        <v>557</v>
      </c>
      <c r="B300" t="s">
        <v>25</v>
      </c>
      <c r="C300" t="s">
        <v>26</v>
      </c>
      <c r="D300">
        <v>4</v>
      </c>
      <c r="E300">
        <v>6</v>
      </c>
      <c r="F300">
        <v>3</v>
      </c>
      <c r="G300">
        <v>0</v>
      </c>
      <c r="H300" t="s">
        <v>64</v>
      </c>
      <c r="I300" t="s">
        <v>29</v>
      </c>
      <c r="J300">
        <v>4</v>
      </c>
      <c r="K300">
        <v>6</v>
      </c>
      <c r="L300">
        <v>6</v>
      </c>
      <c r="M300">
        <v>0</v>
      </c>
      <c r="O300" s="21"/>
      <c r="P300" s="22"/>
      <c r="Q300" s="22"/>
      <c r="R300" s="22"/>
      <c r="S300" s="22"/>
      <c r="T300" s="22"/>
      <c r="U300" s="23"/>
    </row>
    <row r="301" spans="1:21">
      <c r="A301">
        <v>559</v>
      </c>
      <c r="B301" s="6" t="s">
        <v>25</v>
      </c>
      <c r="C301" s="6" t="s">
        <v>26</v>
      </c>
      <c r="D301" s="6">
        <v>7</v>
      </c>
      <c r="E301" s="6">
        <v>5</v>
      </c>
      <c r="F301" s="6">
        <v>2</v>
      </c>
      <c r="G301" s="6">
        <v>8</v>
      </c>
      <c r="H301" s="6" t="s">
        <v>64</v>
      </c>
      <c r="I301" s="6" t="s">
        <v>29</v>
      </c>
      <c r="J301" s="6">
        <v>7</v>
      </c>
      <c r="K301" s="6">
        <v>9</v>
      </c>
      <c r="L301" s="6">
        <v>4</v>
      </c>
      <c r="M301" s="6">
        <v>6</v>
      </c>
      <c r="N301" s="6" t="s">
        <v>265</v>
      </c>
      <c r="O301" s="21"/>
      <c r="P301" s="22"/>
      <c r="Q301" s="22"/>
      <c r="R301" s="22"/>
      <c r="S301" s="22"/>
      <c r="T301" s="22"/>
      <c r="U301" s="23"/>
    </row>
    <row r="302" spans="1:21">
      <c r="A302">
        <v>562</v>
      </c>
      <c r="B302" t="s">
        <v>21</v>
      </c>
      <c r="C302" t="s">
        <v>26</v>
      </c>
      <c r="D302">
        <v>3</v>
      </c>
      <c r="E302">
        <v>1</v>
      </c>
      <c r="F302">
        <v>0</v>
      </c>
      <c r="G302">
        <v>7</v>
      </c>
      <c r="H302" t="s">
        <v>64</v>
      </c>
      <c r="I302" t="s">
        <v>24</v>
      </c>
      <c r="J302">
        <v>4</v>
      </c>
      <c r="K302">
        <v>2</v>
      </c>
      <c r="L302">
        <v>1</v>
      </c>
      <c r="M302">
        <v>9</v>
      </c>
      <c r="N302" t="s">
        <v>267</v>
      </c>
      <c r="O302" s="21"/>
      <c r="P302" s="22"/>
      <c r="Q302" s="22"/>
      <c r="R302" s="22"/>
      <c r="S302" s="22"/>
      <c r="T302" s="22"/>
      <c r="U302" s="23"/>
    </row>
    <row r="303" spans="1:21">
      <c r="A303">
        <v>564</v>
      </c>
      <c r="B303" t="s">
        <v>25</v>
      </c>
      <c r="C303" t="s">
        <v>26</v>
      </c>
      <c r="D303">
        <v>0</v>
      </c>
      <c r="E303">
        <v>4</v>
      </c>
      <c r="F303">
        <v>0</v>
      </c>
      <c r="G303">
        <v>3</v>
      </c>
      <c r="H303" t="s">
        <v>64</v>
      </c>
      <c r="I303" t="s">
        <v>24</v>
      </c>
      <c r="J303">
        <v>0</v>
      </c>
      <c r="K303">
        <v>1</v>
      </c>
      <c r="L303">
        <v>3</v>
      </c>
      <c r="M303">
        <v>9</v>
      </c>
      <c r="N303" t="s">
        <v>268</v>
      </c>
      <c r="O303" s="21"/>
      <c r="P303" s="22"/>
      <c r="Q303" s="22"/>
      <c r="R303" s="22"/>
      <c r="S303" s="22"/>
      <c r="T303" s="22"/>
      <c r="U303" s="23"/>
    </row>
    <row r="304" spans="1:21">
      <c r="A304">
        <v>573</v>
      </c>
      <c r="B304" t="s">
        <v>25</v>
      </c>
      <c r="C304" t="s">
        <v>26</v>
      </c>
      <c r="D304">
        <v>2</v>
      </c>
      <c r="E304">
        <v>6</v>
      </c>
      <c r="F304">
        <v>0</v>
      </c>
      <c r="G304">
        <v>10</v>
      </c>
      <c r="H304" t="s">
        <v>64</v>
      </c>
      <c r="I304" t="s">
        <v>29</v>
      </c>
      <c r="J304">
        <v>2</v>
      </c>
      <c r="K304">
        <v>3</v>
      </c>
      <c r="L304">
        <v>0</v>
      </c>
      <c r="M304">
        <v>10</v>
      </c>
      <c r="N304" t="s">
        <v>70</v>
      </c>
      <c r="O304" s="24"/>
      <c r="P304" s="22">
        <v>0</v>
      </c>
      <c r="Q304" s="22">
        <v>2</v>
      </c>
      <c r="R304" s="22">
        <v>0</v>
      </c>
      <c r="S304" s="22">
        <v>8</v>
      </c>
      <c r="T304" s="22"/>
      <c r="U304" s="23"/>
    </row>
    <row r="305" spans="1:22">
      <c r="A305">
        <v>575</v>
      </c>
      <c r="B305" t="s">
        <v>25</v>
      </c>
      <c r="C305" t="s">
        <v>26</v>
      </c>
      <c r="D305">
        <v>0</v>
      </c>
      <c r="E305">
        <v>0</v>
      </c>
      <c r="F305">
        <v>3</v>
      </c>
      <c r="G305">
        <v>8</v>
      </c>
      <c r="H305" t="s">
        <v>64</v>
      </c>
      <c r="I305" t="s">
        <v>24</v>
      </c>
      <c r="J305">
        <v>0</v>
      </c>
      <c r="K305">
        <v>0</v>
      </c>
      <c r="L305">
        <v>7</v>
      </c>
      <c r="M305">
        <v>4</v>
      </c>
      <c r="O305" s="24"/>
      <c r="P305" s="22">
        <v>0</v>
      </c>
      <c r="Q305" s="22">
        <v>0</v>
      </c>
      <c r="R305" s="22">
        <v>3</v>
      </c>
      <c r="S305" s="22">
        <v>1</v>
      </c>
      <c r="T305" s="22"/>
      <c r="U305" s="23"/>
    </row>
    <row r="306" spans="1:22">
      <c r="A306">
        <v>577</v>
      </c>
      <c r="B306" t="s">
        <v>25</v>
      </c>
      <c r="C306" t="s">
        <v>26</v>
      </c>
      <c r="D306">
        <v>2</v>
      </c>
      <c r="E306">
        <v>2</v>
      </c>
      <c r="F306">
        <v>0</v>
      </c>
      <c r="G306">
        <v>1</v>
      </c>
      <c r="H306" t="s">
        <v>64</v>
      </c>
      <c r="I306" t="s">
        <v>29</v>
      </c>
      <c r="J306">
        <v>9</v>
      </c>
      <c r="K306">
        <v>8</v>
      </c>
      <c r="L306">
        <v>5</v>
      </c>
      <c r="M306">
        <v>6</v>
      </c>
      <c r="O306" s="24"/>
      <c r="P306" s="22">
        <v>0</v>
      </c>
      <c r="Q306" s="22">
        <v>0</v>
      </c>
      <c r="R306" s="22">
        <v>0</v>
      </c>
      <c r="S306" s="22">
        <v>8</v>
      </c>
      <c r="T306" s="22"/>
      <c r="U306" s="23"/>
    </row>
    <row r="307" spans="1:22">
      <c r="A307">
        <v>579</v>
      </c>
      <c r="B307" t="s">
        <v>25</v>
      </c>
      <c r="C307" t="s">
        <v>26</v>
      </c>
      <c r="D307">
        <v>1</v>
      </c>
      <c r="E307">
        <v>2</v>
      </c>
      <c r="F307">
        <v>0</v>
      </c>
      <c r="G307">
        <v>6</v>
      </c>
      <c r="H307" t="s">
        <v>64</v>
      </c>
      <c r="I307" t="s">
        <v>37</v>
      </c>
      <c r="J307">
        <v>1</v>
      </c>
      <c r="K307">
        <v>3</v>
      </c>
      <c r="L307">
        <v>0</v>
      </c>
      <c r="M307">
        <v>5</v>
      </c>
      <c r="N307" t="s">
        <v>74</v>
      </c>
      <c r="O307" s="24"/>
      <c r="P307" s="22">
        <v>1</v>
      </c>
      <c r="Q307" s="22">
        <v>3</v>
      </c>
      <c r="R307" s="22">
        <v>0</v>
      </c>
      <c r="S307" s="22">
        <v>2</v>
      </c>
      <c r="T307" s="22"/>
      <c r="U307" s="23"/>
    </row>
    <row r="308" spans="1:22">
      <c r="A308">
        <v>582</v>
      </c>
      <c r="B308" t="s">
        <v>25</v>
      </c>
      <c r="C308" t="s">
        <v>26</v>
      </c>
      <c r="D308">
        <v>1</v>
      </c>
      <c r="E308">
        <v>3</v>
      </c>
      <c r="F308">
        <v>1</v>
      </c>
      <c r="G308">
        <v>7</v>
      </c>
      <c r="H308" t="s">
        <v>64</v>
      </c>
      <c r="I308" t="s">
        <v>24</v>
      </c>
      <c r="J308">
        <v>1</v>
      </c>
      <c r="K308">
        <v>2</v>
      </c>
      <c r="L308">
        <v>1</v>
      </c>
      <c r="M308">
        <v>4</v>
      </c>
      <c r="N308" t="s">
        <v>87</v>
      </c>
      <c r="O308" s="24"/>
      <c r="P308" s="26">
        <v>2</v>
      </c>
      <c r="Q308" s="26">
        <v>3</v>
      </c>
      <c r="R308" s="26">
        <v>0</v>
      </c>
      <c r="S308" s="26">
        <v>7</v>
      </c>
      <c r="T308" s="26" t="s">
        <v>88</v>
      </c>
      <c r="U308" s="23"/>
    </row>
    <row r="309" spans="1:22">
      <c r="A309">
        <v>585</v>
      </c>
      <c r="B309" t="s">
        <v>25</v>
      </c>
      <c r="C309" t="s">
        <v>26</v>
      </c>
      <c r="D309">
        <v>4</v>
      </c>
      <c r="E309">
        <v>10</v>
      </c>
      <c r="F309">
        <v>2</v>
      </c>
      <c r="G309">
        <v>1</v>
      </c>
      <c r="H309" t="s">
        <v>64</v>
      </c>
      <c r="I309" t="s">
        <v>24</v>
      </c>
      <c r="J309">
        <v>5</v>
      </c>
      <c r="K309">
        <v>9</v>
      </c>
      <c r="L309">
        <v>4</v>
      </c>
      <c r="M309">
        <v>1</v>
      </c>
      <c r="O309" s="24"/>
      <c r="P309" s="22">
        <v>2</v>
      </c>
      <c r="Q309" s="22">
        <v>5</v>
      </c>
      <c r="R309" s="22">
        <v>1</v>
      </c>
      <c r="S309" s="22">
        <v>2</v>
      </c>
      <c r="T309" s="22"/>
      <c r="U309" s="23"/>
    </row>
    <row r="310" spans="1:22">
      <c r="A310">
        <v>587</v>
      </c>
      <c r="B310" t="s">
        <v>25</v>
      </c>
      <c r="C310" t="s">
        <v>26</v>
      </c>
      <c r="D310">
        <v>0</v>
      </c>
      <c r="E310">
        <v>6</v>
      </c>
      <c r="F310">
        <v>0</v>
      </c>
      <c r="G310">
        <v>15</v>
      </c>
      <c r="H310" t="s">
        <v>64</v>
      </c>
      <c r="I310" t="s">
        <v>24</v>
      </c>
      <c r="J310">
        <v>15</v>
      </c>
      <c r="K310">
        <v>15</v>
      </c>
      <c r="L310">
        <v>0</v>
      </c>
      <c r="M310">
        <v>14</v>
      </c>
      <c r="N310" t="s">
        <v>86</v>
      </c>
      <c r="O310" s="24"/>
      <c r="P310" s="22">
        <v>2</v>
      </c>
      <c r="Q310" s="22">
        <v>3</v>
      </c>
      <c r="R310" s="22">
        <v>0</v>
      </c>
      <c r="S310" s="22">
        <v>6</v>
      </c>
      <c r="T310" s="22"/>
      <c r="U310" s="23"/>
    </row>
    <row r="311" spans="1:22">
      <c r="A311">
        <v>592</v>
      </c>
      <c r="B311" t="s">
        <v>25</v>
      </c>
      <c r="C311" t="s">
        <v>26</v>
      </c>
      <c r="D311">
        <v>4</v>
      </c>
      <c r="E311">
        <v>4</v>
      </c>
      <c r="F311">
        <v>0</v>
      </c>
      <c r="G311">
        <v>2</v>
      </c>
      <c r="H311" t="s">
        <v>64</v>
      </c>
      <c r="I311" t="s">
        <v>24</v>
      </c>
      <c r="J311">
        <v>4</v>
      </c>
      <c r="K311">
        <v>3</v>
      </c>
      <c r="L311">
        <v>0</v>
      </c>
      <c r="M311">
        <v>2</v>
      </c>
      <c r="N311" t="s">
        <v>107</v>
      </c>
      <c r="O311" s="24"/>
      <c r="P311" s="22">
        <v>4</v>
      </c>
      <c r="Q311" s="22">
        <v>5</v>
      </c>
      <c r="R311" s="22">
        <v>0</v>
      </c>
      <c r="S311" s="22">
        <v>4</v>
      </c>
      <c r="T311" s="22"/>
      <c r="U311" s="23"/>
    </row>
    <row r="312" spans="1:22">
      <c r="A312">
        <v>593</v>
      </c>
      <c r="B312" t="s">
        <v>21</v>
      </c>
      <c r="C312" t="s">
        <v>26</v>
      </c>
      <c r="D312">
        <v>6</v>
      </c>
      <c r="E312">
        <v>6</v>
      </c>
      <c r="F312">
        <v>2</v>
      </c>
      <c r="G312">
        <v>4</v>
      </c>
      <c r="H312" t="s">
        <v>64</v>
      </c>
      <c r="I312" t="s">
        <v>24</v>
      </c>
      <c r="J312">
        <v>6</v>
      </c>
      <c r="K312">
        <v>6</v>
      </c>
      <c r="L312">
        <v>2</v>
      </c>
      <c r="M312">
        <v>4</v>
      </c>
      <c r="O312" s="24"/>
      <c r="P312" s="22">
        <v>6</v>
      </c>
      <c r="Q312" s="22">
        <v>5</v>
      </c>
      <c r="R312" s="22">
        <v>4</v>
      </c>
      <c r="S312" s="22">
        <v>4</v>
      </c>
      <c r="T312" s="22"/>
      <c r="U312" s="23"/>
    </row>
    <row r="313" spans="1:22">
      <c r="A313">
        <v>280</v>
      </c>
      <c r="B313" t="s">
        <v>32</v>
      </c>
      <c r="C313" t="s">
        <v>26</v>
      </c>
      <c r="D313">
        <v>4</v>
      </c>
      <c r="E313">
        <v>4</v>
      </c>
      <c r="F313">
        <v>1</v>
      </c>
      <c r="G313">
        <v>3</v>
      </c>
      <c r="H313" t="s">
        <v>64</v>
      </c>
      <c r="I313" t="s">
        <v>24</v>
      </c>
      <c r="J313">
        <v>4</v>
      </c>
      <c r="K313">
        <v>4</v>
      </c>
      <c r="L313">
        <v>1</v>
      </c>
      <c r="M313">
        <v>3</v>
      </c>
      <c r="N313" t="s">
        <v>106</v>
      </c>
      <c r="O313" s="21"/>
      <c r="P313" s="22">
        <v>4</v>
      </c>
      <c r="Q313" s="22">
        <v>4</v>
      </c>
      <c r="R313" s="22">
        <v>1</v>
      </c>
      <c r="S313" s="22">
        <v>0</v>
      </c>
      <c r="T313" s="22"/>
      <c r="U313" s="23"/>
    </row>
    <row r="314" spans="1:22">
      <c r="A314">
        <v>335</v>
      </c>
      <c r="B314" t="s">
        <v>25</v>
      </c>
      <c r="C314" t="s">
        <v>26</v>
      </c>
      <c r="D314">
        <v>2</v>
      </c>
      <c r="E314">
        <v>4</v>
      </c>
      <c r="F314">
        <v>0</v>
      </c>
      <c r="G314">
        <v>1</v>
      </c>
      <c r="H314" t="s">
        <v>64</v>
      </c>
      <c r="I314" t="s">
        <v>29</v>
      </c>
      <c r="J314">
        <v>0</v>
      </c>
      <c r="K314">
        <v>1</v>
      </c>
      <c r="L314">
        <v>0</v>
      </c>
      <c r="M314">
        <v>0</v>
      </c>
      <c r="N314" t="s">
        <v>139</v>
      </c>
      <c r="O314" s="21"/>
      <c r="P314" s="22"/>
      <c r="Q314" s="22"/>
      <c r="R314" s="22"/>
      <c r="S314" s="22"/>
      <c r="T314" s="22"/>
      <c r="U314" s="23"/>
    </row>
    <row r="315" spans="1:22">
      <c r="A315">
        <v>355</v>
      </c>
      <c r="B315" t="s">
        <v>32</v>
      </c>
      <c r="C315" t="s">
        <v>26</v>
      </c>
      <c r="D315">
        <v>1</v>
      </c>
      <c r="E315">
        <v>3</v>
      </c>
      <c r="F315">
        <v>0</v>
      </c>
      <c r="G315">
        <v>3</v>
      </c>
      <c r="H315" t="s">
        <v>64</v>
      </c>
      <c r="I315" t="s">
        <v>29</v>
      </c>
      <c r="J315">
        <v>0</v>
      </c>
      <c r="K315">
        <v>2</v>
      </c>
      <c r="L315">
        <v>0</v>
      </c>
      <c r="M315">
        <v>3</v>
      </c>
      <c r="O315" s="21"/>
      <c r="P315" s="22"/>
      <c r="Q315" s="22"/>
      <c r="R315" s="22"/>
      <c r="S315" s="22"/>
      <c r="T315" s="22"/>
      <c r="U315" s="23"/>
    </row>
    <row r="316" spans="1:22">
      <c r="A316">
        <v>378</v>
      </c>
      <c r="B316" t="s">
        <v>25</v>
      </c>
      <c r="C316" t="s">
        <v>26</v>
      </c>
      <c r="D316">
        <v>0</v>
      </c>
      <c r="E316">
        <v>1</v>
      </c>
      <c r="F316">
        <v>0</v>
      </c>
      <c r="G316">
        <v>1</v>
      </c>
      <c r="H316" t="s">
        <v>64</v>
      </c>
      <c r="I316" t="s">
        <v>29</v>
      </c>
      <c r="J316">
        <v>0</v>
      </c>
      <c r="K316">
        <v>1</v>
      </c>
      <c r="L316">
        <v>0</v>
      </c>
      <c r="M316">
        <v>1</v>
      </c>
      <c r="O316" s="21"/>
      <c r="P316" s="22"/>
      <c r="Q316" s="22"/>
      <c r="R316" s="22"/>
      <c r="S316" s="22"/>
      <c r="T316" s="22"/>
      <c r="U316" s="23"/>
    </row>
    <row r="317" spans="1:22">
      <c r="A317">
        <v>387</v>
      </c>
      <c r="B317" t="s">
        <v>25</v>
      </c>
      <c r="C317" t="s">
        <v>26</v>
      </c>
      <c r="D317">
        <v>3</v>
      </c>
      <c r="E317">
        <v>8</v>
      </c>
      <c r="F317">
        <v>2</v>
      </c>
      <c r="G317">
        <v>1</v>
      </c>
      <c r="H317" t="s">
        <v>64</v>
      </c>
      <c r="I317" t="s">
        <v>29</v>
      </c>
      <c r="J317">
        <v>3</v>
      </c>
      <c r="K317">
        <v>8</v>
      </c>
      <c r="L317">
        <v>2</v>
      </c>
      <c r="M317">
        <v>1</v>
      </c>
      <c r="N317" t="s">
        <v>173</v>
      </c>
      <c r="O317" s="21"/>
      <c r="P317" s="22"/>
      <c r="Q317" s="22"/>
      <c r="R317" s="22"/>
      <c r="S317" s="22"/>
      <c r="T317" s="22"/>
      <c r="U317" s="23"/>
      <c r="V317" s="6"/>
    </row>
    <row r="318" spans="1:22">
      <c r="A318">
        <v>434</v>
      </c>
      <c r="B318" t="s">
        <v>21</v>
      </c>
      <c r="C318" t="s">
        <v>26</v>
      </c>
      <c r="D318">
        <v>4</v>
      </c>
      <c r="E318">
        <v>5</v>
      </c>
      <c r="F318">
        <v>1</v>
      </c>
      <c r="G318">
        <v>0</v>
      </c>
      <c r="H318" t="s">
        <v>64</v>
      </c>
      <c r="I318" t="s">
        <v>24</v>
      </c>
      <c r="J318">
        <v>6</v>
      </c>
      <c r="K318">
        <v>4</v>
      </c>
      <c r="L318">
        <v>1</v>
      </c>
      <c r="M318">
        <v>0</v>
      </c>
      <c r="O318" s="21"/>
      <c r="P318" s="22"/>
      <c r="Q318" s="22"/>
      <c r="R318" s="22"/>
      <c r="S318" s="22"/>
      <c r="T318" s="22"/>
      <c r="U318" s="23"/>
    </row>
    <row r="319" spans="1:22">
      <c r="A319">
        <v>285</v>
      </c>
      <c r="B319" s="9" t="s">
        <v>21</v>
      </c>
      <c r="C319" s="9" t="s">
        <v>30</v>
      </c>
      <c r="D319" s="9">
        <v>5</v>
      </c>
      <c r="E319" s="9">
        <v>7</v>
      </c>
      <c r="F319" s="9">
        <v>1</v>
      </c>
      <c r="G319" s="9">
        <v>0</v>
      </c>
      <c r="H319" s="9" t="s">
        <v>64</v>
      </c>
      <c r="I319" s="9" t="s">
        <v>29</v>
      </c>
      <c r="J319" s="9">
        <v>5</v>
      </c>
      <c r="K319" s="9">
        <v>7</v>
      </c>
      <c r="L319" s="9">
        <v>1</v>
      </c>
      <c r="M319" s="9">
        <v>0</v>
      </c>
      <c r="N319" s="9" t="s">
        <v>90</v>
      </c>
      <c r="O319" s="21"/>
      <c r="P319" s="22">
        <v>2</v>
      </c>
      <c r="Q319" s="22">
        <v>6</v>
      </c>
      <c r="R319" s="22">
        <v>1</v>
      </c>
      <c r="S319" s="22">
        <v>3</v>
      </c>
      <c r="T319" s="22"/>
      <c r="U319" s="23"/>
    </row>
    <row r="320" spans="1:22">
      <c r="A320">
        <v>306</v>
      </c>
      <c r="B320" t="s">
        <v>35</v>
      </c>
      <c r="C320" t="s">
        <v>30</v>
      </c>
      <c r="D320">
        <v>15</v>
      </c>
      <c r="E320">
        <v>10</v>
      </c>
      <c r="F320">
        <v>5</v>
      </c>
      <c r="G320">
        <v>3</v>
      </c>
      <c r="H320" t="s">
        <v>64</v>
      </c>
      <c r="I320" t="s">
        <v>37</v>
      </c>
      <c r="J320">
        <v>5</v>
      </c>
      <c r="K320">
        <v>3</v>
      </c>
      <c r="L320">
        <v>0</v>
      </c>
      <c r="M320">
        <v>3</v>
      </c>
      <c r="N320" t="s">
        <v>95</v>
      </c>
      <c r="O320" s="24"/>
      <c r="P320" s="22">
        <v>3</v>
      </c>
      <c r="Q320" s="22">
        <v>1</v>
      </c>
      <c r="R320" s="22">
        <v>0</v>
      </c>
      <c r="S320" s="22">
        <v>0</v>
      </c>
      <c r="T320" s="22" t="s">
        <v>96</v>
      </c>
      <c r="U320" s="23" t="s">
        <v>97</v>
      </c>
    </row>
    <row r="321" spans="1:21">
      <c r="A321">
        <v>307</v>
      </c>
      <c r="B321" t="s">
        <v>21</v>
      </c>
      <c r="C321" t="s">
        <v>30</v>
      </c>
      <c r="D321">
        <v>10</v>
      </c>
      <c r="E321">
        <v>2</v>
      </c>
      <c r="F321">
        <v>0</v>
      </c>
      <c r="G321">
        <v>1</v>
      </c>
      <c r="H321" t="s">
        <v>64</v>
      </c>
      <c r="I321" t="s">
        <v>29</v>
      </c>
      <c r="J321">
        <v>7</v>
      </c>
      <c r="K321">
        <v>5</v>
      </c>
      <c r="L321">
        <v>0</v>
      </c>
      <c r="M321">
        <v>3</v>
      </c>
      <c r="N321" t="s">
        <v>108</v>
      </c>
      <c r="O321" s="24"/>
      <c r="P321" s="22">
        <v>4</v>
      </c>
      <c r="Q321" s="22">
        <v>5</v>
      </c>
      <c r="R321" s="22">
        <v>1</v>
      </c>
      <c r="S321" s="22">
        <v>2</v>
      </c>
      <c r="T321" s="22" t="s">
        <v>41</v>
      </c>
      <c r="U321" s="23"/>
    </row>
    <row r="322" spans="1:21">
      <c r="A322">
        <v>308</v>
      </c>
      <c r="B322" t="s">
        <v>21</v>
      </c>
      <c r="C322" t="s">
        <v>30</v>
      </c>
      <c r="D322">
        <v>2</v>
      </c>
      <c r="E322">
        <v>1</v>
      </c>
      <c r="F322">
        <v>1</v>
      </c>
      <c r="G322">
        <v>0</v>
      </c>
      <c r="H322" t="s">
        <v>64</v>
      </c>
      <c r="I322" t="s">
        <v>24</v>
      </c>
      <c r="J322">
        <v>1</v>
      </c>
      <c r="K322">
        <v>1</v>
      </c>
      <c r="L322">
        <v>1</v>
      </c>
      <c r="M322">
        <v>0</v>
      </c>
      <c r="N322" t="s">
        <v>50</v>
      </c>
      <c r="O322" s="24"/>
      <c r="P322" s="22">
        <v>3</v>
      </c>
      <c r="Q322" s="22">
        <v>2</v>
      </c>
      <c r="R322" s="22">
        <v>1</v>
      </c>
      <c r="S322" s="22">
        <v>3</v>
      </c>
      <c r="T322" s="22" t="s">
        <v>36</v>
      </c>
      <c r="U322" s="23" t="s">
        <v>37</v>
      </c>
    </row>
    <row r="323" spans="1:21">
      <c r="A323">
        <v>310</v>
      </c>
      <c r="B323" t="s">
        <v>21</v>
      </c>
      <c r="C323" t="s">
        <v>30</v>
      </c>
      <c r="D323">
        <v>8</v>
      </c>
      <c r="E323">
        <v>12</v>
      </c>
      <c r="F323">
        <v>0</v>
      </c>
      <c r="G323">
        <v>2</v>
      </c>
      <c r="H323" t="s">
        <v>64</v>
      </c>
      <c r="I323" t="s">
        <v>24</v>
      </c>
      <c r="J323">
        <v>8</v>
      </c>
      <c r="K323">
        <v>12</v>
      </c>
      <c r="L323">
        <v>0</v>
      </c>
      <c r="M323">
        <v>0</v>
      </c>
      <c r="O323" s="24"/>
      <c r="P323" s="22">
        <v>4</v>
      </c>
      <c r="Q323" s="22">
        <v>11</v>
      </c>
      <c r="R323" s="22">
        <v>0</v>
      </c>
      <c r="S323" s="22">
        <v>3</v>
      </c>
      <c r="T323" s="22" t="s">
        <v>37</v>
      </c>
      <c r="U323" s="23" t="s">
        <v>37</v>
      </c>
    </row>
    <row r="324" spans="1:21">
      <c r="A324">
        <v>311</v>
      </c>
      <c r="B324" t="s">
        <v>25</v>
      </c>
      <c r="C324" t="s">
        <v>30</v>
      </c>
      <c r="D324">
        <v>8</v>
      </c>
      <c r="E324">
        <v>10</v>
      </c>
      <c r="F324">
        <v>3</v>
      </c>
      <c r="G324">
        <v>2</v>
      </c>
      <c r="H324" t="s">
        <v>64</v>
      </c>
      <c r="I324" t="s">
        <v>24</v>
      </c>
      <c r="J324">
        <v>6</v>
      </c>
      <c r="K324">
        <v>5</v>
      </c>
      <c r="L324">
        <v>9</v>
      </c>
      <c r="M324">
        <v>6</v>
      </c>
      <c r="O324" s="24"/>
      <c r="P324" s="22">
        <v>4</v>
      </c>
      <c r="Q324" s="22">
        <v>7</v>
      </c>
      <c r="R324" s="22">
        <v>0</v>
      </c>
      <c r="S324" s="22">
        <v>2</v>
      </c>
      <c r="T324" s="22" t="s">
        <v>111</v>
      </c>
      <c r="U324" s="23" t="s">
        <v>37</v>
      </c>
    </row>
    <row r="325" spans="1:21">
      <c r="A325">
        <v>314</v>
      </c>
      <c r="B325" s="9" t="s">
        <v>25</v>
      </c>
      <c r="C325" s="9" t="s">
        <v>30</v>
      </c>
      <c r="D325" s="9">
        <v>10</v>
      </c>
      <c r="E325" s="9">
        <v>9</v>
      </c>
      <c r="F325" s="9">
        <v>0</v>
      </c>
      <c r="G325" s="9">
        <v>5</v>
      </c>
      <c r="H325" s="9" t="s">
        <v>66</v>
      </c>
      <c r="I325" s="9" t="s">
        <v>29</v>
      </c>
      <c r="J325" s="9">
        <v>10</v>
      </c>
      <c r="K325" s="9">
        <v>10</v>
      </c>
      <c r="L325" s="9">
        <v>0</v>
      </c>
      <c r="M325" s="9">
        <v>5</v>
      </c>
      <c r="N325" s="9" t="s">
        <v>91</v>
      </c>
      <c r="O325" s="21"/>
      <c r="P325" s="22">
        <v>2</v>
      </c>
      <c r="Q325" s="22">
        <v>8</v>
      </c>
      <c r="R325" s="22">
        <v>0</v>
      </c>
      <c r="S325" s="22">
        <v>8</v>
      </c>
      <c r="T325" s="22" t="s">
        <v>92</v>
      </c>
      <c r="U325" s="23" t="s">
        <v>37</v>
      </c>
    </row>
    <row r="326" spans="1:21">
      <c r="A326">
        <v>315</v>
      </c>
      <c r="B326" t="s">
        <v>21</v>
      </c>
      <c r="C326" t="s">
        <v>30</v>
      </c>
      <c r="D326">
        <v>10</v>
      </c>
      <c r="E326">
        <v>7</v>
      </c>
      <c r="F326">
        <v>1</v>
      </c>
      <c r="G326">
        <v>0</v>
      </c>
      <c r="H326" t="s">
        <v>64</v>
      </c>
      <c r="I326" t="s">
        <v>24</v>
      </c>
      <c r="J326">
        <v>3</v>
      </c>
      <c r="K326">
        <v>1</v>
      </c>
      <c r="L326">
        <v>0</v>
      </c>
      <c r="M326">
        <v>0</v>
      </c>
      <c r="N326" t="s">
        <v>109</v>
      </c>
      <c r="O326" s="24"/>
      <c r="P326" s="22">
        <v>4</v>
      </c>
      <c r="Q326" s="22">
        <v>6</v>
      </c>
      <c r="R326" s="22">
        <v>1</v>
      </c>
      <c r="S326" s="22">
        <v>1</v>
      </c>
      <c r="T326" s="22" t="s">
        <v>40</v>
      </c>
      <c r="U326" s="23" t="s">
        <v>110</v>
      </c>
    </row>
    <row r="327" spans="1:21">
      <c r="A327">
        <v>331</v>
      </c>
      <c r="B327" s="9" t="s">
        <v>21</v>
      </c>
      <c r="C327" s="9" t="s">
        <v>30</v>
      </c>
      <c r="D327" s="9">
        <v>5</v>
      </c>
      <c r="E327" s="9">
        <v>10</v>
      </c>
      <c r="F327" s="9">
        <v>2</v>
      </c>
      <c r="G327" s="9">
        <v>1</v>
      </c>
      <c r="H327" s="9" t="s">
        <v>66</v>
      </c>
      <c r="I327" s="9" t="s">
        <v>29</v>
      </c>
      <c r="J327" s="9">
        <v>2</v>
      </c>
      <c r="K327" s="9">
        <v>4</v>
      </c>
      <c r="L327" s="9">
        <v>2</v>
      </c>
      <c r="M327" s="9">
        <v>2</v>
      </c>
      <c r="N327" s="9" t="s">
        <v>136</v>
      </c>
      <c r="O327" s="21"/>
      <c r="P327" s="22"/>
      <c r="Q327" s="22"/>
      <c r="R327" s="22"/>
      <c r="S327" s="22"/>
      <c r="T327" s="22"/>
      <c r="U327" s="23"/>
    </row>
    <row r="328" spans="1:21">
      <c r="A328">
        <v>336</v>
      </c>
      <c r="B328" s="9" t="s">
        <v>21</v>
      </c>
      <c r="C328" s="9" t="s">
        <v>30</v>
      </c>
      <c r="D328" s="9">
        <v>3</v>
      </c>
      <c r="E328" s="9">
        <v>10</v>
      </c>
      <c r="F328" s="9">
        <v>3</v>
      </c>
      <c r="G328" s="9">
        <v>5</v>
      </c>
      <c r="H328" s="9" t="s">
        <v>66</v>
      </c>
      <c r="I328" s="9" t="s">
        <v>24</v>
      </c>
      <c r="J328" s="9">
        <v>2</v>
      </c>
      <c r="K328" s="9">
        <v>3</v>
      </c>
      <c r="L328" s="9">
        <v>8</v>
      </c>
      <c r="M328" s="9">
        <v>3</v>
      </c>
      <c r="N328" s="9" t="s">
        <v>140</v>
      </c>
      <c r="O328" s="21"/>
      <c r="P328" s="22"/>
      <c r="Q328" s="22"/>
      <c r="R328" s="22"/>
      <c r="S328" s="22"/>
      <c r="T328" s="22"/>
      <c r="U328" s="23"/>
    </row>
    <row r="329" spans="1:21">
      <c r="A329">
        <v>342</v>
      </c>
      <c r="B329" s="9" t="s">
        <v>25</v>
      </c>
      <c r="C329" s="9" t="s">
        <v>30</v>
      </c>
      <c r="D329" s="9">
        <v>3</v>
      </c>
      <c r="E329" s="9">
        <v>6</v>
      </c>
      <c r="F329" s="9">
        <v>2</v>
      </c>
      <c r="G329" s="9">
        <v>5</v>
      </c>
      <c r="H329" s="9" t="s">
        <v>66</v>
      </c>
      <c r="I329" s="9" t="s">
        <v>24</v>
      </c>
      <c r="J329" s="9">
        <v>2</v>
      </c>
      <c r="K329" s="9">
        <v>4</v>
      </c>
      <c r="L329" s="9">
        <v>2</v>
      </c>
      <c r="M329" s="9">
        <v>4</v>
      </c>
      <c r="N329" s="9" t="s">
        <v>145</v>
      </c>
      <c r="O329" s="21"/>
      <c r="P329" s="22"/>
      <c r="Q329" s="22"/>
      <c r="R329" s="22"/>
      <c r="S329" s="22"/>
      <c r="T329" s="22"/>
      <c r="U329" s="23"/>
    </row>
    <row r="330" spans="1:21">
      <c r="A330">
        <v>349</v>
      </c>
      <c r="B330" s="9" t="s">
        <v>25</v>
      </c>
      <c r="C330" s="9" t="s">
        <v>30</v>
      </c>
      <c r="D330" s="9">
        <v>0</v>
      </c>
      <c r="E330" s="9">
        <v>0</v>
      </c>
      <c r="F330" s="9">
        <v>7</v>
      </c>
      <c r="G330" s="9">
        <v>10</v>
      </c>
      <c r="H330" s="9" t="s">
        <v>66</v>
      </c>
      <c r="I330" s="9" t="s">
        <v>24</v>
      </c>
      <c r="J330" s="9">
        <v>0</v>
      </c>
      <c r="K330" s="9">
        <v>0</v>
      </c>
      <c r="L330" s="9">
        <v>7</v>
      </c>
      <c r="M330" s="9">
        <v>7</v>
      </c>
      <c r="N330" s="9" t="s">
        <v>151</v>
      </c>
      <c r="O330" s="21"/>
      <c r="P330" s="22"/>
      <c r="Q330" s="22"/>
      <c r="R330" s="22"/>
      <c r="S330" s="22"/>
      <c r="T330" s="22"/>
      <c r="U330" s="23"/>
    </row>
    <row r="331" spans="1:21">
      <c r="A331">
        <v>353</v>
      </c>
      <c r="B331" s="9" t="s">
        <v>25</v>
      </c>
      <c r="C331" s="9" t="s">
        <v>30</v>
      </c>
      <c r="D331" s="9">
        <v>3</v>
      </c>
      <c r="E331" s="9">
        <v>5</v>
      </c>
      <c r="F331" s="9">
        <v>2</v>
      </c>
      <c r="G331" s="9">
        <v>4</v>
      </c>
      <c r="H331" s="9" t="s">
        <v>66</v>
      </c>
      <c r="I331" s="9" t="s">
        <v>29</v>
      </c>
      <c r="J331" s="9">
        <v>3</v>
      </c>
      <c r="K331" s="9">
        <v>3</v>
      </c>
      <c r="L331" s="9">
        <v>3</v>
      </c>
      <c r="M331" s="9">
        <v>2</v>
      </c>
      <c r="N331" s="9" t="s">
        <v>154</v>
      </c>
      <c r="O331" s="21"/>
      <c r="P331" s="22"/>
      <c r="Q331" s="22"/>
      <c r="R331" s="22"/>
      <c r="S331" s="22"/>
      <c r="T331" s="22"/>
      <c r="U331" s="23"/>
    </row>
    <row r="332" spans="1:21">
      <c r="A332">
        <v>436</v>
      </c>
      <c r="B332" s="9" t="s">
        <v>25</v>
      </c>
      <c r="C332" s="9" t="s">
        <v>30</v>
      </c>
      <c r="D332" s="9">
        <v>3</v>
      </c>
      <c r="E332" s="9">
        <v>5</v>
      </c>
      <c r="F332" s="9">
        <v>0</v>
      </c>
      <c r="G332" s="9">
        <v>1</v>
      </c>
      <c r="H332" s="9" t="s">
        <v>66</v>
      </c>
      <c r="I332" s="9" t="s">
        <v>24</v>
      </c>
      <c r="J332" s="9">
        <v>3</v>
      </c>
      <c r="K332" s="9">
        <v>5</v>
      </c>
      <c r="L332" s="9">
        <v>0</v>
      </c>
      <c r="M332" s="9">
        <v>2</v>
      </c>
      <c r="N332" s="9" t="s">
        <v>36</v>
      </c>
      <c r="O332" s="21"/>
      <c r="P332" s="22"/>
      <c r="Q332" s="22"/>
      <c r="R332" s="22"/>
      <c r="S332" s="22"/>
      <c r="T332" s="22"/>
      <c r="U332" s="23"/>
    </row>
    <row r="333" spans="1:21">
      <c r="A333">
        <v>471</v>
      </c>
      <c r="B333" t="s">
        <v>21</v>
      </c>
      <c r="C333" t="s">
        <v>30</v>
      </c>
      <c r="D333">
        <v>10</v>
      </c>
      <c r="E333">
        <v>14</v>
      </c>
      <c r="F333">
        <v>7</v>
      </c>
      <c r="G333">
        <v>12</v>
      </c>
      <c r="H333" t="s">
        <v>64</v>
      </c>
      <c r="I333" t="s">
        <v>24</v>
      </c>
      <c r="J333">
        <v>8</v>
      </c>
      <c r="K333">
        <v>12</v>
      </c>
      <c r="L333">
        <v>4</v>
      </c>
      <c r="M333">
        <v>7</v>
      </c>
      <c r="N333" t="s">
        <v>214</v>
      </c>
      <c r="O333" s="21"/>
      <c r="P333" s="22"/>
      <c r="Q333" s="22"/>
      <c r="R333" s="22"/>
      <c r="S333" s="22"/>
      <c r="T333" s="22"/>
      <c r="U333" s="23"/>
    </row>
    <row r="334" spans="1:21">
      <c r="A334">
        <v>473</v>
      </c>
      <c r="B334" t="s">
        <v>25</v>
      </c>
      <c r="C334" t="s">
        <v>30</v>
      </c>
      <c r="D334">
        <v>1</v>
      </c>
      <c r="E334">
        <v>4</v>
      </c>
      <c r="F334">
        <v>1</v>
      </c>
      <c r="G334">
        <v>5</v>
      </c>
      <c r="H334" t="s">
        <v>64</v>
      </c>
      <c r="I334" t="s">
        <v>24</v>
      </c>
      <c r="J334">
        <v>0</v>
      </c>
      <c r="K334">
        <v>0</v>
      </c>
      <c r="L334">
        <v>0</v>
      </c>
      <c r="M334">
        <v>0</v>
      </c>
      <c r="N334" t="s">
        <v>216</v>
      </c>
      <c r="O334" s="21"/>
      <c r="P334" s="22"/>
      <c r="Q334" s="22"/>
      <c r="R334" s="22"/>
      <c r="S334" s="22"/>
      <c r="T334" s="22"/>
      <c r="U334" s="23"/>
    </row>
    <row r="335" spans="1:21">
      <c r="A335">
        <v>476</v>
      </c>
      <c r="B335" t="s">
        <v>25</v>
      </c>
      <c r="C335" t="s">
        <v>30</v>
      </c>
      <c r="D335">
        <v>3</v>
      </c>
      <c r="E335">
        <v>6</v>
      </c>
      <c r="F335">
        <v>1</v>
      </c>
      <c r="G335">
        <v>3</v>
      </c>
      <c r="H335" t="s">
        <v>64</v>
      </c>
      <c r="I335" t="s">
        <v>29</v>
      </c>
      <c r="J335">
        <v>1</v>
      </c>
      <c r="K335">
        <v>3</v>
      </c>
      <c r="L335">
        <v>0</v>
      </c>
      <c r="M335">
        <v>0</v>
      </c>
      <c r="N335" t="s">
        <v>219</v>
      </c>
      <c r="O335" s="21"/>
      <c r="P335" s="22"/>
      <c r="Q335" s="22"/>
      <c r="R335" s="22"/>
      <c r="S335" s="22"/>
      <c r="T335" s="22"/>
      <c r="U335" s="23"/>
    </row>
    <row r="336" spans="1:21">
      <c r="A336">
        <v>477</v>
      </c>
      <c r="B336" t="s">
        <v>21</v>
      </c>
      <c r="C336" t="s">
        <v>30</v>
      </c>
      <c r="D336">
        <v>3</v>
      </c>
      <c r="E336">
        <v>9</v>
      </c>
      <c r="F336">
        <v>1</v>
      </c>
      <c r="G336">
        <v>9</v>
      </c>
      <c r="H336" t="s">
        <v>64</v>
      </c>
      <c r="I336" t="s">
        <v>29</v>
      </c>
      <c r="J336">
        <v>2</v>
      </c>
      <c r="K336">
        <v>6</v>
      </c>
      <c r="L336">
        <v>0</v>
      </c>
      <c r="M336">
        <v>6</v>
      </c>
      <c r="N336" t="s">
        <v>220</v>
      </c>
      <c r="O336" s="21"/>
      <c r="P336" s="22"/>
      <c r="Q336" s="22"/>
      <c r="R336" s="22"/>
      <c r="S336" s="22"/>
      <c r="T336" s="22"/>
      <c r="U336" s="23"/>
    </row>
    <row r="337" spans="1:21">
      <c r="A337">
        <v>478</v>
      </c>
      <c r="B337" t="s">
        <v>21</v>
      </c>
      <c r="C337" t="s">
        <v>30</v>
      </c>
      <c r="D337">
        <v>7</v>
      </c>
      <c r="E337">
        <v>8</v>
      </c>
      <c r="F337">
        <v>4</v>
      </c>
      <c r="G337">
        <v>3</v>
      </c>
      <c r="H337" t="s">
        <v>64</v>
      </c>
      <c r="I337" t="s">
        <v>24</v>
      </c>
      <c r="J337">
        <v>4</v>
      </c>
      <c r="K337">
        <v>3</v>
      </c>
      <c r="L337">
        <v>4</v>
      </c>
      <c r="M337">
        <v>3</v>
      </c>
      <c r="N337" t="s">
        <v>221</v>
      </c>
      <c r="O337" s="21"/>
      <c r="P337" s="22"/>
      <c r="Q337" s="22"/>
      <c r="R337" s="22"/>
      <c r="S337" s="22"/>
      <c r="T337" s="22"/>
      <c r="U337" s="23"/>
    </row>
    <row r="338" spans="1:21">
      <c r="A338">
        <v>482</v>
      </c>
      <c r="B338" t="s">
        <v>21</v>
      </c>
      <c r="C338" t="s">
        <v>30</v>
      </c>
      <c r="D338">
        <v>1</v>
      </c>
      <c r="E338">
        <v>4</v>
      </c>
      <c r="F338">
        <v>2</v>
      </c>
      <c r="G338">
        <v>3</v>
      </c>
      <c r="H338" t="s">
        <v>64</v>
      </c>
      <c r="I338" t="s">
        <v>24</v>
      </c>
      <c r="J338">
        <v>1</v>
      </c>
      <c r="K338">
        <v>2</v>
      </c>
      <c r="L338">
        <v>1</v>
      </c>
      <c r="M338">
        <v>1</v>
      </c>
      <c r="O338" s="21"/>
      <c r="P338" s="22"/>
      <c r="Q338" s="22"/>
      <c r="R338" s="22"/>
      <c r="S338" s="22"/>
      <c r="T338" s="22"/>
      <c r="U338" s="23"/>
    </row>
    <row r="339" spans="1:21">
      <c r="A339">
        <v>486</v>
      </c>
      <c r="B339" t="s">
        <v>25</v>
      </c>
      <c r="C339" t="s">
        <v>30</v>
      </c>
      <c r="D339">
        <v>2</v>
      </c>
      <c r="E339">
        <v>12</v>
      </c>
      <c r="F339">
        <v>1</v>
      </c>
      <c r="G339">
        <v>4</v>
      </c>
      <c r="H339" t="s">
        <v>64</v>
      </c>
      <c r="I339" t="s">
        <v>29</v>
      </c>
      <c r="J339">
        <v>0</v>
      </c>
      <c r="K339">
        <v>10</v>
      </c>
      <c r="L339">
        <v>1</v>
      </c>
      <c r="M339">
        <v>3</v>
      </c>
      <c r="N339" t="s">
        <v>225</v>
      </c>
      <c r="O339" s="21"/>
      <c r="P339" s="22"/>
      <c r="Q339" s="22"/>
      <c r="R339" s="22"/>
      <c r="S339" s="22"/>
      <c r="T339" s="22"/>
      <c r="U339" s="23"/>
    </row>
    <row r="340" spans="1:21">
      <c r="A340">
        <v>488</v>
      </c>
      <c r="B340" s="6" t="s">
        <v>35</v>
      </c>
      <c r="C340" s="6" t="s">
        <v>30</v>
      </c>
      <c r="D340" s="6">
        <v>15</v>
      </c>
      <c r="E340" s="6">
        <v>14</v>
      </c>
      <c r="F340" s="6">
        <v>9</v>
      </c>
      <c r="G340" s="6">
        <v>11</v>
      </c>
      <c r="H340" s="6" t="s">
        <v>64</v>
      </c>
      <c r="I340" s="6" t="s">
        <v>37</v>
      </c>
      <c r="J340" s="6">
        <v>15</v>
      </c>
      <c r="K340" s="6">
        <v>12</v>
      </c>
      <c r="L340" s="6">
        <v>8</v>
      </c>
      <c r="M340" s="6">
        <v>10</v>
      </c>
      <c r="N340" s="6" t="s">
        <v>227</v>
      </c>
      <c r="O340" s="21"/>
      <c r="P340" s="22"/>
      <c r="Q340" s="22"/>
      <c r="R340" s="22"/>
      <c r="S340" s="22"/>
      <c r="T340" s="22"/>
      <c r="U340" s="23"/>
    </row>
    <row r="341" spans="1:21">
      <c r="A341">
        <v>489</v>
      </c>
      <c r="B341" s="6" t="s">
        <v>25</v>
      </c>
      <c r="C341" s="6" t="s">
        <v>30</v>
      </c>
      <c r="D341" s="6">
        <v>4</v>
      </c>
      <c r="E341" s="6">
        <v>2</v>
      </c>
      <c r="F341" s="6">
        <v>0</v>
      </c>
      <c r="G341" s="6">
        <v>1</v>
      </c>
      <c r="H341" s="6" t="s">
        <v>64</v>
      </c>
      <c r="I341" s="6" t="s">
        <v>29</v>
      </c>
      <c r="J341" s="6">
        <v>1</v>
      </c>
      <c r="K341" s="6">
        <v>1</v>
      </c>
      <c r="L341" s="6">
        <v>0</v>
      </c>
      <c r="M341" s="6">
        <v>1</v>
      </c>
      <c r="N341" s="6" t="s">
        <v>228</v>
      </c>
      <c r="O341" s="21"/>
      <c r="P341" s="22"/>
      <c r="Q341" s="22"/>
      <c r="R341" s="22"/>
      <c r="S341" s="22"/>
      <c r="T341" s="22"/>
      <c r="U341" s="23"/>
    </row>
    <row r="342" spans="1:21">
      <c r="A342">
        <v>491</v>
      </c>
      <c r="B342" t="s">
        <v>25</v>
      </c>
      <c r="C342" t="s">
        <v>30</v>
      </c>
      <c r="D342">
        <v>0</v>
      </c>
      <c r="E342">
        <v>0</v>
      </c>
      <c r="F342">
        <v>0</v>
      </c>
      <c r="G342">
        <v>12</v>
      </c>
      <c r="H342" t="s">
        <v>64</v>
      </c>
      <c r="I342" t="s">
        <v>24</v>
      </c>
      <c r="J342">
        <v>0</v>
      </c>
      <c r="K342">
        <v>0</v>
      </c>
      <c r="L342">
        <v>0</v>
      </c>
      <c r="M342">
        <v>8</v>
      </c>
      <c r="N342" t="s">
        <v>229</v>
      </c>
      <c r="O342" s="21"/>
      <c r="P342" s="22"/>
      <c r="Q342" s="22"/>
      <c r="R342" s="22"/>
      <c r="S342" s="22"/>
      <c r="T342" s="22"/>
      <c r="U342" s="23"/>
    </row>
    <row r="343" spans="1:21">
      <c r="A343">
        <v>492</v>
      </c>
      <c r="B343" t="s">
        <v>35</v>
      </c>
      <c r="C343" t="s">
        <v>30</v>
      </c>
      <c r="D343">
        <v>8</v>
      </c>
      <c r="E343">
        <v>8</v>
      </c>
      <c r="F343">
        <v>2</v>
      </c>
      <c r="G343">
        <v>5</v>
      </c>
      <c r="H343" t="s">
        <v>64</v>
      </c>
      <c r="I343" t="s">
        <v>37</v>
      </c>
      <c r="J343">
        <v>7</v>
      </c>
      <c r="K343">
        <v>5</v>
      </c>
      <c r="L343">
        <v>2</v>
      </c>
      <c r="M343">
        <v>5</v>
      </c>
      <c r="O343" s="21"/>
      <c r="P343" s="22"/>
      <c r="Q343" s="22"/>
      <c r="R343" s="22"/>
      <c r="S343" s="22"/>
      <c r="T343" s="22"/>
      <c r="U343" s="23"/>
    </row>
    <row r="344" spans="1:21">
      <c r="A344">
        <v>495</v>
      </c>
      <c r="B344" t="s">
        <v>25</v>
      </c>
      <c r="C344" t="s">
        <v>30</v>
      </c>
      <c r="D344">
        <v>0</v>
      </c>
      <c r="E344">
        <v>7</v>
      </c>
      <c r="F344">
        <v>0</v>
      </c>
      <c r="G344">
        <v>3</v>
      </c>
      <c r="H344" t="s">
        <v>64</v>
      </c>
      <c r="I344" t="s">
        <v>24</v>
      </c>
      <c r="J344">
        <v>0</v>
      </c>
      <c r="K344">
        <v>7</v>
      </c>
      <c r="L344">
        <v>0</v>
      </c>
      <c r="M344">
        <v>0</v>
      </c>
      <c r="N344" t="s">
        <v>232</v>
      </c>
      <c r="O344" s="21"/>
      <c r="P344" s="22"/>
      <c r="Q344" s="22"/>
      <c r="R344" s="22"/>
      <c r="S344" s="22"/>
      <c r="T344" s="22"/>
      <c r="U344" s="23"/>
    </row>
    <row r="345" spans="1:21">
      <c r="A345">
        <v>496</v>
      </c>
      <c r="B345" s="6" t="s">
        <v>25</v>
      </c>
      <c r="C345" s="6" t="s">
        <v>30</v>
      </c>
      <c r="D345" s="6">
        <v>0</v>
      </c>
      <c r="E345" s="6">
        <v>3</v>
      </c>
      <c r="F345" s="6">
        <v>0</v>
      </c>
      <c r="G345" s="6">
        <v>10</v>
      </c>
      <c r="H345" s="6" t="s">
        <v>64</v>
      </c>
      <c r="I345" s="6" t="s">
        <v>29</v>
      </c>
      <c r="J345" s="6">
        <v>0</v>
      </c>
      <c r="K345" s="6">
        <v>0</v>
      </c>
      <c r="L345" s="6">
        <v>0</v>
      </c>
      <c r="M345" s="6">
        <v>10</v>
      </c>
      <c r="N345" s="6" t="s">
        <v>233</v>
      </c>
      <c r="O345" s="21"/>
      <c r="P345" s="22"/>
      <c r="Q345" s="22"/>
      <c r="R345" s="22"/>
      <c r="S345" s="22"/>
      <c r="T345" s="22"/>
      <c r="U345" s="23"/>
    </row>
    <row r="346" spans="1:21">
      <c r="A346">
        <v>499</v>
      </c>
      <c r="B346" t="s">
        <v>25</v>
      </c>
      <c r="C346" t="s">
        <v>30</v>
      </c>
      <c r="D346">
        <v>2</v>
      </c>
      <c r="E346">
        <v>6</v>
      </c>
      <c r="F346">
        <v>0</v>
      </c>
      <c r="G346">
        <v>0</v>
      </c>
      <c r="H346" t="s">
        <v>64</v>
      </c>
      <c r="I346" t="s">
        <v>24</v>
      </c>
      <c r="J346">
        <v>2</v>
      </c>
      <c r="K346">
        <v>4</v>
      </c>
      <c r="L346">
        <v>0</v>
      </c>
      <c r="M346">
        <v>0</v>
      </c>
      <c r="O346" s="21"/>
      <c r="P346" s="22"/>
      <c r="Q346" s="22"/>
      <c r="R346" s="22"/>
      <c r="S346" s="22"/>
      <c r="T346" s="22"/>
      <c r="U346" s="23"/>
    </row>
    <row r="347" spans="1:21">
      <c r="A347">
        <v>503</v>
      </c>
      <c r="B347" t="s">
        <v>21</v>
      </c>
      <c r="C347" t="s">
        <v>30</v>
      </c>
      <c r="D347">
        <v>2</v>
      </c>
      <c r="E347">
        <v>3</v>
      </c>
      <c r="F347">
        <v>1</v>
      </c>
      <c r="G347">
        <v>1</v>
      </c>
      <c r="H347" t="s">
        <v>64</v>
      </c>
      <c r="I347" t="s">
        <v>24</v>
      </c>
      <c r="J347">
        <v>3</v>
      </c>
      <c r="K347">
        <v>2</v>
      </c>
      <c r="L347">
        <v>0</v>
      </c>
      <c r="M347">
        <v>0</v>
      </c>
      <c r="O347" s="21"/>
      <c r="P347" s="22"/>
      <c r="Q347" s="22"/>
      <c r="R347" s="22"/>
      <c r="S347" s="22"/>
      <c r="T347" s="22"/>
      <c r="U347" s="23"/>
    </row>
    <row r="348" spans="1:21">
      <c r="A348">
        <v>505</v>
      </c>
      <c r="B348" t="s">
        <v>25</v>
      </c>
      <c r="C348" t="s">
        <v>30</v>
      </c>
      <c r="D348">
        <v>1</v>
      </c>
      <c r="E348">
        <v>6</v>
      </c>
      <c r="F348">
        <v>1</v>
      </c>
      <c r="G348">
        <v>0</v>
      </c>
      <c r="H348" t="s">
        <v>64</v>
      </c>
      <c r="I348" t="s">
        <v>29</v>
      </c>
      <c r="J348">
        <v>1</v>
      </c>
      <c r="K348">
        <v>3</v>
      </c>
      <c r="L348">
        <v>3</v>
      </c>
      <c r="M348">
        <v>0</v>
      </c>
      <c r="O348" s="21"/>
      <c r="P348" s="22"/>
      <c r="Q348" s="22"/>
      <c r="R348" s="22"/>
      <c r="S348" s="22"/>
      <c r="T348" s="22"/>
      <c r="U348" s="23"/>
    </row>
    <row r="349" spans="1:21">
      <c r="A349">
        <v>507</v>
      </c>
      <c r="B349" s="6" t="s">
        <v>25</v>
      </c>
      <c r="C349" s="6" t="s">
        <v>30</v>
      </c>
      <c r="D349" s="6">
        <v>1</v>
      </c>
      <c r="E349" s="6">
        <v>11</v>
      </c>
      <c r="F349" s="6">
        <v>1</v>
      </c>
      <c r="G349" s="6">
        <v>4</v>
      </c>
      <c r="H349" s="6" t="s">
        <v>64</v>
      </c>
      <c r="I349" s="6" t="s">
        <v>24</v>
      </c>
      <c r="J349" s="6">
        <v>1</v>
      </c>
      <c r="K349" s="6">
        <v>10</v>
      </c>
      <c r="L349" s="6">
        <v>4</v>
      </c>
      <c r="M349" s="6">
        <v>1</v>
      </c>
      <c r="N349" s="6"/>
      <c r="O349" s="21"/>
      <c r="P349" s="22"/>
      <c r="Q349" s="22"/>
      <c r="R349" s="22"/>
      <c r="S349" s="22"/>
      <c r="T349" s="22"/>
      <c r="U349" s="23"/>
    </row>
    <row r="350" spans="1:21">
      <c r="A350">
        <v>512</v>
      </c>
      <c r="B350" t="s">
        <v>21</v>
      </c>
      <c r="C350" t="s">
        <v>30</v>
      </c>
      <c r="D350">
        <v>7</v>
      </c>
      <c r="E350">
        <v>4</v>
      </c>
      <c r="F350">
        <v>2</v>
      </c>
      <c r="G350">
        <v>0</v>
      </c>
      <c r="H350" t="s">
        <v>64</v>
      </c>
      <c r="I350" t="s">
        <v>24</v>
      </c>
      <c r="J350">
        <v>5</v>
      </c>
      <c r="K350">
        <v>5</v>
      </c>
      <c r="L350">
        <v>2</v>
      </c>
      <c r="M350">
        <v>0</v>
      </c>
      <c r="N350" t="s">
        <v>241</v>
      </c>
      <c r="O350" s="21"/>
      <c r="P350" s="22"/>
      <c r="Q350" s="22"/>
      <c r="R350" s="22"/>
      <c r="S350" s="22"/>
      <c r="T350" s="22"/>
      <c r="U350" s="23"/>
    </row>
    <row r="351" spans="1:21">
      <c r="A351">
        <v>513</v>
      </c>
      <c r="B351" t="s">
        <v>25</v>
      </c>
      <c r="C351" t="s">
        <v>30</v>
      </c>
      <c r="D351">
        <v>15</v>
      </c>
      <c r="E351">
        <v>5</v>
      </c>
      <c r="F351">
        <v>7</v>
      </c>
      <c r="G351">
        <v>3</v>
      </c>
      <c r="H351" t="s">
        <v>64</v>
      </c>
      <c r="I351" t="s">
        <v>29</v>
      </c>
      <c r="J351">
        <v>15</v>
      </c>
      <c r="K351">
        <v>5</v>
      </c>
      <c r="L351">
        <v>7</v>
      </c>
      <c r="M351">
        <v>3</v>
      </c>
      <c r="O351" s="21"/>
      <c r="P351" s="22"/>
      <c r="Q351" s="22"/>
      <c r="R351" s="22"/>
      <c r="S351" s="22"/>
      <c r="T351" s="22"/>
      <c r="U351" s="23"/>
    </row>
    <row r="352" spans="1:21">
      <c r="A352">
        <v>515</v>
      </c>
      <c r="B352" t="s">
        <v>25</v>
      </c>
      <c r="C352" t="s">
        <v>30</v>
      </c>
      <c r="D352">
        <v>15</v>
      </c>
      <c r="E352">
        <v>15</v>
      </c>
      <c r="F352">
        <v>0</v>
      </c>
      <c r="G352">
        <v>10</v>
      </c>
      <c r="H352" t="s">
        <v>64</v>
      </c>
      <c r="I352" t="s">
        <v>29</v>
      </c>
      <c r="J352">
        <v>15</v>
      </c>
      <c r="K352">
        <v>15</v>
      </c>
      <c r="L352">
        <v>0</v>
      </c>
      <c r="M352">
        <v>10</v>
      </c>
      <c r="O352" s="21"/>
      <c r="P352" s="22"/>
      <c r="Q352" s="22"/>
      <c r="R352" s="22"/>
      <c r="S352" s="22"/>
      <c r="T352" s="22"/>
      <c r="U352" s="23"/>
    </row>
    <row r="353" spans="1:21">
      <c r="A353">
        <v>521</v>
      </c>
      <c r="B353" t="s">
        <v>25</v>
      </c>
      <c r="C353" t="s">
        <v>30</v>
      </c>
      <c r="D353">
        <v>3</v>
      </c>
      <c r="E353">
        <v>4</v>
      </c>
      <c r="F353">
        <v>0</v>
      </c>
      <c r="G353">
        <v>2</v>
      </c>
      <c r="H353" t="s">
        <v>64</v>
      </c>
      <c r="I353" t="s">
        <v>29</v>
      </c>
      <c r="J353">
        <v>3</v>
      </c>
      <c r="K353">
        <v>4</v>
      </c>
      <c r="L353">
        <v>0</v>
      </c>
      <c r="M353">
        <v>2</v>
      </c>
      <c r="N353" t="s">
        <v>244</v>
      </c>
      <c r="O353" s="21"/>
      <c r="P353" s="22"/>
      <c r="Q353" s="22"/>
      <c r="R353" s="22"/>
      <c r="S353" s="22"/>
      <c r="T353" s="22"/>
      <c r="U353" s="23"/>
    </row>
    <row r="354" spans="1:21">
      <c r="A354">
        <v>524</v>
      </c>
      <c r="B354" t="s">
        <v>21</v>
      </c>
      <c r="C354" t="s">
        <v>30</v>
      </c>
      <c r="D354">
        <v>15</v>
      </c>
      <c r="E354">
        <v>15</v>
      </c>
      <c r="F354">
        <v>1</v>
      </c>
      <c r="G354">
        <v>7</v>
      </c>
      <c r="H354" t="s">
        <v>64</v>
      </c>
      <c r="I354" t="s">
        <v>29</v>
      </c>
      <c r="J354">
        <v>15</v>
      </c>
      <c r="K354">
        <v>15</v>
      </c>
      <c r="L354">
        <v>1</v>
      </c>
      <c r="M354">
        <v>7</v>
      </c>
      <c r="O354" s="21"/>
      <c r="P354" s="22"/>
      <c r="Q354" s="22"/>
      <c r="R354" s="22"/>
      <c r="S354" s="22"/>
      <c r="T354" s="22"/>
      <c r="U354" s="23"/>
    </row>
    <row r="355" spans="1:21">
      <c r="A355">
        <v>525</v>
      </c>
      <c r="B355" t="s">
        <v>25</v>
      </c>
      <c r="C355" t="s">
        <v>30</v>
      </c>
      <c r="D355">
        <v>3</v>
      </c>
      <c r="E355">
        <v>5</v>
      </c>
      <c r="F355">
        <v>2</v>
      </c>
      <c r="G355">
        <v>2</v>
      </c>
      <c r="H355" t="s">
        <v>64</v>
      </c>
      <c r="I355" t="s">
        <v>24</v>
      </c>
      <c r="J355">
        <v>3</v>
      </c>
      <c r="K355">
        <v>4</v>
      </c>
      <c r="L355">
        <v>3</v>
      </c>
      <c r="M355">
        <v>2</v>
      </c>
      <c r="O355" s="21"/>
      <c r="P355" s="22"/>
      <c r="Q355" s="22"/>
      <c r="R355" s="22"/>
      <c r="S355" s="22"/>
      <c r="T355" s="22"/>
      <c r="U355" s="23"/>
    </row>
    <row r="356" spans="1:21">
      <c r="A356">
        <v>527</v>
      </c>
      <c r="B356" t="s">
        <v>25</v>
      </c>
      <c r="C356" t="s">
        <v>30</v>
      </c>
      <c r="D356">
        <v>2</v>
      </c>
      <c r="E356">
        <v>8</v>
      </c>
      <c r="F356">
        <v>0</v>
      </c>
      <c r="G356">
        <v>6</v>
      </c>
      <c r="H356" t="s">
        <v>64</v>
      </c>
      <c r="I356" t="s">
        <v>29</v>
      </c>
      <c r="J356">
        <v>2</v>
      </c>
      <c r="K356">
        <v>6</v>
      </c>
      <c r="L356">
        <v>0</v>
      </c>
      <c r="M356">
        <v>8</v>
      </c>
      <c r="N356" t="s">
        <v>246</v>
      </c>
      <c r="O356" s="21"/>
      <c r="P356" s="22"/>
      <c r="Q356" s="22"/>
      <c r="R356" s="22"/>
      <c r="S356" s="22"/>
      <c r="T356" s="22"/>
      <c r="U356" s="23"/>
    </row>
    <row r="357" spans="1:21">
      <c r="A357">
        <v>528</v>
      </c>
      <c r="B357" t="s">
        <v>25</v>
      </c>
      <c r="C357" t="s">
        <v>30</v>
      </c>
      <c r="D357">
        <v>7</v>
      </c>
      <c r="E357">
        <v>10</v>
      </c>
      <c r="F357">
        <v>0</v>
      </c>
      <c r="G357">
        <v>0</v>
      </c>
      <c r="H357" t="s">
        <v>64</v>
      </c>
      <c r="I357" t="s">
        <v>29</v>
      </c>
      <c r="J357">
        <v>7</v>
      </c>
      <c r="K357">
        <v>10</v>
      </c>
      <c r="L357">
        <v>0</v>
      </c>
      <c r="M357">
        <v>0</v>
      </c>
      <c r="N357" t="s">
        <v>247</v>
      </c>
      <c r="O357" s="21"/>
      <c r="P357" s="22"/>
      <c r="Q357" s="22"/>
      <c r="R357" s="22"/>
      <c r="S357" s="22"/>
      <c r="T357" s="22"/>
      <c r="U357" s="23"/>
    </row>
    <row r="358" spans="1:21">
      <c r="A358">
        <v>529</v>
      </c>
      <c r="B358" t="s">
        <v>35</v>
      </c>
      <c r="C358" t="s">
        <v>30</v>
      </c>
      <c r="D358">
        <v>9</v>
      </c>
      <c r="E358">
        <v>6</v>
      </c>
      <c r="F358">
        <v>0</v>
      </c>
      <c r="G358">
        <v>2</v>
      </c>
      <c r="H358" t="s">
        <v>64</v>
      </c>
      <c r="I358" t="s">
        <v>37</v>
      </c>
      <c r="J358">
        <v>4</v>
      </c>
      <c r="K358">
        <v>5</v>
      </c>
      <c r="L358">
        <v>3</v>
      </c>
      <c r="M358">
        <v>5</v>
      </c>
      <c r="O358" s="21"/>
      <c r="P358" s="22"/>
      <c r="Q358" s="22"/>
      <c r="R358" s="22"/>
      <c r="S358" s="22"/>
      <c r="T358" s="22"/>
      <c r="U358" s="23"/>
    </row>
    <row r="359" spans="1:21">
      <c r="A359">
        <v>531</v>
      </c>
      <c r="B359" t="s">
        <v>25</v>
      </c>
      <c r="C359" t="s">
        <v>30</v>
      </c>
      <c r="D359">
        <v>0</v>
      </c>
      <c r="E359">
        <v>0</v>
      </c>
      <c r="F359">
        <v>4</v>
      </c>
      <c r="G359">
        <v>7</v>
      </c>
      <c r="H359" t="s">
        <v>64</v>
      </c>
      <c r="I359" t="s">
        <v>29</v>
      </c>
      <c r="J359">
        <v>0</v>
      </c>
      <c r="K359">
        <v>0</v>
      </c>
      <c r="L359">
        <v>4</v>
      </c>
      <c r="M359">
        <v>7</v>
      </c>
      <c r="N359" t="s">
        <v>31</v>
      </c>
      <c r="O359" s="21"/>
      <c r="P359" s="22"/>
      <c r="Q359" s="22"/>
      <c r="R359" s="22"/>
      <c r="S359" s="22"/>
      <c r="T359" s="22"/>
      <c r="U359" s="23"/>
    </row>
    <row r="360" spans="1:21">
      <c r="A360">
        <v>532</v>
      </c>
      <c r="B360" t="s">
        <v>25</v>
      </c>
      <c r="C360" t="s">
        <v>30</v>
      </c>
      <c r="D360">
        <v>0</v>
      </c>
      <c r="E360">
        <v>0</v>
      </c>
      <c r="F360">
        <v>0</v>
      </c>
      <c r="G360">
        <v>0</v>
      </c>
      <c r="H360" t="s">
        <v>64</v>
      </c>
      <c r="I360" t="s">
        <v>37</v>
      </c>
      <c r="J360">
        <v>0</v>
      </c>
      <c r="K360">
        <v>0</v>
      </c>
      <c r="L360">
        <v>0</v>
      </c>
      <c r="M360">
        <v>0</v>
      </c>
      <c r="N360" t="s">
        <v>248</v>
      </c>
      <c r="O360" s="21"/>
      <c r="P360" s="22"/>
      <c r="Q360" s="22"/>
      <c r="R360" s="22"/>
      <c r="S360" s="22"/>
      <c r="T360" s="22"/>
      <c r="U360" s="23"/>
    </row>
    <row r="361" spans="1:21">
      <c r="A361">
        <v>535</v>
      </c>
      <c r="B361" t="s">
        <v>25</v>
      </c>
      <c r="C361" t="s">
        <v>30</v>
      </c>
      <c r="D361">
        <v>3</v>
      </c>
      <c r="E361">
        <v>3</v>
      </c>
      <c r="F361">
        <v>1</v>
      </c>
      <c r="G361">
        <v>1</v>
      </c>
      <c r="H361" t="s">
        <v>64</v>
      </c>
      <c r="I361" t="s">
        <v>24</v>
      </c>
      <c r="J361">
        <v>3</v>
      </c>
      <c r="K361">
        <v>3</v>
      </c>
      <c r="L361">
        <v>1</v>
      </c>
      <c r="M361">
        <v>1</v>
      </c>
      <c r="N361" t="s">
        <v>249</v>
      </c>
      <c r="O361" s="21"/>
      <c r="P361" s="22"/>
      <c r="Q361" s="22"/>
      <c r="R361" s="22"/>
      <c r="S361" s="22"/>
      <c r="T361" s="22"/>
      <c r="U361" s="23"/>
    </row>
    <row r="362" spans="1:21">
      <c r="A362">
        <v>538</v>
      </c>
      <c r="B362" t="s">
        <v>25</v>
      </c>
      <c r="C362" t="s">
        <v>30</v>
      </c>
      <c r="D362">
        <v>0</v>
      </c>
      <c r="E362">
        <v>0</v>
      </c>
      <c r="F362">
        <v>0</v>
      </c>
      <c r="G362">
        <v>1</v>
      </c>
      <c r="H362" t="s">
        <v>64</v>
      </c>
      <c r="I362" t="s">
        <v>24</v>
      </c>
      <c r="J362">
        <v>0</v>
      </c>
      <c r="K362">
        <v>0</v>
      </c>
      <c r="L362">
        <v>0</v>
      </c>
      <c r="M362">
        <v>1</v>
      </c>
      <c r="N362" t="s">
        <v>251</v>
      </c>
      <c r="O362" s="21"/>
      <c r="P362" s="22"/>
      <c r="Q362" s="22"/>
      <c r="R362" s="22"/>
      <c r="S362" s="22"/>
      <c r="T362" s="22"/>
      <c r="U362" s="23"/>
    </row>
    <row r="363" spans="1:21">
      <c r="A363">
        <v>539</v>
      </c>
      <c r="B363" t="s">
        <v>21</v>
      </c>
      <c r="C363" t="s">
        <v>30</v>
      </c>
      <c r="D363">
        <v>5</v>
      </c>
      <c r="E363">
        <v>5</v>
      </c>
      <c r="F363">
        <v>1</v>
      </c>
      <c r="G363">
        <v>8</v>
      </c>
      <c r="H363" t="s">
        <v>64</v>
      </c>
      <c r="I363" t="s">
        <v>29</v>
      </c>
      <c r="J363">
        <v>5</v>
      </c>
      <c r="K363">
        <v>5</v>
      </c>
      <c r="L363">
        <v>1</v>
      </c>
      <c r="M363">
        <v>8</v>
      </c>
      <c r="N363" t="s">
        <v>252</v>
      </c>
      <c r="O363" s="21"/>
      <c r="P363" s="22"/>
      <c r="Q363" s="22"/>
      <c r="R363" s="22"/>
      <c r="S363" s="22"/>
      <c r="T363" s="22"/>
      <c r="U363" s="23"/>
    </row>
    <row r="364" spans="1:21">
      <c r="A364">
        <v>544</v>
      </c>
      <c r="B364" t="s">
        <v>25</v>
      </c>
      <c r="C364" t="s">
        <v>30</v>
      </c>
      <c r="D364">
        <v>10</v>
      </c>
      <c r="E364">
        <v>6</v>
      </c>
      <c r="F364">
        <v>2</v>
      </c>
      <c r="G364">
        <v>3</v>
      </c>
      <c r="H364" t="s">
        <v>64</v>
      </c>
      <c r="I364" t="s">
        <v>24</v>
      </c>
      <c r="J364">
        <v>9</v>
      </c>
      <c r="K364">
        <v>7</v>
      </c>
      <c r="L364">
        <v>3</v>
      </c>
      <c r="M364">
        <v>2</v>
      </c>
      <c r="N364" t="s">
        <v>255</v>
      </c>
      <c r="O364" s="21"/>
      <c r="P364" s="22"/>
      <c r="Q364" s="22"/>
      <c r="R364" s="22"/>
      <c r="S364" s="22"/>
      <c r="T364" s="22"/>
      <c r="U364" s="23"/>
    </row>
    <row r="365" spans="1:21">
      <c r="A365">
        <v>550</v>
      </c>
      <c r="B365" s="6" t="s">
        <v>25</v>
      </c>
      <c r="C365" s="6" t="s">
        <v>30</v>
      </c>
      <c r="D365" s="6">
        <v>7</v>
      </c>
      <c r="E365" s="6">
        <v>8</v>
      </c>
      <c r="F365" s="6">
        <v>1</v>
      </c>
      <c r="G365" s="6">
        <v>2</v>
      </c>
      <c r="H365" s="6" t="s">
        <v>64</v>
      </c>
      <c r="I365" s="6" t="s">
        <v>24</v>
      </c>
      <c r="J365" s="6">
        <v>8</v>
      </c>
      <c r="K365" s="6">
        <v>7</v>
      </c>
      <c r="L365" s="6">
        <v>2</v>
      </c>
      <c r="M365" s="6">
        <v>2</v>
      </c>
      <c r="N365" s="6" t="s">
        <v>50</v>
      </c>
      <c r="O365" s="21"/>
      <c r="P365" s="22"/>
      <c r="Q365" s="22"/>
      <c r="R365" s="22"/>
      <c r="S365" s="22"/>
      <c r="T365" s="22"/>
      <c r="U365" s="23"/>
    </row>
    <row r="366" spans="1:21">
      <c r="A366">
        <v>551</v>
      </c>
      <c r="B366" t="s">
        <v>21</v>
      </c>
      <c r="C366" t="s">
        <v>30</v>
      </c>
      <c r="D366">
        <v>7</v>
      </c>
      <c r="E366">
        <v>7</v>
      </c>
      <c r="F366">
        <v>2</v>
      </c>
      <c r="G366">
        <v>4</v>
      </c>
      <c r="H366" t="s">
        <v>64</v>
      </c>
      <c r="I366" t="s">
        <v>24</v>
      </c>
      <c r="J366">
        <v>7</v>
      </c>
      <c r="K366">
        <v>7</v>
      </c>
      <c r="L366">
        <v>4</v>
      </c>
      <c r="M366">
        <v>4</v>
      </c>
      <c r="N366" t="s">
        <v>260</v>
      </c>
      <c r="O366" s="21"/>
      <c r="P366" s="22"/>
      <c r="Q366" s="22"/>
      <c r="R366" s="22"/>
      <c r="S366" s="22"/>
      <c r="T366" s="22"/>
      <c r="U366" s="23"/>
    </row>
    <row r="367" spans="1:21">
      <c r="A367">
        <v>554</v>
      </c>
      <c r="B367" t="s">
        <v>21</v>
      </c>
      <c r="C367" t="s">
        <v>30</v>
      </c>
      <c r="D367">
        <v>10</v>
      </c>
      <c r="E367">
        <v>8</v>
      </c>
      <c r="F367">
        <v>5</v>
      </c>
      <c r="G367">
        <v>11</v>
      </c>
      <c r="H367" t="s">
        <v>64</v>
      </c>
      <c r="I367" t="s">
        <v>24</v>
      </c>
      <c r="J367">
        <v>10</v>
      </c>
      <c r="K367">
        <v>8</v>
      </c>
      <c r="L367">
        <v>6</v>
      </c>
      <c r="M367">
        <v>13</v>
      </c>
      <c r="N367" t="s">
        <v>262</v>
      </c>
      <c r="O367" s="21"/>
      <c r="P367" s="22"/>
      <c r="Q367" s="22"/>
      <c r="R367" s="22"/>
      <c r="S367" s="22"/>
      <c r="T367" s="22"/>
      <c r="U367" s="23"/>
    </row>
    <row r="368" spans="1:21">
      <c r="A368">
        <v>558</v>
      </c>
      <c r="B368" t="s">
        <v>25</v>
      </c>
      <c r="C368" t="s">
        <v>30</v>
      </c>
      <c r="D368">
        <v>3</v>
      </c>
      <c r="E368">
        <v>3</v>
      </c>
      <c r="F368">
        <v>1</v>
      </c>
      <c r="G368">
        <v>4</v>
      </c>
      <c r="H368" t="s">
        <v>64</v>
      </c>
      <c r="I368" t="s">
        <v>24</v>
      </c>
      <c r="J368">
        <v>2</v>
      </c>
      <c r="K368">
        <v>2</v>
      </c>
      <c r="L368">
        <v>5</v>
      </c>
      <c r="M368">
        <v>5</v>
      </c>
      <c r="N368" t="s">
        <v>264</v>
      </c>
      <c r="O368" s="21"/>
      <c r="P368" s="22"/>
      <c r="Q368" s="22"/>
      <c r="R368" s="22"/>
      <c r="S368" s="22"/>
      <c r="T368" s="22"/>
      <c r="U368" s="23"/>
    </row>
    <row r="369" spans="1:21">
      <c r="A369">
        <v>561</v>
      </c>
      <c r="B369" s="6" t="s">
        <v>25</v>
      </c>
      <c r="C369" s="6" t="s">
        <v>30</v>
      </c>
      <c r="D369" s="6">
        <v>1</v>
      </c>
      <c r="E369" s="6">
        <v>5</v>
      </c>
      <c r="F369" s="6">
        <v>0</v>
      </c>
      <c r="G369" s="6">
        <v>3</v>
      </c>
      <c r="H369" s="6" t="s">
        <v>64</v>
      </c>
      <c r="I369" s="6" t="s">
        <v>37</v>
      </c>
      <c r="J369" s="6">
        <v>2</v>
      </c>
      <c r="K369" s="6">
        <v>5</v>
      </c>
      <c r="L369" s="6">
        <v>2</v>
      </c>
      <c r="M369" s="6">
        <v>4</v>
      </c>
      <c r="N369" s="6"/>
      <c r="O369" s="21"/>
      <c r="P369" s="22"/>
      <c r="Q369" s="22"/>
      <c r="R369" s="22"/>
      <c r="S369" s="22"/>
      <c r="T369" s="22"/>
      <c r="U369" s="23"/>
    </row>
    <row r="370" spans="1:21">
      <c r="A370">
        <v>563</v>
      </c>
      <c r="B370" t="s">
        <v>35</v>
      </c>
      <c r="C370" t="s">
        <v>30</v>
      </c>
      <c r="D370">
        <v>4</v>
      </c>
      <c r="E370">
        <v>11</v>
      </c>
      <c r="F370">
        <v>5</v>
      </c>
      <c r="G370">
        <v>8</v>
      </c>
      <c r="H370" t="s">
        <v>64</v>
      </c>
      <c r="I370" t="s">
        <v>80</v>
      </c>
      <c r="J370">
        <v>9</v>
      </c>
      <c r="K370">
        <v>9</v>
      </c>
      <c r="L370">
        <v>9</v>
      </c>
      <c r="M370">
        <v>6</v>
      </c>
      <c r="O370" s="21"/>
      <c r="P370" s="22"/>
      <c r="Q370" s="22"/>
      <c r="R370" s="22"/>
      <c r="S370" s="22"/>
      <c r="T370" s="22"/>
      <c r="U370" s="23"/>
    </row>
    <row r="371" spans="1:21">
      <c r="A371">
        <v>566</v>
      </c>
      <c r="B371" t="s">
        <v>21</v>
      </c>
      <c r="C371" t="s">
        <v>30</v>
      </c>
      <c r="D371">
        <v>3</v>
      </c>
      <c r="F371">
        <v>0</v>
      </c>
      <c r="G371">
        <v>4</v>
      </c>
      <c r="H371" t="s">
        <v>64</v>
      </c>
      <c r="I371" t="s">
        <v>24</v>
      </c>
      <c r="J371">
        <v>4</v>
      </c>
      <c r="K371">
        <v>9</v>
      </c>
      <c r="L371">
        <v>0</v>
      </c>
      <c r="M371">
        <v>1</v>
      </c>
      <c r="N371" t="s">
        <v>270</v>
      </c>
      <c r="O371" s="21"/>
      <c r="P371" s="22"/>
      <c r="Q371" s="22"/>
      <c r="R371" s="22"/>
      <c r="S371" s="22"/>
      <c r="T371" s="22"/>
      <c r="U371" s="23"/>
    </row>
    <row r="372" spans="1:21">
      <c r="A372">
        <v>567</v>
      </c>
      <c r="B372" t="s">
        <v>21</v>
      </c>
      <c r="C372" t="s">
        <v>30</v>
      </c>
      <c r="D372">
        <v>5</v>
      </c>
      <c r="E372">
        <v>8</v>
      </c>
      <c r="F372">
        <v>4</v>
      </c>
      <c r="G372">
        <v>9</v>
      </c>
      <c r="H372" t="s">
        <v>64</v>
      </c>
      <c r="I372" t="s">
        <v>24</v>
      </c>
      <c r="J372">
        <v>7</v>
      </c>
      <c r="K372">
        <v>10</v>
      </c>
      <c r="L372">
        <v>5</v>
      </c>
      <c r="M372">
        <v>12</v>
      </c>
      <c r="N372" t="s">
        <v>271</v>
      </c>
      <c r="O372" s="21"/>
      <c r="P372" s="22"/>
      <c r="Q372" s="22"/>
      <c r="R372" s="22"/>
      <c r="S372" s="22"/>
      <c r="T372" s="22"/>
      <c r="U372" s="23"/>
    </row>
    <row r="373" spans="1:21">
      <c r="A373">
        <v>568</v>
      </c>
      <c r="B373" t="s">
        <v>25</v>
      </c>
      <c r="C373" t="s">
        <v>30</v>
      </c>
      <c r="D373">
        <v>4</v>
      </c>
      <c r="E373">
        <v>6</v>
      </c>
      <c r="F373">
        <v>3</v>
      </c>
      <c r="G373">
        <v>5</v>
      </c>
      <c r="H373" t="s">
        <v>64</v>
      </c>
      <c r="I373" t="s">
        <v>24</v>
      </c>
      <c r="J373">
        <v>4</v>
      </c>
      <c r="K373">
        <v>10</v>
      </c>
      <c r="L373">
        <v>9</v>
      </c>
      <c r="M373">
        <v>7</v>
      </c>
      <c r="O373" s="21"/>
      <c r="P373" s="22"/>
      <c r="Q373" s="22"/>
      <c r="R373" s="22"/>
      <c r="S373" s="22"/>
      <c r="T373" s="22"/>
      <c r="U373" s="23"/>
    </row>
    <row r="374" spans="1:21">
      <c r="A374">
        <v>569</v>
      </c>
      <c r="B374" t="s">
        <v>21</v>
      </c>
      <c r="C374" t="s">
        <v>30</v>
      </c>
      <c r="D374">
        <v>5</v>
      </c>
      <c r="E374">
        <v>7</v>
      </c>
      <c r="F374">
        <v>1</v>
      </c>
      <c r="G374">
        <v>3</v>
      </c>
      <c r="H374" t="s">
        <v>64</v>
      </c>
      <c r="I374" t="s">
        <v>24</v>
      </c>
      <c r="J374">
        <v>10</v>
      </c>
      <c r="K374">
        <v>5</v>
      </c>
      <c r="L374">
        <v>10</v>
      </c>
      <c r="M374">
        <v>5</v>
      </c>
      <c r="N374" t="s">
        <v>272</v>
      </c>
      <c r="O374" s="21"/>
      <c r="P374" s="22"/>
      <c r="Q374" s="22"/>
      <c r="R374" s="22"/>
      <c r="S374" s="22"/>
      <c r="T374" s="22"/>
      <c r="U374" s="23"/>
    </row>
    <row r="375" spans="1:21">
      <c r="A375">
        <v>570</v>
      </c>
      <c r="B375" t="s">
        <v>25</v>
      </c>
      <c r="C375" t="s">
        <v>30</v>
      </c>
      <c r="D375">
        <v>15</v>
      </c>
      <c r="E375">
        <v>15</v>
      </c>
      <c r="F375">
        <v>0</v>
      </c>
      <c r="G375">
        <v>15</v>
      </c>
      <c r="H375" t="s">
        <v>64</v>
      </c>
      <c r="I375" t="s">
        <v>24</v>
      </c>
      <c r="J375">
        <v>15</v>
      </c>
      <c r="K375">
        <v>15</v>
      </c>
      <c r="L375">
        <v>15</v>
      </c>
      <c r="M375">
        <v>15</v>
      </c>
      <c r="O375" s="21"/>
      <c r="P375" s="22"/>
      <c r="Q375" s="22"/>
      <c r="R375" s="22"/>
      <c r="S375" s="22"/>
      <c r="T375" s="22"/>
      <c r="U375" s="23"/>
    </row>
    <row r="376" spans="1:21">
      <c r="A376">
        <v>571</v>
      </c>
      <c r="B376" t="s">
        <v>35</v>
      </c>
      <c r="C376" t="s">
        <v>30</v>
      </c>
      <c r="D376">
        <v>8</v>
      </c>
      <c r="E376">
        <v>7</v>
      </c>
      <c r="F376">
        <v>0</v>
      </c>
      <c r="G376">
        <v>3</v>
      </c>
      <c r="H376" t="s">
        <v>64</v>
      </c>
      <c r="I376" t="s">
        <v>37</v>
      </c>
      <c r="J376">
        <v>13</v>
      </c>
      <c r="K376">
        <v>12</v>
      </c>
      <c r="L376">
        <v>5</v>
      </c>
      <c r="M376">
        <v>10</v>
      </c>
      <c r="O376" s="21"/>
      <c r="P376" s="22"/>
      <c r="Q376" s="22"/>
      <c r="R376" s="22"/>
      <c r="S376" s="22"/>
      <c r="T376" s="22"/>
      <c r="U376" s="23"/>
    </row>
    <row r="377" spans="1:21">
      <c r="A377">
        <v>574</v>
      </c>
      <c r="B377" t="s">
        <v>25</v>
      </c>
      <c r="C377" t="s">
        <v>30</v>
      </c>
      <c r="D377">
        <v>0</v>
      </c>
      <c r="E377">
        <v>4</v>
      </c>
      <c r="F377">
        <v>0</v>
      </c>
      <c r="G377">
        <v>5</v>
      </c>
      <c r="H377" t="s">
        <v>64</v>
      </c>
      <c r="I377" t="s">
        <v>29</v>
      </c>
      <c r="J377">
        <v>0</v>
      </c>
      <c r="K377">
        <v>4</v>
      </c>
      <c r="L377">
        <v>0</v>
      </c>
      <c r="M377">
        <v>5</v>
      </c>
      <c r="O377" s="24"/>
      <c r="P377" s="22">
        <v>0</v>
      </c>
      <c r="Q377" s="22">
        <v>7</v>
      </c>
      <c r="R377" s="22">
        <v>1</v>
      </c>
      <c r="S377" s="22">
        <v>8</v>
      </c>
      <c r="T377" s="22"/>
      <c r="U377" s="23"/>
    </row>
    <row r="378" spans="1:21">
      <c r="A378">
        <v>576</v>
      </c>
      <c r="B378" t="s">
        <v>35</v>
      </c>
      <c r="C378" t="s">
        <v>30</v>
      </c>
      <c r="D378">
        <v>0</v>
      </c>
      <c r="E378">
        <v>0</v>
      </c>
      <c r="F378">
        <v>3</v>
      </c>
      <c r="G378">
        <v>3</v>
      </c>
      <c r="H378" t="s">
        <v>64</v>
      </c>
      <c r="I378" t="s">
        <v>37</v>
      </c>
      <c r="J378">
        <v>0</v>
      </c>
      <c r="K378">
        <v>0</v>
      </c>
      <c r="L378">
        <v>2</v>
      </c>
      <c r="M378">
        <v>4</v>
      </c>
      <c r="N378" t="s">
        <v>68</v>
      </c>
      <c r="O378" s="24"/>
      <c r="P378" s="22">
        <v>0</v>
      </c>
      <c r="Q378" s="22">
        <v>0</v>
      </c>
      <c r="R378" s="22">
        <v>5</v>
      </c>
      <c r="S378" s="22">
        <v>7</v>
      </c>
      <c r="T378" s="22"/>
      <c r="U378" s="23"/>
    </row>
    <row r="379" spans="1:21">
      <c r="A379">
        <v>578</v>
      </c>
      <c r="B379" t="s">
        <v>25</v>
      </c>
      <c r="C379" t="s">
        <v>30</v>
      </c>
      <c r="D379">
        <v>0</v>
      </c>
      <c r="E379">
        <v>3</v>
      </c>
      <c r="F379">
        <v>2</v>
      </c>
      <c r="G379">
        <v>3</v>
      </c>
      <c r="H379" t="s">
        <v>64</v>
      </c>
      <c r="I379" t="s">
        <v>29</v>
      </c>
      <c r="J379">
        <v>1</v>
      </c>
      <c r="K379">
        <v>0</v>
      </c>
      <c r="L379">
        <v>1</v>
      </c>
      <c r="M379">
        <v>1</v>
      </c>
      <c r="N379" t="s">
        <v>75</v>
      </c>
      <c r="O379" s="24"/>
      <c r="P379" s="22">
        <v>1</v>
      </c>
      <c r="Q379" s="22">
        <v>3</v>
      </c>
      <c r="R379" s="22">
        <v>2</v>
      </c>
      <c r="S379" s="22">
        <v>2</v>
      </c>
      <c r="T379" s="22"/>
      <c r="U379" s="23"/>
    </row>
    <row r="380" spans="1:21">
      <c r="A380">
        <v>580</v>
      </c>
      <c r="B380" t="s">
        <v>25</v>
      </c>
      <c r="C380" t="s">
        <v>30</v>
      </c>
      <c r="D380">
        <v>1</v>
      </c>
      <c r="E380">
        <v>3</v>
      </c>
      <c r="F380">
        <v>1</v>
      </c>
      <c r="G380">
        <v>3</v>
      </c>
      <c r="H380" t="s">
        <v>64</v>
      </c>
      <c r="I380" t="s">
        <v>80</v>
      </c>
      <c r="J380">
        <v>2</v>
      </c>
      <c r="K380">
        <v>2</v>
      </c>
      <c r="L380">
        <v>2</v>
      </c>
      <c r="M380">
        <v>3</v>
      </c>
      <c r="N380" t="s">
        <v>81</v>
      </c>
      <c r="O380" s="24"/>
      <c r="P380" s="22">
        <v>1</v>
      </c>
      <c r="Q380" s="22">
        <v>12</v>
      </c>
      <c r="R380" s="22">
        <v>0</v>
      </c>
      <c r="S380" s="22">
        <v>2</v>
      </c>
      <c r="T380" s="22" t="s">
        <v>82</v>
      </c>
      <c r="U380" s="23"/>
    </row>
    <row r="381" spans="1:21">
      <c r="A381">
        <v>581</v>
      </c>
      <c r="B381" s="6" t="s">
        <v>25</v>
      </c>
      <c r="C381" s="6" t="s">
        <v>30</v>
      </c>
      <c r="D381" s="6">
        <v>3</v>
      </c>
      <c r="E381" s="6">
        <v>12</v>
      </c>
      <c r="F381" s="6">
        <v>5</v>
      </c>
      <c r="G381" s="6">
        <v>0</v>
      </c>
      <c r="H381" s="6" t="s">
        <v>64</v>
      </c>
      <c r="I381" s="6" t="s">
        <v>80</v>
      </c>
      <c r="J381" s="6">
        <v>2</v>
      </c>
      <c r="K381" s="6">
        <v>12</v>
      </c>
      <c r="L381" s="6">
        <v>10</v>
      </c>
      <c r="M381" s="6">
        <v>0</v>
      </c>
      <c r="N381" s="6"/>
      <c r="O381" s="24"/>
      <c r="P381" s="22">
        <v>1</v>
      </c>
      <c r="Q381" s="22">
        <v>10</v>
      </c>
      <c r="R381" s="22">
        <v>0</v>
      </c>
      <c r="S381" s="22">
        <v>1</v>
      </c>
      <c r="T381" s="22"/>
      <c r="U381" s="23"/>
    </row>
    <row r="382" spans="1:21">
      <c r="A382">
        <v>583</v>
      </c>
      <c r="B382" t="s">
        <v>32</v>
      </c>
      <c r="C382" t="s">
        <v>30</v>
      </c>
      <c r="D382">
        <v>2</v>
      </c>
      <c r="E382">
        <v>2</v>
      </c>
      <c r="F382">
        <v>0</v>
      </c>
      <c r="G382">
        <v>1</v>
      </c>
      <c r="H382" t="s">
        <v>64</v>
      </c>
      <c r="I382" t="s">
        <v>80</v>
      </c>
      <c r="J382">
        <v>2</v>
      </c>
      <c r="K382">
        <v>2</v>
      </c>
      <c r="L382">
        <v>0</v>
      </c>
      <c r="M382">
        <v>1</v>
      </c>
      <c r="O382" s="24"/>
      <c r="P382" s="26">
        <v>2</v>
      </c>
      <c r="Q382" s="26">
        <v>2</v>
      </c>
      <c r="R382" s="26">
        <v>0</v>
      </c>
      <c r="S382" s="26">
        <v>1</v>
      </c>
      <c r="T382" s="26" t="s">
        <v>83</v>
      </c>
      <c r="U382" s="23"/>
    </row>
    <row r="383" spans="1:21">
      <c r="A383">
        <v>584</v>
      </c>
      <c r="B383" t="s">
        <v>25</v>
      </c>
      <c r="C383" t="s">
        <v>30</v>
      </c>
      <c r="D383">
        <v>3</v>
      </c>
      <c r="E383">
        <v>2</v>
      </c>
      <c r="F383">
        <v>1</v>
      </c>
      <c r="G383">
        <v>1</v>
      </c>
      <c r="H383" t="s">
        <v>64</v>
      </c>
      <c r="I383" t="s">
        <v>29</v>
      </c>
      <c r="J383">
        <v>3</v>
      </c>
      <c r="K383">
        <v>3</v>
      </c>
      <c r="L383">
        <v>1</v>
      </c>
      <c r="M383">
        <v>2</v>
      </c>
      <c r="N383" t="s">
        <v>84</v>
      </c>
      <c r="O383" s="24"/>
      <c r="P383" s="22">
        <v>2</v>
      </c>
      <c r="Q383" s="22">
        <v>2</v>
      </c>
      <c r="R383" s="22">
        <v>1</v>
      </c>
      <c r="S383" s="22">
        <v>3</v>
      </c>
      <c r="T383" s="22"/>
      <c r="U383" s="23"/>
    </row>
    <row r="384" spans="1:21">
      <c r="A384">
        <v>586</v>
      </c>
      <c r="B384" t="s">
        <v>25</v>
      </c>
      <c r="C384" t="s">
        <v>30</v>
      </c>
      <c r="D384">
        <v>4</v>
      </c>
      <c r="E384">
        <v>3</v>
      </c>
      <c r="F384">
        <v>1</v>
      </c>
      <c r="G384">
        <v>1</v>
      </c>
      <c r="H384" t="s">
        <v>64</v>
      </c>
      <c r="I384" t="s">
        <v>80</v>
      </c>
      <c r="J384">
        <v>4</v>
      </c>
      <c r="K384">
        <v>3</v>
      </c>
      <c r="L384">
        <v>5</v>
      </c>
      <c r="M384">
        <v>2</v>
      </c>
      <c r="O384" s="24"/>
      <c r="P384" s="26">
        <v>2</v>
      </c>
      <c r="Q384" s="26">
        <v>7</v>
      </c>
      <c r="R384" s="26">
        <v>0</v>
      </c>
      <c r="S384" s="26">
        <v>0</v>
      </c>
      <c r="T384" s="26" t="s">
        <v>37</v>
      </c>
      <c r="U384" s="23"/>
    </row>
    <row r="385" spans="1:21">
      <c r="A385">
        <v>588</v>
      </c>
      <c r="B385" t="s">
        <v>21</v>
      </c>
      <c r="C385" t="s">
        <v>30</v>
      </c>
      <c r="D385">
        <v>7</v>
      </c>
      <c r="E385">
        <v>4</v>
      </c>
      <c r="F385">
        <v>2</v>
      </c>
      <c r="G385">
        <v>0</v>
      </c>
      <c r="H385" t="s">
        <v>64</v>
      </c>
      <c r="I385" t="s">
        <v>29</v>
      </c>
      <c r="J385">
        <v>1</v>
      </c>
      <c r="K385">
        <v>1</v>
      </c>
      <c r="L385">
        <v>1</v>
      </c>
      <c r="M385">
        <v>1</v>
      </c>
      <c r="N385" t="s">
        <v>100</v>
      </c>
      <c r="O385" s="24"/>
      <c r="P385" s="22">
        <v>3</v>
      </c>
      <c r="Q385" s="22">
        <v>3</v>
      </c>
      <c r="R385" s="22">
        <v>1</v>
      </c>
      <c r="S385" s="22">
        <v>4</v>
      </c>
      <c r="T385" s="22"/>
      <c r="U385" s="23"/>
    </row>
    <row r="386" spans="1:21">
      <c r="A386">
        <v>589</v>
      </c>
      <c r="B386" t="s">
        <v>21</v>
      </c>
      <c r="C386" t="s">
        <v>30</v>
      </c>
      <c r="D386">
        <v>2</v>
      </c>
      <c r="E386">
        <v>5</v>
      </c>
      <c r="F386">
        <v>1</v>
      </c>
      <c r="G386">
        <v>2</v>
      </c>
      <c r="H386" t="s">
        <v>64</v>
      </c>
      <c r="I386" t="s">
        <v>24</v>
      </c>
      <c r="J386">
        <v>1</v>
      </c>
      <c r="K386">
        <v>3</v>
      </c>
      <c r="L386">
        <v>1</v>
      </c>
      <c r="M386">
        <v>1</v>
      </c>
      <c r="O386" s="24"/>
      <c r="P386" s="22">
        <v>3</v>
      </c>
      <c r="Q386" s="22">
        <v>5</v>
      </c>
      <c r="R386" s="22">
        <v>1</v>
      </c>
      <c r="S386" s="22">
        <v>2</v>
      </c>
      <c r="T386" s="22"/>
      <c r="U386" s="23"/>
    </row>
    <row r="387" spans="1:21">
      <c r="A387">
        <v>590</v>
      </c>
      <c r="B387" t="s">
        <v>21</v>
      </c>
      <c r="C387" t="s">
        <v>30</v>
      </c>
      <c r="D387">
        <v>3</v>
      </c>
      <c r="E387">
        <v>2</v>
      </c>
      <c r="F387">
        <v>0</v>
      </c>
      <c r="G387">
        <v>1</v>
      </c>
      <c r="H387" t="s">
        <v>64</v>
      </c>
      <c r="I387" t="s">
        <v>29</v>
      </c>
      <c r="J387">
        <v>3</v>
      </c>
      <c r="K387">
        <v>2</v>
      </c>
      <c r="L387">
        <v>0</v>
      </c>
      <c r="M387">
        <v>1</v>
      </c>
      <c r="O387" s="24"/>
      <c r="P387" s="22">
        <v>3</v>
      </c>
      <c r="Q387" s="22">
        <v>3</v>
      </c>
      <c r="R387" s="22">
        <v>0</v>
      </c>
      <c r="S387" s="22">
        <v>3</v>
      </c>
      <c r="T387" s="22"/>
      <c r="U387" s="23"/>
    </row>
    <row r="388" spans="1:21">
      <c r="A388">
        <v>594</v>
      </c>
      <c r="B388" t="s">
        <v>25</v>
      </c>
      <c r="C388" t="s">
        <v>30</v>
      </c>
      <c r="D388">
        <v>0</v>
      </c>
      <c r="E388">
        <v>0</v>
      </c>
      <c r="F388">
        <v>0</v>
      </c>
      <c r="G388">
        <v>2</v>
      </c>
      <c r="H388" t="s">
        <v>64</v>
      </c>
      <c r="I388" t="s">
        <v>29</v>
      </c>
      <c r="J388">
        <v>0</v>
      </c>
      <c r="K388">
        <v>0</v>
      </c>
      <c r="L388">
        <v>0</v>
      </c>
      <c r="M388">
        <v>1</v>
      </c>
      <c r="N388" t="s">
        <v>117</v>
      </c>
      <c r="O388" s="24"/>
      <c r="P388" s="22">
        <v>7</v>
      </c>
      <c r="Q388" s="22">
        <v>0</v>
      </c>
      <c r="R388" s="22">
        <v>0</v>
      </c>
      <c r="S388" s="22">
        <v>7</v>
      </c>
      <c r="T388" s="22" t="s">
        <v>118</v>
      </c>
      <c r="U388" s="23"/>
    </row>
    <row r="389" spans="1:21">
      <c r="A389">
        <v>259</v>
      </c>
      <c r="B389" t="s">
        <v>25</v>
      </c>
      <c r="C389" t="s">
        <v>30</v>
      </c>
      <c r="D389">
        <v>5</v>
      </c>
      <c r="E389">
        <v>12</v>
      </c>
      <c r="F389">
        <v>3</v>
      </c>
      <c r="G389">
        <v>12</v>
      </c>
      <c r="H389" t="s">
        <v>64</v>
      </c>
      <c r="I389" t="s">
        <v>29</v>
      </c>
      <c r="J389">
        <v>1</v>
      </c>
      <c r="K389">
        <v>8</v>
      </c>
      <c r="L389">
        <v>0</v>
      </c>
      <c r="M389">
        <v>6</v>
      </c>
      <c r="N389" t="s">
        <v>73</v>
      </c>
      <c r="O389" s="21"/>
      <c r="P389" s="22">
        <v>1</v>
      </c>
      <c r="Q389" s="22">
        <v>3</v>
      </c>
      <c r="R389" s="22">
        <v>0</v>
      </c>
      <c r="S389" s="22">
        <v>0</v>
      </c>
      <c r="T389" s="22"/>
      <c r="U389" s="23"/>
    </row>
    <row r="390" spans="1:21">
      <c r="A390">
        <v>260</v>
      </c>
      <c r="B390" t="s">
        <v>25</v>
      </c>
      <c r="C390" t="s">
        <v>30</v>
      </c>
      <c r="D390">
        <v>4</v>
      </c>
      <c r="E390">
        <v>5</v>
      </c>
      <c r="F390">
        <v>5</v>
      </c>
      <c r="G390">
        <v>8</v>
      </c>
      <c r="H390" t="s">
        <v>64</v>
      </c>
      <c r="I390" t="s">
        <v>24</v>
      </c>
      <c r="J390">
        <v>2</v>
      </c>
      <c r="K390">
        <v>3</v>
      </c>
      <c r="L390">
        <v>3</v>
      </c>
      <c r="M390">
        <v>3</v>
      </c>
      <c r="O390" s="21"/>
      <c r="P390" s="22">
        <v>2</v>
      </c>
      <c r="Q390" s="22">
        <v>4</v>
      </c>
      <c r="R390" s="22">
        <v>1</v>
      </c>
      <c r="S390" s="22">
        <v>1</v>
      </c>
      <c r="T390" s="22"/>
      <c r="U390" s="23"/>
    </row>
    <row r="391" spans="1:21">
      <c r="A391">
        <v>261</v>
      </c>
      <c r="B391" t="s">
        <v>25</v>
      </c>
      <c r="C391" t="s">
        <v>30</v>
      </c>
      <c r="D391">
        <v>4</v>
      </c>
      <c r="E391">
        <v>10</v>
      </c>
      <c r="F391">
        <v>6</v>
      </c>
      <c r="G391">
        <v>12</v>
      </c>
      <c r="H391" t="s">
        <v>64</v>
      </c>
      <c r="I391" t="s">
        <v>29</v>
      </c>
      <c r="J391">
        <v>2</v>
      </c>
      <c r="K391">
        <v>6</v>
      </c>
      <c r="L391">
        <v>3</v>
      </c>
      <c r="M391">
        <v>10</v>
      </c>
      <c r="N391" t="s">
        <v>103</v>
      </c>
      <c r="O391" s="21"/>
      <c r="P391" s="22">
        <v>3</v>
      </c>
      <c r="Q391" s="22">
        <v>9</v>
      </c>
      <c r="R391" s="22">
        <v>6</v>
      </c>
      <c r="S391" s="22">
        <v>9</v>
      </c>
      <c r="T391" s="22"/>
      <c r="U391" s="23"/>
    </row>
    <row r="392" spans="1:21">
      <c r="A392">
        <v>262</v>
      </c>
      <c r="B392" t="s">
        <v>25</v>
      </c>
      <c r="C392" t="s">
        <v>30</v>
      </c>
      <c r="D392">
        <v>7</v>
      </c>
      <c r="E392">
        <v>6</v>
      </c>
      <c r="F392">
        <v>1</v>
      </c>
      <c r="G392">
        <v>3</v>
      </c>
      <c r="H392" t="s">
        <v>64</v>
      </c>
      <c r="I392" t="s">
        <v>24</v>
      </c>
      <c r="J392">
        <v>5</v>
      </c>
      <c r="K392">
        <v>3</v>
      </c>
      <c r="L392">
        <v>1</v>
      </c>
      <c r="M392">
        <v>1</v>
      </c>
      <c r="N392" t="s">
        <v>116</v>
      </c>
      <c r="O392" s="21"/>
      <c r="P392" s="22">
        <v>6</v>
      </c>
      <c r="Q392" s="22">
        <v>4</v>
      </c>
      <c r="R392" s="22">
        <v>1</v>
      </c>
      <c r="S392" s="22">
        <v>1</v>
      </c>
      <c r="T392" s="22"/>
      <c r="U392" s="23"/>
    </row>
    <row r="393" spans="1:21">
      <c r="A393">
        <v>263</v>
      </c>
      <c r="B393" t="s">
        <v>25</v>
      </c>
      <c r="C393" t="s">
        <v>30</v>
      </c>
      <c r="D393">
        <v>2</v>
      </c>
      <c r="E393">
        <v>6</v>
      </c>
      <c r="F393">
        <v>0</v>
      </c>
      <c r="G393">
        <v>2</v>
      </c>
      <c r="H393" t="s">
        <v>64</v>
      </c>
      <c r="I393" t="s">
        <v>24</v>
      </c>
      <c r="J393">
        <v>0</v>
      </c>
      <c r="K393">
        <v>2</v>
      </c>
      <c r="L393">
        <v>0</v>
      </c>
      <c r="M393">
        <v>2</v>
      </c>
      <c r="N393" t="s">
        <v>72</v>
      </c>
      <c r="O393" s="21"/>
      <c r="P393" s="22">
        <v>1</v>
      </c>
      <c r="Q393" s="22">
        <v>2</v>
      </c>
      <c r="R393" s="22">
        <v>0</v>
      </c>
      <c r="S393" s="22">
        <v>0</v>
      </c>
      <c r="T393" s="22"/>
      <c r="U393" s="23"/>
    </row>
    <row r="394" spans="1:21">
      <c r="A394">
        <v>264</v>
      </c>
      <c r="B394" t="s">
        <v>32</v>
      </c>
      <c r="C394" t="s">
        <v>30</v>
      </c>
      <c r="D394">
        <v>10</v>
      </c>
      <c r="E394">
        <v>2</v>
      </c>
      <c r="F394">
        <v>1</v>
      </c>
      <c r="G394">
        <v>1</v>
      </c>
      <c r="H394" t="s">
        <v>64</v>
      </c>
      <c r="I394" t="s">
        <v>24</v>
      </c>
      <c r="J394">
        <v>5</v>
      </c>
      <c r="K394">
        <v>1</v>
      </c>
      <c r="L394">
        <v>1</v>
      </c>
      <c r="M394">
        <v>1</v>
      </c>
      <c r="N394" t="s">
        <v>121</v>
      </c>
      <c r="O394" s="21"/>
      <c r="P394" s="22">
        <v>8</v>
      </c>
      <c r="Q394" s="22">
        <v>3</v>
      </c>
      <c r="R394" s="22">
        <v>3</v>
      </c>
      <c r="S394" s="22">
        <v>1</v>
      </c>
      <c r="T394" s="22"/>
      <c r="U394" s="23"/>
    </row>
    <row r="395" spans="1:21">
      <c r="A395">
        <v>265</v>
      </c>
      <c r="B395" t="s">
        <v>25</v>
      </c>
      <c r="C395" t="s">
        <v>30</v>
      </c>
      <c r="D395">
        <v>14</v>
      </c>
      <c r="E395">
        <v>14</v>
      </c>
      <c r="F395">
        <v>0</v>
      </c>
      <c r="G395">
        <v>0</v>
      </c>
      <c r="H395" t="s">
        <v>64</v>
      </c>
      <c r="I395" t="s">
        <v>29</v>
      </c>
      <c r="J395">
        <v>10</v>
      </c>
      <c r="K395">
        <v>13</v>
      </c>
      <c r="L395">
        <v>0</v>
      </c>
      <c r="M395">
        <v>0</v>
      </c>
      <c r="O395" s="21"/>
      <c r="P395" s="22">
        <v>6</v>
      </c>
      <c r="Q395" s="22">
        <v>10</v>
      </c>
      <c r="R395" s="22">
        <v>0</v>
      </c>
      <c r="S395" s="22">
        <v>0</v>
      </c>
      <c r="T395" s="22"/>
      <c r="U395" s="23"/>
    </row>
    <row r="396" spans="1:21">
      <c r="A396">
        <v>267</v>
      </c>
      <c r="B396" t="s">
        <v>25</v>
      </c>
      <c r="C396" t="s">
        <v>30</v>
      </c>
      <c r="D396">
        <v>1</v>
      </c>
      <c r="E396">
        <v>3</v>
      </c>
      <c r="F396">
        <v>1</v>
      </c>
      <c r="G396">
        <v>3</v>
      </c>
      <c r="H396" t="s">
        <v>64</v>
      </c>
      <c r="I396" t="s">
        <v>29</v>
      </c>
      <c r="J396">
        <v>0</v>
      </c>
      <c r="K396">
        <v>2</v>
      </c>
      <c r="L396">
        <v>1</v>
      </c>
      <c r="M396">
        <v>1</v>
      </c>
      <c r="N396" t="s">
        <v>76</v>
      </c>
      <c r="O396" s="21"/>
      <c r="P396" s="22">
        <v>1</v>
      </c>
      <c r="Q396" s="22">
        <v>4</v>
      </c>
      <c r="R396" s="22">
        <v>2</v>
      </c>
      <c r="S396" s="22">
        <v>3</v>
      </c>
      <c r="T396" s="22"/>
      <c r="U396" s="23"/>
    </row>
    <row r="397" spans="1:21">
      <c r="A397">
        <v>268</v>
      </c>
      <c r="B397" t="s">
        <v>25</v>
      </c>
      <c r="C397" t="s">
        <v>30</v>
      </c>
      <c r="D397">
        <v>4</v>
      </c>
      <c r="E397">
        <v>8</v>
      </c>
      <c r="F397">
        <v>2</v>
      </c>
      <c r="G397">
        <v>4</v>
      </c>
      <c r="H397" t="s">
        <v>64</v>
      </c>
      <c r="I397" t="s">
        <v>24</v>
      </c>
      <c r="J397">
        <v>2</v>
      </c>
      <c r="K397">
        <v>2</v>
      </c>
      <c r="L397">
        <v>6</v>
      </c>
      <c r="M397">
        <v>4</v>
      </c>
      <c r="N397" t="s">
        <v>102</v>
      </c>
      <c r="O397" s="21"/>
      <c r="P397" s="22">
        <v>3</v>
      </c>
      <c r="Q397" s="22">
        <v>6</v>
      </c>
      <c r="R397" s="22">
        <v>2</v>
      </c>
      <c r="S397" s="22">
        <v>5</v>
      </c>
      <c r="T397" s="22"/>
      <c r="U397" s="23"/>
    </row>
    <row r="398" spans="1:21">
      <c r="A398">
        <v>269</v>
      </c>
      <c r="B398" s="9" t="s">
        <v>21</v>
      </c>
      <c r="C398" t="s">
        <v>30</v>
      </c>
      <c r="D398" s="9">
        <v>5</v>
      </c>
      <c r="E398" s="9">
        <v>3</v>
      </c>
      <c r="F398" s="9">
        <v>1</v>
      </c>
      <c r="G398" s="9">
        <v>7</v>
      </c>
      <c r="H398" s="9" t="s">
        <v>64</v>
      </c>
      <c r="I398" s="9" t="s">
        <v>24</v>
      </c>
      <c r="J398" s="9">
        <v>5</v>
      </c>
      <c r="K398" s="9">
        <v>4</v>
      </c>
      <c r="L398" s="9">
        <v>1</v>
      </c>
      <c r="M398" s="9">
        <v>2</v>
      </c>
      <c r="N398" s="9" t="s">
        <v>122</v>
      </c>
      <c r="O398" s="21"/>
      <c r="P398" s="22">
        <v>8</v>
      </c>
      <c r="Q398" s="22">
        <v>4</v>
      </c>
      <c r="R398" s="22">
        <v>0</v>
      </c>
      <c r="S398" s="22">
        <v>6</v>
      </c>
      <c r="T398" s="22"/>
      <c r="U398" s="23"/>
    </row>
    <row r="399" spans="1:21">
      <c r="A399">
        <v>270</v>
      </c>
      <c r="B399" t="s">
        <v>35</v>
      </c>
      <c r="C399" t="s">
        <v>30</v>
      </c>
      <c r="D399">
        <v>2</v>
      </c>
      <c r="E399">
        <v>9</v>
      </c>
      <c r="F399">
        <v>1</v>
      </c>
      <c r="G399">
        <v>0</v>
      </c>
      <c r="H399" t="s">
        <v>64</v>
      </c>
      <c r="I399" t="s">
        <v>24</v>
      </c>
      <c r="J399">
        <v>3</v>
      </c>
      <c r="K399">
        <v>3</v>
      </c>
      <c r="L399">
        <v>3</v>
      </c>
      <c r="M399">
        <v>0</v>
      </c>
      <c r="N399" t="s">
        <v>112</v>
      </c>
      <c r="O399" s="21"/>
      <c r="P399" s="22">
        <v>4</v>
      </c>
      <c r="Q399" s="22">
        <v>12</v>
      </c>
      <c r="R399" s="22">
        <v>2</v>
      </c>
      <c r="S399" s="22">
        <v>7</v>
      </c>
      <c r="T399" s="22"/>
      <c r="U399" s="23"/>
    </row>
    <row r="400" spans="1:21">
      <c r="A400">
        <v>271</v>
      </c>
      <c r="B400" t="s">
        <v>25</v>
      </c>
      <c r="C400" t="s">
        <v>30</v>
      </c>
      <c r="D400">
        <v>3</v>
      </c>
      <c r="E400">
        <v>8</v>
      </c>
      <c r="F400">
        <v>4</v>
      </c>
      <c r="G400">
        <v>5</v>
      </c>
      <c r="H400" t="s">
        <v>64</v>
      </c>
      <c r="I400" t="s">
        <v>24</v>
      </c>
      <c r="J400">
        <v>3</v>
      </c>
      <c r="K400">
        <v>6</v>
      </c>
      <c r="L400">
        <v>3</v>
      </c>
      <c r="M400">
        <v>5</v>
      </c>
      <c r="O400" s="21"/>
      <c r="P400" s="22">
        <v>5</v>
      </c>
      <c r="Q400" s="22">
        <v>5</v>
      </c>
      <c r="R400" s="22">
        <v>2</v>
      </c>
      <c r="S400" s="22">
        <v>3</v>
      </c>
      <c r="T400" s="22"/>
      <c r="U400" s="23"/>
    </row>
    <row r="401" spans="1:21">
      <c r="A401">
        <v>272</v>
      </c>
      <c r="B401" t="s">
        <v>25</v>
      </c>
      <c r="C401" t="s">
        <v>30</v>
      </c>
      <c r="D401">
        <v>2</v>
      </c>
      <c r="E401">
        <v>8</v>
      </c>
      <c r="F401">
        <v>2</v>
      </c>
      <c r="G401">
        <v>2</v>
      </c>
      <c r="H401" t="s">
        <v>64</v>
      </c>
      <c r="I401" t="s">
        <v>29</v>
      </c>
      <c r="J401">
        <v>3</v>
      </c>
      <c r="K401">
        <v>5</v>
      </c>
      <c r="L401">
        <v>3</v>
      </c>
      <c r="M401">
        <v>1</v>
      </c>
      <c r="N401" t="s">
        <v>94</v>
      </c>
      <c r="O401" s="21"/>
      <c r="P401" s="22">
        <v>2</v>
      </c>
      <c r="Q401" s="22">
        <v>10</v>
      </c>
      <c r="R401" s="22">
        <v>1</v>
      </c>
      <c r="S401" s="22">
        <v>2</v>
      </c>
      <c r="T401" s="22"/>
      <c r="U401" s="23"/>
    </row>
    <row r="402" spans="1:21">
      <c r="A402">
        <v>273</v>
      </c>
      <c r="B402" t="s">
        <v>25</v>
      </c>
      <c r="C402" t="s">
        <v>30</v>
      </c>
      <c r="D402">
        <v>1</v>
      </c>
      <c r="E402">
        <v>7</v>
      </c>
      <c r="F402">
        <v>0</v>
      </c>
      <c r="G402">
        <v>0</v>
      </c>
      <c r="H402" t="s">
        <v>64</v>
      </c>
      <c r="I402" t="s">
        <v>24</v>
      </c>
      <c r="J402">
        <v>1</v>
      </c>
      <c r="K402">
        <v>4</v>
      </c>
      <c r="L402">
        <v>1</v>
      </c>
      <c r="M402">
        <v>0</v>
      </c>
      <c r="N402" t="s">
        <v>89</v>
      </c>
      <c r="O402" s="21"/>
      <c r="P402" s="22">
        <v>2</v>
      </c>
      <c r="Q402" s="22">
        <v>6</v>
      </c>
      <c r="R402" s="22">
        <v>0</v>
      </c>
      <c r="S402" s="22">
        <v>0</v>
      </c>
      <c r="T402" s="22"/>
      <c r="U402" s="23"/>
    </row>
    <row r="403" spans="1:21">
      <c r="A403">
        <v>274</v>
      </c>
      <c r="B403" t="s">
        <v>25</v>
      </c>
      <c r="C403" t="s">
        <v>30</v>
      </c>
      <c r="D403">
        <v>4</v>
      </c>
      <c r="E403">
        <v>2</v>
      </c>
      <c r="F403">
        <v>0</v>
      </c>
      <c r="G403">
        <v>1</v>
      </c>
      <c r="H403" t="s">
        <v>64</v>
      </c>
      <c r="I403" t="s">
        <v>24</v>
      </c>
      <c r="J403">
        <v>2</v>
      </c>
      <c r="K403">
        <v>2</v>
      </c>
      <c r="L403">
        <v>0</v>
      </c>
      <c r="M403">
        <v>1</v>
      </c>
      <c r="N403" t="s">
        <v>101</v>
      </c>
      <c r="O403" s="21"/>
      <c r="P403" s="22">
        <v>3</v>
      </c>
      <c r="Q403" s="22">
        <v>3</v>
      </c>
      <c r="R403" s="22">
        <v>2</v>
      </c>
      <c r="S403" s="22">
        <v>10</v>
      </c>
      <c r="T403" s="22"/>
      <c r="U403" s="23"/>
    </row>
    <row r="404" spans="1:21">
      <c r="A404">
        <v>275</v>
      </c>
      <c r="B404" t="s">
        <v>21</v>
      </c>
      <c r="C404" t="s">
        <v>30</v>
      </c>
      <c r="D404">
        <v>0</v>
      </c>
      <c r="E404">
        <v>5</v>
      </c>
      <c r="F404">
        <v>0</v>
      </c>
      <c r="G404">
        <v>1</v>
      </c>
      <c r="H404" t="s">
        <v>64</v>
      </c>
      <c r="I404" t="s">
        <v>29</v>
      </c>
      <c r="J404">
        <v>0</v>
      </c>
      <c r="K404">
        <v>4</v>
      </c>
      <c r="L404">
        <v>0</v>
      </c>
      <c r="M404">
        <v>0</v>
      </c>
      <c r="N404" t="s">
        <v>71</v>
      </c>
      <c r="O404" s="21"/>
      <c r="P404" s="22">
        <v>0</v>
      </c>
      <c r="Q404" s="22">
        <v>9</v>
      </c>
      <c r="R404" s="22">
        <v>0</v>
      </c>
      <c r="S404" s="22">
        <v>1</v>
      </c>
      <c r="T404" s="22"/>
      <c r="U404" s="23"/>
    </row>
    <row r="405" spans="1:21">
      <c r="A405">
        <v>276</v>
      </c>
      <c r="B405" t="s">
        <v>21</v>
      </c>
      <c r="C405" t="s">
        <v>30</v>
      </c>
      <c r="D405">
        <v>6</v>
      </c>
      <c r="E405">
        <v>7</v>
      </c>
      <c r="F405">
        <v>1</v>
      </c>
      <c r="G405">
        <v>7</v>
      </c>
      <c r="H405" t="s">
        <v>64</v>
      </c>
      <c r="I405" t="s">
        <v>29</v>
      </c>
      <c r="J405">
        <v>5</v>
      </c>
      <c r="K405">
        <v>7</v>
      </c>
      <c r="L405">
        <v>0</v>
      </c>
      <c r="M405">
        <v>7</v>
      </c>
      <c r="N405" t="s">
        <v>123</v>
      </c>
      <c r="O405" s="21"/>
      <c r="P405" s="22">
        <v>8</v>
      </c>
      <c r="Q405" s="22">
        <v>10</v>
      </c>
      <c r="R405" s="22">
        <v>0</v>
      </c>
      <c r="S405" s="22">
        <v>5</v>
      </c>
      <c r="T405" s="22"/>
      <c r="U405" s="23"/>
    </row>
    <row r="406" spans="1:21">
      <c r="A406">
        <v>277</v>
      </c>
      <c r="B406" t="s">
        <v>25</v>
      </c>
      <c r="C406" t="s">
        <v>30</v>
      </c>
      <c r="D406">
        <v>3</v>
      </c>
      <c r="E406">
        <v>6</v>
      </c>
      <c r="F406">
        <v>0</v>
      </c>
      <c r="G406">
        <v>4</v>
      </c>
      <c r="H406" t="s">
        <v>64</v>
      </c>
      <c r="I406" t="s">
        <v>29</v>
      </c>
      <c r="J406">
        <v>0</v>
      </c>
      <c r="K406">
        <v>6</v>
      </c>
      <c r="L406">
        <v>2</v>
      </c>
      <c r="M406">
        <v>4</v>
      </c>
      <c r="O406" s="21"/>
      <c r="P406" s="22">
        <v>0</v>
      </c>
      <c r="Q406" s="22">
        <v>3</v>
      </c>
      <c r="R406" s="22">
        <v>2</v>
      </c>
      <c r="S406" s="22">
        <v>5</v>
      </c>
      <c r="T406" s="22"/>
      <c r="U406" s="23"/>
    </row>
    <row r="407" spans="1:21">
      <c r="A407">
        <v>278</v>
      </c>
      <c r="B407" t="s">
        <v>25</v>
      </c>
      <c r="C407" t="s">
        <v>30</v>
      </c>
      <c r="D407">
        <v>0</v>
      </c>
      <c r="E407">
        <v>0</v>
      </c>
      <c r="F407">
        <v>0</v>
      </c>
      <c r="G407">
        <v>4</v>
      </c>
      <c r="H407" t="s">
        <v>64</v>
      </c>
      <c r="I407" t="s">
        <v>24</v>
      </c>
      <c r="J407">
        <v>0</v>
      </c>
      <c r="K407">
        <v>0</v>
      </c>
      <c r="L407">
        <v>0</v>
      </c>
      <c r="M407">
        <v>3</v>
      </c>
      <c r="O407" s="21"/>
      <c r="P407" s="22">
        <v>0</v>
      </c>
      <c r="Q407" s="22">
        <v>0</v>
      </c>
      <c r="R407" s="22">
        <v>0</v>
      </c>
      <c r="S407" s="22">
        <v>3</v>
      </c>
      <c r="T407" s="22"/>
      <c r="U407" s="23"/>
    </row>
    <row r="408" spans="1:21">
      <c r="A408">
        <v>279</v>
      </c>
      <c r="B408" t="s">
        <v>25</v>
      </c>
      <c r="C408" t="s">
        <v>30</v>
      </c>
      <c r="D408">
        <v>0</v>
      </c>
      <c r="E408">
        <v>0</v>
      </c>
      <c r="F408">
        <v>1</v>
      </c>
      <c r="G408">
        <v>2</v>
      </c>
      <c r="H408" t="s">
        <v>64</v>
      </c>
      <c r="I408" t="s">
        <v>29</v>
      </c>
      <c r="J408">
        <v>0</v>
      </c>
      <c r="K408">
        <v>0</v>
      </c>
      <c r="L408">
        <v>1</v>
      </c>
      <c r="M408">
        <v>1</v>
      </c>
      <c r="N408" t="s">
        <v>67</v>
      </c>
      <c r="O408" s="21"/>
      <c r="P408" s="22">
        <v>0</v>
      </c>
      <c r="Q408" s="22">
        <v>0</v>
      </c>
      <c r="R408" s="22">
        <v>4</v>
      </c>
      <c r="S408" s="22">
        <v>1</v>
      </c>
      <c r="T408" s="22"/>
      <c r="U408" s="23"/>
    </row>
    <row r="409" spans="1:21">
      <c r="A409">
        <v>281</v>
      </c>
      <c r="B409" t="s">
        <v>21</v>
      </c>
      <c r="C409" t="s">
        <v>30</v>
      </c>
      <c r="D409">
        <v>3</v>
      </c>
      <c r="E409">
        <v>5</v>
      </c>
      <c r="F409">
        <v>1</v>
      </c>
      <c r="G409">
        <v>9</v>
      </c>
      <c r="H409" t="s">
        <v>64</v>
      </c>
      <c r="I409" t="s">
        <v>24</v>
      </c>
      <c r="J409">
        <v>3</v>
      </c>
      <c r="K409">
        <v>5</v>
      </c>
      <c r="L409">
        <v>1</v>
      </c>
      <c r="M409">
        <v>9</v>
      </c>
      <c r="O409" s="21"/>
      <c r="P409" s="22">
        <v>2</v>
      </c>
      <c r="Q409" s="22">
        <v>9</v>
      </c>
      <c r="R409" s="22">
        <v>1</v>
      </c>
      <c r="S409" s="22">
        <v>9</v>
      </c>
      <c r="T409" s="22" t="s">
        <v>93</v>
      </c>
      <c r="U409" s="23"/>
    </row>
    <row r="410" spans="1:21">
      <c r="A410">
        <v>282</v>
      </c>
      <c r="B410" t="s">
        <v>21</v>
      </c>
      <c r="C410" t="s">
        <v>30</v>
      </c>
      <c r="D410">
        <v>7</v>
      </c>
      <c r="E410">
        <v>7</v>
      </c>
      <c r="F410">
        <v>1</v>
      </c>
      <c r="G410">
        <v>5</v>
      </c>
      <c r="H410" t="s">
        <v>64</v>
      </c>
      <c r="I410" t="s">
        <v>24</v>
      </c>
      <c r="J410">
        <v>7</v>
      </c>
      <c r="K410">
        <v>7</v>
      </c>
      <c r="L410">
        <v>1</v>
      </c>
      <c r="M410">
        <v>5</v>
      </c>
      <c r="O410" s="21"/>
      <c r="P410" s="22">
        <v>3</v>
      </c>
      <c r="Q410" s="22">
        <v>1</v>
      </c>
      <c r="R410" s="22">
        <v>3</v>
      </c>
      <c r="S410" s="22">
        <v>3</v>
      </c>
      <c r="T410" s="22"/>
      <c r="U410" s="23"/>
    </row>
    <row r="411" spans="1:21">
      <c r="A411">
        <v>284</v>
      </c>
      <c r="B411" t="s">
        <v>25</v>
      </c>
      <c r="C411" t="s">
        <v>30</v>
      </c>
      <c r="D411">
        <v>1</v>
      </c>
      <c r="E411">
        <v>3</v>
      </c>
      <c r="F411">
        <v>2</v>
      </c>
      <c r="G411">
        <v>1</v>
      </c>
      <c r="H411" t="s">
        <v>64</v>
      </c>
      <c r="I411" t="s">
        <v>29</v>
      </c>
      <c r="J411">
        <v>1</v>
      </c>
      <c r="K411">
        <v>3</v>
      </c>
      <c r="L411">
        <v>2</v>
      </c>
      <c r="M411">
        <v>1</v>
      </c>
      <c r="O411" s="21"/>
      <c r="P411" s="22">
        <v>0</v>
      </c>
      <c r="Q411" s="22">
        <v>3</v>
      </c>
      <c r="R411" s="22">
        <v>1</v>
      </c>
      <c r="S411" s="22">
        <v>1</v>
      </c>
      <c r="T411" s="22"/>
      <c r="U411" s="23"/>
    </row>
    <row r="412" spans="1:21">
      <c r="A412">
        <v>286</v>
      </c>
      <c r="B412" t="s">
        <v>25</v>
      </c>
      <c r="C412" t="s">
        <v>30</v>
      </c>
      <c r="D412">
        <v>3</v>
      </c>
      <c r="E412">
        <v>4</v>
      </c>
      <c r="F412">
        <v>0</v>
      </c>
      <c r="G412">
        <v>2</v>
      </c>
      <c r="H412" t="s">
        <v>64</v>
      </c>
      <c r="I412" t="s">
        <v>29</v>
      </c>
      <c r="J412">
        <v>3</v>
      </c>
      <c r="K412">
        <v>4</v>
      </c>
      <c r="L412">
        <v>0</v>
      </c>
      <c r="M412">
        <v>2</v>
      </c>
      <c r="O412" s="21"/>
      <c r="P412" s="22">
        <v>2</v>
      </c>
      <c r="Q412" s="22">
        <v>6</v>
      </c>
      <c r="R412" s="22">
        <v>0</v>
      </c>
      <c r="S412" s="22">
        <v>2</v>
      </c>
      <c r="T412" s="22"/>
      <c r="U412" s="23"/>
    </row>
    <row r="413" spans="1:21">
      <c r="A413">
        <v>287</v>
      </c>
      <c r="B413" t="s">
        <v>35</v>
      </c>
      <c r="C413" t="s">
        <v>30</v>
      </c>
      <c r="D413">
        <v>14</v>
      </c>
      <c r="E413">
        <v>11</v>
      </c>
      <c r="F413">
        <v>1</v>
      </c>
      <c r="G413">
        <v>15</v>
      </c>
      <c r="H413" t="s">
        <v>64</v>
      </c>
      <c r="I413" t="s">
        <v>24</v>
      </c>
      <c r="J413">
        <v>10</v>
      </c>
      <c r="K413">
        <v>14</v>
      </c>
      <c r="L413">
        <v>2</v>
      </c>
      <c r="M413">
        <v>15</v>
      </c>
      <c r="N413" t="s">
        <v>79</v>
      </c>
      <c r="O413" s="21"/>
      <c r="P413" s="22">
        <v>1</v>
      </c>
      <c r="Q413" s="22">
        <v>7</v>
      </c>
      <c r="R413" s="22">
        <v>6</v>
      </c>
      <c r="S413" s="22">
        <v>5</v>
      </c>
      <c r="T413" s="22"/>
      <c r="U413" s="23"/>
    </row>
    <row r="414" spans="1:21">
      <c r="A414">
        <v>288</v>
      </c>
      <c r="B414" t="s">
        <v>21</v>
      </c>
      <c r="C414" t="s">
        <v>30</v>
      </c>
      <c r="D414">
        <v>7</v>
      </c>
      <c r="E414">
        <v>10</v>
      </c>
      <c r="F414">
        <v>0</v>
      </c>
      <c r="G414">
        <v>0</v>
      </c>
      <c r="H414" t="s">
        <v>64</v>
      </c>
      <c r="I414" t="s">
        <v>24</v>
      </c>
      <c r="J414">
        <v>7</v>
      </c>
      <c r="K414">
        <v>10</v>
      </c>
      <c r="L414">
        <v>0</v>
      </c>
      <c r="M414">
        <v>0</v>
      </c>
      <c r="O414" s="21"/>
      <c r="P414" s="22">
        <v>8</v>
      </c>
      <c r="Q414" s="22">
        <v>12</v>
      </c>
      <c r="R414" s="22">
        <v>0</v>
      </c>
      <c r="S414" s="22">
        <v>0</v>
      </c>
      <c r="T414" s="22"/>
      <c r="U414" s="23"/>
    </row>
    <row r="415" spans="1:21">
      <c r="A415">
        <v>289</v>
      </c>
      <c r="B415" t="s">
        <v>21</v>
      </c>
      <c r="C415" t="s">
        <v>30</v>
      </c>
      <c r="D415">
        <v>8</v>
      </c>
      <c r="E415">
        <v>10</v>
      </c>
      <c r="F415">
        <v>5</v>
      </c>
      <c r="G415">
        <v>13</v>
      </c>
      <c r="H415" t="s">
        <v>64</v>
      </c>
      <c r="I415" t="s">
        <v>29</v>
      </c>
      <c r="J415">
        <v>8</v>
      </c>
      <c r="K415">
        <v>10</v>
      </c>
      <c r="L415">
        <v>5</v>
      </c>
      <c r="M415">
        <v>13</v>
      </c>
      <c r="O415" s="21"/>
      <c r="P415" s="22">
        <v>9</v>
      </c>
      <c r="Q415" s="22">
        <v>12</v>
      </c>
      <c r="R415" s="22">
        <v>3</v>
      </c>
      <c r="S415" s="22">
        <v>6</v>
      </c>
      <c r="T415" s="22"/>
      <c r="U415" s="23"/>
    </row>
    <row r="416" spans="1:21">
      <c r="A416">
        <v>290</v>
      </c>
      <c r="B416" t="s">
        <v>35</v>
      </c>
      <c r="C416" t="s">
        <v>30</v>
      </c>
      <c r="D416">
        <v>11</v>
      </c>
      <c r="E416">
        <v>10</v>
      </c>
      <c r="F416">
        <v>1</v>
      </c>
      <c r="G416">
        <v>5</v>
      </c>
      <c r="H416" t="s">
        <v>64</v>
      </c>
      <c r="I416" t="s">
        <v>29</v>
      </c>
      <c r="J416">
        <v>10</v>
      </c>
      <c r="K416">
        <v>8</v>
      </c>
      <c r="L416">
        <v>4</v>
      </c>
      <c r="M416">
        <v>5</v>
      </c>
      <c r="N416" t="s">
        <v>120</v>
      </c>
      <c r="O416" s="21"/>
      <c r="P416" s="22">
        <v>7</v>
      </c>
      <c r="Q416" s="22">
        <v>5</v>
      </c>
      <c r="R416" s="22">
        <v>1</v>
      </c>
      <c r="S416" s="22">
        <v>4</v>
      </c>
      <c r="T416" s="22"/>
      <c r="U416" s="23"/>
    </row>
    <row r="417" spans="1:21">
      <c r="A417">
        <v>291</v>
      </c>
      <c r="B417" t="s">
        <v>25</v>
      </c>
      <c r="C417" t="s">
        <v>30</v>
      </c>
      <c r="D417">
        <v>2</v>
      </c>
      <c r="E417">
        <v>3</v>
      </c>
      <c r="F417">
        <v>1</v>
      </c>
      <c r="G417">
        <v>1</v>
      </c>
      <c r="H417" t="s">
        <v>64</v>
      </c>
      <c r="I417" t="s">
        <v>24</v>
      </c>
      <c r="J417">
        <v>0</v>
      </c>
      <c r="K417">
        <v>2</v>
      </c>
      <c r="L417">
        <v>1</v>
      </c>
      <c r="M417">
        <v>4</v>
      </c>
      <c r="O417" s="21"/>
      <c r="P417" s="22">
        <v>5</v>
      </c>
      <c r="Q417" s="22">
        <v>5</v>
      </c>
      <c r="R417" s="22">
        <v>1</v>
      </c>
      <c r="S417" s="22">
        <v>2</v>
      </c>
      <c r="T417" s="22"/>
      <c r="U417" s="23"/>
    </row>
    <row r="418" spans="1:21">
      <c r="A418">
        <v>293</v>
      </c>
      <c r="B418" t="s">
        <v>25</v>
      </c>
      <c r="C418" t="s">
        <v>30</v>
      </c>
      <c r="D418">
        <v>4</v>
      </c>
      <c r="E418">
        <v>9</v>
      </c>
      <c r="F418">
        <v>0</v>
      </c>
      <c r="G418">
        <v>5</v>
      </c>
      <c r="H418" t="s">
        <v>64</v>
      </c>
      <c r="I418" t="s">
        <v>24</v>
      </c>
      <c r="J418">
        <v>4</v>
      </c>
      <c r="K418">
        <v>9</v>
      </c>
      <c r="L418">
        <v>0</v>
      </c>
      <c r="M418">
        <v>5</v>
      </c>
      <c r="N418" t="s">
        <v>113</v>
      </c>
      <c r="O418" s="21"/>
      <c r="P418" s="22">
        <v>5</v>
      </c>
      <c r="Q418" s="22">
        <v>7</v>
      </c>
      <c r="R418" s="22">
        <v>1</v>
      </c>
      <c r="S418" s="22">
        <v>4</v>
      </c>
      <c r="T418" s="22"/>
      <c r="U418" s="23"/>
    </row>
    <row r="419" spans="1:21">
      <c r="A419">
        <v>295</v>
      </c>
      <c r="B419" t="s">
        <v>25</v>
      </c>
      <c r="C419" t="s">
        <v>30</v>
      </c>
      <c r="D419">
        <v>0</v>
      </c>
      <c r="E419">
        <v>3</v>
      </c>
      <c r="F419">
        <v>0</v>
      </c>
      <c r="G419">
        <v>5</v>
      </c>
      <c r="H419" t="s">
        <v>64</v>
      </c>
      <c r="I419" t="s">
        <v>24</v>
      </c>
      <c r="J419">
        <v>0</v>
      </c>
      <c r="K419">
        <v>3</v>
      </c>
      <c r="L419">
        <v>1</v>
      </c>
      <c r="M419">
        <v>5</v>
      </c>
      <c r="O419" s="21"/>
      <c r="P419" s="22">
        <v>0</v>
      </c>
      <c r="Q419" s="22">
        <v>0</v>
      </c>
      <c r="R419" s="22">
        <v>0</v>
      </c>
      <c r="S419" s="22">
        <v>4</v>
      </c>
      <c r="T419" s="22"/>
      <c r="U419" s="23"/>
    </row>
    <row r="420" spans="1:21">
      <c r="A420">
        <v>297</v>
      </c>
      <c r="B420" t="s">
        <v>25</v>
      </c>
      <c r="C420" t="s">
        <v>30</v>
      </c>
      <c r="D420">
        <v>1</v>
      </c>
      <c r="E420">
        <v>3</v>
      </c>
      <c r="F420">
        <v>0</v>
      </c>
      <c r="G420">
        <v>1</v>
      </c>
      <c r="H420" t="s">
        <v>64</v>
      </c>
      <c r="I420" t="s">
        <v>24</v>
      </c>
      <c r="J420">
        <v>0</v>
      </c>
      <c r="K420">
        <v>3</v>
      </c>
      <c r="L420">
        <v>0</v>
      </c>
      <c r="M420">
        <v>4</v>
      </c>
      <c r="N420" t="s">
        <v>69</v>
      </c>
      <c r="O420" s="21"/>
      <c r="P420" s="22">
        <v>0</v>
      </c>
      <c r="Q420" s="22">
        <v>1</v>
      </c>
      <c r="R420" s="22">
        <v>0</v>
      </c>
      <c r="S420" s="22">
        <v>0</v>
      </c>
      <c r="T420" s="22"/>
      <c r="U420" s="23"/>
    </row>
    <row r="421" spans="1:21">
      <c r="A421">
        <v>301</v>
      </c>
      <c r="B421" t="s">
        <v>25</v>
      </c>
      <c r="C421" t="s">
        <v>30</v>
      </c>
      <c r="D421">
        <v>2</v>
      </c>
      <c r="E421">
        <v>5</v>
      </c>
      <c r="F421">
        <v>1</v>
      </c>
      <c r="G421">
        <v>1</v>
      </c>
      <c r="H421" t="s">
        <v>64</v>
      </c>
      <c r="I421" t="s">
        <v>24</v>
      </c>
      <c r="J421">
        <v>3</v>
      </c>
      <c r="K421">
        <v>5</v>
      </c>
      <c r="L421">
        <v>2</v>
      </c>
      <c r="M421">
        <v>2</v>
      </c>
      <c r="O421" s="21"/>
      <c r="P421" s="22">
        <v>2</v>
      </c>
      <c r="Q421" s="22">
        <v>3</v>
      </c>
      <c r="R421" s="22">
        <v>1</v>
      </c>
      <c r="S421" s="22">
        <v>1</v>
      </c>
      <c r="T421" s="22"/>
      <c r="U421" s="23"/>
    </row>
    <row r="422" spans="1:21">
      <c r="A422">
        <v>302</v>
      </c>
      <c r="B422" t="s">
        <v>25</v>
      </c>
      <c r="C422" t="s">
        <v>30</v>
      </c>
      <c r="D422">
        <v>0</v>
      </c>
      <c r="E422">
        <v>7</v>
      </c>
      <c r="F422">
        <v>2</v>
      </c>
      <c r="G422">
        <v>1</v>
      </c>
      <c r="H422" t="s">
        <v>64</v>
      </c>
      <c r="I422" t="s">
        <v>29</v>
      </c>
      <c r="J422">
        <v>0</v>
      </c>
      <c r="K422">
        <v>7</v>
      </c>
      <c r="L422">
        <v>3</v>
      </c>
      <c r="M422">
        <v>3</v>
      </c>
      <c r="O422" s="21"/>
      <c r="P422" s="22">
        <v>0</v>
      </c>
      <c r="Q422" s="22">
        <v>2</v>
      </c>
      <c r="R422" s="22">
        <v>2</v>
      </c>
      <c r="S422" s="22">
        <v>0</v>
      </c>
      <c r="T422" s="22"/>
      <c r="U422" s="23"/>
    </row>
    <row r="423" spans="1:21">
      <c r="A423">
        <v>303</v>
      </c>
      <c r="B423" t="s">
        <v>25</v>
      </c>
      <c r="C423" t="s">
        <v>30</v>
      </c>
      <c r="D423">
        <v>3</v>
      </c>
      <c r="E423">
        <v>6</v>
      </c>
      <c r="F423">
        <v>0</v>
      </c>
      <c r="G423">
        <v>3</v>
      </c>
      <c r="H423" t="s">
        <v>64</v>
      </c>
      <c r="I423" t="s">
        <v>29</v>
      </c>
      <c r="J423">
        <v>3</v>
      </c>
      <c r="K423">
        <v>6</v>
      </c>
      <c r="L423">
        <v>0</v>
      </c>
      <c r="M423">
        <v>6</v>
      </c>
      <c r="O423" s="21"/>
      <c r="P423" s="22">
        <v>0</v>
      </c>
      <c r="Q423" s="22">
        <v>4</v>
      </c>
      <c r="R423" s="22">
        <v>2</v>
      </c>
      <c r="S423" s="22">
        <v>0</v>
      </c>
      <c r="T423" s="22"/>
      <c r="U423" s="23"/>
    </row>
    <row r="424" spans="1:21">
      <c r="A424">
        <v>304</v>
      </c>
      <c r="B424" s="6" t="s">
        <v>25</v>
      </c>
      <c r="C424" t="s">
        <v>30</v>
      </c>
      <c r="D424" s="6">
        <v>2</v>
      </c>
      <c r="E424" s="6">
        <v>6</v>
      </c>
      <c r="F424" s="6">
        <v>2</v>
      </c>
      <c r="G424" s="6">
        <v>4</v>
      </c>
      <c r="H424" s="6" t="s">
        <v>64</v>
      </c>
      <c r="I424" s="6" t="s">
        <v>29</v>
      </c>
      <c r="J424" s="6">
        <v>2</v>
      </c>
      <c r="K424" s="6">
        <v>8</v>
      </c>
      <c r="L424" s="6">
        <v>4</v>
      </c>
      <c r="M424" s="6">
        <v>4</v>
      </c>
      <c r="N424" s="6" t="s">
        <v>85</v>
      </c>
      <c r="O424" s="21"/>
      <c r="P424" s="22">
        <v>2</v>
      </c>
      <c r="Q424" s="22">
        <v>2</v>
      </c>
      <c r="R424" s="22">
        <v>1</v>
      </c>
      <c r="S424" s="22">
        <v>5</v>
      </c>
      <c r="T424" s="22"/>
      <c r="U424" s="23"/>
    </row>
    <row r="425" spans="1:21">
      <c r="A425">
        <v>313</v>
      </c>
      <c r="B425" t="s">
        <v>21</v>
      </c>
      <c r="C425" t="s">
        <v>30</v>
      </c>
      <c r="D425">
        <v>1</v>
      </c>
      <c r="E425">
        <v>1</v>
      </c>
      <c r="F425">
        <v>1</v>
      </c>
      <c r="G425">
        <v>7</v>
      </c>
      <c r="H425" t="s">
        <v>64</v>
      </c>
      <c r="I425" t="s">
        <v>29</v>
      </c>
      <c r="J425">
        <v>1</v>
      </c>
      <c r="K425">
        <v>1</v>
      </c>
      <c r="L425">
        <v>1</v>
      </c>
      <c r="M425">
        <v>7</v>
      </c>
      <c r="O425" s="21"/>
      <c r="P425" s="22">
        <v>3</v>
      </c>
      <c r="Q425" s="22">
        <v>3</v>
      </c>
      <c r="R425" s="22">
        <v>0</v>
      </c>
      <c r="S425" s="22">
        <v>8</v>
      </c>
      <c r="T425" s="22" t="s">
        <v>99</v>
      </c>
      <c r="U425" s="23" t="s">
        <v>37</v>
      </c>
    </row>
    <row r="426" spans="1:21">
      <c r="A426">
        <v>317</v>
      </c>
      <c r="B426" t="s">
        <v>25</v>
      </c>
      <c r="C426" t="s">
        <v>30</v>
      </c>
      <c r="D426">
        <v>7</v>
      </c>
      <c r="E426">
        <v>10</v>
      </c>
      <c r="F426">
        <v>4</v>
      </c>
      <c r="G426">
        <v>4</v>
      </c>
      <c r="H426" t="s">
        <v>64</v>
      </c>
      <c r="I426" t="s">
        <v>24</v>
      </c>
      <c r="J426">
        <v>0</v>
      </c>
      <c r="K426">
        <v>3</v>
      </c>
      <c r="L426">
        <v>0</v>
      </c>
      <c r="M426">
        <v>2</v>
      </c>
      <c r="N426" t="s">
        <v>125</v>
      </c>
      <c r="O426" s="21"/>
      <c r="P426" s="22"/>
      <c r="Q426" s="22"/>
      <c r="R426" s="22"/>
      <c r="S426" s="22"/>
      <c r="T426" s="22"/>
      <c r="U426" s="23"/>
    </row>
    <row r="427" spans="1:21">
      <c r="A427">
        <v>318</v>
      </c>
      <c r="B427" t="s">
        <v>32</v>
      </c>
      <c r="C427" t="s">
        <v>30</v>
      </c>
      <c r="D427">
        <v>2</v>
      </c>
      <c r="E427">
        <v>10</v>
      </c>
      <c r="F427">
        <v>5</v>
      </c>
      <c r="G427">
        <v>6</v>
      </c>
      <c r="H427" t="s">
        <v>64</v>
      </c>
      <c r="I427" t="s">
        <v>24</v>
      </c>
      <c r="J427">
        <v>0</v>
      </c>
      <c r="K427">
        <v>2</v>
      </c>
      <c r="L427">
        <v>0</v>
      </c>
      <c r="M427">
        <v>1</v>
      </c>
      <c r="N427" t="s">
        <v>126</v>
      </c>
      <c r="O427" s="21"/>
      <c r="P427" s="22"/>
      <c r="Q427" s="22"/>
      <c r="R427" s="22"/>
      <c r="S427" s="22"/>
      <c r="T427" s="22"/>
      <c r="U427" s="23"/>
    </row>
    <row r="428" spans="1:21">
      <c r="A428">
        <v>319</v>
      </c>
      <c r="B428" t="s">
        <v>21</v>
      </c>
      <c r="C428" t="s">
        <v>30</v>
      </c>
      <c r="D428">
        <v>9</v>
      </c>
      <c r="E428">
        <v>7</v>
      </c>
      <c r="F428">
        <v>3</v>
      </c>
      <c r="G428">
        <v>9</v>
      </c>
      <c r="H428" t="s">
        <v>64</v>
      </c>
      <c r="I428" t="s">
        <v>24</v>
      </c>
      <c r="J428">
        <v>4</v>
      </c>
      <c r="K428">
        <v>1</v>
      </c>
      <c r="L428">
        <v>0</v>
      </c>
      <c r="M428">
        <v>4</v>
      </c>
      <c r="N428" t="s">
        <v>127</v>
      </c>
      <c r="O428" s="21"/>
      <c r="P428" s="22"/>
      <c r="Q428" s="22"/>
      <c r="R428" s="22"/>
      <c r="S428" s="22"/>
      <c r="T428" s="22"/>
      <c r="U428" s="23"/>
    </row>
    <row r="429" spans="1:21">
      <c r="A429">
        <v>320</v>
      </c>
      <c r="B429" t="s">
        <v>32</v>
      </c>
      <c r="C429" t="s">
        <v>30</v>
      </c>
      <c r="D429">
        <v>12</v>
      </c>
      <c r="E429">
        <v>12</v>
      </c>
      <c r="F429">
        <v>4</v>
      </c>
      <c r="G429">
        <v>3</v>
      </c>
      <c r="H429" t="s">
        <v>64</v>
      </c>
      <c r="I429" t="s">
        <v>29</v>
      </c>
      <c r="J429">
        <v>5</v>
      </c>
      <c r="K429">
        <v>5</v>
      </c>
      <c r="L429">
        <v>3</v>
      </c>
      <c r="M429">
        <v>2</v>
      </c>
      <c r="N429" t="s">
        <v>108</v>
      </c>
      <c r="O429" s="21"/>
      <c r="P429" s="22"/>
      <c r="Q429" s="22"/>
      <c r="R429" s="22"/>
      <c r="S429" s="22"/>
      <c r="T429" s="22"/>
      <c r="U429" s="23"/>
    </row>
    <row r="430" spans="1:21">
      <c r="A430">
        <v>321</v>
      </c>
      <c r="B430" t="s">
        <v>25</v>
      </c>
      <c r="C430" t="s">
        <v>30</v>
      </c>
      <c r="D430">
        <v>1</v>
      </c>
      <c r="E430">
        <v>14</v>
      </c>
      <c r="F430">
        <v>2</v>
      </c>
      <c r="G430">
        <v>8</v>
      </c>
      <c r="H430" t="s">
        <v>64</v>
      </c>
      <c r="I430" t="s">
        <v>29</v>
      </c>
      <c r="J430">
        <v>0</v>
      </c>
      <c r="K430">
        <v>8</v>
      </c>
      <c r="L430">
        <v>1</v>
      </c>
      <c r="M430">
        <v>4</v>
      </c>
      <c r="N430" t="s">
        <v>128</v>
      </c>
      <c r="O430" s="21"/>
      <c r="P430" s="22"/>
      <c r="Q430" s="22"/>
      <c r="R430" s="22"/>
      <c r="S430" s="22"/>
      <c r="T430" s="22"/>
      <c r="U430" s="23"/>
    </row>
    <row r="431" spans="1:21">
      <c r="A431">
        <v>322</v>
      </c>
      <c r="B431" t="s">
        <v>25</v>
      </c>
      <c r="C431" t="s">
        <v>30</v>
      </c>
      <c r="D431">
        <v>6</v>
      </c>
      <c r="E431">
        <v>10</v>
      </c>
      <c r="F431">
        <v>3</v>
      </c>
      <c r="G431">
        <v>8</v>
      </c>
      <c r="H431" t="s">
        <v>64</v>
      </c>
      <c r="I431" t="s">
        <v>24</v>
      </c>
      <c r="J431">
        <v>3</v>
      </c>
      <c r="K431">
        <v>5</v>
      </c>
      <c r="L431">
        <v>3</v>
      </c>
      <c r="M431">
        <v>5</v>
      </c>
      <c r="N431" t="s">
        <v>129</v>
      </c>
      <c r="O431" s="21"/>
      <c r="P431" s="22"/>
      <c r="Q431" s="22"/>
      <c r="R431" s="22"/>
      <c r="S431" s="22"/>
      <c r="T431" s="22"/>
      <c r="U431" s="23"/>
    </row>
    <row r="432" spans="1:21">
      <c r="A432">
        <v>324</v>
      </c>
      <c r="B432" t="s">
        <v>32</v>
      </c>
      <c r="C432" t="s">
        <v>30</v>
      </c>
      <c r="D432">
        <v>1</v>
      </c>
      <c r="E432">
        <v>9</v>
      </c>
      <c r="F432">
        <v>0</v>
      </c>
      <c r="G432">
        <v>9</v>
      </c>
      <c r="H432" t="s">
        <v>64</v>
      </c>
      <c r="I432" t="s">
        <v>24</v>
      </c>
      <c r="J432">
        <v>0</v>
      </c>
      <c r="K432">
        <v>4</v>
      </c>
      <c r="L432">
        <v>1</v>
      </c>
      <c r="M432">
        <v>4</v>
      </c>
      <c r="N432" t="s">
        <v>131</v>
      </c>
      <c r="O432" s="21"/>
      <c r="P432" s="22"/>
      <c r="Q432" s="22"/>
      <c r="R432" s="22"/>
      <c r="S432" s="22"/>
      <c r="T432" s="22"/>
      <c r="U432" s="23"/>
    </row>
    <row r="433" spans="1:21">
      <c r="A433">
        <v>325</v>
      </c>
      <c r="B433" t="s">
        <v>21</v>
      </c>
      <c r="C433" t="s">
        <v>30</v>
      </c>
      <c r="D433">
        <v>13</v>
      </c>
      <c r="E433">
        <v>10</v>
      </c>
      <c r="F433">
        <v>2</v>
      </c>
      <c r="G433">
        <v>1</v>
      </c>
      <c r="H433" t="s">
        <v>64</v>
      </c>
      <c r="I433" t="s">
        <v>24</v>
      </c>
      <c r="J433">
        <v>5</v>
      </c>
      <c r="K433">
        <v>5</v>
      </c>
      <c r="L433">
        <v>6</v>
      </c>
      <c r="M433">
        <v>0</v>
      </c>
      <c r="N433" t="s">
        <v>132</v>
      </c>
      <c r="O433" s="21"/>
      <c r="P433" s="22"/>
      <c r="Q433" s="22"/>
      <c r="R433" s="22"/>
      <c r="S433" s="22"/>
      <c r="T433" s="22"/>
      <c r="U433" s="23"/>
    </row>
    <row r="434" spans="1:21">
      <c r="A434">
        <v>326</v>
      </c>
      <c r="B434" t="s">
        <v>21</v>
      </c>
      <c r="C434" t="s">
        <v>30</v>
      </c>
      <c r="D434">
        <v>9</v>
      </c>
      <c r="E434">
        <v>10</v>
      </c>
      <c r="F434">
        <v>2</v>
      </c>
      <c r="G434">
        <v>4</v>
      </c>
      <c r="H434" t="s">
        <v>64</v>
      </c>
      <c r="I434" t="s">
        <v>24</v>
      </c>
      <c r="J434">
        <v>6</v>
      </c>
      <c r="K434">
        <v>7</v>
      </c>
      <c r="L434">
        <v>1</v>
      </c>
      <c r="M434">
        <v>2</v>
      </c>
      <c r="O434" s="21"/>
      <c r="P434" s="22"/>
      <c r="Q434" s="22"/>
      <c r="R434" s="22"/>
      <c r="S434" s="22"/>
      <c r="T434" s="22"/>
      <c r="U434" s="23"/>
    </row>
    <row r="435" spans="1:21">
      <c r="A435">
        <v>327</v>
      </c>
      <c r="B435" t="s">
        <v>35</v>
      </c>
      <c r="C435" t="s">
        <v>30</v>
      </c>
      <c r="D435">
        <v>5</v>
      </c>
      <c r="E435">
        <v>4</v>
      </c>
      <c r="F435">
        <v>2</v>
      </c>
      <c r="G435">
        <v>7</v>
      </c>
      <c r="H435" t="s">
        <v>64</v>
      </c>
      <c r="I435" t="s">
        <v>29</v>
      </c>
      <c r="J435">
        <v>3</v>
      </c>
      <c r="K435">
        <v>3</v>
      </c>
      <c r="L435">
        <v>0</v>
      </c>
      <c r="M435">
        <v>3</v>
      </c>
      <c r="N435" t="s">
        <v>42</v>
      </c>
      <c r="O435" s="21"/>
      <c r="P435" s="22"/>
      <c r="Q435" s="22"/>
      <c r="R435" s="22"/>
      <c r="S435" s="22"/>
      <c r="T435" s="22"/>
      <c r="U435" s="23"/>
    </row>
    <row r="436" spans="1:21">
      <c r="A436">
        <v>328</v>
      </c>
      <c r="B436" t="s">
        <v>25</v>
      </c>
      <c r="C436" t="s">
        <v>30</v>
      </c>
      <c r="D436">
        <v>1</v>
      </c>
      <c r="E436">
        <v>11</v>
      </c>
      <c r="F436">
        <v>0</v>
      </c>
      <c r="G436">
        <v>5</v>
      </c>
      <c r="H436" t="s">
        <v>64</v>
      </c>
      <c r="I436" t="s">
        <v>29</v>
      </c>
      <c r="J436">
        <v>0</v>
      </c>
      <c r="K436">
        <v>5</v>
      </c>
      <c r="L436">
        <v>0</v>
      </c>
      <c r="M436">
        <v>3</v>
      </c>
      <c r="N436" t="s">
        <v>133</v>
      </c>
      <c r="O436" s="21"/>
      <c r="P436" s="22"/>
      <c r="Q436" s="22"/>
      <c r="R436" s="22"/>
      <c r="S436" s="22"/>
      <c r="T436" s="22"/>
      <c r="U436" s="23"/>
    </row>
    <row r="437" spans="1:21">
      <c r="A437">
        <v>329</v>
      </c>
      <c r="B437" s="9" t="s">
        <v>21</v>
      </c>
      <c r="C437" t="s">
        <v>30</v>
      </c>
      <c r="D437" s="9">
        <v>2</v>
      </c>
      <c r="E437" s="9">
        <v>2</v>
      </c>
      <c r="F437" s="9">
        <v>3</v>
      </c>
      <c r="G437" s="9">
        <v>2</v>
      </c>
      <c r="H437" s="9" t="s">
        <v>64</v>
      </c>
      <c r="I437" s="9" t="s">
        <v>29</v>
      </c>
      <c r="J437" s="9">
        <v>0</v>
      </c>
      <c r="K437" s="9">
        <v>0</v>
      </c>
      <c r="L437" s="9">
        <v>0</v>
      </c>
      <c r="M437" s="9">
        <v>0</v>
      </c>
      <c r="N437" s="9" t="s">
        <v>134</v>
      </c>
      <c r="O437" s="21"/>
      <c r="P437" s="22"/>
      <c r="Q437" s="22"/>
      <c r="R437" s="22"/>
      <c r="S437" s="22"/>
      <c r="T437" s="22"/>
      <c r="U437" s="23"/>
    </row>
    <row r="438" spans="1:21">
      <c r="A438">
        <v>333</v>
      </c>
      <c r="B438" t="s">
        <v>21</v>
      </c>
      <c r="C438" t="s">
        <v>30</v>
      </c>
      <c r="D438">
        <v>4</v>
      </c>
      <c r="E438">
        <v>8</v>
      </c>
      <c r="F438">
        <v>3</v>
      </c>
      <c r="G438">
        <v>15</v>
      </c>
      <c r="H438" t="s">
        <v>64</v>
      </c>
      <c r="I438" t="s">
        <v>24</v>
      </c>
      <c r="J438">
        <v>4</v>
      </c>
      <c r="K438">
        <v>4</v>
      </c>
      <c r="L438">
        <v>8</v>
      </c>
      <c r="M438">
        <v>8</v>
      </c>
      <c r="O438" s="21"/>
      <c r="P438" s="22"/>
      <c r="Q438" s="22"/>
      <c r="R438" s="22"/>
      <c r="S438" s="22"/>
      <c r="T438" s="22"/>
      <c r="U438" s="23"/>
    </row>
    <row r="439" spans="1:21">
      <c r="A439">
        <v>334</v>
      </c>
      <c r="B439" t="s">
        <v>25</v>
      </c>
      <c r="C439" t="s">
        <v>30</v>
      </c>
      <c r="D439">
        <v>10</v>
      </c>
      <c r="E439">
        <v>7</v>
      </c>
      <c r="F439">
        <v>0</v>
      </c>
      <c r="G439">
        <v>2</v>
      </c>
      <c r="H439" t="s">
        <v>64</v>
      </c>
      <c r="I439" t="s">
        <v>29</v>
      </c>
      <c r="J439">
        <v>5</v>
      </c>
      <c r="K439">
        <v>8</v>
      </c>
      <c r="L439">
        <v>0</v>
      </c>
      <c r="M439">
        <v>0</v>
      </c>
      <c r="N439" t="s">
        <v>138</v>
      </c>
      <c r="O439" s="21"/>
      <c r="P439" s="22"/>
      <c r="Q439" s="22"/>
      <c r="R439" s="22"/>
      <c r="S439" s="22"/>
      <c r="T439" s="22"/>
      <c r="U439" s="23"/>
    </row>
    <row r="440" spans="1:21">
      <c r="A440">
        <v>337</v>
      </c>
      <c r="B440" t="s">
        <v>21</v>
      </c>
      <c r="C440" t="s">
        <v>30</v>
      </c>
      <c r="D440">
        <v>2</v>
      </c>
      <c r="E440">
        <v>5</v>
      </c>
      <c r="F440">
        <v>0</v>
      </c>
      <c r="G440">
        <v>3</v>
      </c>
      <c r="H440" t="s">
        <v>64</v>
      </c>
      <c r="I440" t="s">
        <v>24</v>
      </c>
      <c r="J440">
        <v>2</v>
      </c>
      <c r="K440">
        <v>2</v>
      </c>
      <c r="L440">
        <v>0</v>
      </c>
      <c r="M440">
        <v>1</v>
      </c>
      <c r="N440" t="s">
        <v>141</v>
      </c>
      <c r="O440" s="21"/>
      <c r="P440" s="22"/>
      <c r="Q440" s="22"/>
      <c r="R440" s="22"/>
      <c r="S440" s="22"/>
      <c r="T440" s="22"/>
      <c r="U440" s="23"/>
    </row>
    <row r="441" spans="1:21">
      <c r="A441">
        <v>338</v>
      </c>
      <c r="B441" s="9" t="s">
        <v>25</v>
      </c>
      <c r="C441" t="s">
        <v>30</v>
      </c>
      <c r="D441" s="9">
        <v>4</v>
      </c>
      <c r="E441" s="9">
        <v>7</v>
      </c>
      <c r="F441" s="9">
        <v>2</v>
      </c>
      <c r="G441" s="9">
        <v>4</v>
      </c>
      <c r="H441" s="9" t="s">
        <v>64</v>
      </c>
      <c r="I441" s="9" t="s">
        <v>29</v>
      </c>
      <c r="J441" s="9">
        <v>3</v>
      </c>
      <c r="K441" s="9">
        <v>4</v>
      </c>
      <c r="L441" s="9">
        <v>2</v>
      </c>
      <c r="M441" s="9">
        <v>3</v>
      </c>
      <c r="N441" s="9"/>
      <c r="O441" s="21"/>
      <c r="P441" s="22"/>
      <c r="Q441" s="22"/>
      <c r="R441" s="22"/>
      <c r="S441" s="22"/>
      <c r="T441" s="22"/>
      <c r="U441" s="23"/>
    </row>
    <row r="442" spans="1:21">
      <c r="A442">
        <v>339</v>
      </c>
      <c r="B442" t="s">
        <v>25</v>
      </c>
      <c r="C442" t="s">
        <v>30</v>
      </c>
      <c r="D442">
        <v>0</v>
      </c>
      <c r="E442">
        <v>12</v>
      </c>
      <c r="F442">
        <v>2</v>
      </c>
      <c r="G442">
        <v>4</v>
      </c>
      <c r="H442" t="s">
        <v>64</v>
      </c>
      <c r="I442" t="s">
        <v>29</v>
      </c>
      <c r="J442">
        <v>0</v>
      </c>
      <c r="K442">
        <v>8</v>
      </c>
      <c r="L442">
        <v>2</v>
      </c>
      <c r="M442">
        <v>4</v>
      </c>
      <c r="N442" t="s">
        <v>142</v>
      </c>
      <c r="O442" s="21"/>
      <c r="P442" s="22"/>
      <c r="Q442" s="22"/>
      <c r="R442" s="22"/>
      <c r="S442" s="22"/>
      <c r="T442" s="22"/>
      <c r="U442" s="23"/>
    </row>
    <row r="443" spans="1:21">
      <c r="A443">
        <v>340</v>
      </c>
      <c r="B443" t="s">
        <v>25</v>
      </c>
      <c r="C443" t="s">
        <v>30</v>
      </c>
      <c r="D443">
        <v>2</v>
      </c>
      <c r="E443">
        <v>6</v>
      </c>
      <c r="F443">
        <v>0</v>
      </c>
      <c r="G443">
        <v>4</v>
      </c>
      <c r="H443" t="s">
        <v>64</v>
      </c>
      <c r="I443" t="s">
        <v>24</v>
      </c>
      <c r="J443">
        <v>2</v>
      </c>
      <c r="K443">
        <v>2</v>
      </c>
      <c r="L443">
        <v>2</v>
      </c>
      <c r="M443">
        <v>2</v>
      </c>
      <c r="N443" t="s">
        <v>143</v>
      </c>
      <c r="O443" s="21"/>
      <c r="P443" s="22"/>
      <c r="Q443" s="22"/>
      <c r="R443" s="22"/>
      <c r="S443" s="22"/>
      <c r="T443" s="22"/>
      <c r="U443" s="23"/>
    </row>
    <row r="444" spans="1:21">
      <c r="A444">
        <v>341</v>
      </c>
      <c r="B444" t="s">
        <v>25</v>
      </c>
      <c r="C444" t="s">
        <v>30</v>
      </c>
      <c r="D444">
        <v>3</v>
      </c>
      <c r="E444">
        <v>4</v>
      </c>
      <c r="F444">
        <v>0</v>
      </c>
      <c r="G444">
        <v>1</v>
      </c>
      <c r="H444" t="s">
        <v>64</v>
      </c>
      <c r="I444" t="s">
        <v>29</v>
      </c>
      <c r="J444">
        <v>2</v>
      </c>
      <c r="K444">
        <v>1</v>
      </c>
      <c r="L444">
        <v>0</v>
      </c>
      <c r="M444">
        <v>1</v>
      </c>
      <c r="N444" t="s">
        <v>144</v>
      </c>
      <c r="O444" s="21"/>
      <c r="P444" s="22"/>
      <c r="Q444" s="22"/>
      <c r="R444" s="22"/>
      <c r="S444" s="22"/>
      <c r="T444" s="22"/>
      <c r="U444" s="23"/>
    </row>
    <row r="445" spans="1:21">
      <c r="A445">
        <v>343</v>
      </c>
      <c r="B445" t="s">
        <v>25</v>
      </c>
      <c r="C445" t="s">
        <v>30</v>
      </c>
      <c r="D445">
        <v>0</v>
      </c>
      <c r="E445">
        <v>6</v>
      </c>
      <c r="F445">
        <v>0</v>
      </c>
      <c r="G445">
        <v>2</v>
      </c>
      <c r="H445" t="s">
        <v>64</v>
      </c>
      <c r="I445" t="s">
        <v>24</v>
      </c>
      <c r="J445">
        <v>0</v>
      </c>
      <c r="K445">
        <v>2</v>
      </c>
      <c r="L445">
        <v>0</v>
      </c>
      <c r="M445">
        <v>2</v>
      </c>
      <c r="N445" t="s">
        <v>146</v>
      </c>
      <c r="O445" s="21"/>
      <c r="P445" s="22"/>
      <c r="Q445" s="22"/>
      <c r="R445" s="22"/>
      <c r="S445" s="22"/>
      <c r="T445" s="22"/>
      <c r="U445" s="23"/>
    </row>
    <row r="446" spans="1:21">
      <c r="A446">
        <v>344</v>
      </c>
      <c r="B446" t="s">
        <v>25</v>
      </c>
      <c r="C446" t="s">
        <v>30</v>
      </c>
      <c r="D446">
        <v>0</v>
      </c>
      <c r="E446">
        <v>1</v>
      </c>
      <c r="F446">
        <v>6</v>
      </c>
      <c r="G446">
        <v>2</v>
      </c>
      <c r="H446" t="s">
        <v>64</v>
      </c>
      <c r="I446" t="s">
        <v>29</v>
      </c>
      <c r="J446">
        <v>0</v>
      </c>
      <c r="K446">
        <v>0</v>
      </c>
      <c r="L446">
        <v>4</v>
      </c>
      <c r="M446">
        <v>1</v>
      </c>
      <c r="N446" t="s">
        <v>147</v>
      </c>
      <c r="O446" s="21"/>
      <c r="P446" s="22"/>
      <c r="Q446" s="22"/>
      <c r="R446" s="22"/>
      <c r="S446" s="22"/>
      <c r="T446" s="22"/>
      <c r="U446" s="23"/>
    </row>
    <row r="447" spans="1:21">
      <c r="A447">
        <v>345</v>
      </c>
      <c r="B447" t="s">
        <v>25</v>
      </c>
      <c r="C447" t="s">
        <v>30</v>
      </c>
      <c r="D447">
        <v>1</v>
      </c>
      <c r="E447">
        <v>6</v>
      </c>
      <c r="F447">
        <v>2</v>
      </c>
      <c r="G447">
        <v>3</v>
      </c>
      <c r="H447" t="s">
        <v>64</v>
      </c>
      <c r="I447" t="s">
        <v>24</v>
      </c>
      <c r="J447">
        <v>1</v>
      </c>
      <c r="K447">
        <v>3</v>
      </c>
      <c r="L447">
        <v>2</v>
      </c>
      <c r="M447">
        <v>2</v>
      </c>
      <c r="N447" t="s">
        <v>148</v>
      </c>
      <c r="O447" s="21"/>
      <c r="P447" s="22"/>
      <c r="Q447" s="22"/>
      <c r="R447" s="22"/>
      <c r="S447" s="22"/>
      <c r="T447" s="22"/>
      <c r="U447" s="23"/>
    </row>
    <row r="448" spans="1:21">
      <c r="A448">
        <v>346</v>
      </c>
      <c r="B448" t="s">
        <v>25</v>
      </c>
      <c r="C448" t="s">
        <v>30</v>
      </c>
      <c r="D448">
        <v>4</v>
      </c>
      <c r="E448">
        <v>4</v>
      </c>
      <c r="F448">
        <v>1</v>
      </c>
      <c r="G448">
        <v>3</v>
      </c>
      <c r="H448" t="s">
        <v>64</v>
      </c>
      <c r="I448" t="s">
        <v>24</v>
      </c>
      <c r="J448">
        <v>3</v>
      </c>
      <c r="K448">
        <v>3</v>
      </c>
      <c r="L448">
        <v>2</v>
      </c>
      <c r="M448">
        <v>1</v>
      </c>
      <c r="O448" s="21"/>
      <c r="P448" s="22"/>
      <c r="Q448" s="22"/>
      <c r="R448" s="22"/>
      <c r="S448" s="22"/>
      <c r="T448" s="22"/>
      <c r="U448" s="23"/>
    </row>
    <row r="449" spans="1:21">
      <c r="A449">
        <v>347</v>
      </c>
      <c r="B449" t="s">
        <v>25</v>
      </c>
      <c r="C449" t="s">
        <v>30</v>
      </c>
      <c r="D449">
        <v>2</v>
      </c>
      <c r="E449">
        <v>4</v>
      </c>
      <c r="F449">
        <v>0</v>
      </c>
      <c r="G449">
        <v>4</v>
      </c>
      <c r="H449" t="s">
        <v>64</v>
      </c>
      <c r="I449" t="s">
        <v>29</v>
      </c>
      <c r="J449">
        <v>1</v>
      </c>
      <c r="K449">
        <v>2</v>
      </c>
      <c r="L449">
        <v>0</v>
      </c>
      <c r="M449">
        <v>4</v>
      </c>
      <c r="N449" t="s">
        <v>149</v>
      </c>
      <c r="O449" s="21"/>
      <c r="P449" s="22"/>
      <c r="Q449" s="22"/>
      <c r="R449" s="22"/>
      <c r="S449" s="22"/>
      <c r="T449" s="22"/>
      <c r="U449" s="23"/>
    </row>
    <row r="450" spans="1:21">
      <c r="A450">
        <v>348</v>
      </c>
      <c r="B450" t="s">
        <v>25</v>
      </c>
      <c r="C450" t="s">
        <v>30</v>
      </c>
      <c r="D450">
        <v>2</v>
      </c>
      <c r="E450">
        <v>4</v>
      </c>
      <c r="F450">
        <v>6</v>
      </c>
      <c r="G450">
        <v>3</v>
      </c>
      <c r="H450" t="s">
        <v>64</v>
      </c>
      <c r="I450" t="s">
        <v>29</v>
      </c>
      <c r="J450">
        <v>3</v>
      </c>
      <c r="K450">
        <v>2</v>
      </c>
      <c r="L450">
        <v>5</v>
      </c>
      <c r="M450">
        <v>2</v>
      </c>
      <c r="N450" t="s">
        <v>150</v>
      </c>
      <c r="O450" s="21"/>
      <c r="P450" s="22"/>
      <c r="Q450" s="22"/>
      <c r="R450" s="22"/>
      <c r="S450" s="22"/>
      <c r="T450" s="22"/>
      <c r="U450" s="23"/>
    </row>
    <row r="451" spans="1:21">
      <c r="A451">
        <v>350</v>
      </c>
      <c r="B451" t="s">
        <v>32</v>
      </c>
      <c r="C451" t="s">
        <v>30</v>
      </c>
      <c r="D451">
        <v>0</v>
      </c>
      <c r="E451">
        <v>4</v>
      </c>
      <c r="F451">
        <v>1</v>
      </c>
      <c r="G451">
        <v>5</v>
      </c>
      <c r="H451" t="s">
        <v>64</v>
      </c>
      <c r="I451" t="s">
        <v>29</v>
      </c>
      <c r="J451">
        <v>0</v>
      </c>
      <c r="K451">
        <v>4</v>
      </c>
      <c r="L451">
        <v>0</v>
      </c>
      <c r="M451">
        <v>3</v>
      </c>
      <c r="O451" s="21"/>
      <c r="P451" s="22"/>
      <c r="Q451" s="22"/>
      <c r="R451" s="22"/>
      <c r="S451" s="22"/>
      <c r="T451" s="22"/>
      <c r="U451" s="23"/>
    </row>
    <row r="452" spans="1:21">
      <c r="A452">
        <v>351</v>
      </c>
      <c r="B452" t="s">
        <v>32</v>
      </c>
      <c r="C452" t="s">
        <v>30</v>
      </c>
      <c r="D452">
        <v>1</v>
      </c>
      <c r="E452">
        <v>4</v>
      </c>
      <c r="F452">
        <v>0</v>
      </c>
      <c r="G452">
        <v>2</v>
      </c>
      <c r="H452" t="s">
        <v>64</v>
      </c>
      <c r="I452" t="s">
        <v>29</v>
      </c>
      <c r="J452">
        <v>1</v>
      </c>
      <c r="K452">
        <v>2</v>
      </c>
      <c r="L452">
        <v>0</v>
      </c>
      <c r="M452">
        <v>1</v>
      </c>
      <c r="N452" t="s">
        <v>152</v>
      </c>
      <c r="O452" s="21"/>
      <c r="P452" s="22"/>
      <c r="Q452" s="22"/>
      <c r="R452" s="22"/>
      <c r="S452" s="22"/>
      <c r="T452" s="22"/>
      <c r="U452" s="23"/>
    </row>
    <row r="453" spans="1:21">
      <c r="A453">
        <v>352</v>
      </c>
      <c r="B453" t="s">
        <v>25</v>
      </c>
      <c r="C453" t="s">
        <v>30</v>
      </c>
      <c r="D453">
        <v>0</v>
      </c>
      <c r="E453">
        <v>3</v>
      </c>
      <c r="F453">
        <v>2</v>
      </c>
      <c r="G453">
        <v>3</v>
      </c>
      <c r="H453" t="s">
        <v>64</v>
      </c>
      <c r="I453" t="s">
        <v>29</v>
      </c>
      <c r="J453">
        <v>0</v>
      </c>
      <c r="K453">
        <v>2</v>
      </c>
      <c r="L453">
        <v>2</v>
      </c>
      <c r="M453">
        <v>1</v>
      </c>
      <c r="N453" t="s">
        <v>153</v>
      </c>
      <c r="O453" s="21"/>
      <c r="P453" s="22"/>
      <c r="Q453" s="22"/>
      <c r="R453" s="22"/>
      <c r="S453" s="22"/>
      <c r="T453" s="22"/>
      <c r="U453" s="23"/>
    </row>
    <row r="454" spans="1:21">
      <c r="A454">
        <v>354</v>
      </c>
      <c r="B454" t="s">
        <v>25</v>
      </c>
      <c r="C454" t="s">
        <v>30</v>
      </c>
      <c r="D454">
        <v>1</v>
      </c>
      <c r="E454">
        <v>3</v>
      </c>
      <c r="F454">
        <v>1</v>
      </c>
      <c r="G454">
        <v>3</v>
      </c>
      <c r="H454" t="s">
        <v>64</v>
      </c>
      <c r="I454" t="s">
        <v>29</v>
      </c>
      <c r="J454">
        <v>1</v>
      </c>
      <c r="K454">
        <v>1</v>
      </c>
      <c r="L454">
        <v>1</v>
      </c>
      <c r="M454">
        <v>3</v>
      </c>
      <c r="N454" t="s">
        <v>155</v>
      </c>
      <c r="O454" s="21"/>
      <c r="P454" s="22"/>
      <c r="Q454" s="22"/>
      <c r="R454" s="22"/>
      <c r="S454" s="22"/>
      <c r="T454" s="22"/>
      <c r="U454" s="23"/>
    </row>
    <row r="455" spans="1:21">
      <c r="A455">
        <v>356</v>
      </c>
      <c r="B455" t="s">
        <v>25</v>
      </c>
      <c r="C455" t="s">
        <v>30</v>
      </c>
      <c r="D455">
        <v>2</v>
      </c>
      <c r="E455">
        <v>7</v>
      </c>
      <c r="F455">
        <v>0</v>
      </c>
      <c r="G455">
        <v>0</v>
      </c>
      <c r="H455" t="s">
        <v>64</v>
      </c>
      <c r="I455" t="s">
        <v>29</v>
      </c>
      <c r="J455">
        <v>0</v>
      </c>
      <c r="K455">
        <v>7</v>
      </c>
      <c r="L455">
        <v>0</v>
      </c>
      <c r="M455">
        <v>0</v>
      </c>
      <c r="O455" s="21"/>
      <c r="P455" s="22"/>
      <c r="Q455" s="22"/>
      <c r="R455" s="22"/>
      <c r="S455" s="22"/>
      <c r="T455" s="22"/>
      <c r="U455" s="23"/>
    </row>
    <row r="456" spans="1:21">
      <c r="A456">
        <v>357</v>
      </c>
      <c r="B456" t="s">
        <v>25</v>
      </c>
      <c r="C456" t="s">
        <v>30</v>
      </c>
      <c r="D456">
        <v>1</v>
      </c>
      <c r="E456">
        <v>4</v>
      </c>
      <c r="F456">
        <v>2</v>
      </c>
      <c r="G456">
        <v>0</v>
      </c>
      <c r="H456" t="s">
        <v>64</v>
      </c>
      <c r="I456" t="s">
        <v>24</v>
      </c>
      <c r="J456">
        <v>1</v>
      </c>
      <c r="K456">
        <v>3</v>
      </c>
      <c r="L456">
        <v>1</v>
      </c>
      <c r="M456">
        <v>0</v>
      </c>
      <c r="O456" s="21"/>
      <c r="P456" s="22"/>
      <c r="Q456" s="22"/>
      <c r="R456" s="22"/>
      <c r="S456" s="22"/>
      <c r="T456" s="22"/>
      <c r="U456" s="23"/>
    </row>
    <row r="457" spans="1:21">
      <c r="A457">
        <v>359</v>
      </c>
      <c r="B457" t="s">
        <v>25</v>
      </c>
      <c r="C457" t="s">
        <v>30</v>
      </c>
      <c r="D457">
        <v>0</v>
      </c>
      <c r="E457">
        <v>0</v>
      </c>
      <c r="F457">
        <v>2</v>
      </c>
      <c r="G457">
        <v>4</v>
      </c>
      <c r="H457" t="s">
        <v>64</v>
      </c>
      <c r="I457" t="s">
        <v>29</v>
      </c>
      <c r="J457">
        <v>0</v>
      </c>
      <c r="K457">
        <v>0</v>
      </c>
      <c r="L457">
        <v>1</v>
      </c>
      <c r="M457">
        <v>3</v>
      </c>
      <c r="N457" t="s">
        <v>157</v>
      </c>
      <c r="O457" s="21"/>
      <c r="P457" s="22"/>
      <c r="Q457" s="22"/>
      <c r="R457" s="22"/>
      <c r="S457" s="22"/>
      <c r="T457" s="22"/>
      <c r="U457" s="23"/>
    </row>
    <row r="458" spans="1:21">
      <c r="A458">
        <v>360</v>
      </c>
      <c r="B458" t="s">
        <v>25</v>
      </c>
      <c r="C458" t="s">
        <v>30</v>
      </c>
      <c r="D458">
        <v>3</v>
      </c>
      <c r="E458">
        <v>7</v>
      </c>
      <c r="F458">
        <v>5</v>
      </c>
      <c r="G458">
        <v>3</v>
      </c>
      <c r="H458" t="s">
        <v>64</v>
      </c>
      <c r="I458" t="s">
        <v>29</v>
      </c>
      <c r="J458">
        <v>2</v>
      </c>
      <c r="K458">
        <v>7</v>
      </c>
      <c r="L458">
        <v>4</v>
      </c>
      <c r="M458">
        <v>3</v>
      </c>
      <c r="O458" s="21"/>
      <c r="P458" s="22"/>
      <c r="Q458" s="22"/>
      <c r="R458" s="22"/>
      <c r="S458" s="22"/>
      <c r="T458" s="22"/>
      <c r="U458" s="23"/>
    </row>
    <row r="459" spans="1:21">
      <c r="A459">
        <v>361</v>
      </c>
      <c r="B459" t="s">
        <v>35</v>
      </c>
      <c r="C459" t="s">
        <v>30</v>
      </c>
      <c r="D459">
        <v>4</v>
      </c>
      <c r="E459">
        <v>6</v>
      </c>
      <c r="F459">
        <v>0</v>
      </c>
      <c r="G459">
        <v>4</v>
      </c>
      <c r="H459" t="s">
        <v>64</v>
      </c>
      <c r="I459" t="s">
        <v>24</v>
      </c>
      <c r="J459">
        <v>4</v>
      </c>
      <c r="K459">
        <v>5</v>
      </c>
      <c r="L459">
        <v>0</v>
      </c>
      <c r="M459">
        <v>4</v>
      </c>
      <c r="O459" s="21"/>
      <c r="P459" s="22"/>
      <c r="Q459" s="22"/>
      <c r="R459" s="22"/>
      <c r="S459" s="22"/>
      <c r="T459" s="22"/>
      <c r="U459" s="23"/>
    </row>
    <row r="460" spans="1:21">
      <c r="A460">
        <v>362</v>
      </c>
      <c r="B460" t="s">
        <v>32</v>
      </c>
      <c r="C460" t="s">
        <v>30</v>
      </c>
      <c r="D460">
        <v>5</v>
      </c>
      <c r="E460">
        <v>7</v>
      </c>
      <c r="F460">
        <v>1</v>
      </c>
      <c r="G460">
        <v>3</v>
      </c>
      <c r="H460" t="s">
        <v>64</v>
      </c>
      <c r="I460" t="s">
        <v>24</v>
      </c>
      <c r="J460">
        <v>2</v>
      </c>
      <c r="K460">
        <v>9</v>
      </c>
      <c r="L460">
        <v>1</v>
      </c>
      <c r="M460">
        <v>3</v>
      </c>
      <c r="N460" t="s">
        <v>159</v>
      </c>
      <c r="O460" s="21"/>
      <c r="P460" s="22"/>
      <c r="Q460" s="22"/>
      <c r="R460" s="22"/>
      <c r="S460" s="22"/>
      <c r="T460" s="22"/>
      <c r="U460" s="23"/>
    </row>
    <row r="461" spans="1:21">
      <c r="A461">
        <v>364</v>
      </c>
      <c r="B461" t="s">
        <v>25</v>
      </c>
      <c r="C461" t="s">
        <v>30</v>
      </c>
      <c r="D461">
        <v>0</v>
      </c>
      <c r="E461">
        <v>0</v>
      </c>
      <c r="F461">
        <v>0</v>
      </c>
      <c r="G461">
        <v>1</v>
      </c>
      <c r="H461" t="s">
        <v>64</v>
      </c>
      <c r="I461" t="s">
        <v>29</v>
      </c>
      <c r="J461">
        <v>0</v>
      </c>
      <c r="K461">
        <v>0</v>
      </c>
      <c r="L461">
        <v>0</v>
      </c>
      <c r="M461">
        <v>0</v>
      </c>
      <c r="N461" t="s">
        <v>160</v>
      </c>
      <c r="O461" s="21"/>
      <c r="P461" s="22"/>
      <c r="Q461" s="22"/>
      <c r="R461" s="22"/>
      <c r="S461" s="22"/>
      <c r="T461" s="22"/>
      <c r="U461" s="23"/>
    </row>
    <row r="462" spans="1:21">
      <c r="A462">
        <v>365</v>
      </c>
      <c r="B462" t="s">
        <v>35</v>
      </c>
      <c r="C462" t="s">
        <v>30</v>
      </c>
      <c r="D462">
        <v>1</v>
      </c>
      <c r="E462">
        <v>4</v>
      </c>
      <c r="F462">
        <v>1</v>
      </c>
      <c r="G462">
        <v>3</v>
      </c>
      <c r="H462" t="s">
        <v>64</v>
      </c>
      <c r="I462" t="s">
        <v>29</v>
      </c>
      <c r="J462">
        <v>0</v>
      </c>
      <c r="K462">
        <v>3</v>
      </c>
      <c r="L462">
        <v>2</v>
      </c>
      <c r="M462">
        <v>3</v>
      </c>
      <c r="O462" s="21"/>
      <c r="P462" s="22"/>
      <c r="Q462" s="22"/>
      <c r="R462" s="22"/>
      <c r="S462" s="22"/>
      <c r="T462" s="22"/>
      <c r="U462" s="23"/>
    </row>
    <row r="463" spans="1:21">
      <c r="A463">
        <v>366</v>
      </c>
      <c r="B463" t="s">
        <v>21</v>
      </c>
      <c r="C463" t="s">
        <v>30</v>
      </c>
      <c r="D463">
        <v>5</v>
      </c>
      <c r="E463">
        <v>6</v>
      </c>
      <c r="F463">
        <v>1</v>
      </c>
      <c r="G463">
        <v>3</v>
      </c>
      <c r="H463" t="s">
        <v>64</v>
      </c>
      <c r="I463" t="s">
        <v>29</v>
      </c>
      <c r="J463">
        <v>5</v>
      </c>
      <c r="K463">
        <v>5</v>
      </c>
      <c r="L463">
        <v>1</v>
      </c>
      <c r="M463">
        <v>3</v>
      </c>
      <c r="N463" t="s">
        <v>161</v>
      </c>
      <c r="O463" s="21"/>
      <c r="P463" s="22"/>
      <c r="Q463" s="22"/>
      <c r="R463" s="22"/>
      <c r="S463" s="22"/>
      <c r="T463" s="22"/>
      <c r="U463" s="23"/>
    </row>
    <row r="464" spans="1:21">
      <c r="A464">
        <v>367</v>
      </c>
      <c r="B464" t="s">
        <v>25</v>
      </c>
      <c r="C464" t="s">
        <v>30</v>
      </c>
      <c r="D464">
        <v>9</v>
      </c>
      <c r="E464">
        <v>11</v>
      </c>
      <c r="F464">
        <v>1</v>
      </c>
      <c r="G464">
        <v>9</v>
      </c>
      <c r="H464" t="s">
        <v>64</v>
      </c>
      <c r="I464" t="s">
        <v>24</v>
      </c>
      <c r="J464">
        <v>9</v>
      </c>
      <c r="K464">
        <v>10</v>
      </c>
      <c r="L464">
        <v>1</v>
      </c>
      <c r="M464">
        <v>9</v>
      </c>
      <c r="N464" t="s">
        <v>162</v>
      </c>
      <c r="O464" s="21"/>
      <c r="P464" s="22"/>
      <c r="Q464" s="22"/>
      <c r="R464" s="22"/>
      <c r="S464" s="22"/>
      <c r="T464" s="22"/>
      <c r="U464" s="23"/>
    </row>
    <row r="465" spans="1:21">
      <c r="A465">
        <v>368</v>
      </c>
      <c r="B465" t="s">
        <v>21</v>
      </c>
      <c r="C465" t="s">
        <v>30</v>
      </c>
      <c r="D465">
        <v>5</v>
      </c>
      <c r="E465">
        <v>7</v>
      </c>
      <c r="F465">
        <v>1</v>
      </c>
      <c r="G465">
        <v>5</v>
      </c>
      <c r="H465" t="s">
        <v>64</v>
      </c>
      <c r="I465" t="s">
        <v>24</v>
      </c>
      <c r="J465">
        <v>5</v>
      </c>
      <c r="K465">
        <v>5</v>
      </c>
      <c r="L465">
        <v>2</v>
      </c>
      <c r="M465">
        <v>5</v>
      </c>
      <c r="O465" s="21"/>
      <c r="P465" s="22"/>
      <c r="Q465" s="22"/>
      <c r="R465" s="22"/>
      <c r="S465" s="22"/>
      <c r="T465" s="22"/>
      <c r="U465" s="23"/>
    </row>
    <row r="466" spans="1:21">
      <c r="A466">
        <v>369</v>
      </c>
      <c r="B466" t="s">
        <v>21</v>
      </c>
      <c r="C466" t="s">
        <v>30</v>
      </c>
      <c r="D466">
        <v>6</v>
      </c>
      <c r="E466">
        <v>9</v>
      </c>
      <c r="F466">
        <v>2</v>
      </c>
      <c r="G466">
        <v>0</v>
      </c>
      <c r="H466" t="s">
        <v>64</v>
      </c>
      <c r="I466" t="s">
        <v>24</v>
      </c>
      <c r="J466">
        <v>3</v>
      </c>
      <c r="K466">
        <v>4</v>
      </c>
      <c r="L466">
        <v>9</v>
      </c>
      <c r="M466">
        <v>0</v>
      </c>
      <c r="N466" t="s">
        <v>163</v>
      </c>
      <c r="O466" s="21"/>
      <c r="P466" s="22"/>
      <c r="Q466" s="22"/>
      <c r="R466" s="22"/>
      <c r="S466" s="22"/>
      <c r="T466" s="22"/>
      <c r="U466" s="23"/>
    </row>
    <row r="467" spans="1:21">
      <c r="A467">
        <v>370</v>
      </c>
      <c r="B467" t="s">
        <v>25</v>
      </c>
      <c r="C467" t="s">
        <v>30</v>
      </c>
      <c r="D467">
        <v>0</v>
      </c>
      <c r="E467">
        <v>0</v>
      </c>
      <c r="F467">
        <v>0</v>
      </c>
      <c r="G467">
        <v>4</v>
      </c>
      <c r="H467" t="s">
        <v>64</v>
      </c>
      <c r="I467" t="s">
        <v>29</v>
      </c>
      <c r="J467">
        <v>0</v>
      </c>
      <c r="K467">
        <v>0</v>
      </c>
      <c r="L467">
        <v>0</v>
      </c>
      <c r="M467">
        <v>3</v>
      </c>
      <c r="N467" t="s">
        <v>164</v>
      </c>
      <c r="O467" s="21"/>
      <c r="P467" s="22"/>
      <c r="Q467" s="22"/>
      <c r="R467" s="22"/>
      <c r="S467" s="22"/>
      <c r="T467" s="22"/>
      <c r="U467" s="23"/>
    </row>
    <row r="468" spans="1:21">
      <c r="A468">
        <v>371</v>
      </c>
      <c r="B468" t="s">
        <v>21</v>
      </c>
      <c r="C468" t="s">
        <v>30</v>
      </c>
      <c r="D468">
        <v>5</v>
      </c>
      <c r="E468">
        <v>6</v>
      </c>
      <c r="F468">
        <v>1</v>
      </c>
      <c r="G468">
        <v>3</v>
      </c>
      <c r="H468" t="s">
        <v>64</v>
      </c>
      <c r="I468" t="s">
        <v>24</v>
      </c>
      <c r="J468">
        <v>6</v>
      </c>
      <c r="K468">
        <v>5</v>
      </c>
      <c r="L468">
        <v>1</v>
      </c>
      <c r="M468">
        <v>2</v>
      </c>
      <c r="N468" t="s">
        <v>165</v>
      </c>
      <c r="O468" s="21"/>
      <c r="P468" s="22"/>
      <c r="Q468" s="22"/>
      <c r="R468" s="22"/>
      <c r="S468" s="22"/>
      <c r="T468" s="22"/>
      <c r="U468" s="23"/>
    </row>
    <row r="469" spans="1:21">
      <c r="A469">
        <v>372</v>
      </c>
      <c r="B469" t="s">
        <v>21</v>
      </c>
      <c r="C469" t="s">
        <v>30</v>
      </c>
      <c r="D469">
        <v>4</v>
      </c>
      <c r="E469">
        <v>6</v>
      </c>
      <c r="F469">
        <v>2</v>
      </c>
      <c r="G469">
        <v>0</v>
      </c>
      <c r="H469" t="s">
        <v>64</v>
      </c>
      <c r="I469" t="s">
        <v>24</v>
      </c>
      <c r="J469">
        <v>3</v>
      </c>
      <c r="K469">
        <v>6</v>
      </c>
      <c r="L469">
        <v>2</v>
      </c>
      <c r="M469">
        <v>0</v>
      </c>
      <c r="N469" t="s">
        <v>166</v>
      </c>
      <c r="O469" s="21"/>
      <c r="P469" s="22"/>
      <c r="Q469" s="22"/>
      <c r="R469" s="22"/>
      <c r="S469" s="22"/>
      <c r="T469" s="22"/>
      <c r="U469" s="23"/>
    </row>
    <row r="470" spans="1:21">
      <c r="A470">
        <v>374</v>
      </c>
      <c r="B470" t="s">
        <v>25</v>
      </c>
      <c r="C470" t="s">
        <v>30</v>
      </c>
      <c r="D470">
        <v>1</v>
      </c>
      <c r="E470">
        <v>5</v>
      </c>
      <c r="F470">
        <v>0</v>
      </c>
      <c r="G470">
        <v>5</v>
      </c>
      <c r="H470" t="s">
        <v>64</v>
      </c>
      <c r="I470" t="s">
        <v>29</v>
      </c>
      <c r="J470">
        <v>1</v>
      </c>
      <c r="K470">
        <v>4</v>
      </c>
      <c r="L470">
        <v>0</v>
      </c>
      <c r="M470">
        <v>5</v>
      </c>
      <c r="O470" s="21"/>
      <c r="P470" s="22"/>
      <c r="Q470" s="22"/>
      <c r="R470" s="22"/>
      <c r="S470" s="22"/>
      <c r="T470" s="22"/>
      <c r="U470" s="23"/>
    </row>
    <row r="471" spans="1:21">
      <c r="A471">
        <v>375</v>
      </c>
      <c r="B471" t="s">
        <v>25</v>
      </c>
      <c r="C471" t="s">
        <v>30</v>
      </c>
      <c r="D471">
        <v>0</v>
      </c>
      <c r="E471">
        <v>2</v>
      </c>
      <c r="F471">
        <v>1</v>
      </c>
      <c r="G471">
        <v>3</v>
      </c>
      <c r="H471" t="s">
        <v>64</v>
      </c>
      <c r="I471" t="s">
        <v>24</v>
      </c>
      <c r="J471">
        <v>0</v>
      </c>
      <c r="K471">
        <v>2</v>
      </c>
      <c r="L471">
        <v>1</v>
      </c>
      <c r="M471">
        <v>3</v>
      </c>
      <c r="N471" t="s">
        <v>167</v>
      </c>
      <c r="O471" s="21"/>
      <c r="P471" s="22"/>
      <c r="Q471" s="22"/>
      <c r="R471" s="22"/>
      <c r="S471" s="22"/>
      <c r="T471" s="22"/>
      <c r="U471" s="23"/>
    </row>
    <row r="472" spans="1:21">
      <c r="A472">
        <v>377</v>
      </c>
      <c r="B472" t="s">
        <v>21</v>
      </c>
      <c r="C472" t="s">
        <v>30</v>
      </c>
      <c r="D472">
        <v>6</v>
      </c>
      <c r="E472">
        <v>3</v>
      </c>
      <c r="F472">
        <v>1</v>
      </c>
      <c r="G472">
        <v>6</v>
      </c>
      <c r="H472" t="s">
        <v>64</v>
      </c>
      <c r="I472" t="s">
        <v>24</v>
      </c>
      <c r="J472">
        <v>6</v>
      </c>
      <c r="K472">
        <v>3</v>
      </c>
      <c r="L472">
        <v>1</v>
      </c>
      <c r="M472">
        <v>6</v>
      </c>
      <c r="N472" t="s">
        <v>168</v>
      </c>
      <c r="O472" s="21"/>
      <c r="P472" s="22"/>
      <c r="Q472" s="22"/>
      <c r="R472" s="22"/>
      <c r="S472" s="22"/>
      <c r="T472" s="22"/>
      <c r="U472" s="23"/>
    </row>
    <row r="473" spans="1:21">
      <c r="A473">
        <v>380</v>
      </c>
      <c r="B473" t="s">
        <v>21</v>
      </c>
      <c r="C473" t="s">
        <v>30</v>
      </c>
      <c r="D473">
        <v>7</v>
      </c>
      <c r="E473">
        <v>3</v>
      </c>
      <c r="F473">
        <v>3</v>
      </c>
      <c r="G473">
        <v>7</v>
      </c>
      <c r="H473" t="s">
        <v>64</v>
      </c>
      <c r="I473" t="s">
        <v>24</v>
      </c>
      <c r="J473">
        <v>7</v>
      </c>
      <c r="K473">
        <v>3</v>
      </c>
      <c r="L473">
        <v>3</v>
      </c>
      <c r="M473">
        <v>7</v>
      </c>
      <c r="O473" s="21"/>
      <c r="P473" s="22"/>
      <c r="Q473" s="22"/>
      <c r="R473" s="22"/>
      <c r="S473" s="22"/>
      <c r="T473" s="22"/>
      <c r="U473" s="23"/>
    </row>
    <row r="474" spans="1:21">
      <c r="A474">
        <v>381</v>
      </c>
      <c r="B474" t="s">
        <v>25</v>
      </c>
      <c r="C474" t="s">
        <v>30</v>
      </c>
      <c r="D474">
        <v>4</v>
      </c>
      <c r="E474">
        <v>8</v>
      </c>
      <c r="F474">
        <v>1</v>
      </c>
      <c r="G474">
        <v>3</v>
      </c>
      <c r="H474" t="s">
        <v>64</v>
      </c>
      <c r="I474" t="s">
        <v>29</v>
      </c>
      <c r="J474">
        <v>4</v>
      </c>
      <c r="K474">
        <v>8</v>
      </c>
      <c r="L474">
        <v>1</v>
      </c>
      <c r="M474">
        <v>3</v>
      </c>
      <c r="N474" t="s">
        <v>170</v>
      </c>
      <c r="O474" s="21"/>
      <c r="P474" s="22"/>
      <c r="Q474" s="22"/>
      <c r="R474" s="22"/>
      <c r="S474" s="22"/>
      <c r="T474" s="22"/>
      <c r="U474" s="23"/>
    </row>
    <row r="475" spans="1:21">
      <c r="A475">
        <v>383</v>
      </c>
      <c r="B475" t="s">
        <v>25</v>
      </c>
      <c r="C475" t="s">
        <v>30</v>
      </c>
      <c r="D475">
        <v>5</v>
      </c>
      <c r="E475">
        <v>6</v>
      </c>
      <c r="F475">
        <v>1</v>
      </c>
      <c r="G475">
        <v>2</v>
      </c>
      <c r="H475" t="s">
        <v>64</v>
      </c>
      <c r="I475" t="s">
        <v>24</v>
      </c>
      <c r="J475">
        <v>5</v>
      </c>
      <c r="K475">
        <v>6</v>
      </c>
      <c r="L475">
        <v>1</v>
      </c>
      <c r="M475">
        <v>2</v>
      </c>
      <c r="N475" t="s">
        <v>171</v>
      </c>
      <c r="O475" s="21"/>
      <c r="P475" s="22"/>
      <c r="Q475" s="22"/>
      <c r="R475" s="22"/>
      <c r="S475" s="22"/>
      <c r="T475" s="22"/>
      <c r="U475" s="23"/>
    </row>
    <row r="476" spans="1:21">
      <c r="A476">
        <v>384</v>
      </c>
      <c r="B476" s="9" t="s">
        <v>21</v>
      </c>
      <c r="C476" t="s">
        <v>30</v>
      </c>
      <c r="D476" s="9">
        <v>0</v>
      </c>
      <c r="E476" s="9">
        <v>0</v>
      </c>
      <c r="F476" s="9">
        <v>0</v>
      </c>
      <c r="G476" s="9">
        <v>0</v>
      </c>
      <c r="H476" s="9" t="s">
        <v>64</v>
      </c>
      <c r="I476" s="9" t="s">
        <v>24</v>
      </c>
      <c r="J476" s="9">
        <v>0</v>
      </c>
      <c r="K476" s="9">
        <v>0</v>
      </c>
      <c r="L476" s="9">
        <v>0</v>
      </c>
      <c r="M476" s="9">
        <v>0</v>
      </c>
      <c r="N476" s="9"/>
      <c r="O476" s="21"/>
      <c r="P476" s="22"/>
      <c r="Q476" s="22"/>
      <c r="R476" s="22"/>
      <c r="S476" s="22"/>
      <c r="T476" s="22"/>
      <c r="U476" s="23"/>
    </row>
    <row r="477" spans="1:21">
      <c r="A477">
        <v>385</v>
      </c>
      <c r="B477" s="9" t="s">
        <v>21</v>
      </c>
      <c r="C477" t="s">
        <v>30</v>
      </c>
      <c r="D477" s="9">
        <v>9</v>
      </c>
      <c r="E477" s="9">
        <v>11</v>
      </c>
      <c r="F477" s="9">
        <v>0</v>
      </c>
      <c r="G477" s="9">
        <v>8</v>
      </c>
      <c r="H477" s="9" t="s">
        <v>64</v>
      </c>
      <c r="I477" s="9" t="s">
        <v>29</v>
      </c>
      <c r="J477" s="9">
        <v>9</v>
      </c>
      <c r="K477" s="9">
        <v>11</v>
      </c>
      <c r="L477" s="9">
        <v>0</v>
      </c>
      <c r="M477" s="9">
        <v>8</v>
      </c>
      <c r="N477" s="9" t="s">
        <v>172</v>
      </c>
      <c r="O477" s="21"/>
      <c r="P477" s="22"/>
      <c r="Q477" s="22"/>
      <c r="R477" s="22"/>
      <c r="S477" s="22"/>
      <c r="T477" s="22"/>
      <c r="U477" s="23"/>
    </row>
    <row r="478" spans="1:21">
      <c r="A478">
        <v>388</v>
      </c>
      <c r="B478" t="s">
        <v>25</v>
      </c>
      <c r="C478" t="s">
        <v>30</v>
      </c>
      <c r="D478">
        <v>2</v>
      </c>
      <c r="E478">
        <v>1</v>
      </c>
      <c r="F478">
        <v>3</v>
      </c>
      <c r="G478">
        <v>3</v>
      </c>
      <c r="H478" t="s">
        <v>64</v>
      </c>
      <c r="I478" t="s">
        <v>24</v>
      </c>
      <c r="J478">
        <v>2</v>
      </c>
      <c r="K478">
        <v>1</v>
      </c>
      <c r="L478">
        <v>3</v>
      </c>
      <c r="M478">
        <v>3</v>
      </c>
      <c r="N478" t="s">
        <v>174</v>
      </c>
      <c r="O478" s="21"/>
      <c r="P478" s="22"/>
      <c r="Q478" s="22"/>
      <c r="R478" s="22"/>
      <c r="S478" s="22"/>
      <c r="T478" s="22"/>
      <c r="U478" s="23"/>
    </row>
    <row r="479" spans="1:21">
      <c r="A479">
        <v>389</v>
      </c>
      <c r="B479" t="s">
        <v>25</v>
      </c>
      <c r="C479" t="s">
        <v>30</v>
      </c>
      <c r="D479">
        <v>3</v>
      </c>
      <c r="E479">
        <v>10</v>
      </c>
      <c r="F479">
        <v>0</v>
      </c>
      <c r="G479">
        <v>15</v>
      </c>
      <c r="H479" t="s">
        <v>64</v>
      </c>
      <c r="I479" t="s">
        <v>29</v>
      </c>
      <c r="J479">
        <v>3</v>
      </c>
      <c r="K479">
        <v>10</v>
      </c>
      <c r="L479">
        <v>0</v>
      </c>
      <c r="M479">
        <v>15</v>
      </c>
      <c r="O479" s="21"/>
      <c r="P479" s="22"/>
      <c r="Q479" s="22"/>
      <c r="R479" s="22"/>
      <c r="S479" s="22"/>
      <c r="T479" s="22"/>
      <c r="U479" s="23"/>
    </row>
    <row r="480" spans="1:21">
      <c r="A480">
        <v>390</v>
      </c>
      <c r="B480" t="s">
        <v>25</v>
      </c>
      <c r="C480" t="s">
        <v>30</v>
      </c>
      <c r="D480">
        <v>4</v>
      </c>
      <c r="E480">
        <v>5</v>
      </c>
      <c r="F480">
        <v>1</v>
      </c>
      <c r="G480">
        <v>4</v>
      </c>
      <c r="H480" t="s">
        <v>64</v>
      </c>
      <c r="I480" t="s">
        <v>29</v>
      </c>
      <c r="J480">
        <v>4</v>
      </c>
      <c r="K480">
        <v>5</v>
      </c>
      <c r="L480">
        <v>1</v>
      </c>
      <c r="M480">
        <v>4</v>
      </c>
      <c r="N480" t="s">
        <v>175</v>
      </c>
      <c r="O480" s="21"/>
      <c r="P480" s="22"/>
      <c r="Q480" s="22"/>
      <c r="R480" s="22"/>
      <c r="S480" s="22"/>
      <c r="T480" s="22"/>
      <c r="U480" s="23"/>
    </row>
    <row r="481" spans="1:21">
      <c r="A481">
        <v>391</v>
      </c>
      <c r="B481" s="9" t="s">
        <v>21</v>
      </c>
      <c r="C481" t="s">
        <v>30</v>
      </c>
      <c r="D481" s="9">
        <v>0</v>
      </c>
      <c r="E481" s="9">
        <v>0</v>
      </c>
      <c r="F481" s="9">
        <v>0</v>
      </c>
      <c r="G481" s="9">
        <v>7</v>
      </c>
      <c r="H481" s="9" t="s">
        <v>64</v>
      </c>
      <c r="I481" s="9" t="s">
        <v>29</v>
      </c>
      <c r="J481" s="9">
        <v>0</v>
      </c>
      <c r="K481" s="9">
        <v>0</v>
      </c>
      <c r="L481" s="9">
        <v>0</v>
      </c>
      <c r="M481" s="9">
        <v>7</v>
      </c>
      <c r="N481" s="9" t="s">
        <v>176</v>
      </c>
      <c r="O481" s="21"/>
      <c r="P481" s="22"/>
      <c r="Q481" s="22"/>
      <c r="R481" s="22"/>
      <c r="S481" s="22"/>
      <c r="T481" s="22"/>
      <c r="U481" s="23"/>
    </row>
    <row r="482" spans="1:21">
      <c r="A482">
        <v>392</v>
      </c>
      <c r="B482" t="s">
        <v>25</v>
      </c>
      <c r="C482" t="s">
        <v>30</v>
      </c>
      <c r="D482">
        <v>0</v>
      </c>
      <c r="E482">
        <v>0</v>
      </c>
      <c r="F482">
        <v>0</v>
      </c>
      <c r="G482">
        <v>4</v>
      </c>
      <c r="H482" t="s">
        <v>64</v>
      </c>
      <c r="I482" t="s">
        <v>24</v>
      </c>
      <c r="J482">
        <v>0</v>
      </c>
      <c r="K482">
        <v>0</v>
      </c>
      <c r="L482">
        <v>0</v>
      </c>
      <c r="M482">
        <v>4</v>
      </c>
      <c r="O482" s="21"/>
      <c r="P482" s="22"/>
      <c r="Q482" s="22"/>
      <c r="R482" s="22"/>
      <c r="S482" s="22"/>
      <c r="T482" s="22"/>
      <c r="U482" s="23"/>
    </row>
    <row r="483" spans="1:21">
      <c r="A483">
        <v>393</v>
      </c>
      <c r="B483" s="9" t="s">
        <v>25</v>
      </c>
      <c r="C483" t="s">
        <v>30</v>
      </c>
      <c r="D483" s="9">
        <v>4</v>
      </c>
      <c r="E483" s="9">
        <v>4</v>
      </c>
      <c r="F483" s="9">
        <v>1</v>
      </c>
      <c r="G483" s="9">
        <v>2</v>
      </c>
      <c r="H483" s="9" t="s">
        <v>64</v>
      </c>
      <c r="I483" s="9" t="s">
        <v>24</v>
      </c>
      <c r="J483" s="9">
        <v>4</v>
      </c>
      <c r="K483" s="9">
        <v>4</v>
      </c>
      <c r="L483" s="9">
        <v>1</v>
      </c>
      <c r="M483" s="9">
        <v>2</v>
      </c>
      <c r="N483" s="9" t="s">
        <v>177</v>
      </c>
      <c r="O483" s="21"/>
      <c r="P483" s="22"/>
      <c r="Q483" s="22"/>
      <c r="R483" s="22"/>
      <c r="S483" s="22"/>
      <c r="T483" s="22"/>
      <c r="U483" s="23"/>
    </row>
    <row r="484" spans="1:21">
      <c r="A484">
        <v>394</v>
      </c>
      <c r="B484" t="s">
        <v>25</v>
      </c>
      <c r="C484" t="s">
        <v>30</v>
      </c>
      <c r="D484">
        <v>8</v>
      </c>
      <c r="E484">
        <v>9</v>
      </c>
      <c r="F484">
        <v>4</v>
      </c>
      <c r="G484">
        <v>5</v>
      </c>
      <c r="H484" t="s">
        <v>64</v>
      </c>
      <c r="I484" t="s">
        <v>24</v>
      </c>
      <c r="J484">
        <v>8</v>
      </c>
      <c r="K484">
        <v>9</v>
      </c>
      <c r="L484">
        <v>4</v>
      </c>
      <c r="M484">
        <v>5</v>
      </c>
      <c r="O484" s="21"/>
      <c r="P484" s="22"/>
      <c r="Q484" s="22"/>
      <c r="R484" s="22"/>
      <c r="S484" s="22"/>
      <c r="T484" s="22"/>
      <c r="U484" s="23"/>
    </row>
    <row r="485" spans="1:21">
      <c r="A485">
        <v>395</v>
      </c>
      <c r="B485" t="s">
        <v>21</v>
      </c>
      <c r="C485" t="s">
        <v>30</v>
      </c>
      <c r="D485">
        <v>2</v>
      </c>
      <c r="E485">
        <v>10</v>
      </c>
      <c r="F485">
        <v>0</v>
      </c>
      <c r="G485">
        <v>5</v>
      </c>
      <c r="H485" t="s">
        <v>64</v>
      </c>
      <c r="I485" t="s">
        <v>29</v>
      </c>
      <c r="J485">
        <v>2</v>
      </c>
      <c r="K485">
        <v>10</v>
      </c>
      <c r="L485">
        <v>0</v>
      </c>
      <c r="M485">
        <v>5</v>
      </c>
      <c r="N485" t="s">
        <v>178</v>
      </c>
      <c r="O485" s="21"/>
      <c r="P485" s="22"/>
      <c r="Q485" s="22"/>
      <c r="R485" s="22"/>
      <c r="S485" s="22"/>
      <c r="T485" s="22"/>
      <c r="U485" s="23"/>
    </row>
    <row r="486" spans="1:21">
      <c r="A486">
        <v>396</v>
      </c>
      <c r="B486" t="s">
        <v>25</v>
      </c>
      <c r="C486" t="s">
        <v>30</v>
      </c>
      <c r="D486">
        <v>0</v>
      </c>
      <c r="E486">
        <v>2</v>
      </c>
      <c r="F486">
        <v>0</v>
      </c>
      <c r="G486">
        <v>4</v>
      </c>
      <c r="H486" t="s">
        <v>64</v>
      </c>
      <c r="I486" t="s">
        <v>29</v>
      </c>
      <c r="J486">
        <v>0</v>
      </c>
      <c r="K486">
        <v>2</v>
      </c>
      <c r="L486">
        <v>1</v>
      </c>
      <c r="M486">
        <v>3</v>
      </c>
      <c r="O486" s="21"/>
      <c r="P486" s="22"/>
      <c r="Q486" s="22"/>
      <c r="R486" s="22"/>
      <c r="S486" s="22"/>
      <c r="T486" s="22"/>
      <c r="U486" s="23"/>
    </row>
    <row r="487" spans="1:21">
      <c r="A487">
        <v>397</v>
      </c>
      <c r="B487" t="s">
        <v>25</v>
      </c>
      <c r="C487" t="s">
        <v>30</v>
      </c>
      <c r="D487">
        <v>0</v>
      </c>
      <c r="E487">
        <v>0</v>
      </c>
      <c r="F487">
        <v>0</v>
      </c>
      <c r="G487">
        <v>2</v>
      </c>
      <c r="H487" t="s">
        <v>64</v>
      </c>
      <c r="I487" t="s">
        <v>29</v>
      </c>
      <c r="J487">
        <v>0</v>
      </c>
      <c r="K487">
        <v>0</v>
      </c>
      <c r="L487">
        <v>0</v>
      </c>
      <c r="M487">
        <v>2</v>
      </c>
      <c r="O487" s="21"/>
      <c r="P487" s="22"/>
      <c r="Q487" s="22"/>
      <c r="R487" s="22"/>
      <c r="S487" s="22"/>
      <c r="T487" s="22"/>
      <c r="U487" s="23"/>
    </row>
    <row r="488" spans="1:21">
      <c r="A488">
        <v>398</v>
      </c>
      <c r="B488" t="s">
        <v>25</v>
      </c>
      <c r="C488" t="s">
        <v>30</v>
      </c>
      <c r="D488">
        <v>3</v>
      </c>
      <c r="E488">
        <v>10</v>
      </c>
      <c r="F488">
        <v>4</v>
      </c>
      <c r="G488">
        <v>14</v>
      </c>
      <c r="H488" t="s">
        <v>64</v>
      </c>
      <c r="I488" t="s">
        <v>24</v>
      </c>
      <c r="J488">
        <v>3</v>
      </c>
      <c r="K488">
        <v>10</v>
      </c>
      <c r="L488">
        <v>4</v>
      </c>
      <c r="M488">
        <v>14</v>
      </c>
      <c r="O488" s="21"/>
      <c r="P488" s="22"/>
      <c r="Q488" s="22"/>
      <c r="R488" s="22"/>
      <c r="S488" s="22"/>
      <c r="T488" s="22"/>
      <c r="U488" s="23"/>
    </row>
    <row r="489" spans="1:21">
      <c r="A489">
        <v>399</v>
      </c>
      <c r="B489" t="s">
        <v>21</v>
      </c>
      <c r="C489" t="s">
        <v>30</v>
      </c>
      <c r="D489">
        <v>0</v>
      </c>
      <c r="E489">
        <v>0</v>
      </c>
      <c r="F489">
        <v>0</v>
      </c>
      <c r="G489">
        <v>3</v>
      </c>
      <c r="H489" t="s">
        <v>64</v>
      </c>
      <c r="I489" t="s">
        <v>29</v>
      </c>
      <c r="J489">
        <v>0</v>
      </c>
      <c r="K489">
        <v>0</v>
      </c>
      <c r="L489">
        <v>0</v>
      </c>
      <c r="M489">
        <v>3</v>
      </c>
      <c r="O489" s="21"/>
      <c r="P489" s="22"/>
      <c r="Q489" s="22"/>
      <c r="R489" s="22"/>
      <c r="S489" s="22"/>
      <c r="T489" s="22"/>
      <c r="U489" s="23"/>
    </row>
    <row r="490" spans="1:21">
      <c r="A490">
        <v>400</v>
      </c>
      <c r="B490" t="s">
        <v>25</v>
      </c>
      <c r="C490" t="s">
        <v>30</v>
      </c>
      <c r="D490">
        <v>0</v>
      </c>
      <c r="E490">
        <v>8</v>
      </c>
      <c r="F490">
        <v>0</v>
      </c>
      <c r="G490">
        <v>1</v>
      </c>
      <c r="H490" t="s">
        <v>64</v>
      </c>
      <c r="I490" t="s">
        <v>29</v>
      </c>
      <c r="J490">
        <v>0</v>
      </c>
      <c r="K490">
        <v>7</v>
      </c>
      <c r="L490">
        <v>0</v>
      </c>
      <c r="M490">
        <v>2</v>
      </c>
      <c r="O490" s="21"/>
      <c r="P490" s="22"/>
      <c r="Q490" s="22"/>
      <c r="R490" s="22"/>
      <c r="S490" s="22"/>
      <c r="T490" s="22"/>
      <c r="U490" s="23"/>
    </row>
    <row r="491" spans="1:21">
      <c r="A491">
        <v>401</v>
      </c>
      <c r="B491" t="s">
        <v>25</v>
      </c>
      <c r="C491" t="s">
        <v>30</v>
      </c>
      <c r="D491">
        <v>0</v>
      </c>
      <c r="E491">
        <v>1</v>
      </c>
      <c r="F491">
        <v>0</v>
      </c>
      <c r="G491">
        <v>1</v>
      </c>
      <c r="H491" t="s">
        <v>64</v>
      </c>
      <c r="I491" t="s">
        <v>24</v>
      </c>
      <c r="J491">
        <v>0</v>
      </c>
      <c r="K491">
        <v>1</v>
      </c>
      <c r="L491">
        <v>0</v>
      </c>
      <c r="M491">
        <v>1</v>
      </c>
      <c r="O491" s="21"/>
      <c r="P491" s="22"/>
      <c r="Q491" s="22"/>
      <c r="R491" s="22"/>
      <c r="S491" s="22"/>
      <c r="T491" s="22"/>
      <c r="U491" s="23"/>
    </row>
    <row r="492" spans="1:21">
      <c r="A492">
        <v>403</v>
      </c>
      <c r="B492" t="s">
        <v>21</v>
      </c>
      <c r="C492" t="s">
        <v>30</v>
      </c>
      <c r="D492">
        <v>4</v>
      </c>
      <c r="E492">
        <v>4</v>
      </c>
      <c r="F492">
        <v>1</v>
      </c>
      <c r="G492">
        <v>5</v>
      </c>
      <c r="H492" t="s">
        <v>64</v>
      </c>
      <c r="I492" t="s">
        <v>24</v>
      </c>
      <c r="J492">
        <v>5</v>
      </c>
      <c r="K492">
        <v>3</v>
      </c>
      <c r="L492">
        <v>3</v>
      </c>
      <c r="M492">
        <v>3</v>
      </c>
      <c r="O492" s="21"/>
      <c r="P492" s="22"/>
      <c r="Q492" s="22"/>
      <c r="R492" s="22"/>
      <c r="S492" s="22"/>
      <c r="T492" s="22"/>
      <c r="U492" s="23"/>
    </row>
    <row r="493" spans="1:21">
      <c r="A493">
        <v>404</v>
      </c>
      <c r="B493" t="s">
        <v>25</v>
      </c>
      <c r="C493" t="s">
        <v>30</v>
      </c>
      <c r="D493">
        <v>0</v>
      </c>
      <c r="E493">
        <v>0</v>
      </c>
      <c r="F493">
        <v>0</v>
      </c>
      <c r="G493">
        <v>1</v>
      </c>
      <c r="H493" t="s">
        <v>64</v>
      </c>
      <c r="I493" t="s">
        <v>24</v>
      </c>
      <c r="J493">
        <v>0</v>
      </c>
      <c r="K493">
        <v>0</v>
      </c>
      <c r="L493">
        <v>0</v>
      </c>
      <c r="M493">
        <v>1</v>
      </c>
      <c r="N493" t="s">
        <v>180</v>
      </c>
      <c r="O493" s="21"/>
      <c r="P493" s="22"/>
      <c r="Q493" s="22"/>
      <c r="R493" s="22"/>
      <c r="S493" s="22"/>
      <c r="T493" s="22"/>
      <c r="U493" s="23"/>
    </row>
    <row r="494" spans="1:21">
      <c r="A494">
        <v>405</v>
      </c>
      <c r="B494" t="s">
        <v>35</v>
      </c>
      <c r="C494" t="s">
        <v>30</v>
      </c>
      <c r="D494">
        <v>1</v>
      </c>
      <c r="E494">
        <v>12</v>
      </c>
      <c r="F494">
        <v>1</v>
      </c>
      <c r="G494">
        <v>7</v>
      </c>
      <c r="H494" t="s">
        <v>64</v>
      </c>
      <c r="I494" t="s">
        <v>29</v>
      </c>
      <c r="J494">
        <v>1</v>
      </c>
      <c r="K494">
        <v>12</v>
      </c>
      <c r="L494">
        <v>1</v>
      </c>
      <c r="M494">
        <v>7</v>
      </c>
      <c r="N494" t="s">
        <v>181</v>
      </c>
      <c r="O494" s="21"/>
      <c r="P494" s="22"/>
      <c r="Q494" s="22"/>
      <c r="R494" s="22"/>
      <c r="S494" s="22"/>
      <c r="T494" s="22"/>
      <c r="U494" s="23"/>
    </row>
    <row r="495" spans="1:21">
      <c r="A495">
        <v>406</v>
      </c>
      <c r="B495" t="s">
        <v>25</v>
      </c>
      <c r="C495" t="s">
        <v>30</v>
      </c>
      <c r="D495">
        <v>0</v>
      </c>
      <c r="E495">
        <v>0</v>
      </c>
      <c r="F495">
        <v>0</v>
      </c>
      <c r="G495">
        <v>2</v>
      </c>
      <c r="H495" t="s">
        <v>64</v>
      </c>
      <c r="I495" t="s">
        <v>24</v>
      </c>
      <c r="J495">
        <v>0</v>
      </c>
      <c r="K495">
        <v>0</v>
      </c>
      <c r="L495">
        <v>1</v>
      </c>
      <c r="M495">
        <v>1</v>
      </c>
      <c r="N495" t="s">
        <v>182</v>
      </c>
      <c r="O495" s="21"/>
      <c r="P495" s="22"/>
      <c r="Q495" s="22"/>
      <c r="R495" s="22"/>
      <c r="S495" s="22"/>
      <c r="T495" s="22"/>
      <c r="U495" s="23"/>
    </row>
    <row r="496" spans="1:21">
      <c r="A496">
        <v>408</v>
      </c>
      <c r="B496" t="s">
        <v>25</v>
      </c>
      <c r="C496" t="s">
        <v>30</v>
      </c>
      <c r="D496">
        <v>2</v>
      </c>
      <c r="E496">
        <v>3</v>
      </c>
      <c r="F496">
        <v>1</v>
      </c>
      <c r="G496">
        <v>3</v>
      </c>
      <c r="H496" t="s">
        <v>64</v>
      </c>
      <c r="I496" t="s">
        <v>24</v>
      </c>
      <c r="J496">
        <v>2</v>
      </c>
      <c r="K496">
        <v>3</v>
      </c>
      <c r="L496">
        <v>1</v>
      </c>
      <c r="M496">
        <v>3</v>
      </c>
      <c r="N496" t="s">
        <v>183</v>
      </c>
      <c r="O496" s="21"/>
      <c r="P496" s="22"/>
      <c r="Q496" s="22"/>
      <c r="R496" s="22"/>
      <c r="S496" s="22"/>
      <c r="T496" s="22"/>
      <c r="U496" s="23"/>
    </row>
    <row r="497" spans="1:21">
      <c r="A497">
        <v>409</v>
      </c>
      <c r="B497" t="s">
        <v>21</v>
      </c>
      <c r="C497" t="s">
        <v>30</v>
      </c>
      <c r="D497">
        <v>4</v>
      </c>
      <c r="E497">
        <v>4</v>
      </c>
      <c r="F497">
        <v>0</v>
      </c>
      <c r="G497">
        <v>1</v>
      </c>
      <c r="H497" t="s">
        <v>64</v>
      </c>
      <c r="I497" t="s">
        <v>24</v>
      </c>
      <c r="J497">
        <v>4</v>
      </c>
      <c r="K497">
        <v>4</v>
      </c>
      <c r="L497">
        <v>0</v>
      </c>
      <c r="M497">
        <v>1</v>
      </c>
      <c r="O497" s="21"/>
      <c r="P497" s="22"/>
      <c r="Q497" s="22"/>
      <c r="R497" s="22"/>
      <c r="S497" s="22"/>
      <c r="T497" s="22"/>
      <c r="U497" s="23"/>
    </row>
    <row r="498" spans="1:21">
      <c r="A498">
        <v>410</v>
      </c>
      <c r="B498" t="s">
        <v>21</v>
      </c>
      <c r="C498" t="s">
        <v>30</v>
      </c>
      <c r="D498">
        <v>4</v>
      </c>
      <c r="E498">
        <v>6</v>
      </c>
      <c r="F498">
        <v>1</v>
      </c>
      <c r="G498">
        <v>2</v>
      </c>
      <c r="H498" t="s">
        <v>64</v>
      </c>
      <c r="I498" t="s">
        <v>24</v>
      </c>
      <c r="J498">
        <v>4</v>
      </c>
      <c r="K498">
        <v>6</v>
      </c>
      <c r="L498">
        <v>1</v>
      </c>
      <c r="M498">
        <v>2</v>
      </c>
      <c r="O498" s="21"/>
      <c r="P498" s="22"/>
      <c r="Q498" s="22"/>
      <c r="R498" s="22"/>
      <c r="S498" s="22"/>
      <c r="T498" s="22"/>
      <c r="U498" s="23"/>
    </row>
    <row r="499" spans="1:21">
      <c r="A499">
        <v>411</v>
      </c>
      <c r="B499" t="s">
        <v>35</v>
      </c>
      <c r="C499" t="s">
        <v>30</v>
      </c>
      <c r="D499">
        <v>6</v>
      </c>
      <c r="E499">
        <v>4</v>
      </c>
      <c r="F499">
        <v>2</v>
      </c>
      <c r="G499">
        <v>2</v>
      </c>
      <c r="H499" t="s">
        <v>64</v>
      </c>
      <c r="I499" t="s">
        <v>24</v>
      </c>
      <c r="J499">
        <v>6</v>
      </c>
      <c r="K499">
        <v>4</v>
      </c>
      <c r="L499">
        <v>2</v>
      </c>
      <c r="M499">
        <v>2</v>
      </c>
      <c r="N499" t="s">
        <v>184</v>
      </c>
      <c r="O499" s="21"/>
      <c r="P499" s="22"/>
      <c r="Q499" s="22"/>
      <c r="R499" s="22"/>
      <c r="S499" s="22"/>
      <c r="T499" s="22"/>
      <c r="U499" s="23"/>
    </row>
    <row r="500" spans="1:21">
      <c r="A500">
        <v>412</v>
      </c>
      <c r="B500" t="s">
        <v>21</v>
      </c>
      <c r="C500" t="s">
        <v>30</v>
      </c>
      <c r="D500">
        <v>8</v>
      </c>
      <c r="E500">
        <v>6</v>
      </c>
      <c r="F500">
        <v>0</v>
      </c>
      <c r="G500">
        <v>2</v>
      </c>
      <c r="H500" t="s">
        <v>64</v>
      </c>
      <c r="I500" t="s">
        <v>24</v>
      </c>
      <c r="J500">
        <v>8</v>
      </c>
      <c r="K500">
        <v>6</v>
      </c>
      <c r="L500">
        <v>0</v>
      </c>
      <c r="M500">
        <v>2</v>
      </c>
      <c r="O500" s="21"/>
      <c r="P500" s="22"/>
      <c r="Q500" s="22"/>
      <c r="R500" s="22"/>
      <c r="S500" s="22"/>
      <c r="T500" s="22"/>
      <c r="U500" s="23"/>
    </row>
    <row r="501" spans="1:21">
      <c r="A501">
        <v>413</v>
      </c>
      <c r="B501" s="9" t="s">
        <v>21</v>
      </c>
      <c r="C501" t="s">
        <v>30</v>
      </c>
      <c r="D501" s="9">
        <v>3</v>
      </c>
      <c r="E501" s="9">
        <v>4</v>
      </c>
      <c r="F501" s="9">
        <v>2</v>
      </c>
      <c r="G501" s="9">
        <v>1</v>
      </c>
      <c r="H501" s="9" t="s">
        <v>64</v>
      </c>
      <c r="I501" s="9" t="s">
        <v>24</v>
      </c>
      <c r="J501" s="9">
        <v>4</v>
      </c>
      <c r="K501" s="9">
        <v>4</v>
      </c>
      <c r="L501" s="9">
        <v>1</v>
      </c>
      <c r="M501" s="9">
        <v>1</v>
      </c>
      <c r="N501" s="9"/>
      <c r="O501" s="21"/>
      <c r="P501" s="22"/>
      <c r="Q501" s="22"/>
      <c r="R501" s="22"/>
      <c r="S501" s="22"/>
      <c r="T501" s="22"/>
      <c r="U501" s="23"/>
    </row>
    <row r="502" spans="1:21">
      <c r="A502">
        <v>414</v>
      </c>
      <c r="B502" t="s">
        <v>25</v>
      </c>
      <c r="C502" t="s">
        <v>30</v>
      </c>
      <c r="D502">
        <v>8</v>
      </c>
      <c r="E502">
        <v>8</v>
      </c>
      <c r="F502">
        <v>0</v>
      </c>
      <c r="G502">
        <v>3</v>
      </c>
      <c r="H502" t="s">
        <v>64</v>
      </c>
      <c r="I502" t="s">
        <v>24</v>
      </c>
      <c r="J502">
        <v>8</v>
      </c>
      <c r="K502">
        <v>8</v>
      </c>
      <c r="L502">
        <v>0</v>
      </c>
      <c r="M502">
        <v>3</v>
      </c>
      <c r="O502" s="21"/>
      <c r="P502" s="22"/>
      <c r="Q502" s="22"/>
      <c r="R502" s="22"/>
      <c r="S502" s="22"/>
      <c r="T502" s="22"/>
      <c r="U502" s="23"/>
    </row>
    <row r="503" spans="1:21">
      <c r="A503">
        <v>415</v>
      </c>
      <c r="B503" t="s">
        <v>25</v>
      </c>
      <c r="C503" t="s">
        <v>30</v>
      </c>
      <c r="D503">
        <v>10</v>
      </c>
      <c r="E503">
        <v>9</v>
      </c>
      <c r="F503">
        <v>3</v>
      </c>
      <c r="G503">
        <v>6</v>
      </c>
      <c r="H503" t="s">
        <v>64</v>
      </c>
      <c r="I503" t="s">
        <v>24</v>
      </c>
      <c r="J503">
        <v>10</v>
      </c>
      <c r="K503">
        <v>9</v>
      </c>
      <c r="L503">
        <v>3</v>
      </c>
      <c r="M503">
        <v>6</v>
      </c>
      <c r="N503" t="s">
        <v>185</v>
      </c>
      <c r="O503" s="21"/>
      <c r="P503" s="22"/>
      <c r="Q503" s="22"/>
      <c r="R503" s="22"/>
      <c r="S503" s="22"/>
      <c r="T503" s="22"/>
      <c r="U503" s="23"/>
    </row>
    <row r="504" spans="1:21">
      <c r="A504">
        <v>417</v>
      </c>
      <c r="B504" t="s">
        <v>25</v>
      </c>
      <c r="C504" t="s">
        <v>30</v>
      </c>
      <c r="D504">
        <v>5</v>
      </c>
      <c r="E504">
        <v>5</v>
      </c>
      <c r="F504">
        <v>0</v>
      </c>
      <c r="G504">
        <v>5</v>
      </c>
      <c r="H504" t="s">
        <v>64</v>
      </c>
      <c r="I504" t="s">
        <v>24</v>
      </c>
      <c r="J504">
        <v>5</v>
      </c>
      <c r="K504">
        <v>5</v>
      </c>
      <c r="L504">
        <v>0</v>
      </c>
      <c r="M504">
        <v>5</v>
      </c>
      <c r="N504" t="s">
        <v>187</v>
      </c>
      <c r="O504" s="21"/>
      <c r="P504" s="22"/>
      <c r="Q504" s="22"/>
      <c r="R504" s="22"/>
      <c r="S504" s="22"/>
      <c r="T504" s="22"/>
      <c r="U504" s="23"/>
    </row>
    <row r="505" spans="1:21">
      <c r="A505">
        <v>418</v>
      </c>
      <c r="B505" t="s">
        <v>25</v>
      </c>
      <c r="C505" t="s">
        <v>30</v>
      </c>
      <c r="D505">
        <v>5</v>
      </c>
      <c r="E505">
        <v>2</v>
      </c>
      <c r="F505">
        <v>2</v>
      </c>
      <c r="G505">
        <v>5</v>
      </c>
      <c r="H505" t="s">
        <v>64</v>
      </c>
      <c r="I505" t="s">
        <v>29</v>
      </c>
      <c r="J505">
        <v>4</v>
      </c>
      <c r="K505">
        <v>0</v>
      </c>
      <c r="L505">
        <v>7</v>
      </c>
      <c r="M505">
        <v>3</v>
      </c>
      <c r="N505" t="s">
        <v>188</v>
      </c>
      <c r="O505" s="21"/>
      <c r="P505" s="22"/>
      <c r="Q505" s="22"/>
      <c r="R505" s="22"/>
      <c r="S505" s="22"/>
      <c r="T505" s="22"/>
      <c r="U505" s="23"/>
    </row>
    <row r="506" spans="1:21">
      <c r="A506">
        <v>419</v>
      </c>
      <c r="B506" t="s">
        <v>21</v>
      </c>
      <c r="C506" t="s">
        <v>30</v>
      </c>
      <c r="D506">
        <v>6</v>
      </c>
      <c r="E506">
        <v>4</v>
      </c>
      <c r="F506">
        <v>3</v>
      </c>
      <c r="G506">
        <v>4</v>
      </c>
      <c r="H506" t="s">
        <v>64</v>
      </c>
      <c r="I506" t="s">
        <v>29</v>
      </c>
      <c r="J506">
        <v>6</v>
      </c>
      <c r="K506">
        <v>4</v>
      </c>
      <c r="L506">
        <v>3</v>
      </c>
      <c r="M506">
        <v>4</v>
      </c>
      <c r="N506" t="s">
        <v>189</v>
      </c>
      <c r="O506" s="21"/>
      <c r="P506" s="22"/>
      <c r="Q506" s="22"/>
      <c r="R506" s="22"/>
      <c r="S506" s="22"/>
      <c r="T506" s="22"/>
      <c r="U506" s="23"/>
    </row>
    <row r="507" spans="1:21">
      <c r="A507">
        <v>420</v>
      </c>
      <c r="B507" t="s">
        <v>25</v>
      </c>
      <c r="C507" t="s">
        <v>30</v>
      </c>
      <c r="D507">
        <v>4</v>
      </c>
      <c r="E507">
        <v>7</v>
      </c>
      <c r="F507">
        <v>4</v>
      </c>
      <c r="G507">
        <v>10</v>
      </c>
      <c r="H507" t="s">
        <v>64</v>
      </c>
      <c r="I507" t="s">
        <v>29</v>
      </c>
      <c r="J507">
        <v>4</v>
      </c>
      <c r="K507">
        <v>7</v>
      </c>
      <c r="L507">
        <v>4</v>
      </c>
      <c r="M507">
        <v>10</v>
      </c>
      <c r="O507" s="21"/>
      <c r="P507" s="22"/>
      <c r="Q507" s="22"/>
      <c r="R507" s="22"/>
      <c r="S507" s="22"/>
      <c r="T507" s="22"/>
      <c r="U507" s="23"/>
    </row>
    <row r="508" spans="1:21">
      <c r="A508">
        <v>421</v>
      </c>
      <c r="B508" t="s">
        <v>21</v>
      </c>
      <c r="C508" t="s">
        <v>30</v>
      </c>
      <c r="D508">
        <v>5</v>
      </c>
      <c r="E508">
        <v>7</v>
      </c>
      <c r="F508">
        <v>2</v>
      </c>
      <c r="G508">
        <v>7</v>
      </c>
      <c r="H508" t="s">
        <v>66</v>
      </c>
      <c r="I508" t="s">
        <v>24</v>
      </c>
      <c r="J508">
        <v>5</v>
      </c>
      <c r="K508">
        <v>7</v>
      </c>
      <c r="L508">
        <v>2</v>
      </c>
      <c r="M508">
        <v>7</v>
      </c>
      <c r="O508" s="21"/>
      <c r="P508" s="22"/>
      <c r="Q508" s="22"/>
      <c r="R508" s="22"/>
      <c r="S508" s="22"/>
      <c r="T508" s="22"/>
      <c r="U508" s="23"/>
    </row>
    <row r="509" spans="1:21">
      <c r="A509">
        <v>422</v>
      </c>
      <c r="B509" t="s">
        <v>25</v>
      </c>
      <c r="C509" t="s">
        <v>30</v>
      </c>
      <c r="D509">
        <v>6</v>
      </c>
      <c r="E509">
        <v>3</v>
      </c>
      <c r="F509">
        <v>10</v>
      </c>
      <c r="G509">
        <v>4</v>
      </c>
      <c r="H509" t="s">
        <v>64</v>
      </c>
      <c r="I509" t="s">
        <v>29</v>
      </c>
      <c r="J509">
        <v>6</v>
      </c>
      <c r="K509">
        <v>3</v>
      </c>
      <c r="L509">
        <v>10</v>
      </c>
      <c r="M509">
        <v>4</v>
      </c>
      <c r="O509" s="21"/>
      <c r="P509" s="22"/>
      <c r="Q509" s="22"/>
      <c r="R509" s="22"/>
      <c r="S509" s="22"/>
      <c r="T509" s="22"/>
      <c r="U509" s="23"/>
    </row>
    <row r="510" spans="1:21">
      <c r="A510">
        <v>423</v>
      </c>
      <c r="B510" t="s">
        <v>21</v>
      </c>
      <c r="C510" t="s">
        <v>30</v>
      </c>
      <c r="D510">
        <v>4</v>
      </c>
      <c r="E510">
        <v>4</v>
      </c>
      <c r="F510">
        <v>0</v>
      </c>
      <c r="G510">
        <v>4</v>
      </c>
      <c r="H510" t="s">
        <v>64</v>
      </c>
      <c r="I510" t="s">
        <v>29</v>
      </c>
      <c r="J510">
        <v>4</v>
      </c>
      <c r="K510">
        <v>0</v>
      </c>
      <c r="L510">
        <v>4</v>
      </c>
      <c r="M510">
        <v>4</v>
      </c>
      <c r="O510" s="21"/>
      <c r="P510" s="22"/>
      <c r="Q510" s="22"/>
      <c r="R510" s="22"/>
      <c r="S510" s="22"/>
      <c r="T510" s="22"/>
      <c r="U510" s="23"/>
    </row>
    <row r="511" spans="1:21">
      <c r="A511">
        <v>424</v>
      </c>
      <c r="B511" t="s">
        <v>21</v>
      </c>
      <c r="C511" t="s">
        <v>30</v>
      </c>
      <c r="D511">
        <v>3</v>
      </c>
      <c r="E511">
        <v>1</v>
      </c>
      <c r="F511">
        <v>0</v>
      </c>
      <c r="G511">
        <v>0</v>
      </c>
      <c r="H511" t="s">
        <v>64</v>
      </c>
      <c r="I511" t="s">
        <v>24</v>
      </c>
      <c r="J511">
        <v>3</v>
      </c>
      <c r="K511">
        <v>1</v>
      </c>
      <c r="L511">
        <v>0</v>
      </c>
      <c r="M511">
        <v>0</v>
      </c>
      <c r="O511" s="21"/>
      <c r="P511" s="22"/>
      <c r="Q511" s="22"/>
      <c r="R511" s="22"/>
      <c r="S511" s="22"/>
      <c r="T511" s="22"/>
      <c r="U511" s="23"/>
    </row>
    <row r="512" spans="1:21">
      <c r="A512">
        <v>425</v>
      </c>
      <c r="B512" t="s">
        <v>25</v>
      </c>
      <c r="C512" t="s">
        <v>30</v>
      </c>
      <c r="D512">
        <v>0</v>
      </c>
      <c r="E512">
        <v>0</v>
      </c>
      <c r="F512">
        <v>0</v>
      </c>
      <c r="G512">
        <v>5</v>
      </c>
      <c r="H512" t="s">
        <v>64</v>
      </c>
      <c r="I512" t="s">
        <v>24</v>
      </c>
      <c r="J512">
        <v>0</v>
      </c>
      <c r="K512">
        <v>0</v>
      </c>
      <c r="L512">
        <v>0</v>
      </c>
      <c r="M512">
        <v>5</v>
      </c>
      <c r="N512" t="s">
        <v>190</v>
      </c>
      <c r="O512" s="21"/>
      <c r="P512" s="22"/>
      <c r="Q512" s="22"/>
      <c r="R512" s="22"/>
      <c r="S512" s="22"/>
      <c r="T512" s="22"/>
      <c r="U512" s="23"/>
    </row>
    <row r="513" spans="1:21">
      <c r="A513">
        <v>426</v>
      </c>
      <c r="B513" t="s">
        <v>25</v>
      </c>
      <c r="C513" t="s">
        <v>30</v>
      </c>
      <c r="D513">
        <v>1</v>
      </c>
      <c r="E513">
        <v>3</v>
      </c>
      <c r="F513">
        <v>0</v>
      </c>
      <c r="G513">
        <v>0</v>
      </c>
      <c r="H513" t="s">
        <v>64</v>
      </c>
      <c r="I513" t="s">
        <v>29</v>
      </c>
      <c r="J513">
        <v>1</v>
      </c>
      <c r="K513">
        <v>3</v>
      </c>
      <c r="L513">
        <v>0</v>
      </c>
      <c r="M513">
        <v>0</v>
      </c>
      <c r="N513" t="s">
        <v>191</v>
      </c>
      <c r="O513" s="21"/>
      <c r="P513" s="22"/>
      <c r="Q513" s="22"/>
      <c r="R513" s="22"/>
      <c r="S513" s="22"/>
      <c r="T513" s="22"/>
      <c r="U513" s="23"/>
    </row>
    <row r="514" spans="1:21">
      <c r="A514">
        <v>427</v>
      </c>
      <c r="B514" s="9" t="s">
        <v>25</v>
      </c>
      <c r="C514" t="s">
        <v>30</v>
      </c>
      <c r="D514" s="9">
        <v>4</v>
      </c>
      <c r="E514" s="9">
        <v>10</v>
      </c>
      <c r="F514" s="9">
        <v>5</v>
      </c>
      <c r="G514" s="9">
        <v>7</v>
      </c>
      <c r="H514" s="9" t="s">
        <v>64</v>
      </c>
      <c r="I514" s="9" t="s">
        <v>29</v>
      </c>
      <c r="J514" s="9">
        <v>5</v>
      </c>
      <c r="K514" s="9">
        <v>10</v>
      </c>
      <c r="L514" s="9">
        <v>5</v>
      </c>
      <c r="M514" s="9">
        <v>7</v>
      </c>
      <c r="N514" s="9" t="s">
        <v>192</v>
      </c>
      <c r="O514" s="21"/>
      <c r="P514" s="22"/>
      <c r="Q514" s="22"/>
      <c r="R514" s="22"/>
      <c r="S514" s="22"/>
      <c r="T514" s="22"/>
      <c r="U514" s="23"/>
    </row>
    <row r="515" spans="1:21">
      <c r="A515">
        <v>428</v>
      </c>
      <c r="B515" t="s">
        <v>25</v>
      </c>
      <c r="C515" t="s">
        <v>30</v>
      </c>
      <c r="D515">
        <v>0</v>
      </c>
      <c r="E515">
        <v>5</v>
      </c>
      <c r="F515">
        <v>0</v>
      </c>
      <c r="G515">
        <v>2</v>
      </c>
      <c r="H515" t="s">
        <v>64</v>
      </c>
      <c r="I515" t="s">
        <v>29</v>
      </c>
      <c r="J515">
        <v>0</v>
      </c>
      <c r="K515">
        <v>5</v>
      </c>
      <c r="L515">
        <v>0</v>
      </c>
      <c r="M515">
        <v>3</v>
      </c>
      <c r="N515" t="s">
        <v>193</v>
      </c>
      <c r="O515" s="21"/>
      <c r="P515" s="22"/>
      <c r="Q515" s="22"/>
      <c r="R515" s="22"/>
      <c r="S515" s="22"/>
      <c r="T515" s="22"/>
      <c r="U515" s="23"/>
    </row>
    <row r="516" spans="1:21">
      <c r="A516">
        <v>429</v>
      </c>
      <c r="B516" t="s">
        <v>21</v>
      </c>
      <c r="C516" t="s">
        <v>30</v>
      </c>
      <c r="D516">
        <v>4</v>
      </c>
      <c r="E516">
        <v>8</v>
      </c>
      <c r="F516">
        <v>0</v>
      </c>
      <c r="G516">
        <v>2</v>
      </c>
      <c r="H516" t="s">
        <v>64</v>
      </c>
      <c r="I516" t="s">
        <v>24</v>
      </c>
      <c r="J516">
        <v>5</v>
      </c>
      <c r="K516">
        <v>8</v>
      </c>
      <c r="L516">
        <v>0</v>
      </c>
      <c r="M516">
        <v>2</v>
      </c>
      <c r="N516" t="s">
        <v>194</v>
      </c>
      <c r="O516" s="21"/>
      <c r="P516" s="22"/>
      <c r="Q516" s="22"/>
      <c r="R516" s="22"/>
      <c r="S516" s="22"/>
      <c r="T516" s="22"/>
      <c r="U516" s="23"/>
    </row>
    <row r="517" spans="1:21">
      <c r="A517">
        <v>430</v>
      </c>
      <c r="B517" t="s">
        <v>25</v>
      </c>
      <c r="C517" t="s">
        <v>30</v>
      </c>
      <c r="D517">
        <v>2</v>
      </c>
      <c r="E517">
        <v>3</v>
      </c>
      <c r="F517">
        <v>0</v>
      </c>
      <c r="G517">
        <v>3</v>
      </c>
      <c r="H517" t="s">
        <v>64</v>
      </c>
      <c r="I517" t="s">
        <v>24</v>
      </c>
      <c r="J517">
        <v>2</v>
      </c>
      <c r="K517">
        <v>2</v>
      </c>
      <c r="L517">
        <v>0</v>
      </c>
      <c r="M517">
        <v>5</v>
      </c>
      <c r="N517" t="s">
        <v>195</v>
      </c>
      <c r="O517" s="21"/>
      <c r="P517" s="22"/>
      <c r="Q517" s="22"/>
      <c r="R517" s="22"/>
      <c r="S517" s="22"/>
      <c r="T517" s="22"/>
      <c r="U517" s="23"/>
    </row>
    <row r="518" spans="1:21">
      <c r="A518">
        <v>431</v>
      </c>
      <c r="B518" t="s">
        <v>25</v>
      </c>
      <c r="C518" t="s">
        <v>30</v>
      </c>
      <c r="D518">
        <v>4</v>
      </c>
      <c r="E518">
        <v>4</v>
      </c>
      <c r="F518">
        <v>0</v>
      </c>
      <c r="G518">
        <v>1</v>
      </c>
      <c r="H518" t="s">
        <v>64</v>
      </c>
      <c r="I518" t="s">
        <v>24</v>
      </c>
      <c r="J518">
        <v>3</v>
      </c>
      <c r="K518">
        <v>3</v>
      </c>
      <c r="L518">
        <v>3</v>
      </c>
      <c r="M518">
        <v>1</v>
      </c>
      <c r="O518" s="21"/>
      <c r="P518" s="22"/>
      <c r="Q518" s="22"/>
      <c r="R518" s="22"/>
      <c r="S518" s="22"/>
      <c r="T518" s="22"/>
      <c r="U518" s="23"/>
    </row>
    <row r="519" spans="1:21">
      <c r="A519">
        <v>433</v>
      </c>
      <c r="B519" t="s">
        <v>25</v>
      </c>
      <c r="C519" t="s">
        <v>30</v>
      </c>
      <c r="D519">
        <v>0</v>
      </c>
      <c r="E519">
        <v>0</v>
      </c>
      <c r="F519">
        <v>0</v>
      </c>
      <c r="G519">
        <v>2</v>
      </c>
      <c r="H519" t="s">
        <v>64</v>
      </c>
      <c r="I519" t="s">
        <v>24</v>
      </c>
      <c r="J519">
        <v>0</v>
      </c>
      <c r="K519">
        <v>0</v>
      </c>
      <c r="L519">
        <v>0</v>
      </c>
      <c r="M519">
        <v>3</v>
      </c>
      <c r="O519" s="21"/>
      <c r="P519" s="22"/>
      <c r="Q519" s="22"/>
      <c r="R519" s="22"/>
      <c r="S519" s="22"/>
      <c r="T519" s="22"/>
      <c r="U519" s="23"/>
    </row>
    <row r="520" spans="1:21">
      <c r="A520">
        <v>435</v>
      </c>
      <c r="B520" t="s">
        <v>21</v>
      </c>
      <c r="C520" t="s">
        <v>30</v>
      </c>
      <c r="D520">
        <v>0</v>
      </c>
      <c r="E520">
        <v>15</v>
      </c>
      <c r="F520">
        <v>1</v>
      </c>
      <c r="G520">
        <v>0</v>
      </c>
      <c r="H520" t="s">
        <v>64</v>
      </c>
      <c r="I520" t="s">
        <v>29</v>
      </c>
      <c r="J520">
        <v>0</v>
      </c>
      <c r="K520">
        <v>15</v>
      </c>
      <c r="L520">
        <v>2</v>
      </c>
      <c r="M520">
        <v>0</v>
      </c>
      <c r="N520" t="s">
        <v>196</v>
      </c>
      <c r="O520" s="21"/>
      <c r="P520" s="22"/>
      <c r="Q520" s="22"/>
      <c r="R520" s="22"/>
      <c r="S520" s="22"/>
      <c r="T520" s="22"/>
      <c r="U520" s="23"/>
    </row>
    <row r="521" spans="1:21">
      <c r="A521">
        <v>437</v>
      </c>
      <c r="B521" s="4" t="s">
        <v>25</v>
      </c>
      <c r="C521" t="s">
        <v>30</v>
      </c>
      <c r="D521">
        <v>1</v>
      </c>
      <c r="E521">
        <v>5</v>
      </c>
      <c r="F521">
        <v>1</v>
      </c>
      <c r="G521">
        <v>3</v>
      </c>
      <c r="H521" t="s">
        <v>64</v>
      </c>
      <c r="I521" t="s">
        <v>29</v>
      </c>
      <c r="J521">
        <v>3</v>
      </c>
      <c r="K521">
        <v>4</v>
      </c>
      <c r="L521">
        <v>1</v>
      </c>
      <c r="M521">
        <v>3</v>
      </c>
      <c r="N521" t="s">
        <v>197</v>
      </c>
      <c r="O521" s="21"/>
      <c r="P521" s="22"/>
      <c r="Q521" s="22"/>
      <c r="R521" s="22"/>
      <c r="S521" s="22"/>
      <c r="T521" s="22"/>
      <c r="U521" s="23"/>
    </row>
    <row r="522" spans="1:21">
      <c r="A522">
        <v>438</v>
      </c>
      <c r="B522" t="s">
        <v>25</v>
      </c>
      <c r="C522" t="s">
        <v>30</v>
      </c>
      <c r="D522">
        <v>3</v>
      </c>
      <c r="E522">
        <v>7</v>
      </c>
      <c r="F522">
        <v>0</v>
      </c>
      <c r="G522">
        <v>0</v>
      </c>
      <c r="H522" t="s">
        <v>64</v>
      </c>
      <c r="I522" t="s">
        <v>24</v>
      </c>
      <c r="J522">
        <v>4</v>
      </c>
      <c r="K522">
        <v>4</v>
      </c>
      <c r="L522">
        <v>0</v>
      </c>
      <c r="M522">
        <v>3</v>
      </c>
      <c r="N522" t="s">
        <v>198</v>
      </c>
      <c r="O522" s="21"/>
      <c r="P522" s="22"/>
      <c r="Q522" s="22"/>
      <c r="R522" s="22"/>
      <c r="S522" s="22"/>
      <c r="T522" s="22"/>
      <c r="U522" s="23"/>
    </row>
    <row r="523" spans="1:21">
      <c r="A523">
        <v>439</v>
      </c>
      <c r="B523" t="s">
        <v>25</v>
      </c>
      <c r="C523" t="s">
        <v>30</v>
      </c>
      <c r="D523">
        <v>3</v>
      </c>
      <c r="E523">
        <v>11</v>
      </c>
      <c r="F523">
        <v>3</v>
      </c>
      <c r="G523">
        <v>14</v>
      </c>
      <c r="H523" t="s">
        <v>64</v>
      </c>
      <c r="I523" t="s">
        <v>24</v>
      </c>
      <c r="J523">
        <v>3</v>
      </c>
      <c r="K523">
        <v>12</v>
      </c>
      <c r="L523">
        <v>3</v>
      </c>
      <c r="M523">
        <v>14</v>
      </c>
      <c r="O523" s="21"/>
      <c r="P523" s="22"/>
      <c r="Q523" s="22"/>
      <c r="R523" s="22"/>
      <c r="S523" s="22"/>
      <c r="T523" s="22"/>
      <c r="U523" s="23"/>
    </row>
    <row r="524" spans="1:21">
      <c r="A524">
        <v>440</v>
      </c>
      <c r="B524" t="s">
        <v>25</v>
      </c>
      <c r="C524" t="s">
        <v>30</v>
      </c>
      <c r="D524">
        <v>6</v>
      </c>
      <c r="E524">
        <v>10</v>
      </c>
      <c r="F524">
        <v>2</v>
      </c>
      <c r="G524">
        <v>4</v>
      </c>
      <c r="H524" t="s">
        <v>64</v>
      </c>
      <c r="I524" t="s">
        <v>24</v>
      </c>
      <c r="J524">
        <v>7</v>
      </c>
      <c r="K524">
        <v>10</v>
      </c>
      <c r="L524">
        <v>2</v>
      </c>
      <c r="M524">
        <v>4</v>
      </c>
      <c r="N524" t="s">
        <v>199</v>
      </c>
      <c r="O524" s="21"/>
      <c r="P524" s="22"/>
      <c r="Q524" s="22"/>
      <c r="R524" s="22"/>
      <c r="S524" s="22"/>
      <c r="T524" s="22"/>
      <c r="U524" s="23"/>
    </row>
    <row r="525" spans="1:21">
      <c r="A525">
        <v>441</v>
      </c>
      <c r="B525" t="s">
        <v>25</v>
      </c>
      <c r="C525" t="s">
        <v>30</v>
      </c>
      <c r="D525">
        <v>2</v>
      </c>
      <c r="E525">
        <v>4</v>
      </c>
      <c r="F525">
        <v>2</v>
      </c>
      <c r="G525">
        <v>5</v>
      </c>
      <c r="H525" t="s">
        <v>64</v>
      </c>
      <c r="I525" t="s">
        <v>24</v>
      </c>
      <c r="J525">
        <v>2</v>
      </c>
      <c r="K525">
        <v>4</v>
      </c>
      <c r="L525">
        <v>3</v>
      </c>
      <c r="M525">
        <v>5</v>
      </c>
      <c r="N525" t="s">
        <v>200</v>
      </c>
      <c r="O525" s="21"/>
      <c r="P525" s="22"/>
      <c r="Q525" s="22"/>
      <c r="R525" s="22"/>
      <c r="S525" s="22"/>
      <c r="T525" s="22"/>
      <c r="U525" s="23"/>
    </row>
    <row r="526" spans="1:21">
      <c r="A526">
        <v>442</v>
      </c>
      <c r="B526" t="s">
        <v>21</v>
      </c>
      <c r="C526" t="s">
        <v>30</v>
      </c>
      <c r="D526">
        <v>5</v>
      </c>
      <c r="E526">
        <v>5</v>
      </c>
      <c r="F526">
        <v>0</v>
      </c>
      <c r="G526">
        <v>0</v>
      </c>
      <c r="H526" t="s">
        <v>64</v>
      </c>
      <c r="I526" t="s">
        <v>24</v>
      </c>
      <c r="J526">
        <v>5</v>
      </c>
      <c r="K526">
        <v>5</v>
      </c>
      <c r="L526">
        <v>0</v>
      </c>
      <c r="M526">
        <v>2</v>
      </c>
      <c r="N526" t="s">
        <v>201</v>
      </c>
      <c r="O526" s="21"/>
      <c r="P526" s="22"/>
      <c r="Q526" s="22"/>
      <c r="R526" s="22"/>
      <c r="S526" s="22"/>
      <c r="T526" s="22"/>
      <c r="U526" s="23"/>
    </row>
    <row r="527" spans="1:21">
      <c r="A527">
        <v>443</v>
      </c>
      <c r="B527" t="s">
        <v>35</v>
      </c>
      <c r="C527" t="s">
        <v>30</v>
      </c>
      <c r="D527">
        <v>9</v>
      </c>
      <c r="E527">
        <v>10</v>
      </c>
      <c r="F527">
        <v>6</v>
      </c>
      <c r="G527">
        <v>9</v>
      </c>
      <c r="H527" t="s">
        <v>64</v>
      </c>
      <c r="I527" t="s">
        <v>29</v>
      </c>
      <c r="J527">
        <v>7</v>
      </c>
      <c r="K527">
        <v>7</v>
      </c>
      <c r="L527">
        <v>9</v>
      </c>
      <c r="M527">
        <v>13</v>
      </c>
      <c r="N527" t="s">
        <v>202</v>
      </c>
      <c r="O527" s="21"/>
      <c r="P527" s="22"/>
      <c r="Q527" s="22"/>
      <c r="R527" s="22"/>
      <c r="S527" s="22"/>
      <c r="T527" s="22"/>
      <c r="U527" s="23"/>
    </row>
    <row r="528" spans="1:21">
      <c r="A528">
        <v>444</v>
      </c>
      <c r="B528" s="9" t="s">
        <v>21</v>
      </c>
      <c r="C528" t="s">
        <v>30</v>
      </c>
      <c r="D528" s="9">
        <v>15</v>
      </c>
      <c r="E528" s="9">
        <v>5</v>
      </c>
      <c r="F528" s="9">
        <v>5</v>
      </c>
      <c r="G528" s="9">
        <v>7</v>
      </c>
      <c r="H528" s="9" t="s">
        <v>64</v>
      </c>
      <c r="I528" s="9" t="s">
        <v>29</v>
      </c>
      <c r="J528" s="9">
        <v>15</v>
      </c>
      <c r="K528" s="9">
        <v>5</v>
      </c>
      <c r="L528" s="9">
        <v>7</v>
      </c>
      <c r="M528" s="9">
        <v>7</v>
      </c>
      <c r="N528" s="9"/>
      <c r="O528" s="21"/>
      <c r="P528" s="22"/>
      <c r="Q528" s="22"/>
      <c r="R528" s="22"/>
      <c r="S528" s="22"/>
      <c r="T528" s="22"/>
      <c r="U528" s="23"/>
    </row>
    <row r="529" spans="1:21">
      <c r="A529">
        <v>445</v>
      </c>
      <c r="B529" t="s">
        <v>25</v>
      </c>
      <c r="C529" t="s">
        <v>30</v>
      </c>
      <c r="D529">
        <v>11</v>
      </c>
      <c r="E529">
        <v>2</v>
      </c>
      <c r="F529">
        <v>1</v>
      </c>
      <c r="G529">
        <v>0</v>
      </c>
      <c r="H529" t="s">
        <v>66</v>
      </c>
      <c r="I529" t="s">
        <v>29</v>
      </c>
      <c r="J529">
        <v>6</v>
      </c>
      <c r="K529">
        <v>3</v>
      </c>
      <c r="L529">
        <v>2</v>
      </c>
      <c r="M529">
        <v>5</v>
      </c>
      <c r="N529" t="s">
        <v>203</v>
      </c>
      <c r="O529" s="21"/>
      <c r="P529" s="22"/>
      <c r="Q529" s="22"/>
      <c r="R529" s="22"/>
      <c r="S529" s="22"/>
      <c r="T529" s="22"/>
      <c r="U529" s="23"/>
    </row>
    <row r="530" spans="1:21">
      <c r="A530">
        <v>446</v>
      </c>
      <c r="B530" s="9" t="s">
        <v>25</v>
      </c>
      <c r="C530" t="s">
        <v>30</v>
      </c>
      <c r="D530" s="9">
        <v>0</v>
      </c>
      <c r="E530" s="9">
        <v>7</v>
      </c>
      <c r="F530" s="9">
        <v>1</v>
      </c>
      <c r="G530" s="9">
        <v>3</v>
      </c>
      <c r="H530" s="9" t="s">
        <v>64</v>
      </c>
      <c r="I530" s="9" t="s">
        <v>24</v>
      </c>
      <c r="J530" s="9">
        <v>0</v>
      </c>
      <c r="K530" s="9">
        <v>6</v>
      </c>
      <c r="L530" s="9">
        <v>4</v>
      </c>
      <c r="M530" s="9">
        <v>3</v>
      </c>
      <c r="N530" s="9"/>
      <c r="O530" s="21"/>
      <c r="P530" s="22"/>
      <c r="Q530" s="22"/>
      <c r="R530" s="22"/>
      <c r="S530" s="22"/>
      <c r="T530" s="22"/>
      <c r="U530" s="23"/>
    </row>
    <row r="531" spans="1:21">
      <c r="A531">
        <v>447</v>
      </c>
      <c r="B531" t="s">
        <v>25</v>
      </c>
      <c r="C531" t="s">
        <v>30</v>
      </c>
      <c r="D531">
        <v>14</v>
      </c>
      <c r="E531">
        <v>3</v>
      </c>
      <c r="F531">
        <v>0</v>
      </c>
      <c r="G531">
        <v>5</v>
      </c>
      <c r="H531" t="s">
        <v>64</v>
      </c>
      <c r="I531" t="s">
        <v>29</v>
      </c>
      <c r="J531">
        <v>7</v>
      </c>
      <c r="K531">
        <v>7</v>
      </c>
      <c r="L531">
        <v>7</v>
      </c>
      <c r="M531">
        <v>4</v>
      </c>
      <c r="N531" t="s">
        <v>204</v>
      </c>
      <c r="O531" s="21"/>
      <c r="P531" s="22"/>
      <c r="Q531" s="22"/>
      <c r="R531" s="22"/>
      <c r="S531" s="22"/>
      <c r="T531" s="22"/>
      <c r="U531" s="23"/>
    </row>
    <row r="532" spans="1:21">
      <c r="A532">
        <v>448</v>
      </c>
      <c r="B532" t="s">
        <v>25</v>
      </c>
      <c r="C532" t="s">
        <v>30</v>
      </c>
      <c r="D532">
        <v>5</v>
      </c>
      <c r="E532">
        <v>8</v>
      </c>
      <c r="F532">
        <v>2</v>
      </c>
      <c r="G532">
        <v>5</v>
      </c>
      <c r="H532" t="s">
        <v>64</v>
      </c>
      <c r="I532" t="s">
        <v>29</v>
      </c>
      <c r="J532">
        <v>5</v>
      </c>
      <c r="K532">
        <v>6</v>
      </c>
      <c r="L532">
        <v>2</v>
      </c>
      <c r="M532">
        <v>10</v>
      </c>
      <c r="N532" t="s">
        <v>205</v>
      </c>
      <c r="O532" s="21"/>
      <c r="P532" s="22"/>
      <c r="Q532" s="22"/>
      <c r="R532" s="22"/>
      <c r="S532" s="22"/>
      <c r="T532" s="22"/>
      <c r="U532" s="23"/>
    </row>
    <row r="533" spans="1:21">
      <c r="A533">
        <v>449</v>
      </c>
      <c r="B533" t="s">
        <v>21</v>
      </c>
      <c r="C533" t="s">
        <v>30</v>
      </c>
      <c r="D533">
        <v>13</v>
      </c>
      <c r="E533">
        <v>12</v>
      </c>
      <c r="F533">
        <v>0</v>
      </c>
      <c r="G533">
        <v>8</v>
      </c>
      <c r="H533" t="s">
        <v>64</v>
      </c>
      <c r="I533" t="s">
        <v>29</v>
      </c>
      <c r="J533">
        <v>14</v>
      </c>
      <c r="K533">
        <v>14</v>
      </c>
      <c r="L533">
        <v>0</v>
      </c>
      <c r="M533">
        <v>8</v>
      </c>
      <c r="O533" s="21"/>
      <c r="P533" s="22"/>
      <c r="Q533" s="22"/>
      <c r="R533" s="22"/>
      <c r="S533" s="22"/>
      <c r="T533" s="22"/>
      <c r="U533" s="23"/>
    </row>
    <row r="534" spans="1:21">
      <c r="A534">
        <v>450</v>
      </c>
      <c r="B534" s="6" t="s">
        <v>25</v>
      </c>
      <c r="C534" t="s">
        <v>30</v>
      </c>
      <c r="D534" s="6">
        <v>9</v>
      </c>
      <c r="E534" s="6">
        <v>5</v>
      </c>
      <c r="F534" s="6">
        <v>0</v>
      </c>
      <c r="G534" s="6">
        <v>1</v>
      </c>
      <c r="H534" s="6" t="s">
        <v>64</v>
      </c>
      <c r="I534" s="6" t="s">
        <v>24</v>
      </c>
      <c r="J534" s="6">
        <v>7</v>
      </c>
      <c r="K534" s="6">
        <v>4</v>
      </c>
      <c r="L534" s="6">
        <v>3</v>
      </c>
      <c r="M534" s="6">
        <v>5</v>
      </c>
      <c r="N534" s="6" t="s">
        <v>206</v>
      </c>
      <c r="O534" s="21"/>
      <c r="P534" s="22"/>
      <c r="Q534" s="22"/>
      <c r="R534" s="22"/>
      <c r="S534" s="22"/>
      <c r="T534" s="22"/>
      <c r="U534" s="23"/>
    </row>
    <row r="535" spans="1:21">
      <c r="A535">
        <v>451</v>
      </c>
      <c r="B535" s="6" t="s">
        <v>25</v>
      </c>
      <c r="C535" t="s">
        <v>30</v>
      </c>
      <c r="D535" s="6">
        <v>0</v>
      </c>
      <c r="E535" s="6">
        <v>6</v>
      </c>
      <c r="F535" s="6">
        <v>0</v>
      </c>
      <c r="G535" s="6">
        <v>0</v>
      </c>
      <c r="H535" s="6" t="s">
        <v>64</v>
      </c>
      <c r="I535" s="6" t="s">
        <v>24</v>
      </c>
      <c r="J535" s="6">
        <v>2</v>
      </c>
      <c r="K535" s="6">
        <v>6</v>
      </c>
      <c r="L535" s="6">
        <v>0</v>
      </c>
      <c r="M535" s="6">
        <v>2</v>
      </c>
      <c r="N535" s="6"/>
      <c r="O535" s="21"/>
      <c r="P535" s="22"/>
      <c r="Q535" s="22"/>
      <c r="R535" s="22"/>
      <c r="S535" s="22"/>
      <c r="T535" s="22"/>
      <c r="U535" s="23"/>
    </row>
    <row r="536" spans="1:21">
      <c r="A536">
        <v>452</v>
      </c>
      <c r="B536" s="6" t="s">
        <v>21</v>
      </c>
      <c r="C536" t="s">
        <v>30</v>
      </c>
      <c r="D536" s="6">
        <v>9</v>
      </c>
      <c r="E536" s="6">
        <v>10</v>
      </c>
      <c r="F536" s="6">
        <v>3</v>
      </c>
      <c r="G536" s="6">
        <v>8</v>
      </c>
      <c r="H536" s="6" t="s">
        <v>64</v>
      </c>
      <c r="I536" s="6" t="s">
        <v>29</v>
      </c>
      <c r="J536" s="6">
        <v>10</v>
      </c>
      <c r="K536" s="6">
        <v>10</v>
      </c>
      <c r="L536" s="6">
        <v>4</v>
      </c>
      <c r="M536" s="6">
        <v>10</v>
      </c>
      <c r="N536" s="6"/>
      <c r="O536" s="21"/>
      <c r="P536" s="22"/>
      <c r="Q536" s="22"/>
      <c r="R536" s="22"/>
      <c r="S536" s="22"/>
      <c r="T536" s="22"/>
      <c r="U536" s="23"/>
    </row>
    <row r="537" spans="1:21">
      <c r="A537">
        <v>453</v>
      </c>
      <c r="B537" s="6" t="s">
        <v>21</v>
      </c>
      <c r="C537" t="s">
        <v>30</v>
      </c>
      <c r="D537" s="6">
        <v>4</v>
      </c>
      <c r="E537" s="6">
        <v>5</v>
      </c>
      <c r="F537" s="6">
        <v>1</v>
      </c>
      <c r="G537" s="6">
        <v>4</v>
      </c>
      <c r="H537" s="6" t="s">
        <v>64</v>
      </c>
      <c r="I537" s="6" t="s">
        <v>29</v>
      </c>
      <c r="J537" s="6">
        <v>5</v>
      </c>
      <c r="K537" s="6">
        <v>6</v>
      </c>
      <c r="L537" s="6">
        <v>2</v>
      </c>
      <c r="M537" s="6">
        <v>5</v>
      </c>
      <c r="N537" s="6"/>
      <c r="O537" s="21"/>
      <c r="P537" s="22"/>
      <c r="Q537" s="22"/>
      <c r="R537" s="22"/>
      <c r="S537" s="22"/>
      <c r="T537" s="22"/>
      <c r="U537" s="23"/>
    </row>
    <row r="538" spans="1:21">
      <c r="A538">
        <v>454</v>
      </c>
      <c r="B538" s="6" t="s">
        <v>32</v>
      </c>
      <c r="C538" t="s">
        <v>30</v>
      </c>
      <c r="D538" s="6">
        <v>1</v>
      </c>
      <c r="E538" s="6">
        <v>4</v>
      </c>
      <c r="F538" s="6">
        <v>0</v>
      </c>
      <c r="G538" s="6">
        <v>2</v>
      </c>
      <c r="H538" s="6" t="s">
        <v>64</v>
      </c>
      <c r="I538" s="6" t="s">
        <v>24</v>
      </c>
      <c r="J538" s="6">
        <v>2</v>
      </c>
      <c r="K538" s="6">
        <v>4</v>
      </c>
      <c r="L538" s="6">
        <v>0</v>
      </c>
      <c r="M538" s="6">
        <v>5</v>
      </c>
      <c r="N538" s="6"/>
      <c r="O538" s="21"/>
      <c r="P538" s="22"/>
      <c r="Q538" s="22"/>
      <c r="R538" s="22"/>
      <c r="S538" s="22"/>
      <c r="T538" s="22"/>
      <c r="U538" s="23"/>
    </row>
    <row r="539" spans="1:21">
      <c r="A539">
        <v>455</v>
      </c>
      <c r="B539" s="6" t="s">
        <v>25</v>
      </c>
      <c r="C539" t="s">
        <v>30</v>
      </c>
      <c r="D539" s="6">
        <v>5</v>
      </c>
      <c r="E539" s="6">
        <v>5</v>
      </c>
      <c r="F539" s="6">
        <v>2</v>
      </c>
      <c r="G539" s="6">
        <v>4</v>
      </c>
      <c r="H539" s="6" t="s">
        <v>64</v>
      </c>
      <c r="I539" s="6" t="s">
        <v>24</v>
      </c>
      <c r="J539" s="6">
        <v>3</v>
      </c>
      <c r="K539" s="6">
        <v>6</v>
      </c>
      <c r="L539" s="6">
        <v>6</v>
      </c>
      <c r="M539" s="6">
        <v>5</v>
      </c>
      <c r="N539" s="6" t="s">
        <v>207</v>
      </c>
      <c r="O539" s="21"/>
      <c r="P539" s="22"/>
      <c r="Q539" s="22"/>
      <c r="R539" s="22"/>
      <c r="S539" s="22"/>
      <c r="T539" s="22"/>
      <c r="U539" s="23"/>
    </row>
    <row r="540" spans="1:21">
      <c r="A540">
        <v>456</v>
      </c>
      <c r="B540" s="6" t="s">
        <v>21</v>
      </c>
      <c r="C540" t="s">
        <v>30</v>
      </c>
      <c r="D540" s="6">
        <v>3</v>
      </c>
      <c r="E540" s="6">
        <v>5</v>
      </c>
      <c r="F540" s="6">
        <v>2</v>
      </c>
      <c r="G540" s="6">
        <v>4</v>
      </c>
      <c r="H540" s="6" t="s">
        <v>64</v>
      </c>
      <c r="I540" s="6" t="s">
        <v>29</v>
      </c>
      <c r="J540" s="6">
        <v>4</v>
      </c>
      <c r="K540" s="6">
        <v>5</v>
      </c>
      <c r="L540" s="6">
        <v>5</v>
      </c>
      <c r="M540" s="6">
        <v>4</v>
      </c>
      <c r="N540" s="6"/>
      <c r="O540" s="21"/>
      <c r="P540" s="22"/>
      <c r="Q540" s="22"/>
      <c r="R540" s="22"/>
      <c r="S540" s="22"/>
      <c r="T540" s="22"/>
      <c r="U540" s="23"/>
    </row>
    <row r="541" spans="1:21">
      <c r="A541">
        <v>457</v>
      </c>
      <c r="B541" t="s">
        <v>25</v>
      </c>
      <c r="C541" t="s">
        <v>30</v>
      </c>
      <c r="D541">
        <v>2</v>
      </c>
      <c r="E541">
        <v>8</v>
      </c>
      <c r="F541">
        <v>0</v>
      </c>
      <c r="G541">
        <v>8</v>
      </c>
      <c r="H541" t="s">
        <v>64</v>
      </c>
      <c r="I541" t="s">
        <v>29</v>
      </c>
      <c r="J541">
        <v>3</v>
      </c>
      <c r="K541">
        <v>10</v>
      </c>
      <c r="L541">
        <v>0</v>
      </c>
      <c r="M541">
        <v>10</v>
      </c>
      <c r="N541" t="s">
        <v>208</v>
      </c>
      <c r="O541" s="21"/>
      <c r="P541" s="22"/>
      <c r="Q541" s="22"/>
      <c r="R541" s="22"/>
      <c r="S541" s="22"/>
      <c r="T541" s="22"/>
      <c r="U541" s="23"/>
    </row>
    <row r="542" spans="1:21">
      <c r="A542">
        <v>458</v>
      </c>
      <c r="B542" s="9" t="s">
        <v>21</v>
      </c>
      <c r="C542" t="s">
        <v>30</v>
      </c>
      <c r="D542" s="9">
        <v>11</v>
      </c>
      <c r="E542" s="9">
        <v>3</v>
      </c>
      <c r="F542" s="9">
        <v>4</v>
      </c>
      <c r="G542" s="9">
        <v>3</v>
      </c>
      <c r="H542" s="9" t="s">
        <v>64</v>
      </c>
      <c r="I542" s="9" t="s">
        <v>29</v>
      </c>
      <c r="J542" s="9">
        <v>11</v>
      </c>
      <c r="K542" s="9">
        <v>6</v>
      </c>
      <c r="L542" s="9">
        <v>5</v>
      </c>
      <c r="M542" s="9">
        <v>4</v>
      </c>
      <c r="N542" s="9"/>
      <c r="O542" s="21"/>
      <c r="P542" s="22"/>
      <c r="Q542" s="22"/>
      <c r="R542" s="22"/>
      <c r="S542" s="22"/>
      <c r="T542" s="22"/>
      <c r="U542" s="23"/>
    </row>
    <row r="543" spans="1:21">
      <c r="A543">
        <v>459</v>
      </c>
      <c r="B543" t="s">
        <v>35</v>
      </c>
      <c r="C543" t="s">
        <v>30</v>
      </c>
      <c r="D543">
        <v>2</v>
      </c>
      <c r="E543">
        <v>1</v>
      </c>
      <c r="F543">
        <v>4</v>
      </c>
      <c r="G543">
        <v>3</v>
      </c>
      <c r="H543" t="s">
        <v>64</v>
      </c>
      <c r="I543" t="s">
        <v>24</v>
      </c>
      <c r="J543">
        <v>3</v>
      </c>
      <c r="K543">
        <v>3</v>
      </c>
      <c r="L543">
        <v>7</v>
      </c>
      <c r="M543">
        <v>2</v>
      </c>
      <c r="O543" s="21"/>
      <c r="P543" s="22"/>
      <c r="Q543" s="22"/>
      <c r="R543" s="22"/>
      <c r="S543" s="22"/>
      <c r="T543" s="22"/>
      <c r="U543" s="23"/>
    </row>
    <row r="544" spans="1:21">
      <c r="A544">
        <v>460</v>
      </c>
      <c r="B544" t="s">
        <v>25</v>
      </c>
      <c r="C544" t="s">
        <v>30</v>
      </c>
      <c r="D544">
        <v>4</v>
      </c>
      <c r="E544">
        <v>7</v>
      </c>
      <c r="F544">
        <v>0</v>
      </c>
      <c r="G544">
        <v>5</v>
      </c>
      <c r="H544" t="s">
        <v>64</v>
      </c>
      <c r="I544" t="s">
        <v>29</v>
      </c>
      <c r="J544">
        <v>4</v>
      </c>
      <c r="K544">
        <v>5</v>
      </c>
      <c r="L544">
        <v>8</v>
      </c>
      <c r="M544">
        <v>5</v>
      </c>
      <c r="O544" s="21"/>
      <c r="P544" s="22"/>
      <c r="Q544" s="22"/>
      <c r="R544" s="22"/>
      <c r="S544" s="22"/>
      <c r="T544" s="22"/>
      <c r="U544" s="23"/>
    </row>
    <row r="545" spans="1:21">
      <c r="A545">
        <v>461</v>
      </c>
      <c r="B545" t="s">
        <v>25</v>
      </c>
      <c r="C545" t="s">
        <v>30</v>
      </c>
      <c r="D545">
        <v>0</v>
      </c>
      <c r="E545">
        <v>3</v>
      </c>
      <c r="F545">
        <v>4</v>
      </c>
      <c r="G545">
        <v>4</v>
      </c>
      <c r="H545" t="s">
        <v>64</v>
      </c>
      <c r="I545" t="s">
        <v>24</v>
      </c>
      <c r="J545">
        <v>0</v>
      </c>
      <c r="K545">
        <v>5</v>
      </c>
      <c r="L545">
        <v>5</v>
      </c>
      <c r="M545">
        <v>8</v>
      </c>
      <c r="O545" s="21"/>
      <c r="P545" s="22"/>
      <c r="Q545" s="22"/>
      <c r="R545" s="22"/>
      <c r="S545" s="22"/>
      <c r="T545" s="22"/>
      <c r="U545" s="23"/>
    </row>
    <row r="546" spans="1:21">
      <c r="A546">
        <v>462</v>
      </c>
      <c r="B546" t="s">
        <v>25</v>
      </c>
      <c r="C546" t="s">
        <v>30</v>
      </c>
      <c r="D546">
        <v>0</v>
      </c>
      <c r="E546">
        <v>0</v>
      </c>
      <c r="F546">
        <v>0</v>
      </c>
      <c r="G546">
        <v>3</v>
      </c>
      <c r="H546" t="s">
        <v>64</v>
      </c>
      <c r="I546" t="s">
        <v>29</v>
      </c>
      <c r="J546">
        <v>4</v>
      </c>
      <c r="K546">
        <v>2</v>
      </c>
      <c r="L546">
        <v>2</v>
      </c>
      <c r="M546">
        <v>3</v>
      </c>
      <c r="O546" s="21"/>
      <c r="P546" s="22"/>
      <c r="Q546" s="22"/>
      <c r="R546" s="22"/>
      <c r="S546" s="22"/>
      <c r="T546" s="22"/>
      <c r="U546" s="23"/>
    </row>
    <row r="547" spans="1:21">
      <c r="A547">
        <v>466</v>
      </c>
      <c r="B547" t="s">
        <v>35</v>
      </c>
      <c r="C547" t="s">
        <v>30</v>
      </c>
      <c r="D547">
        <v>9</v>
      </c>
      <c r="E547">
        <v>9</v>
      </c>
      <c r="F547">
        <v>9</v>
      </c>
      <c r="G547">
        <v>9</v>
      </c>
      <c r="H547" t="s">
        <v>64</v>
      </c>
      <c r="I547" t="s">
        <v>24</v>
      </c>
      <c r="J547">
        <v>12</v>
      </c>
      <c r="K547">
        <v>12</v>
      </c>
      <c r="L547">
        <v>12</v>
      </c>
      <c r="M547">
        <v>12</v>
      </c>
      <c r="O547" s="21"/>
      <c r="P547" s="22"/>
      <c r="Q547" s="22"/>
      <c r="R547" s="22"/>
      <c r="S547" s="22"/>
      <c r="T547" s="22"/>
      <c r="U547" s="23"/>
    </row>
    <row r="548" spans="1:21">
      <c r="A548">
        <v>467</v>
      </c>
      <c r="B548" s="9" t="s">
        <v>25</v>
      </c>
      <c r="C548" t="s">
        <v>30</v>
      </c>
      <c r="D548" s="9">
        <v>7</v>
      </c>
      <c r="E548" s="9">
        <v>3</v>
      </c>
      <c r="F548" s="9">
        <v>0</v>
      </c>
      <c r="G548" s="9">
        <v>0</v>
      </c>
      <c r="H548" s="9" t="s">
        <v>64</v>
      </c>
      <c r="I548" s="9" t="s">
        <v>29</v>
      </c>
      <c r="J548" s="9">
        <v>4</v>
      </c>
      <c r="K548" s="9">
        <v>6</v>
      </c>
      <c r="L548" s="9">
        <v>7</v>
      </c>
      <c r="M548" s="9">
        <v>7</v>
      </c>
      <c r="N548" s="9" t="s">
        <v>210</v>
      </c>
      <c r="O548" s="21"/>
      <c r="P548" s="22"/>
      <c r="Q548" s="22"/>
      <c r="R548" s="22"/>
      <c r="S548" s="22"/>
      <c r="T548" s="22"/>
      <c r="U548" s="23"/>
    </row>
    <row r="549" spans="1:21">
      <c r="A549">
        <v>468</v>
      </c>
      <c r="B549" t="s">
        <v>32</v>
      </c>
      <c r="C549" t="s">
        <v>30</v>
      </c>
      <c r="D549">
        <v>13</v>
      </c>
      <c r="E549">
        <v>7</v>
      </c>
      <c r="F549">
        <v>1</v>
      </c>
      <c r="G549">
        <v>3</v>
      </c>
      <c r="H549" t="s">
        <v>64</v>
      </c>
      <c r="I549" t="s">
        <v>24</v>
      </c>
      <c r="J549">
        <v>15</v>
      </c>
      <c r="K549">
        <v>13</v>
      </c>
      <c r="L549">
        <v>14</v>
      </c>
      <c r="M549">
        <v>2</v>
      </c>
      <c r="N549" t="s">
        <v>211</v>
      </c>
      <c r="O549" s="21"/>
      <c r="P549" s="22"/>
      <c r="Q549" s="22"/>
      <c r="R549" s="22"/>
      <c r="S549" s="22"/>
      <c r="T549" s="22"/>
      <c r="U549" s="23"/>
    </row>
    <row r="550" spans="1:21">
      <c r="A550">
        <v>469</v>
      </c>
      <c r="B550" t="s">
        <v>35</v>
      </c>
      <c r="C550" t="s">
        <v>30</v>
      </c>
      <c r="D550">
        <v>7</v>
      </c>
      <c r="E550">
        <v>5</v>
      </c>
      <c r="F550">
        <v>0</v>
      </c>
      <c r="G550">
        <v>0</v>
      </c>
      <c r="H550" t="s">
        <v>64</v>
      </c>
      <c r="I550" t="s">
        <v>29</v>
      </c>
      <c r="J550">
        <v>5</v>
      </c>
      <c r="K550">
        <v>10</v>
      </c>
      <c r="L550">
        <v>10</v>
      </c>
      <c r="M550">
        <v>15</v>
      </c>
      <c r="N550" t="s">
        <v>212</v>
      </c>
      <c r="O550" s="21"/>
      <c r="P550" s="22"/>
      <c r="Q550" s="22"/>
      <c r="R550" s="22"/>
      <c r="S550" s="22"/>
      <c r="T550" s="22"/>
      <c r="U550" s="23"/>
    </row>
    <row r="551" spans="1:21">
      <c r="A551">
        <v>312</v>
      </c>
      <c r="B551" s="6" t="s">
        <v>21</v>
      </c>
      <c r="C551" s="6" t="s">
        <v>27</v>
      </c>
      <c r="D551" s="6">
        <v>3</v>
      </c>
      <c r="E551" s="6">
        <v>0</v>
      </c>
      <c r="F551" s="6">
        <v>2</v>
      </c>
      <c r="G551" s="6">
        <v>4</v>
      </c>
      <c r="H551" s="6" t="s">
        <v>64</v>
      </c>
      <c r="I551" s="6" t="s">
        <v>29</v>
      </c>
      <c r="J551" s="6">
        <v>3</v>
      </c>
      <c r="K551" s="6">
        <v>0</v>
      </c>
      <c r="L551" s="6">
        <v>2</v>
      </c>
      <c r="M551" s="6">
        <v>4</v>
      </c>
      <c r="N551" s="6" t="s">
        <v>114</v>
      </c>
      <c r="O551" s="24"/>
      <c r="P551" s="22">
        <v>6</v>
      </c>
      <c r="Q551" s="22">
        <v>0</v>
      </c>
      <c r="R551" s="22">
        <v>1</v>
      </c>
      <c r="S551" s="22">
        <v>1</v>
      </c>
      <c r="T551" s="22" t="s">
        <v>115</v>
      </c>
      <c r="U551" s="23" t="s">
        <v>37</v>
      </c>
    </row>
    <row r="552" spans="1:21">
      <c r="A552">
        <v>472</v>
      </c>
      <c r="B552" s="6" t="s">
        <v>32</v>
      </c>
      <c r="C552" s="6" t="s">
        <v>27</v>
      </c>
      <c r="D552" s="6">
        <v>7</v>
      </c>
      <c r="E552" s="6">
        <v>13</v>
      </c>
      <c r="F552" s="6">
        <v>7</v>
      </c>
      <c r="G552" s="6">
        <v>1</v>
      </c>
      <c r="H552" s="6" t="s">
        <v>64</v>
      </c>
      <c r="I552" s="6" t="s">
        <v>80</v>
      </c>
      <c r="J552" s="6">
        <v>3</v>
      </c>
      <c r="K552" s="6">
        <v>9</v>
      </c>
      <c r="L552" s="6">
        <v>5</v>
      </c>
      <c r="M552" s="6">
        <v>0</v>
      </c>
      <c r="N552" s="6" t="s">
        <v>215</v>
      </c>
      <c r="O552" s="21"/>
      <c r="P552" s="22"/>
      <c r="Q552" s="22"/>
      <c r="R552" s="22"/>
      <c r="S552" s="22"/>
      <c r="T552" s="22"/>
      <c r="U552" s="23"/>
    </row>
    <row r="553" spans="1:21">
      <c r="A553">
        <v>474</v>
      </c>
      <c r="B553" s="6" t="s">
        <v>21</v>
      </c>
      <c r="C553" s="6" t="s">
        <v>27</v>
      </c>
      <c r="D553" s="6">
        <v>6</v>
      </c>
      <c r="E553" s="6">
        <v>7</v>
      </c>
      <c r="F553" s="6">
        <v>3</v>
      </c>
      <c r="G553" s="6">
        <v>7</v>
      </c>
      <c r="H553" s="6" t="s">
        <v>64</v>
      </c>
      <c r="I553" s="6" t="s">
        <v>29</v>
      </c>
      <c r="J553" s="6">
        <v>3</v>
      </c>
      <c r="K553" s="6">
        <v>3</v>
      </c>
      <c r="L553" s="6">
        <v>3</v>
      </c>
      <c r="M553" s="6">
        <v>3</v>
      </c>
      <c r="N553" s="6" t="s">
        <v>217</v>
      </c>
      <c r="O553" s="21"/>
      <c r="P553" s="22"/>
      <c r="Q553" s="22"/>
      <c r="R553" s="22"/>
      <c r="S553" s="22"/>
      <c r="T553" s="22"/>
      <c r="U553" s="23"/>
    </row>
    <row r="554" spans="1:21">
      <c r="A554">
        <v>501</v>
      </c>
      <c r="B554" s="6" t="s">
        <v>25</v>
      </c>
      <c r="C554" s="6" t="s">
        <v>27</v>
      </c>
      <c r="D554" s="6">
        <v>1</v>
      </c>
      <c r="E554" s="6">
        <v>5</v>
      </c>
      <c r="F554" s="6">
        <v>4</v>
      </c>
      <c r="G554" s="6">
        <v>9</v>
      </c>
      <c r="H554" s="6" t="s">
        <v>64</v>
      </c>
      <c r="I554" s="6" t="s">
        <v>29</v>
      </c>
      <c r="J554" s="6">
        <v>2</v>
      </c>
      <c r="K554" s="6">
        <v>5</v>
      </c>
      <c r="L554" s="6">
        <v>5</v>
      </c>
      <c r="M554" s="6">
        <v>5</v>
      </c>
      <c r="N554" s="6" t="s">
        <v>236</v>
      </c>
      <c r="O554" s="21"/>
      <c r="P554" s="22"/>
      <c r="Q554" s="22"/>
      <c r="R554" s="22"/>
      <c r="S554" s="22"/>
      <c r="T554" s="22"/>
      <c r="U554" s="23"/>
    </row>
    <row r="555" spans="1:21">
      <c r="A555">
        <v>504</v>
      </c>
      <c r="B555" s="6" t="s">
        <v>21</v>
      </c>
      <c r="C555" s="6" t="s">
        <v>27</v>
      </c>
      <c r="D555" s="6">
        <v>15</v>
      </c>
      <c r="E555" s="6">
        <v>12</v>
      </c>
      <c r="F555" s="6">
        <v>2</v>
      </c>
      <c r="G555" s="6">
        <v>2</v>
      </c>
      <c r="H555" s="6" t="s">
        <v>64</v>
      </c>
      <c r="I555" s="6" t="s">
        <v>80</v>
      </c>
      <c r="J555" s="6">
        <v>6</v>
      </c>
      <c r="K555" s="6">
        <v>6</v>
      </c>
      <c r="L555" s="6">
        <v>12</v>
      </c>
      <c r="M555" s="6">
        <v>6</v>
      </c>
      <c r="N555" s="6"/>
      <c r="O555" s="21"/>
      <c r="P555" s="22"/>
      <c r="Q555" s="22"/>
      <c r="R555" s="22"/>
      <c r="S555" s="22"/>
      <c r="T555" s="22"/>
      <c r="U555" s="23"/>
    </row>
    <row r="556" spans="1:21">
      <c r="A556">
        <v>508</v>
      </c>
      <c r="B556" s="6" t="s">
        <v>25</v>
      </c>
      <c r="C556" s="6" t="s">
        <v>27</v>
      </c>
      <c r="D556" s="6">
        <v>5</v>
      </c>
      <c r="E556" s="6">
        <v>4</v>
      </c>
      <c r="F556" s="6">
        <v>7</v>
      </c>
      <c r="G556" s="6">
        <v>9</v>
      </c>
      <c r="H556" s="6" t="s">
        <v>64</v>
      </c>
      <c r="I556" s="6" t="s">
        <v>24</v>
      </c>
      <c r="J556" s="6">
        <v>9</v>
      </c>
      <c r="K556" s="6">
        <v>7</v>
      </c>
      <c r="L556" s="6">
        <v>5</v>
      </c>
      <c r="M556" s="6">
        <v>3</v>
      </c>
      <c r="N556" s="6" t="s">
        <v>158</v>
      </c>
      <c r="O556" s="21"/>
      <c r="P556" s="22"/>
      <c r="Q556" s="22"/>
      <c r="R556" s="22"/>
      <c r="S556" s="22"/>
      <c r="T556" s="22"/>
      <c r="U556" s="23"/>
    </row>
    <row r="557" spans="1:21">
      <c r="A557">
        <v>510</v>
      </c>
      <c r="B557" s="6" t="s">
        <v>21</v>
      </c>
      <c r="C557" s="6" t="s">
        <v>27</v>
      </c>
      <c r="D557" s="6">
        <v>5</v>
      </c>
      <c r="E557" s="6">
        <v>5</v>
      </c>
      <c r="F557" s="6">
        <v>0</v>
      </c>
      <c r="G557" s="6">
        <v>1</v>
      </c>
      <c r="H557" s="6" t="s">
        <v>64</v>
      </c>
      <c r="I557" s="6" t="s">
        <v>24</v>
      </c>
      <c r="J557" s="6">
        <v>4</v>
      </c>
      <c r="K557" s="6">
        <v>5</v>
      </c>
      <c r="L557" s="6">
        <v>0</v>
      </c>
      <c r="M557" s="6">
        <v>1</v>
      </c>
      <c r="N557" s="6" t="s">
        <v>239</v>
      </c>
      <c r="O557" s="21"/>
      <c r="P557" s="22"/>
      <c r="Q557" s="22"/>
      <c r="R557" s="22"/>
      <c r="S557" s="22"/>
      <c r="T557" s="22"/>
      <c r="U557" s="23"/>
    </row>
    <row r="558" spans="1:21">
      <c r="A558">
        <v>517</v>
      </c>
      <c r="B558" s="6" t="s">
        <v>25</v>
      </c>
      <c r="C558" s="6" t="s">
        <v>27</v>
      </c>
      <c r="D558" s="6">
        <v>2</v>
      </c>
      <c r="E558" s="6">
        <v>2</v>
      </c>
      <c r="F558" s="6">
        <v>1</v>
      </c>
      <c r="G558" s="6">
        <v>3</v>
      </c>
      <c r="H558" s="6" t="s">
        <v>64</v>
      </c>
      <c r="I558" s="6" t="s">
        <v>24</v>
      </c>
      <c r="J558" s="6">
        <v>2</v>
      </c>
      <c r="K558" s="6">
        <v>2</v>
      </c>
      <c r="L558" s="6">
        <v>1</v>
      </c>
      <c r="M558" s="6">
        <v>3</v>
      </c>
      <c r="N558" s="6"/>
      <c r="O558" s="21"/>
      <c r="P558" s="22"/>
      <c r="Q558" s="22"/>
      <c r="R558" s="22"/>
      <c r="S558" s="22"/>
      <c r="T558" s="22"/>
      <c r="U558" s="23"/>
    </row>
    <row r="559" spans="1:21">
      <c r="A559">
        <v>520</v>
      </c>
      <c r="B559" s="6" t="s">
        <v>21</v>
      </c>
      <c r="C559" s="6" t="s">
        <v>27</v>
      </c>
      <c r="D559" s="6">
        <v>8</v>
      </c>
      <c r="E559" s="6">
        <v>8</v>
      </c>
      <c r="F559" s="6">
        <v>4</v>
      </c>
      <c r="G559" s="6">
        <v>0</v>
      </c>
      <c r="H559" s="6" t="s">
        <v>64</v>
      </c>
      <c r="I559" s="6" t="s">
        <v>80</v>
      </c>
      <c r="J559" s="6">
        <v>8</v>
      </c>
      <c r="K559" s="6">
        <v>8</v>
      </c>
      <c r="L559" s="6">
        <v>4</v>
      </c>
      <c r="M559" s="6">
        <v>0</v>
      </c>
      <c r="N559" s="6" t="s">
        <v>243</v>
      </c>
      <c r="O559" s="21"/>
      <c r="P559" s="22"/>
      <c r="Q559" s="22"/>
      <c r="R559" s="22"/>
      <c r="S559" s="22"/>
      <c r="T559" s="22"/>
      <c r="U559" s="23"/>
    </row>
    <row r="560" spans="1:21">
      <c r="A560">
        <v>542</v>
      </c>
      <c r="B560" s="6" t="s">
        <v>25</v>
      </c>
      <c r="C560" s="6" t="s">
        <v>27</v>
      </c>
      <c r="D560" s="6">
        <v>2</v>
      </c>
      <c r="E560" s="6">
        <v>4</v>
      </c>
      <c r="F560" s="6">
        <v>0</v>
      </c>
      <c r="G560" s="6">
        <v>1</v>
      </c>
      <c r="H560" s="6" t="s">
        <v>64</v>
      </c>
      <c r="I560" s="6" t="s">
        <v>29</v>
      </c>
      <c r="J560" s="6">
        <v>2</v>
      </c>
      <c r="K560" s="6">
        <v>4</v>
      </c>
      <c r="L560" s="6">
        <v>1</v>
      </c>
      <c r="M560" s="6">
        <v>0</v>
      </c>
      <c r="N560" s="6" t="s">
        <v>253</v>
      </c>
      <c r="O560" s="21"/>
      <c r="P560" s="22"/>
      <c r="Q560" s="22"/>
      <c r="R560" s="22"/>
      <c r="S560" s="22"/>
      <c r="T560" s="22"/>
      <c r="U560" s="23"/>
    </row>
    <row r="561" spans="1:21">
      <c r="A561">
        <v>555</v>
      </c>
      <c r="B561" s="6" t="s">
        <v>21</v>
      </c>
      <c r="C561" s="6" t="s">
        <v>27</v>
      </c>
      <c r="D561" s="6">
        <v>4</v>
      </c>
      <c r="E561" s="6">
        <v>6</v>
      </c>
      <c r="F561" s="6">
        <v>2</v>
      </c>
      <c r="G561" s="6">
        <v>7</v>
      </c>
      <c r="H561" s="6" t="s">
        <v>64</v>
      </c>
      <c r="I561" s="6" t="s">
        <v>24</v>
      </c>
      <c r="J561" s="6">
        <v>4</v>
      </c>
      <c r="K561" s="6">
        <v>10</v>
      </c>
      <c r="L561" s="6">
        <v>4</v>
      </c>
      <c r="M561" s="6">
        <v>4</v>
      </c>
      <c r="N561" s="6"/>
      <c r="O561" s="21"/>
      <c r="P561" s="22"/>
      <c r="Q561" s="22"/>
      <c r="R561" s="22"/>
      <c r="S561" s="22"/>
      <c r="T561" s="22"/>
      <c r="U561" s="23"/>
    </row>
    <row r="562" spans="1:21">
      <c r="A562">
        <v>560</v>
      </c>
      <c r="B562" s="6" t="s">
        <v>35</v>
      </c>
      <c r="C562" s="6" t="s">
        <v>27</v>
      </c>
      <c r="D562" s="6">
        <v>3</v>
      </c>
      <c r="E562" s="6">
        <v>4</v>
      </c>
      <c r="F562" s="6">
        <v>3</v>
      </c>
      <c r="G562" s="6">
        <v>6</v>
      </c>
      <c r="H562" s="6" t="s">
        <v>64</v>
      </c>
      <c r="I562" s="6" t="s">
        <v>37</v>
      </c>
      <c r="J562" s="6">
        <v>5</v>
      </c>
      <c r="K562" s="6">
        <v>4</v>
      </c>
      <c r="L562" s="6">
        <v>5</v>
      </c>
      <c r="M562" s="6">
        <v>6</v>
      </c>
      <c r="N562" s="6" t="s">
        <v>266</v>
      </c>
      <c r="O562" s="21"/>
      <c r="P562" s="22"/>
      <c r="Q562" s="22"/>
      <c r="R562" s="22"/>
      <c r="S562" s="22"/>
      <c r="T562" s="22"/>
      <c r="U562" s="23"/>
    </row>
    <row r="563" spans="1:21">
      <c r="A563">
        <v>565</v>
      </c>
      <c r="B563" s="6" t="s">
        <v>35</v>
      </c>
      <c r="C563" s="6" t="s">
        <v>27</v>
      </c>
      <c r="D563" s="6">
        <v>7</v>
      </c>
      <c r="E563" s="6">
        <v>4</v>
      </c>
      <c r="F563" s="6">
        <v>0</v>
      </c>
      <c r="G563" s="6">
        <v>2</v>
      </c>
      <c r="H563" s="6" t="s">
        <v>64</v>
      </c>
      <c r="I563" s="6" t="s">
        <v>37</v>
      </c>
      <c r="J563" s="6">
        <v>5</v>
      </c>
      <c r="K563" s="6">
        <v>12</v>
      </c>
      <c r="L563" s="6">
        <v>0</v>
      </c>
      <c r="M563" s="6">
        <v>2</v>
      </c>
      <c r="N563" s="6" t="s">
        <v>269</v>
      </c>
      <c r="O563" s="21"/>
      <c r="P563" s="22"/>
      <c r="Q563" s="22"/>
      <c r="R563" s="22"/>
      <c r="S563" s="22"/>
      <c r="T563" s="22"/>
      <c r="U563" s="23"/>
    </row>
    <row r="564" spans="1:21">
      <c r="A564">
        <v>572</v>
      </c>
      <c r="B564" s="6" t="s">
        <v>21</v>
      </c>
      <c r="C564" s="6" t="s">
        <v>27</v>
      </c>
      <c r="D564" s="6">
        <v>5</v>
      </c>
      <c r="E564" s="6">
        <v>4</v>
      </c>
      <c r="F564" s="6">
        <v>1</v>
      </c>
      <c r="G564" s="6">
        <v>2</v>
      </c>
      <c r="H564" s="6" t="s">
        <v>64</v>
      </c>
      <c r="I564" s="6" t="s">
        <v>24</v>
      </c>
      <c r="J564" s="6">
        <v>15</v>
      </c>
      <c r="K564" s="6">
        <v>6</v>
      </c>
      <c r="L564" s="6">
        <v>5</v>
      </c>
      <c r="M564" s="6">
        <v>8</v>
      </c>
      <c r="N564" s="6" t="s">
        <v>273</v>
      </c>
      <c r="O564" s="21"/>
      <c r="P564" s="22"/>
      <c r="Q564" s="22"/>
      <c r="R564" s="22"/>
      <c r="S564" s="22"/>
      <c r="T564" s="22"/>
      <c r="U564" s="23"/>
    </row>
    <row r="565" spans="1:21">
      <c r="A565">
        <v>591</v>
      </c>
      <c r="B565" s="6" t="s">
        <v>35</v>
      </c>
      <c r="C565" s="6" t="s">
        <v>27</v>
      </c>
      <c r="D565" s="6">
        <v>1</v>
      </c>
      <c r="E565" s="6">
        <v>2</v>
      </c>
      <c r="F565" s="6">
        <v>0</v>
      </c>
      <c r="G565" s="6">
        <v>0</v>
      </c>
      <c r="H565" s="6" t="s">
        <v>64</v>
      </c>
      <c r="I565" s="6" t="s">
        <v>37</v>
      </c>
      <c r="J565" s="6">
        <v>1</v>
      </c>
      <c r="K565" s="6">
        <v>2</v>
      </c>
      <c r="L565" s="6">
        <v>0</v>
      </c>
      <c r="M565" s="6">
        <v>1</v>
      </c>
      <c r="N565" s="6" t="s">
        <v>104</v>
      </c>
      <c r="O565" s="24"/>
      <c r="P565" s="22">
        <v>3</v>
      </c>
      <c r="Q565" s="22">
        <v>12</v>
      </c>
      <c r="R565" s="22">
        <v>0</v>
      </c>
      <c r="S565" s="22">
        <v>1</v>
      </c>
      <c r="T565" s="22" t="s">
        <v>105</v>
      </c>
      <c r="U565" s="23"/>
    </row>
    <row r="566" spans="1:21">
      <c r="A566">
        <v>266</v>
      </c>
      <c r="B566" t="s">
        <v>32</v>
      </c>
      <c r="C566" t="s">
        <v>34</v>
      </c>
      <c r="D566">
        <v>2</v>
      </c>
      <c r="E566">
        <v>6</v>
      </c>
      <c r="F566">
        <v>0</v>
      </c>
      <c r="G566">
        <v>2</v>
      </c>
      <c r="H566" t="s">
        <v>64</v>
      </c>
      <c r="I566" t="s">
        <v>29</v>
      </c>
      <c r="J566">
        <v>0</v>
      </c>
      <c r="K566">
        <v>4</v>
      </c>
      <c r="L566">
        <v>0</v>
      </c>
      <c r="M566">
        <v>1</v>
      </c>
      <c r="N566" t="s">
        <v>65</v>
      </c>
      <c r="O566" s="21"/>
      <c r="P566" s="22">
        <v>0</v>
      </c>
      <c r="Q566" s="22">
        <v>0</v>
      </c>
      <c r="R566" s="22">
        <v>0</v>
      </c>
      <c r="S566" s="22">
        <v>0</v>
      </c>
      <c r="T566" s="22"/>
      <c r="U566" s="23"/>
    </row>
    <row r="567" spans="1:21">
      <c r="A567">
        <v>292</v>
      </c>
      <c r="B567" t="s">
        <v>25</v>
      </c>
      <c r="C567" s="3" t="s">
        <v>34</v>
      </c>
      <c r="D567">
        <v>0</v>
      </c>
      <c r="E567">
        <v>3</v>
      </c>
      <c r="F567">
        <v>2</v>
      </c>
      <c r="G567">
        <v>3</v>
      </c>
      <c r="H567" t="s">
        <v>64</v>
      </c>
      <c r="I567" t="s">
        <v>24</v>
      </c>
      <c r="J567">
        <v>0</v>
      </c>
      <c r="K567">
        <v>3</v>
      </c>
      <c r="L567">
        <v>2</v>
      </c>
      <c r="M567">
        <v>3</v>
      </c>
      <c r="N567" t="s">
        <v>77</v>
      </c>
      <c r="O567" s="21"/>
      <c r="P567" s="22">
        <v>1</v>
      </c>
      <c r="Q567" s="22">
        <v>4</v>
      </c>
      <c r="R567" s="22">
        <v>3</v>
      </c>
      <c r="S567" s="22">
        <v>6</v>
      </c>
      <c r="T567" s="22"/>
      <c r="U567" s="23"/>
    </row>
    <row r="568" spans="1:21">
      <c r="A568">
        <v>296</v>
      </c>
      <c r="B568" t="s">
        <v>25</v>
      </c>
      <c r="C568" s="3" t="s">
        <v>34</v>
      </c>
      <c r="D568">
        <v>2</v>
      </c>
      <c r="E568">
        <v>7</v>
      </c>
      <c r="F568">
        <v>3</v>
      </c>
      <c r="G568">
        <v>5</v>
      </c>
      <c r="H568" t="s">
        <v>64</v>
      </c>
      <c r="I568" t="s">
        <v>24</v>
      </c>
      <c r="J568">
        <v>2</v>
      </c>
      <c r="K568">
        <v>7</v>
      </c>
      <c r="L568">
        <v>7</v>
      </c>
      <c r="M568">
        <v>3</v>
      </c>
      <c r="N568" t="s">
        <v>78</v>
      </c>
      <c r="O568" s="21"/>
      <c r="P568" s="22">
        <v>1</v>
      </c>
      <c r="Q568" s="22">
        <v>7</v>
      </c>
      <c r="R568" s="22">
        <v>3</v>
      </c>
      <c r="S568" s="22">
        <v>5</v>
      </c>
      <c r="T568" s="22"/>
      <c r="U568" s="23"/>
    </row>
    <row r="569" spans="1:21">
      <c r="A569">
        <v>298</v>
      </c>
      <c r="B569" t="s">
        <v>35</v>
      </c>
      <c r="C569" t="s">
        <v>34</v>
      </c>
      <c r="D569">
        <v>6</v>
      </c>
      <c r="E569">
        <v>4</v>
      </c>
      <c r="F569">
        <v>0</v>
      </c>
      <c r="G569">
        <v>1</v>
      </c>
      <c r="H569" t="s">
        <v>64</v>
      </c>
      <c r="I569" t="s">
        <v>24</v>
      </c>
      <c r="J569">
        <v>5</v>
      </c>
      <c r="K569">
        <v>6</v>
      </c>
      <c r="L569">
        <v>0</v>
      </c>
      <c r="M569">
        <v>2</v>
      </c>
      <c r="O569" s="21"/>
      <c r="P569" s="22">
        <v>4</v>
      </c>
      <c r="Q569" s="22">
        <v>4</v>
      </c>
      <c r="R569" s="22">
        <v>0</v>
      </c>
      <c r="S569" s="22">
        <v>0</v>
      </c>
      <c r="T569" s="22"/>
      <c r="U569" s="23"/>
    </row>
    <row r="570" spans="1:21">
      <c r="A570">
        <v>299</v>
      </c>
      <c r="B570" t="s">
        <v>25</v>
      </c>
      <c r="C570" s="3" t="s">
        <v>34</v>
      </c>
      <c r="D570">
        <v>3</v>
      </c>
      <c r="E570">
        <v>4</v>
      </c>
      <c r="F570">
        <v>0</v>
      </c>
      <c r="G570">
        <v>0</v>
      </c>
      <c r="H570" t="s">
        <v>64</v>
      </c>
      <c r="I570" t="s">
        <v>24</v>
      </c>
      <c r="J570">
        <v>3</v>
      </c>
      <c r="K570">
        <v>3</v>
      </c>
      <c r="L570">
        <v>2</v>
      </c>
      <c r="M570">
        <v>1</v>
      </c>
      <c r="O570" s="21"/>
      <c r="P570" s="22">
        <v>2</v>
      </c>
      <c r="Q570" s="22">
        <v>7</v>
      </c>
      <c r="R570" s="22">
        <v>1</v>
      </c>
      <c r="S570" s="22">
        <v>0</v>
      </c>
      <c r="T570" s="22"/>
      <c r="U570" s="23"/>
    </row>
    <row r="571" spans="1:21">
      <c r="A571">
        <v>300</v>
      </c>
      <c r="B571" t="s">
        <v>21</v>
      </c>
      <c r="C571" s="3" t="s">
        <v>34</v>
      </c>
      <c r="D571">
        <v>5</v>
      </c>
      <c r="E571">
        <v>5</v>
      </c>
      <c r="F571">
        <v>1</v>
      </c>
      <c r="G571">
        <v>3</v>
      </c>
      <c r="H571" t="s">
        <v>64</v>
      </c>
      <c r="I571" t="s">
        <v>29</v>
      </c>
      <c r="J571">
        <v>5</v>
      </c>
      <c r="K571">
        <v>5</v>
      </c>
      <c r="L571">
        <v>4</v>
      </c>
      <c r="M571">
        <v>3</v>
      </c>
      <c r="N571" t="s">
        <v>119</v>
      </c>
      <c r="O571" s="21"/>
      <c r="P571" s="22">
        <v>7</v>
      </c>
      <c r="Q571" s="22">
        <v>4</v>
      </c>
      <c r="R571" s="22">
        <v>4</v>
      </c>
      <c r="S571" s="22">
        <v>4</v>
      </c>
      <c r="T571" s="22"/>
      <c r="U571" s="23"/>
    </row>
    <row r="572" spans="1:21">
      <c r="A572">
        <v>305</v>
      </c>
      <c r="B572" t="s">
        <v>21</v>
      </c>
      <c r="C572" s="3" t="s">
        <v>34</v>
      </c>
      <c r="D572">
        <v>1</v>
      </c>
      <c r="E572">
        <v>3</v>
      </c>
      <c r="F572">
        <v>0</v>
      </c>
      <c r="G572">
        <v>1</v>
      </c>
      <c r="H572" t="s">
        <v>64</v>
      </c>
      <c r="I572" t="s">
        <v>24</v>
      </c>
      <c r="J572">
        <v>3</v>
      </c>
      <c r="K572">
        <v>3</v>
      </c>
      <c r="L572">
        <v>2</v>
      </c>
      <c r="M572">
        <v>2</v>
      </c>
      <c r="O572" s="21"/>
      <c r="P572" s="22">
        <v>2</v>
      </c>
      <c r="Q572" s="22">
        <v>2</v>
      </c>
      <c r="R572" s="22">
        <v>1</v>
      </c>
      <c r="S572" s="22">
        <v>1</v>
      </c>
      <c r="T572" s="22"/>
      <c r="U572" s="23"/>
    </row>
    <row r="573" spans="1:21">
      <c r="A573">
        <v>316</v>
      </c>
      <c r="B573" t="s">
        <v>35</v>
      </c>
      <c r="C573" t="s">
        <v>34</v>
      </c>
      <c r="D573">
        <v>2</v>
      </c>
      <c r="E573">
        <v>9</v>
      </c>
      <c r="F573">
        <v>4</v>
      </c>
      <c r="G573">
        <v>7</v>
      </c>
      <c r="H573" t="s">
        <v>64</v>
      </c>
      <c r="I573" t="s">
        <v>24</v>
      </c>
      <c r="J573">
        <v>0</v>
      </c>
      <c r="K573">
        <v>0</v>
      </c>
      <c r="L573">
        <v>0</v>
      </c>
      <c r="M573">
        <v>0</v>
      </c>
      <c r="N573" t="s">
        <v>124</v>
      </c>
      <c r="O573" s="21"/>
      <c r="P573" s="22"/>
      <c r="Q573" s="22"/>
      <c r="R573" s="22"/>
      <c r="S573" s="22"/>
      <c r="T573" s="22"/>
      <c r="U573" s="23"/>
    </row>
    <row r="574" spans="1:21">
      <c r="A574">
        <v>323</v>
      </c>
      <c r="B574" t="s">
        <v>25</v>
      </c>
      <c r="C574" s="3" t="s">
        <v>34</v>
      </c>
      <c r="D574">
        <v>0</v>
      </c>
      <c r="E574">
        <v>9</v>
      </c>
      <c r="F574">
        <v>2</v>
      </c>
      <c r="G574">
        <v>10</v>
      </c>
      <c r="H574" t="s">
        <v>64</v>
      </c>
      <c r="I574" t="s">
        <v>24</v>
      </c>
      <c r="J574">
        <v>0</v>
      </c>
      <c r="K574">
        <v>3</v>
      </c>
      <c r="L574">
        <v>1</v>
      </c>
      <c r="M574">
        <v>6</v>
      </c>
      <c r="N574" t="s">
        <v>130</v>
      </c>
      <c r="O574" s="21"/>
      <c r="P574" s="22"/>
      <c r="Q574" s="22"/>
      <c r="R574" s="22"/>
      <c r="S574" s="22"/>
      <c r="T574" s="22"/>
      <c r="U574" s="23"/>
    </row>
    <row r="575" spans="1:21">
      <c r="A575">
        <v>330</v>
      </c>
      <c r="B575" t="s">
        <v>21</v>
      </c>
      <c r="C575" s="3" t="s">
        <v>34</v>
      </c>
      <c r="D575">
        <v>7</v>
      </c>
      <c r="E575">
        <v>14</v>
      </c>
      <c r="F575">
        <v>0</v>
      </c>
      <c r="G575">
        <v>4</v>
      </c>
      <c r="H575" t="s">
        <v>64</v>
      </c>
      <c r="I575" t="s">
        <v>24</v>
      </c>
      <c r="J575">
        <v>5</v>
      </c>
      <c r="K575">
        <v>7</v>
      </c>
      <c r="L575">
        <v>0</v>
      </c>
      <c r="M575">
        <v>4</v>
      </c>
      <c r="N575" t="s">
        <v>135</v>
      </c>
      <c r="O575" s="21"/>
      <c r="P575" s="22"/>
      <c r="Q575" s="22"/>
      <c r="R575" s="22"/>
      <c r="S575" s="22"/>
      <c r="T575" s="22"/>
      <c r="U575" s="23"/>
    </row>
    <row r="576" spans="1:21">
      <c r="A576">
        <v>332</v>
      </c>
      <c r="B576" t="s">
        <v>25</v>
      </c>
      <c r="C576" s="3" t="s">
        <v>34</v>
      </c>
      <c r="D576">
        <v>4</v>
      </c>
      <c r="E576">
        <v>10</v>
      </c>
      <c r="F576">
        <v>0</v>
      </c>
      <c r="G576">
        <v>3</v>
      </c>
      <c r="H576" t="s">
        <v>64</v>
      </c>
      <c r="I576" t="s">
        <v>24</v>
      </c>
      <c r="J576">
        <v>2</v>
      </c>
      <c r="K576">
        <v>5</v>
      </c>
      <c r="L576">
        <v>0</v>
      </c>
      <c r="M576">
        <v>2</v>
      </c>
      <c r="N576" t="s">
        <v>137</v>
      </c>
      <c r="O576" s="21"/>
      <c r="P576" s="22"/>
      <c r="Q576" s="22"/>
      <c r="R576" s="22"/>
      <c r="S576" s="22"/>
      <c r="T576" s="22"/>
      <c r="U576" s="23"/>
    </row>
    <row r="577" spans="1:21">
      <c r="A577">
        <v>358</v>
      </c>
      <c r="B577" t="s">
        <v>21</v>
      </c>
      <c r="C577" s="3" t="s">
        <v>34</v>
      </c>
      <c r="D577">
        <v>5</v>
      </c>
      <c r="E577">
        <v>5</v>
      </c>
      <c r="F577">
        <v>2</v>
      </c>
      <c r="G577">
        <v>0</v>
      </c>
      <c r="H577" t="s">
        <v>64</v>
      </c>
      <c r="I577" t="s">
        <v>24</v>
      </c>
      <c r="J577">
        <v>2</v>
      </c>
      <c r="K577">
        <v>3</v>
      </c>
      <c r="L577">
        <v>5</v>
      </c>
      <c r="M577">
        <v>0</v>
      </c>
      <c r="N577" t="s">
        <v>156</v>
      </c>
      <c r="O577" s="21"/>
      <c r="P577" s="22"/>
      <c r="Q577" s="22"/>
      <c r="R577" s="22"/>
      <c r="S577" s="22"/>
      <c r="T577" s="22"/>
      <c r="U577" s="23"/>
    </row>
    <row r="578" spans="1:21">
      <c r="A578">
        <v>363</v>
      </c>
      <c r="B578" t="s">
        <v>25</v>
      </c>
      <c r="C578" s="3" t="s">
        <v>34</v>
      </c>
      <c r="D578">
        <v>5</v>
      </c>
      <c r="E578">
        <v>5</v>
      </c>
      <c r="F578">
        <v>2</v>
      </c>
      <c r="G578">
        <v>5</v>
      </c>
      <c r="H578" t="s">
        <v>64</v>
      </c>
      <c r="I578" t="s">
        <v>29</v>
      </c>
      <c r="J578">
        <v>4</v>
      </c>
      <c r="K578">
        <v>4</v>
      </c>
      <c r="L578">
        <v>4</v>
      </c>
      <c r="M578">
        <v>4</v>
      </c>
      <c r="O578" s="21"/>
      <c r="P578" s="22"/>
      <c r="Q578" s="22"/>
      <c r="R578" s="22"/>
      <c r="S578" s="22"/>
      <c r="T578" s="22"/>
      <c r="U578" s="23"/>
    </row>
    <row r="579" spans="1:21">
      <c r="A579">
        <v>373</v>
      </c>
      <c r="B579" t="s">
        <v>35</v>
      </c>
      <c r="C579" t="s">
        <v>34</v>
      </c>
      <c r="D579">
        <v>2</v>
      </c>
      <c r="E579">
        <v>2</v>
      </c>
      <c r="F579">
        <v>1</v>
      </c>
      <c r="G579">
        <v>2</v>
      </c>
      <c r="H579" t="s">
        <v>64</v>
      </c>
      <c r="I579" t="s">
        <v>24</v>
      </c>
      <c r="J579">
        <v>1</v>
      </c>
      <c r="K579">
        <v>1</v>
      </c>
      <c r="L579">
        <v>2</v>
      </c>
      <c r="M579">
        <v>2</v>
      </c>
      <c r="O579" s="21"/>
      <c r="P579" s="22"/>
      <c r="Q579" s="22"/>
      <c r="R579" s="22"/>
      <c r="S579" s="22"/>
      <c r="T579" s="22"/>
      <c r="U579" s="23"/>
    </row>
    <row r="580" spans="1:21">
      <c r="A580">
        <v>376</v>
      </c>
      <c r="B580" t="s">
        <v>25</v>
      </c>
      <c r="C580" s="3" t="s">
        <v>34</v>
      </c>
      <c r="D580">
        <v>4</v>
      </c>
      <c r="E580">
        <v>4</v>
      </c>
      <c r="F580">
        <v>0</v>
      </c>
      <c r="G580">
        <v>4</v>
      </c>
      <c r="H580" t="s">
        <v>64</v>
      </c>
      <c r="I580" t="s">
        <v>29</v>
      </c>
      <c r="J580">
        <v>4</v>
      </c>
      <c r="K580">
        <v>4</v>
      </c>
      <c r="L580">
        <v>0</v>
      </c>
      <c r="M580">
        <v>4</v>
      </c>
      <c r="O580" s="21"/>
      <c r="P580" s="22"/>
      <c r="Q580" s="22"/>
      <c r="R580" s="22"/>
      <c r="S580" s="22"/>
      <c r="T580" s="22"/>
      <c r="U580" s="23"/>
    </row>
    <row r="581" spans="1:21">
      <c r="A581">
        <v>382</v>
      </c>
      <c r="B581" t="s">
        <v>21</v>
      </c>
      <c r="C581" s="3" t="s">
        <v>34</v>
      </c>
      <c r="D581">
        <v>12</v>
      </c>
      <c r="E581">
        <v>12</v>
      </c>
      <c r="F581">
        <v>1</v>
      </c>
      <c r="G581">
        <v>2</v>
      </c>
      <c r="H581" t="s">
        <v>64</v>
      </c>
      <c r="I581" t="s">
        <v>29</v>
      </c>
      <c r="J581">
        <v>12</v>
      </c>
      <c r="K581">
        <v>12</v>
      </c>
      <c r="L581">
        <v>1</v>
      </c>
      <c r="M581">
        <v>2</v>
      </c>
      <c r="O581" s="21"/>
      <c r="P581" s="22"/>
      <c r="Q581" s="22"/>
      <c r="R581" s="22"/>
      <c r="S581" s="22"/>
      <c r="T581" s="22"/>
      <c r="U581" s="23"/>
    </row>
    <row r="582" spans="1:21">
      <c r="A582">
        <v>386</v>
      </c>
      <c r="B582" t="s">
        <v>35</v>
      </c>
      <c r="C582" t="s">
        <v>34</v>
      </c>
      <c r="D582">
        <v>4</v>
      </c>
      <c r="E582">
        <v>4</v>
      </c>
      <c r="F582">
        <v>0</v>
      </c>
      <c r="G582">
        <v>3</v>
      </c>
      <c r="H582" t="s">
        <v>64</v>
      </c>
      <c r="I582" t="s">
        <v>29</v>
      </c>
      <c r="J582">
        <v>4</v>
      </c>
      <c r="K582">
        <v>4</v>
      </c>
      <c r="L582">
        <v>0</v>
      </c>
      <c r="M582">
        <v>3</v>
      </c>
      <c r="O582" s="21"/>
      <c r="P582" s="22"/>
      <c r="Q582" s="22"/>
      <c r="R582" s="22"/>
      <c r="S582" s="22"/>
      <c r="T582" s="22"/>
      <c r="U582" s="23"/>
    </row>
    <row r="583" spans="1:21">
      <c r="A583">
        <v>402</v>
      </c>
      <c r="B583" t="s">
        <v>21</v>
      </c>
      <c r="C583" s="3" t="s">
        <v>34</v>
      </c>
      <c r="D583">
        <v>7</v>
      </c>
      <c r="E583">
        <v>3</v>
      </c>
      <c r="F583">
        <v>0</v>
      </c>
      <c r="G583">
        <v>2</v>
      </c>
      <c r="H583" t="s">
        <v>64</v>
      </c>
      <c r="I583" t="s">
        <v>24</v>
      </c>
      <c r="J583">
        <v>7</v>
      </c>
      <c r="K583">
        <v>3</v>
      </c>
      <c r="L583">
        <v>0</v>
      </c>
      <c r="M583">
        <v>2</v>
      </c>
      <c r="N583" t="s">
        <v>179</v>
      </c>
      <c r="O583" s="21"/>
      <c r="P583" s="22"/>
      <c r="Q583" s="22"/>
      <c r="R583" s="22"/>
      <c r="S583" s="22"/>
      <c r="T583" s="22"/>
      <c r="U583" s="23"/>
    </row>
    <row r="584" spans="1:21">
      <c r="A584">
        <v>407</v>
      </c>
      <c r="B584" t="s">
        <v>21</v>
      </c>
      <c r="C584" s="3" t="s">
        <v>34</v>
      </c>
      <c r="D584">
        <v>8</v>
      </c>
      <c r="E584">
        <v>5</v>
      </c>
      <c r="F584">
        <v>1</v>
      </c>
      <c r="G584">
        <v>2</v>
      </c>
      <c r="H584" t="s">
        <v>64</v>
      </c>
      <c r="I584" t="s">
        <v>24</v>
      </c>
      <c r="J584">
        <v>8</v>
      </c>
      <c r="K584">
        <v>5</v>
      </c>
      <c r="L584">
        <v>1</v>
      </c>
      <c r="M584">
        <v>2</v>
      </c>
      <c r="O584" s="21"/>
      <c r="P584" s="22"/>
      <c r="Q584" s="22"/>
      <c r="R584" s="22"/>
      <c r="S584" s="22"/>
      <c r="T584" s="22"/>
      <c r="U584" s="23"/>
    </row>
    <row r="585" spans="1:21">
      <c r="A585">
        <v>416</v>
      </c>
      <c r="B585" s="9" t="s">
        <v>25</v>
      </c>
      <c r="C585" s="9" t="s">
        <v>34</v>
      </c>
      <c r="D585" s="9">
        <v>2</v>
      </c>
      <c r="E585" s="9">
        <v>5</v>
      </c>
      <c r="F585" s="9">
        <v>1</v>
      </c>
      <c r="G585" s="9">
        <v>0</v>
      </c>
      <c r="H585" s="9" t="s">
        <v>64</v>
      </c>
      <c r="I585" s="9" t="s">
        <v>29</v>
      </c>
      <c r="J585" s="9">
        <v>1</v>
      </c>
      <c r="K585" s="9">
        <v>6</v>
      </c>
      <c r="L585" s="9">
        <v>1</v>
      </c>
      <c r="M585" s="9">
        <v>0</v>
      </c>
      <c r="N585" s="9" t="s">
        <v>186</v>
      </c>
      <c r="O585" s="21"/>
      <c r="P585" s="22"/>
      <c r="Q585" s="22"/>
      <c r="R585" s="22"/>
      <c r="S585" s="22"/>
      <c r="T585" s="22"/>
      <c r="U585" s="23"/>
    </row>
    <row r="586" spans="1:21">
      <c r="A586">
        <v>432</v>
      </c>
      <c r="B586" t="s">
        <v>25</v>
      </c>
      <c r="C586" s="3" t="s">
        <v>34</v>
      </c>
      <c r="D586">
        <v>5</v>
      </c>
      <c r="E586">
        <v>1</v>
      </c>
      <c r="F586">
        <v>1</v>
      </c>
      <c r="G586">
        <v>2</v>
      </c>
      <c r="H586" t="s">
        <v>64</v>
      </c>
      <c r="I586" t="s">
        <v>24</v>
      </c>
      <c r="J586">
        <v>5</v>
      </c>
      <c r="K586">
        <v>1</v>
      </c>
      <c r="L586">
        <v>1</v>
      </c>
      <c r="M586">
        <v>3</v>
      </c>
      <c r="O586" s="21"/>
      <c r="P586" s="22"/>
      <c r="Q586" s="22"/>
      <c r="R586" s="22"/>
      <c r="S586" s="22"/>
      <c r="T586" s="22"/>
      <c r="U586" s="23"/>
    </row>
    <row r="587" spans="1:21">
      <c r="A587">
        <v>464</v>
      </c>
      <c r="B587" t="s">
        <v>21</v>
      </c>
      <c r="C587" s="3" t="s">
        <v>34</v>
      </c>
      <c r="D587">
        <v>6</v>
      </c>
      <c r="E587">
        <v>3</v>
      </c>
      <c r="F587">
        <v>0</v>
      </c>
      <c r="G587">
        <v>1</v>
      </c>
      <c r="H587" t="s">
        <v>64</v>
      </c>
      <c r="I587" t="s">
        <v>24</v>
      </c>
      <c r="J587">
        <v>8</v>
      </c>
      <c r="K587">
        <v>4</v>
      </c>
      <c r="L587">
        <v>1</v>
      </c>
      <c r="M587">
        <v>6</v>
      </c>
      <c r="O587" s="21"/>
      <c r="P587" s="22"/>
      <c r="Q587" s="22"/>
      <c r="R587" s="22"/>
      <c r="S587" s="22"/>
      <c r="T587" s="22"/>
      <c r="U587" s="23"/>
    </row>
    <row r="588" spans="1:21">
      <c r="A588">
        <v>465</v>
      </c>
      <c r="B588" t="s">
        <v>25</v>
      </c>
      <c r="C588" s="3" t="s">
        <v>34</v>
      </c>
      <c r="D588">
        <v>12</v>
      </c>
      <c r="E588">
        <v>8</v>
      </c>
      <c r="F588">
        <v>2</v>
      </c>
      <c r="G588">
        <v>2</v>
      </c>
      <c r="H588" t="s">
        <v>64</v>
      </c>
      <c r="I588" t="s">
        <v>24</v>
      </c>
      <c r="J588">
        <v>12</v>
      </c>
      <c r="K588">
        <v>12</v>
      </c>
      <c r="L588">
        <v>3</v>
      </c>
      <c r="M588">
        <v>8</v>
      </c>
      <c r="N588" t="s">
        <v>209</v>
      </c>
      <c r="O588" s="21"/>
      <c r="P588" s="22"/>
      <c r="Q588" s="22"/>
      <c r="R588" s="22"/>
      <c r="S588" s="22"/>
      <c r="T588" s="22"/>
      <c r="U588" s="23"/>
    </row>
    <row r="589" spans="1:21">
      <c r="A589">
        <v>463</v>
      </c>
      <c r="B589" t="s">
        <v>32</v>
      </c>
      <c r="C589" t="s">
        <v>46</v>
      </c>
      <c r="D589">
        <v>9</v>
      </c>
      <c r="E589">
        <v>7</v>
      </c>
      <c r="F589">
        <v>8</v>
      </c>
      <c r="G589">
        <v>6</v>
      </c>
      <c r="H589" t="s">
        <v>64</v>
      </c>
      <c r="I589" t="s">
        <v>24</v>
      </c>
      <c r="J589">
        <v>10</v>
      </c>
      <c r="K589">
        <v>8</v>
      </c>
      <c r="L589">
        <v>11</v>
      </c>
      <c r="M589">
        <v>9</v>
      </c>
      <c r="O589" s="21"/>
      <c r="P589" s="22"/>
      <c r="Q589" s="22"/>
      <c r="R589" s="22"/>
      <c r="S589" s="22"/>
      <c r="T589" s="22"/>
      <c r="U589" s="23"/>
    </row>
    <row r="590" spans="1:21">
      <c r="A590">
        <v>518</v>
      </c>
      <c r="B590" t="s">
        <v>25</v>
      </c>
      <c r="C590" t="s">
        <v>46</v>
      </c>
      <c r="D590">
        <v>5</v>
      </c>
      <c r="E590">
        <v>2</v>
      </c>
      <c r="F590">
        <v>0</v>
      </c>
      <c r="G590">
        <v>1</v>
      </c>
      <c r="H590" t="s">
        <v>64</v>
      </c>
      <c r="I590" t="s">
        <v>24</v>
      </c>
      <c r="J590">
        <v>2</v>
      </c>
      <c r="K590">
        <v>5</v>
      </c>
      <c r="L590">
        <v>0</v>
      </c>
      <c r="M590">
        <v>1</v>
      </c>
      <c r="O590" s="21"/>
      <c r="P590" s="22"/>
      <c r="Q590" s="22"/>
      <c r="R590" s="22"/>
      <c r="S590" s="22"/>
      <c r="T590" s="22"/>
      <c r="U590" s="23"/>
    </row>
    <row r="591" spans="1:21">
      <c r="A591">
        <v>541</v>
      </c>
      <c r="B591" t="s">
        <v>25</v>
      </c>
      <c r="C591" t="s">
        <v>46</v>
      </c>
      <c r="D591">
        <v>3</v>
      </c>
      <c r="E591">
        <v>3</v>
      </c>
      <c r="F591">
        <v>1</v>
      </c>
      <c r="G591">
        <v>0</v>
      </c>
      <c r="H591" t="s">
        <v>64</v>
      </c>
      <c r="I591" t="s">
        <v>37</v>
      </c>
      <c r="J591">
        <v>3</v>
      </c>
      <c r="K591">
        <v>3</v>
      </c>
      <c r="L591">
        <v>1</v>
      </c>
      <c r="M591">
        <v>0</v>
      </c>
      <c r="O591" s="21"/>
      <c r="P591" s="22"/>
      <c r="Q591" s="22"/>
      <c r="R591" s="22"/>
      <c r="S591" s="22"/>
      <c r="T591" s="22"/>
      <c r="U591" s="23"/>
    </row>
    <row r="592" spans="1:21">
      <c r="A592">
        <v>283</v>
      </c>
      <c r="B592" t="s">
        <v>21</v>
      </c>
      <c r="C592" s="3" t="s">
        <v>46</v>
      </c>
      <c r="D592">
        <v>2</v>
      </c>
      <c r="E592">
        <v>3</v>
      </c>
      <c r="F592">
        <v>1</v>
      </c>
      <c r="G592">
        <v>0</v>
      </c>
      <c r="H592" t="s">
        <v>64</v>
      </c>
      <c r="I592" t="s">
        <v>29</v>
      </c>
      <c r="J592">
        <v>2</v>
      </c>
      <c r="K592">
        <v>3</v>
      </c>
      <c r="L592">
        <v>1</v>
      </c>
      <c r="M592">
        <v>0</v>
      </c>
      <c r="O592" s="21"/>
      <c r="P592" s="22">
        <v>2</v>
      </c>
      <c r="Q592" s="22">
        <v>2</v>
      </c>
      <c r="R592" s="22">
        <v>1</v>
      </c>
      <c r="S592" s="22">
        <v>1</v>
      </c>
      <c r="T592" s="22"/>
      <c r="U592" s="23"/>
    </row>
    <row r="593" spans="1:21">
      <c r="A593">
        <v>379</v>
      </c>
      <c r="B593" s="9" t="s">
        <v>21</v>
      </c>
      <c r="C593" s="9" t="s">
        <v>46</v>
      </c>
      <c r="D593" s="9">
        <v>2</v>
      </c>
      <c r="E593" s="9">
        <v>3</v>
      </c>
      <c r="F593" s="9">
        <v>1</v>
      </c>
      <c r="G593" s="9">
        <v>1</v>
      </c>
      <c r="H593" s="9" t="s">
        <v>64</v>
      </c>
      <c r="I593" s="9" t="s">
        <v>29</v>
      </c>
      <c r="J593" s="9">
        <v>1</v>
      </c>
      <c r="K593" s="9">
        <v>0</v>
      </c>
      <c r="L593" s="9">
        <v>6</v>
      </c>
      <c r="M593" s="9">
        <v>0</v>
      </c>
      <c r="N593" s="9" t="s">
        <v>169</v>
      </c>
      <c r="O593" s="21"/>
      <c r="P593" s="22"/>
      <c r="Q593" s="22"/>
      <c r="R593" s="22"/>
      <c r="S593" s="22"/>
      <c r="T593" s="22"/>
      <c r="U593" s="23"/>
    </row>
    <row r="594" spans="1:21">
      <c r="A594">
        <v>526</v>
      </c>
      <c r="B594" t="s">
        <v>21</v>
      </c>
      <c r="C594" t="s">
        <v>46</v>
      </c>
      <c r="D594">
        <v>10</v>
      </c>
      <c r="E594">
        <v>6</v>
      </c>
      <c r="F594">
        <v>2</v>
      </c>
      <c r="G594">
        <v>3</v>
      </c>
      <c r="H594" t="s">
        <v>64</v>
      </c>
      <c r="I594" t="s">
        <v>24</v>
      </c>
      <c r="J594">
        <v>10</v>
      </c>
      <c r="K594">
        <v>6</v>
      </c>
      <c r="L594">
        <v>2</v>
      </c>
      <c r="M594">
        <v>3</v>
      </c>
      <c r="O594" s="21"/>
      <c r="P594" s="22"/>
      <c r="Q594" s="22"/>
      <c r="R594" s="22"/>
      <c r="S594" s="22"/>
      <c r="T594" s="22"/>
      <c r="U594" s="23"/>
    </row>
    <row r="595" spans="1:21">
      <c r="A595">
        <v>552</v>
      </c>
      <c r="B595" t="s">
        <v>21</v>
      </c>
      <c r="C595" t="s">
        <v>46</v>
      </c>
      <c r="D595">
        <v>6</v>
      </c>
      <c r="E595">
        <v>4</v>
      </c>
      <c r="F595">
        <v>3</v>
      </c>
      <c r="G595">
        <v>7</v>
      </c>
      <c r="H595" t="s">
        <v>64</v>
      </c>
      <c r="I595" t="s">
        <v>24</v>
      </c>
      <c r="J595">
        <v>6</v>
      </c>
      <c r="K595">
        <v>4</v>
      </c>
      <c r="L595">
        <v>5</v>
      </c>
      <c r="M595">
        <v>7</v>
      </c>
      <c r="N595" t="s">
        <v>36</v>
      </c>
      <c r="O595" s="21"/>
      <c r="P595" s="22"/>
      <c r="Q595" s="22"/>
      <c r="R595" s="22"/>
      <c r="S595" s="22"/>
      <c r="T595" s="22"/>
      <c r="U595" s="23"/>
    </row>
    <row r="596" spans="1:21">
      <c r="A596">
        <v>626</v>
      </c>
      <c r="B596" t="s">
        <v>21</v>
      </c>
      <c r="C596" t="s">
        <v>26</v>
      </c>
      <c r="D596">
        <v>5</v>
      </c>
      <c r="E596">
        <v>3</v>
      </c>
      <c r="F596">
        <v>1</v>
      </c>
      <c r="G596">
        <v>3</v>
      </c>
      <c r="H596" t="s">
        <v>274</v>
      </c>
      <c r="I596" t="s">
        <v>24</v>
      </c>
      <c r="J596">
        <v>2</v>
      </c>
      <c r="K596">
        <v>1</v>
      </c>
      <c r="L596">
        <v>2</v>
      </c>
      <c r="M596">
        <v>0</v>
      </c>
      <c r="O596" s="24"/>
      <c r="P596" s="22">
        <v>3</v>
      </c>
      <c r="Q596" s="22">
        <v>2</v>
      </c>
      <c r="R596" s="22">
        <v>1</v>
      </c>
      <c r="S596" s="22">
        <v>1</v>
      </c>
      <c r="T596" s="22" t="s">
        <v>295</v>
      </c>
      <c r="U596" s="23" t="s">
        <v>41</v>
      </c>
    </row>
    <row r="597" spans="1:21">
      <c r="A597">
        <v>631</v>
      </c>
      <c r="B597" t="s">
        <v>25</v>
      </c>
      <c r="C597" t="s">
        <v>26</v>
      </c>
      <c r="D597">
        <v>3</v>
      </c>
      <c r="E597">
        <v>3</v>
      </c>
      <c r="F597">
        <v>0</v>
      </c>
      <c r="G597">
        <v>1</v>
      </c>
      <c r="H597" t="s">
        <v>274</v>
      </c>
      <c r="I597" t="s">
        <v>29</v>
      </c>
      <c r="J597">
        <v>2</v>
      </c>
      <c r="K597">
        <v>2</v>
      </c>
      <c r="L597">
        <v>0</v>
      </c>
      <c r="M597">
        <v>2</v>
      </c>
      <c r="N597" t="s">
        <v>310</v>
      </c>
      <c r="O597" s="24"/>
      <c r="P597" s="22">
        <v>10</v>
      </c>
      <c r="Q597" s="22">
        <v>0</v>
      </c>
      <c r="R597" s="22">
        <v>0</v>
      </c>
      <c r="S597" s="22">
        <v>0</v>
      </c>
      <c r="T597" s="22" t="s">
        <v>311</v>
      </c>
      <c r="U597" s="23" t="s">
        <v>37</v>
      </c>
    </row>
    <row r="598" spans="1:21">
      <c r="A598">
        <v>781</v>
      </c>
      <c r="B598" t="s">
        <v>25</v>
      </c>
      <c r="C598" t="s">
        <v>26</v>
      </c>
      <c r="D598">
        <v>0</v>
      </c>
      <c r="E598">
        <v>10</v>
      </c>
      <c r="F598">
        <v>5</v>
      </c>
      <c r="G598">
        <v>8</v>
      </c>
      <c r="H598" t="s">
        <v>274</v>
      </c>
      <c r="I598" t="s">
        <v>24</v>
      </c>
      <c r="J598">
        <v>0</v>
      </c>
      <c r="K598">
        <v>0</v>
      </c>
      <c r="L598">
        <v>0</v>
      </c>
      <c r="M598">
        <v>0</v>
      </c>
      <c r="N598" t="s">
        <v>416</v>
      </c>
      <c r="O598" s="21"/>
      <c r="P598" s="22"/>
      <c r="Q598" s="22"/>
      <c r="R598" s="22"/>
      <c r="S598" s="22"/>
      <c r="T598" s="22"/>
      <c r="U598" s="23"/>
    </row>
    <row r="599" spans="1:21">
      <c r="A599">
        <v>783</v>
      </c>
      <c r="B599" s="6" t="s">
        <v>21</v>
      </c>
      <c r="C599" s="6" t="s">
        <v>26</v>
      </c>
      <c r="D599" s="6">
        <v>4</v>
      </c>
      <c r="E599" s="6">
        <v>6</v>
      </c>
      <c r="F599" s="6">
        <v>0</v>
      </c>
      <c r="G599" s="6">
        <v>9</v>
      </c>
      <c r="H599" s="6" t="s">
        <v>274</v>
      </c>
      <c r="I599" s="6" t="s">
        <v>29</v>
      </c>
      <c r="J599" s="6">
        <v>3</v>
      </c>
      <c r="K599" s="6">
        <v>1</v>
      </c>
      <c r="L599" s="6">
        <v>0</v>
      </c>
      <c r="M599" s="6">
        <v>0</v>
      </c>
      <c r="N599" s="6" t="s">
        <v>417</v>
      </c>
      <c r="O599" s="21"/>
      <c r="P599" s="22"/>
      <c r="Q599" s="22"/>
      <c r="R599" s="22"/>
      <c r="S599" s="22"/>
      <c r="T599" s="22"/>
      <c r="U599" s="23"/>
    </row>
    <row r="600" spans="1:21">
      <c r="A600">
        <v>786</v>
      </c>
      <c r="B600" t="s">
        <v>25</v>
      </c>
      <c r="C600" t="s">
        <v>26</v>
      </c>
      <c r="D600">
        <v>15</v>
      </c>
      <c r="E600">
        <v>10</v>
      </c>
      <c r="F600">
        <v>5</v>
      </c>
      <c r="G600">
        <v>8</v>
      </c>
      <c r="H600" t="s">
        <v>274</v>
      </c>
      <c r="I600" t="s">
        <v>24</v>
      </c>
      <c r="J600">
        <v>11</v>
      </c>
      <c r="K600">
        <v>6</v>
      </c>
      <c r="L600">
        <v>3</v>
      </c>
      <c r="M600">
        <v>7</v>
      </c>
      <c r="N600" t="s">
        <v>419</v>
      </c>
      <c r="O600" s="21"/>
      <c r="P600" s="22"/>
      <c r="Q600" s="22"/>
      <c r="R600" s="22"/>
      <c r="S600" s="22"/>
      <c r="T600" s="22"/>
      <c r="U600" s="23"/>
    </row>
    <row r="601" spans="1:21">
      <c r="A601">
        <v>787</v>
      </c>
      <c r="B601" t="s">
        <v>25</v>
      </c>
      <c r="C601" t="s">
        <v>26</v>
      </c>
      <c r="D601">
        <v>4</v>
      </c>
      <c r="E601">
        <v>5</v>
      </c>
      <c r="F601">
        <v>2</v>
      </c>
      <c r="G601">
        <v>4</v>
      </c>
      <c r="H601" t="s">
        <v>274</v>
      </c>
      <c r="I601" t="s">
        <v>29</v>
      </c>
      <c r="J601">
        <v>1</v>
      </c>
      <c r="K601">
        <v>1</v>
      </c>
      <c r="L601">
        <v>1</v>
      </c>
      <c r="M601">
        <v>1</v>
      </c>
      <c r="O601" s="21"/>
      <c r="P601" s="22"/>
      <c r="Q601" s="22"/>
      <c r="R601" s="22"/>
      <c r="S601" s="22"/>
      <c r="T601" s="22"/>
      <c r="U601" s="23"/>
    </row>
    <row r="602" spans="1:21">
      <c r="A602">
        <v>793</v>
      </c>
      <c r="B602" t="s">
        <v>21</v>
      </c>
      <c r="C602" t="s">
        <v>26</v>
      </c>
      <c r="D602">
        <v>11</v>
      </c>
      <c r="E602">
        <v>7</v>
      </c>
      <c r="F602">
        <v>3</v>
      </c>
      <c r="G602">
        <v>11</v>
      </c>
      <c r="H602" t="s">
        <v>274</v>
      </c>
      <c r="I602" t="s">
        <v>24</v>
      </c>
      <c r="J602">
        <v>4</v>
      </c>
      <c r="K602">
        <v>3</v>
      </c>
      <c r="L602">
        <v>6</v>
      </c>
      <c r="M602">
        <v>9</v>
      </c>
      <c r="N602" t="s">
        <v>424</v>
      </c>
      <c r="O602" s="21"/>
      <c r="P602" s="22"/>
      <c r="Q602" s="22"/>
      <c r="R602" s="22"/>
      <c r="S602" s="22"/>
      <c r="T602" s="22"/>
      <c r="U602" s="23"/>
    </row>
    <row r="603" spans="1:21">
      <c r="A603">
        <v>796</v>
      </c>
      <c r="B603" t="s">
        <v>25</v>
      </c>
      <c r="C603" t="s">
        <v>26</v>
      </c>
      <c r="D603">
        <v>3</v>
      </c>
      <c r="E603">
        <v>1</v>
      </c>
      <c r="F603">
        <v>1</v>
      </c>
      <c r="G603">
        <v>5</v>
      </c>
      <c r="H603" t="s">
        <v>274</v>
      </c>
      <c r="I603" t="s">
        <v>24</v>
      </c>
      <c r="J603">
        <v>0</v>
      </c>
      <c r="K603">
        <v>0</v>
      </c>
      <c r="L603">
        <v>0</v>
      </c>
      <c r="M603">
        <v>2</v>
      </c>
      <c r="N603" t="s">
        <v>425</v>
      </c>
      <c r="O603" s="21"/>
      <c r="P603" s="22"/>
      <c r="Q603" s="22"/>
      <c r="R603" s="22"/>
      <c r="S603" s="22"/>
      <c r="T603" s="22"/>
      <c r="U603" s="23"/>
    </row>
    <row r="604" spans="1:21">
      <c r="A604">
        <v>797</v>
      </c>
      <c r="B604" t="s">
        <v>21</v>
      </c>
      <c r="C604" t="s">
        <v>26</v>
      </c>
      <c r="D604">
        <v>3</v>
      </c>
      <c r="E604">
        <v>10</v>
      </c>
      <c r="F604">
        <v>0</v>
      </c>
      <c r="G604">
        <v>3</v>
      </c>
      <c r="H604" t="s">
        <v>274</v>
      </c>
      <c r="I604" t="s">
        <v>24</v>
      </c>
      <c r="J604">
        <v>1</v>
      </c>
      <c r="K604">
        <v>7</v>
      </c>
      <c r="L604">
        <v>0</v>
      </c>
      <c r="M604">
        <v>2</v>
      </c>
      <c r="N604" t="s">
        <v>426</v>
      </c>
      <c r="O604" s="21"/>
      <c r="P604" s="22"/>
      <c r="Q604" s="22"/>
      <c r="R604" s="22"/>
      <c r="S604" s="22"/>
      <c r="T604" s="22"/>
      <c r="U604" s="23"/>
    </row>
    <row r="605" spans="1:21">
      <c r="A605">
        <v>798</v>
      </c>
      <c r="B605" t="s">
        <v>21</v>
      </c>
      <c r="C605" t="s">
        <v>26</v>
      </c>
      <c r="D605">
        <v>15</v>
      </c>
      <c r="E605">
        <v>10</v>
      </c>
      <c r="F605">
        <v>3</v>
      </c>
      <c r="G605">
        <v>5</v>
      </c>
      <c r="H605" t="s">
        <v>274</v>
      </c>
      <c r="I605" t="s">
        <v>24</v>
      </c>
      <c r="J605">
        <v>15</v>
      </c>
      <c r="K605">
        <v>7</v>
      </c>
      <c r="L605">
        <v>3</v>
      </c>
      <c r="M605">
        <v>2</v>
      </c>
      <c r="N605" t="s">
        <v>427</v>
      </c>
      <c r="O605" s="21"/>
      <c r="P605" s="22"/>
      <c r="Q605" s="22"/>
      <c r="R605" s="22"/>
      <c r="S605" s="22"/>
      <c r="T605" s="22"/>
      <c r="U605" s="23"/>
    </row>
    <row r="606" spans="1:21">
      <c r="A606">
        <v>802</v>
      </c>
      <c r="B606" t="s">
        <v>25</v>
      </c>
      <c r="C606" t="s">
        <v>26</v>
      </c>
      <c r="D606">
        <v>1</v>
      </c>
      <c r="E606">
        <v>4</v>
      </c>
      <c r="F606">
        <v>0</v>
      </c>
      <c r="G606">
        <v>2</v>
      </c>
      <c r="H606" t="s">
        <v>274</v>
      </c>
      <c r="I606" t="s">
        <v>24</v>
      </c>
      <c r="J606">
        <v>0</v>
      </c>
      <c r="K606">
        <v>2</v>
      </c>
      <c r="L606">
        <v>0</v>
      </c>
      <c r="M606">
        <v>1</v>
      </c>
      <c r="N606" t="s">
        <v>431</v>
      </c>
      <c r="O606" s="21"/>
      <c r="P606" s="22"/>
      <c r="Q606" s="22"/>
      <c r="R606" s="22"/>
      <c r="S606" s="22"/>
      <c r="T606" s="22"/>
      <c r="U606" s="23"/>
    </row>
    <row r="607" spans="1:21">
      <c r="A607">
        <v>807</v>
      </c>
      <c r="B607" t="s">
        <v>25</v>
      </c>
      <c r="C607" t="s">
        <v>26</v>
      </c>
      <c r="D607">
        <v>1</v>
      </c>
      <c r="E607">
        <v>3</v>
      </c>
      <c r="F607">
        <v>0</v>
      </c>
      <c r="G607">
        <v>1</v>
      </c>
      <c r="H607" t="s">
        <v>274</v>
      </c>
      <c r="I607" t="s">
        <v>24</v>
      </c>
      <c r="J607">
        <v>0</v>
      </c>
      <c r="K607">
        <v>1</v>
      </c>
      <c r="L607">
        <v>0</v>
      </c>
      <c r="M607">
        <v>1</v>
      </c>
      <c r="N607" t="s">
        <v>435</v>
      </c>
      <c r="O607" s="21"/>
      <c r="P607" s="22"/>
      <c r="Q607" s="22"/>
      <c r="R607" s="22"/>
      <c r="S607" s="22"/>
      <c r="T607" s="22"/>
      <c r="U607" s="23"/>
    </row>
    <row r="608" spans="1:21">
      <c r="A608">
        <v>813</v>
      </c>
      <c r="B608" t="s">
        <v>21</v>
      </c>
      <c r="C608" t="s">
        <v>26</v>
      </c>
      <c r="D608">
        <v>7</v>
      </c>
      <c r="E608">
        <v>10</v>
      </c>
      <c r="F608">
        <v>5</v>
      </c>
      <c r="G608">
        <v>4</v>
      </c>
      <c r="H608" t="s">
        <v>274</v>
      </c>
      <c r="I608" t="s">
        <v>29</v>
      </c>
      <c r="J608">
        <v>8</v>
      </c>
      <c r="K608">
        <v>10</v>
      </c>
      <c r="L608">
        <v>4</v>
      </c>
      <c r="M608">
        <v>2</v>
      </c>
      <c r="N608" t="s">
        <v>440</v>
      </c>
      <c r="O608" s="21"/>
      <c r="P608" s="22"/>
      <c r="Q608" s="22"/>
      <c r="R608" s="22"/>
      <c r="S608" s="22"/>
      <c r="T608" s="22"/>
      <c r="U608" s="23"/>
    </row>
    <row r="609" spans="1:21">
      <c r="A609">
        <v>815</v>
      </c>
      <c r="B609" t="s">
        <v>25</v>
      </c>
      <c r="C609" t="s">
        <v>26</v>
      </c>
      <c r="D609">
        <v>3</v>
      </c>
      <c r="E609">
        <v>2</v>
      </c>
      <c r="F609">
        <v>0</v>
      </c>
      <c r="G609">
        <v>1</v>
      </c>
      <c r="H609" t="s">
        <v>274</v>
      </c>
      <c r="I609" t="s">
        <v>29</v>
      </c>
      <c r="J609">
        <v>2</v>
      </c>
      <c r="K609">
        <v>1</v>
      </c>
      <c r="L609">
        <v>0</v>
      </c>
      <c r="M609">
        <v>1</v>
      </c>
      <c r="N609" t="s">
        <v>442</v>
      </c>
      <c r="O609" s="21"/>
      <c r="P609" s="22"/>
      <c r="Q609" s="22"/>
      <c r="R609" s="22"/>
      <c r="S609" s="22"/>
      <c r="T609" s="22"/>
      <c r="U609" s="23"/>
    </row>
    <row r="610" spans="1:21">
      <c r="A610">
        <v>817</v>
      </c>
      <c r="B610" t="s">
        <v>25</v>
      </c>
      <c r="C610" t="s">
        <v>26</v>
      </c>
      <c r="D610">
        <v>1</v>
      </c>
      <c r="E610">
        <v>1</v>
      </c>
      <c r="F610">
        <v>0</v>
      </c>
      <c r="G610">
        <v>0</v>
      </c>
      <c r="H610" t="s">
        <v>274</v>
      </c>
      <c r="I610" t="s">
        <v>24</v>
      </c>
      <c r="J610">
        <v>0</v>
      </c>
      <c r="K610">
        <v>0</v>
      </c>
      <c r="L610">
        <v>0</v>
      </c>
      <c r="M610">
        <v>0</v>
      </c>
      <c r="N610" t="s">
        <v>443</v>
      </c>
      <c r="O610" s="21"/>
      <c r="P610" s="22"/>
      <c r="Q610" s="22"/>
      <c r="R610" s="22"/>
      <c r="S610" s="22"/>
      <c r="T610" s="22"/>
      <c r="U610" s="23"/>
    </row>
    <row r="611" spans="1:21">
      <c r="A611">
        <v>821</v>
      </c>
      <c r="B611" t="s">
        <v>25</v>
      </c>
      <c r="C611" t="s">
        <v>26</v>
      </c>
      <c r="D611">
        <v>15</v>
      </c>
      <c r="E611">
        <v>15</v>
      </c>
      <c r="F611">
        <v>10</v>
      </c>
      <c r="G611">
        <v>11</v>
      </c>
      <c r="H611" t="s">
        <v>274</v>
      </c>
      <c r="I611" t="s">
        <v>29</v>
      </c>
      <c r="J611">
        <v>15</v>
      </c>
      <c r="K611">
        <v>15</v>
      </c>
      <c r="L611">
        <v>10</v>
      </c>
      <c r="M611">
        <v>10</v>
      </c>
      <c r="N611" t="s">
        <v>445</v>
      </c>
      <c r="O611" s="21"/>
      <c r="P611" s="22"/>
      <c r="Q611" s="22"/>
      <c r="R611" s="22"/>
      <c r="S611" s="22"/>
      <c r="T611" s="22"/>
      <c r="U611" s="23"/>
    </row>
    <row r="612" spans="1:21">
      <c r="A612">
        <v>823</v>
      </c>
      <c r="B612" t="s">
        <v>21</v>
      </c>
      <c r="C612" t="s">
        <v>26</v>
      </c>
      <c r="D612">
        <v>10</v>
      </c>
      <c r="E612">
        <v>15</v>
      </c>
      <c r="F612">
        <v>0</v>
      </c>
      <c r="G612">
        <v>4</v>
      </c>
      <c r="H612" t="s">
        <v>274</v>
      </c>
      <c r="I612" t="s">
        <v>24</v>
      </c>
      <c r="J612">
        <v>9</v>
      </c>
      <c r="K612">
        <v>14</v>
      </c>
      <c r="L612">
        <v>0</v>
      </c>
      <c r="M612">
        <v>5</v>
      </c>
      <c r="N612" t="s">
        <v>31</v>
      </c>
      <c r="O612" s="21"/>
      <c r="P612" s="22"/>
      <c r="Q612" s="22"/>
      <c r="R612" s="22"/>
      <c r="S612" s="22"/>
      <c r="T612" s="22"/>
      <c r="U612" s="23"/>
    </row>
    <row r="613" spans="1:21">
      <c r="A613">
        <v>829</v>
      </c>
      <c r="B613" t="s">
        <v>25</v>
      </c>
      <c r="C613" t="s">
        <v>26</v>
      </c>
      <c r="D613">
        <v>2</v>
      </c>
      <c r="E613">
        <v>2</v>
      </c>
      <c r="F613">
        <v>0</v>
      </c>
      <c r="G613">
        <v>1</v>
      </c>
      <c r="H613" t="s">
        <v>274</v>
      </c>
      <c r="I613" t="s">
        <v>24</v>
      </c>
      <c r="J613">
        <v>2</v>
      </c>
      <c r="K613">
        <v>2</v>
      </c>
      <c r="L613">
        <v>0</v>
      </c>
      <c r="M613">
        <v>1</v>
      </c>
      <c r="O613" s="21"/>
      <c r="P613" s="22"/>
      <c r="Q613" s="22"/>
      <c r="R613" s="22"/>
      <c r="S613" s="22"/>
      <c r="T613" s="22"/>
      <c r="U613" s="23"/>
    </row>
    <row r="614" spans="1:21">
      <c r="A614">
        <v>838</v>
      </c>
      <c r="B614" t="s">
        <v>21</v>
      </c>
      <c r="C614" t="s">
        <v>26</v>
      </c>
      <c r="D614">
        <v>9</v>
      </c>
      <c r="E614">
        <v>11</v>
      </c>
      <c r="F614">
        <v>0</v>
      </c>
      <c r="G614">
        <v>0</v>
      </c>
      <c r="H614" t="s">
        <v>274</v>
      </c>
      <c r="I614" t="s">
        <v>24</v>
      </c>
      <c r="J614">
        <v>9</v>
      </c>
      <c r="K614">
        <v>11</v>
      </c>
      <c r="L614">
        <v>0</v>
      </c>
      <c r="M614">
        <v>0</v>
      </c>
      <c r="N614" t="s">
        <v>24</v>
      </c>
      <c r="O614" s="21"/>
      <c r="P614" s="22"/>
      <c r="Q614" s="22"/>
      <c r="R614" s="22"/>
      <c r="S614" s="22"/>
      <c r="T614" s="22"/>
      <c r="U614" s="23"/>
    </row>
    <row r="615" spans="1:21">
      <c r="A615">
        <v>840</v>
      </c>
      <c r="B615" t="s">
        <v>25</v>
      </c>
      <c r="C615" t="s">
        <v>26</v>
      </c>
      <c r="D615">
        <v>3</v>
      </c>
      <c r="E615">
        <v>2</v>
      </c>
      <c r="F615">
        <v>1</v>
      </c>
      <c r="G615">
        <v>14</v>
      </c>
      <c r="H615" t="s">
        <v>274</v>
      </c>
      <c r="I615" t="s">
        <v>24</v>
      </c>
      <c r="J615">
        <v>3</v>
      </c>
      <c r="K615">
        <v>2</v>
      </c>
      <c r="L615">
        <v>1</v>
      </c>
      <c r="M615">
        <v>14</v>
      </c>
      <c r="N615" t="s">
        <v>456</v>
      </c>
      <c r="O615" s="21"/>
      <c r="P615" s="22"/>
      <c r="Q615" s="22"/>
      <c r="R615" s="22"/>
      <c r="S615" s="22"/>
      <c r="T615" s="22"/>
      <c r="U615" s="23"/>
    </row>
    <row r="616" spans="1:21">
      <c r="A616">
        <v>852</v>
      </c>
      <c r="B616" t="s">
        <v>21</v>
      </c>
      <c r="C616" t="s">
        <v>26</v>
      </c>
      <c r="D616">
        <v>4</v>
      </c>
      <c r="E616">
        <v>4</v>
      </c>
      <c r="F616">
        <v>2</v>
      </c>
      <c r="G616">
        <v>8</v>
      </c>
      <c r="H616" t="s">
        <v>274</v>
      </c>
      <c r="I616" t="s">
        <v>24</v>
      </c>
      <c r="J616">
        <v>3</v>
      </c>
      <c r="K616">
        <v>4</v>
      </c>
      <c r="L616">
        <v>5</v>
      </c>
      <c r="M616">
        <v>6</v>
      </c>
      <c r="N616" t="s">
        <v>461</v>
      </c>
      <c r="O616" s="21"/>
      <c r="P616" s="22"/>
      <c r="Q616" s="22"/>
      <c r="R616" s="22"/>
      <c r="S616" s="22"/>
      <c r="T616" s="22"/>
      <c r="U616" s="23"/>
    </row>
    <row r="617" spans="1:21">
      <c r="A617">
        <v>863</v>
      </c>
      <c r="B617" t="s">
        <v>21</v>
      </c>
      <c r="C617" t="s">
        <v>26</v>
      </c>
      <c r="D617">
        <v>1</v>
      </c>
      <c r="E617">
        <v>3</v>
      </c>
      <c r="F617">
        <v>0</v>
      </c>
      <c r="G617">
        <v>10</v>
      </c>
      <c r="H617" t="s">
        <v>274</v>
      </c>
      <c r="I617" t="s">
        <v>24</v>
      </c>
      <c r="J617">
        <v>0</v>
      </c>
      <c r="K617">
        <v>5</v>
      </c>
      <c r="L617">
        <v>0</v>
      </c>
      <c r="M617">
        <v>10</v>
      </c>
      <c r="N617" t="s">
        <v>31</v>
      </c>
      <c r="O617" s="21"/>
      <c r="P617" s="22"/>
      <c r="Q617" s="22"/>
      <c r="R617" s="22"/>
      <c r="S617" s="22"/>
      <c r="T617" s="22"/>
      <c r="U617" s="23"/>
    </row>
    <row r="618" spans="1:21">
      <c r="A618">
        <v>866</v>
      </c>
      <c r="B618" t="s">
        <v>25</v>
      </c>
      <c r="C618" t="s">
        <v>26</v>
      </c>
      <c r="D618">
        <v>7</v>
      </c>
      <c r="E618">
        <v>7</v>
      </c>
      <c r="F618">
        <v>1</v>
      </c>
      <c r="G618">
        <v>3</v>
      </c>
      <c r="H618" t="s">
        <v>274</v>
      </c>
      <c r="I618" t="s">
        <v>24</v>
      </c>
      <c r="J618">
        <v>7</v>
      </c>
      <c r="K618">
        <v>7</v>
      </c>
      <c r="L618">
        <v>2</v>
      </c>
      <c r="M618">
        <v>3</v>
      </c>
      <c r="O618" s="21"/>
      <c r="P618" s="22"/>
      <c r="Q618" s="22"/>
      <c r="R618" s="22"/>
      <c r="S618" s="22"/>
      <c r="T618" s="22"/>
      <c r="U618" s="23"/>
    </row>
    <row r="619" spans="1:21">
      <c r="A619">
        <v>871</v>
      </c>
      <c r="B619" s="6" t="s">
        <v>25</v>
      </c>
      <c r="C619" s="6" t="s">
        <v>26</v>
      </c>
      <c r="D619" s="6">
        <v>7</v>
      </c>
      <c r="E619" s="6">
        <v>11</v>
      </c>
      <c r="F619" s="6">
        <v>13</v>
      </c>
      <c r="G619" s="6">
        <v>13</v>
      </c>
      <c r="H619" s="6" t="s">
        <v>274</v>
      </c>
      <c r="I619" s="6" t="s">
        <v>24</v>
      </c>
      <c r="J619" s="6">
        <v>7</v>
      </c>
      <c r="K619" s="6">
        <v>12</v>
      </c>
      <c r="L619" s="6">
        <v>13</v>
      </c>
      <c r="M619" s="6">
        <v>13</v>
      </c>
      <c r="N619" s="6" t="s">
        <v>406</v>
      </c>
      <c r="O619" s="21"/>
      <c r="P619" s="22"/>
      <c r="Q619" s="22"/>
      <c r="R619" s="22"/>
      <c r="S619" s="22"/>
      <c r="T619" s="22"/>
      <c r="U619" s="23"/>
    </row>
    <row r="620" spans="1:21">
      <c r="A620">
        <v>872</v>
      </c>
      <c r="B620" t="s">
        <v>21</v>
      </c>
      <c r="C620" t="s">
        <v>26</v>
      </c>
      <c r="D620">
        <v>3</v>
      </c>
      <c r="E620">
        <v>3</v>
      </c>
      <c r="F620">
        <v>1</v>
      </c>
      <c r="G620">
        <v>3</v>
      </c>
      <c r="H620" t="s">
        <v>274</v>
      </c>
      <c r="I620" t="s">
        <v>24</v>
      </c>
      <c r="J620">
        <v>3</v>
      </c>
      <c r="K620">
        <v>2</v>
      </c>
      <c r="L620">
        <v>3</v>
      </c>
      <c r="M620">
        <v>3</v>
      </c>
      <c r="N620" t="s">
        <v>474</v>
      </c>
      <c r="O620" s="21"/>
      <c r="P620" s="22"/>
      <c r="Q620" s="22"/>
      <c r="R620" s="22"/>
      <c r="S620" s="22"/>
      <c r="T620" s="22"/>
      <c r="U620" s="23"/>
    </row>
    <row r="621" spans="1:21">
      <c r="A621">
        <v>873</v>
      </c>
      <c r="B621" t="s">
        <v>25</v>
      </c>
      <c r="C621" t="s">
        <v>26</v>
      </c>
      <c r="D621">
        <v>2</v>
      </c>
      <c r="E621">
        <v>3</v>
      </c>
      <c r="F621">
        <v>0</v>
      </c>
      <c r="G621">
        <v>1</v>
      </c>
      <c r="H621" t="s">
        <v>274</v>
      </c>
      <c r="I621" t="s">
        <v>24</v>
      </c>
      <c r="J621">
        <v>3</v>
      </c>
      <c r="K621">
        <v>3</v>
      </c>
      <c r="L621">
        <v>0</v>
      </c>
      <c r="M621">
        <v>2</v>
      </c>
      <c r="O621" s="21"/>
      <c r="P621" s="22"/>
      <c r="Q621" s="22"/>
      <c r="R621" s="22"/>
      <c r="S621" s="22"/>
      <c r="T621" s="22"/>
      <c r="U621" s="23"/>
    </row>
    <row r="622" spans="1:21">
      <c r="A622">
        <v>876</v>
      </c>
      <c r="B622" t="s">
        <v>21</v>
      </c>
      <c r="C622" t="s">
        <v>26</v>
      </c>
      <c r="D622">
        <v>10</v>
      </c>
      <c r="E622">
        <v>0</v>
      </c>
      <c r="F622">
        <v>1</v>
      </c>
      <c r="G622">
        <v>8</v>
      </c>
      <c r="H622" t="s">
        <v>274</v>
      </c>
      <c r="I622" t="s">
        <v>29</v>
      </c>
      <c r="J622">
        <v>11</v>
      </c>
      <c r="K622">
        <v>0</v>
      </c>
      <c r="L622">
        <v>1</v>
      </c>
      <c r="M622">
        <v>9</v>
      </c>
      <c r="N622" t="s">
        <v>158</v>
      </c>
      <c r="O622" s="21"/>
      <c r="P622" s="22"/>
      <c r="Q622" s="22"/>
      <c r="R622" s="22"/>
      <c r="S622" s="22"/>
      <c r="T622" s="22"/>
      <c r="U622" s="23"/>
    </row>
    <row r="623" spans="1:21">
      <c r="A623">
        <v>877</v>
      </c>
      <c r="B623" s="6" t="s">
        <v>21</v>
      </c>
      <c r="C623" s="6" t="s">
        <v>26</v>
      </c>
      <c r="D623" s="6">
        <v>1</v>
      </c>
      <c r="E623" s="6">
        <v>3</v>
      </c>
      <c r="F623" s="6">
        <v>3</v>
      </c>
      <c r="G623" s="6">
        <v>3</v>
      </c>
      <c r="H623" s="6" t="s">
        <v>274</v>
      </c>
      <c r="I623" s="6" t="s">
        <v>24</v>
      </c>
      <c r="J623" s="6">
        <v>3</v>
      </c>
      <c r="K623" s="6">
        <v>3</v>
      </c>
      <c r="L623" s="6">
        <v>3</v>
      </c>
      <c r="M623" s="6">
        <v>3</v>
      </c>
      <c r="N623" s="6"/>
      <c r="O623" s="21"/>
      <c r="P623" s="22"/>
      <c r="Q623" s="22"/>
      <c r="R623" s="22"/>
      <c r="S623" s="22"/>
      <c r="T623" s="22"/>
      <c r="U623" s="23"/>
    </row>
    <row r="624" spans="1:21">
      <c r="A624">
        <v>878</v>
      </c>
      <c r="B624" t="s">
        <v>25</v>
      </c>
      <c r="C624" t="s">
        <v>26</v>
      </c>
      <c r="D624">
        <v>2</v>
      </c>
      <c r="E624">
        <v>3</v>
      </c>
      <c r="F624">
        <v>0</v>
      </c>
      <c r="G624">
        <v>3</v>
      </c>
      <c r="H624" t="s">
        <v>274</v>
      </c>
      <c r="I624" t="s">
        <v>29</v>
      </c>
      <c r="J624">
        <v>3</v>
      </c>
      <c r="K624">
        <v>4</v>
      </c>
      <c r="L624">
        <v>0</v>
      </c>
      <c r="M624">
        <v>3</v>
      </c>
      <c r="N624" t="s">
        <v>475</v>
      </c>
      <c r="O624" s="21"/>
      <c r="P624" s="22"/>
      <c r="Q624" s="22"/>
      <c r="R624" s="22"/>
      <c r="S624" s="22"/>
      <c r="T624" s="22"/>
      <c r="U624" s="23"/>
    </row>
    <row r="625" spans="1:21">
      <c r="A625">
        <v>879</v>
      </c>
      <c r="B625" t="s">
        <v>25</v>
      </c>
      <c r="C625" t="s">
        <v>26</v>
      </c>
      <c r="D625">
        <v>8</v>
      </c>
      <c r="E625">
        <v>5</v>
      </c>
      <c r="F625">
        <v>1</v>
      </c>
      <c r="G625">
        <v>5</v>
      </c>
      <c r="H625" t="s">
        <v>274</v>
      </c>
      <c r="I625" t="s">
        <v>29</v>
      </c>
      <c r="J625">
        <v>7</v>
      </c>
      <c r="K625">
        <v>6</v>
      </c>
      <c r="L625">
        <v>2</v>
      </c>
      <c r="M625">
        <v>6</v>
      </c>
      <c r="N625" t="s">
        <v>476</v>
      </c>
      <c r="O625" s="21"/>
      <c r="P625" s="22"/>
      <c r="Q625" s="22"/>
      <c r="R625" s="22"/>
      <c r="S625" s="22"/>
      <c r="T625" s="22"/>
      <c r="U625" s="23"/>
    </row>
    <row r="626" spans="1:21">
      <c r="A626">
        <v>886</v>
      </c>
      <c r="B626" s="6" t="s">
        <v>25</v>
      </c>
      <c r="C626" s="6" t="s">
        <v>26</v>
      </c>
      <c r="D626" s="6">
        <v>2</v>
      </c>
      <c r="E626" s="6">
        <v>5</v>
      </c>
      <c r="F626" s="6">
        <v>0</v>
      </c>
      <c r="G626" s="6">
        <v>3</v>
      </c>
      <c r="H626" s="6" t="s">
        <v>274</v>
      </c>
      <c r="I626" s="6" t="s">
        <v>29</v>
      </c>
      <c r="J626" s="6">
        <v>4</v>
      </c>
      <c r="K626" s="6">
        <v>6</v>
      </c>
      <c r="L626" s="6">
        <v>0</v>
      </c>
      <c r="M626" s="6">
        <v>4</v>
      </c>
      <c r="N626" s="6"/>
      <c r="O626" s="21"/>
      <c r="P626" s="22"/>
      <c r="Q626" s="22"/>
      <c r="R626" s="22"/>
      <c r="S626" s="22"/>
      <c r="T626" s="22"/>
      <c r="U626" s="23"/>
    </row>
    <row r="627" spans="1:21">
      <c r="A627">
        <v>889</v>
      </c>
      <c r="B627" t="s">
        <v>21</v>
      </c>
      <c r="C627" t="s">
        <v>26</v>
      </c>
      <c r="D627">
        <v>5</v>
      </c>
      <c r="E627">
        <v>6</v>
      </c>
      <c r="F627">
        <v>2</v>
      </c>
      <c r="G627">
        <v>10</v>
      </c>
      <c r="H627" t="s">
        <v>274</v>
      </c>
      <c r="I627" t="s">
        <v>24</v>
      </c>
      <c r="J627">
        <v>5</v>
      </c>
      <c r="K627">
        <v>7</v>
      </c>
      <c r="L627">
        <v>6</v>
      </c>
      <c r="M627">
        <v>10</v>
      </c>
      <c r="O627" s="21"/>
      <c r="P627" s="22"/>
      <c r="Q627" s="22"/>
      <c r="R627" s="22"/>
      <c r="S627" s="22"/>
      <c r="T627" s="22"/>
      <c r="U627" s="23"/>
    </row>
    <row r="628" spans="1:21">
      <c r="A628">
        <v>890</v>
      </c>
      <c r="B628" t="s">
        <v>25</v>
      </c>
      <c r="C628" t="s">
        <v>26</v>
      </c>
      <c r="D628">
        <v>1</v>
      </c>
      <c r="E628">
        <v>3</v>
      </c>
      <c r="F628">
        <v>1</v>
      </c>
      <c r="G628">
        <v>2</v>
      </c>
      <c r="H628" t="s">
        <v>274</v>
      </c>
      <c r="I628" t="s">
        <v>24</v>
      </c>
      <c r="J628">
        <v>3</v>
      </c>
      <c r="K628">
        <v>3</v>
      </c>
      <c r="L628">
        <v>3</v>
      </c>
      <c r="M628">
        <v>3</v>
      </c>
      <c r="N628" t="s">
        <v>483</v>
      </c>
      <c r="O628" s="21"/>
      <c r="P628" s="22"/>
      <c r="Q628" s="22"/>
      <c r="R628" s="22"/>
      <c r="S628" s="22"/>
      <c r="T628" s="22"/>
      <c r="U628" s="23"/>
    </row>
    <row r="629" spans="1:21">
      <c r="A629">
        <v>895</v>
      </c>
      <c r="B629" t="s">
        <v>21</v>
      </c>
      <c r="C629" t="s">
        <v>26</v>
      </c>
      <c r="D629">
        <v>10</v>
      </c>
      <c r="E629">
        <v>10</v>
      </c>
      <c r="F629">
        <v>2</v>
      </c>
      <c r="G629">
        <v>7</v>
      </c>
      <c r="H629" t="s">
        <v>274</v>
      </c>
      <c r="I629" t="s">
        <v>24</v>
      </c>
      <c r="J629">
        <v>10</v>
      </c>
      <c r="K629">
        <v>10</v>
      </c>
      <c r="L629">
        <v>7</v>
      </c>
      <c r="M629">
        <v>11</v>
      </c>
      <c r="N629" t="s">
        <v>487</v>
      </c>
      <c r="O629" s="21"/>
      <c r="P629" s="22"/>
      <c r="Q629" s="22"/>
      <c r="R629" s="22"/>
      <c r="S629" s="22"/>
      <c r="T629" s="22"/>
      <c r="U629" s="23"/>
    </row>
    <row r="630" spans="1:21">
      <c r="A630">
        <v>896</v>
      </c>
      <c r="B630" s="6" t="s">
        <v>21</v>
      </c>
      <c r="C630" s="6" t="s">
        <v>26</v>
      </c>
      <c r="D630" s="6">
        <v>15</v>
      </c>
      <c r="E630" s="6">
        <v>15</v>
      </c>
      <c r="F630" s="6">
        <v>3</v>
      </c>
      <c r="G630" s="6">
        <v>7</v>
      </c>
      <c r="H630" s="6" t="s">
        <v>274</v>
      </c>
      <c r="I630" s="6" t="s">
        <v>24</v>
      </c>
      <c r="J630" s="6">
        <v>15</v>
      </c>
      <c r="K630" s="6">
        <v>15</v>
      </c>
      <c r="L630" s="6">
        <v>8</v>
      </c>
      <c r="M630" s="6">
        <v>15</v>
      </c>
      <c r="N630" s="6" t="s">
        <v>247</v>
      </c>
      <c r="O630" s="21"/>
      <c r="P630" s="22"/>
      <c r="Q630" s="22"/>
      <c r="R630" s="22"/>
      <c r="S630" s="22"/>
      <c r="T630" s="22"/>
      <c r="U630" s="23"/>
    </row>
    <row r="631" spans="1:21">
      <c r="A631">
        <v>901</v>
      </c>
      <c r="B631" s="6" t="s">
        <v>21</v>
      </c>
      <c r="C631" s="6" t="s">
        <v>26</v>
      </c>
      <c r="D631" s="6">
        <v>5</v>
      </c>
      <c r="E631" s="6">
        <v>6</v>
      </c>
      <c r="F631" s="6">
        <v>1</v>
      </c>
      <c r="G631" s="6">
        <v>1</v>
      </c>
      <c r="H631" s="6" t="s">
        <v>274</v>
      </c>
      <c r="I631" s="6" t="s">
        <v>80</v>
      </c>
      <c r="J631" s="6">
        <v>15</v>
      </c>
      <c r="K631" s="6">
        <v>15</v>
      </c>
      <c r="L631" s="6">
        <v>15</v>
      </c>
      <c r="M631" s="6">
        <v>15</v>
      </c>
      <c r="N631" s="6" t="s">
        <v>490</v>
      </c>
      <c r="O631" s="21"/>
      <c r="P631" s="22"/>
      <c r="Q631" s="22"/>
      <c r="R631" s="22"/>
      <c r="S631" s="22"/>
      <c r="T631" s="22"/>
      <c r="U631" s="23"/>
    </row>
    <row r="632" spans="1:21">
      <c r="A632">
        <v>903</v>
      </c>
      <c r="B632" t="s">
        <v>25</v>
      </c>
      <c r="C632" t="s">
        <v>26</v>
      </c>
      <c r="D632">
        <v>0</v>
      </c>
      <c r="E632">
        <v>4</v>
      </c>
      <c r="F632">
        <v>1</v>
      </c>
      <c r="G632">
        <v>13</v>
      </c>
      <c r="H632" t="s">
        <v>274</v>
      </c>
      <c r="I632" t="s">
        <v>29</v>
      </c>
      <c r="J632">
        <v>0</v>
      </c>
      <c r="K632">
        <v>4</v>
      </c>
      <c r="L632">
        <v>1</v>
      </c>
      <c r="M632">
        <v>9</v>
      </c>
      <c r="N632" t="s">
        <v>281</v>
      </c>
      <c r="O632" s="24"/>
      <c r="P632" s="22">
        <v>0</v>
      </c>
      <c r="Q632" s="22">
        <v>6</v>
      </c>
      <c r="R632" s="22">
        <v>0</v>
      </c>
      <c r="S632" s="22">
        <v>6</v>
      </c>
      <c r="T632" s="22"/>
      <c r="U632" s="23"/>
    </row>
    <row r="633" spans="1:21" ht="42">
      <c r="A633">
        <v>907</v>
      </c>
      <c r="B633" t="s">
        <v>25</v>
      </c>
      <c r="C633" t="s">
        <v>26</v>
      </c>
      <c r="D633">
        <v>0</v>
      </c>
      <c r="E633">
        <v>0</v>
      </c>
      <c r="F633">
        <v>0</v>
      </c>
      <c r="G633">
        <v>1</v>
      </c>
      <c r="H633" t="s">
        <v>274</v>
      </c>
      <c r="I633" t="s">
        <v>29</v>
      </c>
      <c r="J633">
        <v>0</v>
      </c>
      <c r="K633">
        <v>0</v>
      </c>
      <c r="L633">
        <v>0</v>
      </c>
      <c r="M633">
        <v>1</v>
      </c>
      <c r="N633" t="s">
        <v>276</v>
      </c>
      <c r="O633" s="24"/>
      <c r="P633" s="27">
        <v>0</v>
      </c>
      <c r="Q633" s="27">
        <v>1</v>
      </c>
      <c r="R633" s="27">
        <v>0</v>
      </c>
      <c r="S633" s="27">
        <v>2</v>
      </c>
      <c r="T633" s="28" t="s">
        <v>277</v>
      </c>
      <c r="U633" s="23"/>
    </row>
    <row r="634" spans="1:21">
      <c r="A634">
        <v>910</v>
      </c>
      <c r="B634" t="s">
        <v>25</v>
      </c>
      <c r="C634" t="s">
        <v>26</v>
      </c>
      <c r="D634">
        <v>3</v>
      </c>
      <c r="E634">
        <v>3</v>
      </c>
      <c r="F634">
        <v>0</v>
      </c>
      <c r="G634">
        <v>3</v>
      </c>
      <c r="H634" t="s">
        <v>274</v>
      </c>
      <c r="I634" t="s">
        <v>24</v>
      </c>
      <c r="J634">
        <v>2</v>
      </c>
      <c r="K634">
        <v>3</v>
      </c>
      <c r="L634">
        <v>0</v>
      </c>
      <c r="M634">
        <v>2</v>
      </c>
      <c r="N634" t="s">
        <v>31</v>
      </c>
      <c r="O634" s="24"/>
      <c r="P634" s="22">
        <v>1</v>
      </c>
      <c r="Q634" s="22">
        <v>4</v>
      </c>
      <c r="R634" s="22">
        <v>0</v>
      </c>
      <c r="S634" s="22">
        <v>2</v>
      </c>
      <c r="T634" s="22"/>
      <c r="U634" s="23"/>
    </row>
    <row r="635" spans="1:21">
      <c r="A635">
        <v>918</v>
      </c>
      <c r="B635" t="s">
        <v>21</v>
      </c>
      <c r="C635" t="s">
        <v>26</v>
      </c>
      <c r="D635">
        <v>7</v>
      </c>
      <c r="E635">
        <v>7</v>
      </c>
      <c r="F635">
        <v>0</v>
      </c>
      <c r="G635">
        <v>0</v>
      </c>
      <c r="H635" t="s">
        <v>274</v>
      </c>
      <c r="I635" t="s">
        <v>29</v>
      </c>
      <c r="J635">
        <v>8</v>
      </c>
      <c r="K635">
        <v>4</v>
      </c>
      <c r="L635">
        <v>0</v>
      </c>
      <c r="M635">
        <v>1</v>
      </c>
      <c r="N635" t="s">
        <v>303</v>
      </c>
      <c r="O635" s="24"/>
      <c r="P635" s="22">
        <v>5</v>
      </c>
      <c r="Q635" s="22">
        <v>6</v>
      </c>
      <c r="R635" s="22">
        <v>0</v>
      </c>
      <c r="S635" s="22">
        <v>1</v>
      </c>
      <c r="T635" s="22"/>
      <c r="U635" s="23"/>
    </row>
    <row r="636" spans="1:21">
      <c r="A636">
        <v>920</v>
      </c>
      <c r="B636" t="s">
        <v>25</v>
      </c>
      <c r="C636" t="s">
        <v>26</v>
      </c>
      <c r="D636">
        <v>11</v>
      </c>
      <c r="E636">
        <v>11</v>
      </c>
      <c r="F636">
        <v>6</v>
      </c>
      <c r="G636">
        <v>9</v>
      </c>
      <c r="H636" t="s">
        <v>274</v>
      </c>
      <c r="I636" t="s">
        <v>24</v>
      </c>
      <c r="J636">
        <v>10</v>
      </c>
      <c r="K636">
        <v>10</v>
      </c>
      <c r="L636">
        <v>6</v>
      </c>
      <c r="M636">
        <v>10</v>
      </c>
      <c r="N636" t="s">
        <v>304</v>
      </c>
      <c r="O636" s="24"/>
      <c r="P636" s="22">
        <v>6</v>
      </c>
      <c r="Q636" s="22">
        <v>3</v>
      </c>
      <c r="R636" s="22">
        <v>1</v>
      </c>
      <c r="S636" s="22">
        <v>1</v>
      </c>
      <c r="T636" s="22"/>
      <c r="U636" s="23"/>
    </row>
    <row r="637" spans="1:21">
      <c r="A637">
        <v>627</v>
      </c>
      <c r="B637" t="s">
        <v>21</v>
      </c>
      <c r="C637" t="s">
        <v>26</v>
      </c>
      <c r="D637">
        <v>4</v>
      </c>
      <c r="E637">
        <v>2</v>
      </c>
      <c r="F637">
        <v>1</v>
      </c>
      <c r="G637">
        <v>0</v>
      </c>
      <c r="H637" t="s">
        <v>274</v>
      </c>
      <c r="I637" t="s">
        <v>24</v>
      </c>
      <c r="J637">
        <v>3</v>
      </c>
      <c r="K637">
        <v>0</v>
      </c>
      <c r="L637">
        <v>0</v>
      </c>
      <c r="M637">
        <v>1</v>
      </c>
      <c r="N637" t="s">
        <v>296</v>
      </c>
      <c r="O637" s="24"/>
      <c r="P637" s="22">
        <v>3</v>
      </c>
      <c r="Q637" s="22">
        <v>2</v>
      </c>
      <c r="R637" s="22">
        <v>1</v>
      </c>
      <c r="S637" s="22">
        <v>3</v>
      </c>
      <c r="T637" s="22" t="s">
        <v>297</v>
      </c>
      <c r="U637" s="23" t="s">
        <v>41</v>
      </c>
    </row>
    <row r="638" spans="1:21">
      <c r="A638">
        <v>632</v>
      </c>
      <c r="B638" t="s">
        <v>21</v>
      </c>
      <c r="C638" t="s">
        <v>26</v>
      </c>
      <c r="D638">
        <v>2</v>
      </c>
      <c r="E638">
        <v>4</v>
      </c>
      <c r="F638">
        <v>0</v>
      </c>
      <c r="G638">
        <v>1</v>
      </c>
      <c r="H638" t="s">
        <v>274</v>
      </c>
      <c r="I638" t="s">
        <v>24</v>
      </c>
      <c r="J638">
        <v>1</v>
      </c>
      <c r="K638">
        <v>5</v>
      </c>
      <c r="L638">
        <v>0</v>
      </c>
      <c r="M638">
        <v>2</v>
      </c>
      <c r="N638" t="s">
        <v>315</v>
      </c>
      <c r="O638" s="24"/>
      <c r="P638" s="22">
        <v>15</v>
      </c>
      <c r="Q638" s="22">
        <v>15</v>
      </c>
      <c r="R638" s="22">
        <v>0</v>
      </c>
      <c r="S638" s="22">
        <v>0</v>
      </c>
      <c r="T638" s="22" t="s">
        <v>316</v>
      </c>
      <c r="U638" s="23" t="s">
        <v>37</v>
      </c>
    </row>
    <row r="639" spans="1:21">
      <c r="A639">
        <v>648</v>
      </c>
      <c r="B639" t="s">
        <v>32</v>
      </c>
      <c r="C639" t="s">
        <v>26</v>
      </c>
      <c r="D639">
        <v>0</v>
      </c>
      <c r="E639">
        <v>5</v>
      </c>
      <c r="F639">
        <v>4</v>
      </c>
      <c r="G639">
        <v>7</v>
      </c>
      <c r="H639" t="s">
        <v>274</v>
      </c>
      <c r="I639" t="s">
        <v>29</v>
      </c>
      <c r="J639">
        <v>0</v>
      </c>
      <c r="K639">
        <v>1</v>
      </c>
      <c r="L639">
        <v>10</v>
      </c>
      <c r="M639">
        <v>0</v>
      </c>
      <c r="N639" t="s">
        <v>331</v>
      </c>
      <c r="O639" s="21"/>
      <c r="P639" s="22"/>
      <c r="Q639" s="22"/>
      <c r="R639" s="22"/>
      <c r="S639" s="22"/>
      <c r="T639" s="22"/>
      <c r="U639" s="23"/>
    </row>
    <row r="640" spans="1:21">
      <c r="A640">
        <v>655</v>
      </c>
      <c r="B640" t="s">
        <v>35</v>
      </c>
      <c r="C640" t="s">
        <v>26</v>
      </c>
      <c r="D640">
        <v>6</v>
      </c>
      <c r="E640">
        <v>4</v>
      </c>
      <c r="F640">
        <v>2</v>
      </c>
      <c r="G640">
        <v>1</v>
      </c>
      <c r="H640" t="s">
        <v>274</v>
      </c>
      <c r="I640" t="s">
        <v>24</v>
      </c>
      <c r="J640">
        <v>4</v>
      </c>
      <c r="K640">
        <v>2</v>
      </c>
      <c r="L640">
        <v>4</v>
      </c>
      <c r="M640">
        <v>0</v>
      </c>
      <c r="N640" t="s">
        <v>338</v>
      </c>
      <c r="O640" s="21"/>
      <c r="P640" s="22"/>
      <c r="Q640" s="22"/>
      <c r="R640" s="22"/>
      <c r="S640" s="22"/>
      <c r="T640" s="22"/>
      <c r="U640" s="23"/>
    </row>
    <row r="641" spans="1:21">
      <c r="A641">
        <v>666</v>
      </c>
      <c r="B641" t="s">
        <v>21</v>
      </c>
      <c r="C641" t="s">
        <v>26</v>
      </c>
      <c r="D641">
        <v>1</v>
      </c>
      <c r="E641">
        <v>5</v>
      </c>
      <c r="F641">
        <v>0</v>
      </c>
      <c r="G641">
        <v>1</v>
      </c>
      <c r="H641" t="s">
        <v>274</v>
      </c>
      <c r="I641" t="s">
        <v>29</v>
      </c>
      <c r="J641">
        <v>1</v>
      </c>
      <c r="K641">
        <v>3</v>
      </c>
      <c r="L641">
        <v>0</v>
      </c>
      <c r="M641">
        <v>1</v>
      </c>
      <c r="O641" s="21"/>
      <c r="P641" s="22"/>
      <c r="Q641" s="22"/>
      <c r="R641" s="22"/>
      <c r="S641" s="22"/>
      <c r="T641" s="22"/>
      <c r="U641" s="23"/>
    </row>
    <row r="642" spans="1:21">
      <c r="A642">
        <v>680</v>
      </c>
      <c r="B642" t="s">
        <v>35</v>
      </c>
      <c r="C642" t="s">
        <v>26</v>
      </c>
      <c r="D642">
        <v>3</v>
      </c>
      <c r="E642">
        <v>3</v>
      </c>
      <c r="F642">
        <v>5</v>
      </c>
      <c r="G642">
        <v>2</v>
      </c>
      <c r="H642" t="s">
        <v>274</v>
      </c>
      <c r="I642" t="s">
        <v>24</v>
      </c>
      <c r="J642">
        <v>1</v>
      </c>
      <c r="K642">
        <v>2</v>
      </c>
      <c r="L642">
        <v>5</v>
      </c>
      <c r="M642">
        <v>4</v>
      </c>
      <c r="N642" t="s">
        <v>356</v>
      </c>
      <c r="O642" s="21"/>
      <c r="P642" s="22"/>
      <c r="Q642" s="22"/>
      <c r="R642" s="22"/>
      <c r="S642" s="22"/>
      <c r="T642" s="22"/>
      <c r="U642" s="23"/>
    </row>
    <row r="643" spans="1:21">
      <c r="A643">
        <v>687</v>
      </c>
      <c r="B643" t="s">
        <v>32</v>
      </c>
      <c r="C643" t="s">
        <v>26</v>
      </c>
      <c r="D643">
        <v>2</v>
      </c>
      <c r="E643">
        <v>4</v>
      </c>
      <c r="F643">
        <v>0</v>
      </c>
      <c r="G643">
        <v>1</v>
      </c>
      <c r="H643" t="s">
        <v>274</v>
      </c>
      <c r="I643" t="s">
        <v>24</v>
      </c>
      <c r="J643">
        <v>2</v>
      </c>
      <c r="K643">
        <v>4</v>
      </c>
      <c r="L643">
        <v>0</v>
      </c>
      <c r="M643">
        <v>1</v>
      </c>
      <c r="N643" t="s">
        <v>361</v>
      </c>
      <c r="O643" s="21"/>
      <c r="P643" s="22"/>
      <c r="Q643" s="22"/>
      <c r="R643" s="22"/>
      <c r="S643" s="22"/>
      <c r="T643" s="22"/>
      <c r="U643" s="23"/>
    </row>
    <row r="644" spans="1:21">
      <c r="A644">
        <v>745</v>
      </c>
      <c r="B644" t="s">
        <v>32</v>
      </c>
      <c r="C644" t="s">
        <v>26</v>
      </c>
      <c r="D644">
        <v>4</v>
      </c>
      <c r="E644">
        <v>8</v>
      </c>
      <c r="F644">
        <v>1</v>
      </c>
      <c r="G644">
        <v>1</v>
      </c>
      <c r="H644" t="s">
        <v>274</v>
      </c>
      <c r="I644" t="s">
        <v>24</v>
      </c>
      <c r="J644">
        <v>3</v>
      </c>
      <c r="K644">
        <v>5</v>
      </c>
      <c r="L644">
        <v>3</v>
      </c>
      <c r="M644">
        <v>5</v>
      </c>
      <c r="N644" t="s">
        <v>394</v>
      </c>
      <c r="O644" s="21"/>
      <c r="P644" s="22"/>
      <c r="Q644" s="22"/>
      <c r="R644" s="22"/>
      <c r="S644" s="22"/>
      <c r="T644" s="22"/>
      <c r="U644" s="23"/>
    </row>
    <row r="645" spans="1:21">
      <c r="A645">
        <v>758</v>
      </c>
      <c r="B645" s="6" t="s">
        <v>32</v>
      </c>
      <c r="C645" t="s">
        <v>26</v>
      </c>
      <c r="D645" s="6">
        <v>7</v>
      </c>
      <c r="E645" s="6">
        <v>7</v>
      </c>
      <c r="F645" s="6">
        <v>3</v>
      </c>
      <c r="G645" s="6">
        <v>1</v>
      </c>
      <c r="H645" s="6" t="s">
        <v>274</v>
      </c>
      <c r="I645" s="6" t="s">
        <v>29</v>
      </c>
      <c r="J645" s="6">
        <v>5</v>
      </c>
      <c r="K645" s="6">
        <v>5</v>
      </c>
      <c r="L645" s="6">
        <v>5</v>
      </c>
      <c r="M645" s="6">
        <v>7</v>
      </c>
      <c r="N645" s="6" t="s">
        <v>403</v>
      </c>
      <c r="O645" s="21"/>
      <c r="P645" s="22"/>
      <c r="Q645" s="22"/>
      <c r="R645" s="22"/>
      <c r="S645" s="22"/>
      <c r="T645" s="22"/>
      <c r="U645" s="23"/>
    </row>
    <row r="646" spans="1:21">
      <c r="A646">
        <v>773</v>
      </c>
      <c r="B646" t="s">
        <v>32</v>
      </c>
      <c r="C646" t="s">
        <v>26</v>
      </c>
      <c r="D646">
        <v>7</v>
      </c>
      <c r="E646">
        <v>3</v>
      </c>
      <c r="F646">
        <v>5</v>
      </c>
      <c r="G646">
        <v>3</v>
      </c>
      <c r="H646" t="s">
        <v>274</v>
      </c>
      <c r="I646" t="s">
        <v>29</v>
      </c>
      <c r="J646">
        <v>7</v>
      </c>
      <c r="K646">
        <v>5</v>
      </c>
      <c r="L646">
        <v>6</v>
      </c>
      <c r="M646">
        <v>9</v>
      </c>
      <c r="N646" t="s">
        <v>411</v>
      </c>
      <c r="O646" s="21"/>
      <c r="P646" s="22"/>
      <c r="Q646" s="22"/>
      <c r="R646" s="22"/>
      <c r="S646" s="22"/>
      <c r="T646" s="22"/>
      <c r="U646" s="23"/>
    </row>
    <row r="647" spans="1:21">
      <c r="A647">
        <v>779</v>
      </c>
      <c r="B647" t="s">
        <v>21</v>
      </c>
      <c r="C647" t="s">
        <v>26</v>
      </c>
      <c r="D647">
        <v>4</v>
      </c>
      <c r="E647">
        <v>8</v>
      </c>
      <c r="F647">
        <v>0</v>
      </c>
      <c r="G647">
        <v>2</v>
      </c>
      <c r="H647" t="s">
        <v>274</v>
      </c>
      <c r="I647" t="s">
        <v>24</v>
      </c>
      <c r="J647">
        <v>0</v>
      </c>
      <c r="K647">
        <v>9</v>
      </c>
      <c r="L647">
        <v>15</v>
      </c>
      <c r="M647">
        <v>4</v>
      </c>
      <c r="N647" t="s">
        <v>415</v>
      </c>
      <c r="O647" s="21"/>
      <c r="P647" s="22"/>
      <c r="Q647" s="22"/>
      <c r="R647" s="22"/>
      <c r="S647" s="22"/>
      <c r="T647" s="22"/>
      <c r="U647" s="23"/>
    </row>
    <row r="648" spans="1:21">
      <c r="A648">
        <v>788</v>
      </c>
      <c r="B648" t="s">
        <v>25</v>
      </c>
      <c r="C648" t="s">
        <v>26</v>
      </c>
      <c r="D648">
        <v>3</v>
      </c>
      <c r="E648">
        <v>5</v>
      </c>
      <c r="F648">
        <v>1</v>
      </c>
      <c r="G648">
        <v>2</v>
      </c>
      <c r="H648" t="s">
        <v>274</v>
      </c>
      <c r="I648" t="s">
        <v>29</v>
      </c>
      <c r="J648">
        <v>0</v>
      </c>
      <c r="K648">
        <v>0</v>
      </c>
      <c r="L648">
        <v>0</v>
      </c>
      <c r="M648">
        <v>0</v>
      </c>
      <c r="N648" t="s">
        <v>420</v>
      </c>
      <c r="O648" s="21"/>
      <c r="P648" s="22"/>
      <c r="Q648" s="22"/>
      <c r="R648" s="22"/>
      <c r="S648" s="22"/>
      <c r="T648" s="22"/>
      <c r="U648" s="23"/>
    </row>
    <row r="649" spans="1:21">
      <c r="A649">
        <v>795</v>
      </c>
      <c r="B649" t="s">
        <v>25</v>
      </c>
      <c r="C649" t="s">
        <v>26</v>
      </c>
      <c r="D649">
        <v>0</v>
      </c>
      <c r="E649">
        <v>5</v>
      </c>
      <c r="F649">
        <v>2</v>
      </c>
      <c r="G649">
        <v>4</v>
      </c>
      <c r="H649" t="s">
        <v>274</v>
      </c>
      <c r="I649" t="s">
        <v>24</v>
      </c>
      <c r="J649">
        <v>0</v>
      </c>
      <c r="K649">
        <v>2</v>
      </c>
      <c r="L649">
        <v>0</v>
      </c>
      <c r="M649">
        <v>1</v>
      </c>
      <c r="O649" s="21"/>
      <c r="P649" s="22"/>
      <c r="Q649" s="22"/>
      <c r="R649" s="22"/>
      <c r="S649" s="22"/>
      <c r="T649" s="22"/>
      <c r="U649" s="23"/>
    </row>
    <row r="650" spans="1:21">
      <c r="A650">
        <v>833</v>
      </c>
      <c r="B650" t="s">
        <v>21</v>
      </c>
      <c r="C650" t="s">
        <v>26</v>
      </c>
      <c r="D650">
        <v>10</v>
      </c>
      <c r="E650">
        <v>4</v>
      </c>
      <c r="F650">
        <v>0</v>
      </c>
      <c r="G650">
        <v>2</v>
      </c>
      <c r="H650" t="s">
        <v>274</v>
      </c>
      <c r="I650" t="s">
        <v>29</v>
      </c>
      <c r="J650">
        <v>10</v>
      </c>
      <c r="K650">
        <v>4</v>
      </c>
      <c r="L650">
        <v>0</v>
      </c>
      <c r="M650">
        <v>2</v>
      </c>
      <c r="N650" t="s">
        <v>452</v>
      </c>
      <c r="O650" s="21"/>
      <c r="P650" s="22"/>
      <c r="Q650" s="22"/>
      <c r="R650" s="22"/>
      <c r="S650" s="22"/>
      <c r="T650" s="22"/>
      <c r="U650" s="23"/>
    </row>
    <row r="651" spans="1:21">
      <c r="A651">
        <v>843</v>
      </c>
      <c r="B651" t="s">
        <v>25</v>
      </c>
      <c r="C651" t="s">
        <v>26</v>
      </c>
      <c r="D651">
        <v>6</v>
      </c>
      <c r="E651">
        <v>7</v>
      </c>
      <c r="F651">
        <v>0</v>
      </c>
      <c r="G651">
        <v>0</v>
      </c>
      <c r="H651" t="s">
        <v>274</v>
      </c>
      <c r="I651" t="s">
        <v>29</v>
      </c>
      <c r="J651">
        <v>6</v>
      </c>
      <c r="K651">
        <v>7</v>
      </c>
      <c r="L651">
        <v>0</v>
      </c>
      <c r="M651">
        <v>0</v>
      </c>
      <c r="O651" s="21"/>
      <c r="P651" s="22"/>
      <c r="Q651" s="22"/>
      <c r="R651" s="22"/>
      <c r="S651" s="22"/>
      <c r="T651" s="22"/>
      <c r="U651" s="23"/>
    </row>
    <row r="652" spans="1:21">
      <c r="A652">
        <v>846</v>
      </c>
      <c r="B652" s="6" t="s">
        <v>25</v>
      </c>
      <c r="C652" t="s">
        <v>26</v>
      </c>
      <c r="D652" s="6">
        <v>3</v>
      </c>
      <c r="E652" s="6">
        <v>3</v>
      </c>
      <c r="F652" s="6">
        <v>0</v>
      </c>
      <c r="G652" s="6">
        <v>7</v>
      </c>
      <c r="H652" s="6" t="s">
        <v>274</v>
      </c>
      <c r="I652" s="6" t="s">
        <v>24</v>
      </c>
      <c r="J652" s="6">
        <v>3</v>
      </c>
      <c r="K652" s="6">
        <v>3</v>
      </c>
      <c r="L652" s="6">
        <v>1</v>
      </c>
      <c r="M652" s="6">
        <v>6</v>
      </c>
      <c r="N652" s="6"/>
      <c r="O652" s="21"/>
      <c r="P652" s="22"/>
      <c r="Q652" s="22"/>
      <c r="R652" s="22"/>
      <c r="S652" s="22"/>
      <c r="T652" s="22"/>
      <c r="U652" s="23"/>
    </row>
    <row r="653" spans="1:21">
      <c r="A653">
        <v>856</v>
      </c>
      <c r="B653" t="s">
        <v>25</v>
      </c>
      <c r="C653" t="s">
        <v>26</v>
      </c>
      <c r="D653">
        <v>5</v>
      </c>
      <c r="E653">
        <v>8</v>
      </c>
      <c r="F653">
        <v>3</v>
      </c>
      <c r="G653">
        <v>8</v>
      </c>
      <c r="H653" t="s">
        <v>274</v>
      </c>
      <c r="I653" t="s">
        <v>29</v>
      </c>
      <c r="J653">
        <v>5</v>
      </c>
      <c r="K653">
        <v>8</v>
      </c>
      <c r="L653">
        <v>3</v>
      </c>
      <c r="M653">
        <v>8</v>
      </c>
      <c r="N653" t="s">
        <v>465</v>
      </c>
      <c r="O653" s="21"/>
      <c r="P653" s="22"/>
      <c r="Q653" s="22"/>
      <c r="R653" s="22"/>
      <c r="S653" s="22"/>
      <c r="T653" s="22"/>
      <c r="U653" s="23"/>
    </row>
    <row r="654" spans="1:21">
      <c r="A654">
        <v>883</v>
      </c>
      <c r="B654" t="s">
        <v>25</v>
      </c>
      <c r="C654" t="s">
        <v>26</v>
      </c>
      <c r="D654">
        <v>3</v>
      </c>
      <c r="E654">
        <v>8</v>
      </c>
      <c r="F654">
        <v>0</v>
      </c>
      <c r="G654">
        <v>3</v>
      </c>
      <c r="H654" t="s">
        <v>274</v>
      </c>
      <c r="I654" t="s">
        <v>29</v>
      </c>
      <c r="J654">
        <v>4</v>
      </c>
      <c r="K654">
        <v>5</v>
      </c>
      <c r="L654">
        <v>1</v>
      </c>
      <c r="M654">
        <v>7</v>
      </c>
      <c r="N654" t="s">
        <v>479</v>
      </c>
      <c r="O654" s="21"/>
      <c r="P654" s="22"/>
      <c r="Q654" s="22"/>
      <c r="R654" s="22"/>
      <c r="S654" s="22"/>
      <c r="T654" s="22"/>
      <c r="U654" s="23"/>
    </row>
    <row r="655" spans="1:21">
      <c r="A655">
        <v>892</v>
      </c>
      <c r="B655" t="s">
        <v>21</v>
      </c>
      <c r="C655" t="s">
        <v>26</v>
      </c>
      <c r="D655">
        <v>0</v>
      </c>
      <c r="E655">
        <v>2</v>
      </c>
      <c r="F655">
        <v>0</v>
      </c>
      <c r="G655">
        <v>1</v>
      </c>
      <c r="H655" t="s">
        <v>274</v>
      </c>
      <c r="I655" t="s">
        <v>24</v>
      </c>
      <c r="J655">
        <v>0</v>
      </c>
      <c r="K655">
        <v>7</v>
      </c>
      <c r="L655">
        <v>0</v>
      </c>
      <c r="M655">
        <v>2</v>
      </c>
      <c r="N655" t="s">
        <v>485</v>
      </c>
      <c r="O655" s="21"/>
      <c r="P655" s="22"/>
      <c r="Q655" s="22"/>
      <c r="R655" s="22"/>
      <c r="S655" s="22"/>
      <c r="T655" s="22"/>
      <c r="U655" s="23"/>
    </row>
    <row r="656" spans="1:21">
      <c r="A656">
        <v>917</v>
      </c>
      <c r="B656" t="s">
        <v>25</v>
      </c>
      <c r="C656" t="s">
        <v>26</v>
      </c>
      <c r="D656">
        <v>8</v>
      </c>
      <c r="E656">
        <v>13</v>
      </c>
      <c r="F656">
        <v>1</v>
      </c>
      <c r="G656">
        <v>2</v>
      </c>
      <c r="H656" t="s">
        <v>274</v>
      </c>
      <c r="I656" t="s">
        <v>24</v>
      </c>
      <c r="J656">
        <v>8</v>
      </c>
      <c r="K656">
        <v>7</v>
      </c>
      <c r="L656">
        <v>0</v>
      </c>
      <c r="M656">
        <v>0</v>
      </c>
      <c r="N656" t="s">
        <v>302</v>
      </c>
      <c r="O656" s="24"/>
      <c r="P656" s="22">
        <v>5</v>
      </c>
      <c r="Q656" s="22">
        <v>5</v>
      </c>
      <c r="R656" s="22">
        <v>0</v>
      </c>
      <c r="S656" s="22">
        <v>1</v>
      </c>
      <c r="T656" s="22"/>
      <c r="U656" s="23"/>
    </row>
    <row r="657" spans="1:21">
      <c r="A657">
        <v>919</v>
      </c>
      <c r="B657" t="s">
        <v>21</v>
      </c>
      <c r="C657" t="s">
        <v>26</v>
      </c>
      <c r="D657">
        <v>4</v>
      </c>
      <c r="E657">
        <v>5</v>
      </c>
      <c r="F657">
        <v>3</v>
      </c>
      <c r="G657">
        <v>3</v>
      </c>
      <c r="H657" t="s">
        <v>274</v>
      </c>
      <c r="I657" t="s">
        <v>24</v>
      </c>
      <c r="J657">
        <v>4</v>
      </c>
      <c r="K657">
        <v>5</v>
      </c>
      <c r="L657">
        <v>3</v>
      </c>
      <c r="M657">
        <v>3</v>
      </c>
      <c r="O657" s="24"/>
      <c r="P657" s="22">
        <v>5</v>
      </c>
      <c r="Q657" s="22">
        <v>5</v>
      </c>
      <c r="R657" s="22">
        <v>3</v>
      </c>
      <c r="S657" s="22">
        <v>3</v>
      </c>
      <c r="T657" s="22"/>
      <c r="U657" s="23"/>
    </row>
    <row r="658" spans="1:21">
      <c r="A658">
        <v>628</v>
      </c>
      <c r="B658" t="s">
        <v>21</v>
      </c>
      <c r="C658" t="s">
        <v>30</v>
      </c>
      <c r="D658">
        <v>15</v>
      </c>
      <c r="E658">
        <v>15</v>
      </c>
      <c r="F658">
        <v>10</v>
      </c>
      <c r="G658">
        <v>15</v>
      </c>
      <c r="H658" t="s">
        <v>274</v>
      </c>
      <c r="I658" t="s">
        <v>29</v>
      </c>
      <c r="J658">
        <v>15</v>
      </c>
      <c r="K658">
        <v>15</v>
      </c>
      <c r="L658">
        <v>15</v>
      </c>
      <c r="M658">
        <v>15</v>
      </c>
      <c r="N658" t="s">
        <v>318</v>
      </c>
      <c r="O658" s="24"/>
      <c r="P658" s="22">
        <v>15</v>
      </c>
      <c r="Q658" s="22">
        <v>15</v>
      </c>
      <c r="R658" s="22">
        <v>7</v>
      </c>
      <c r="S658" s="22">
        <v>15</v>
      </c>
      <c r="T658" s="22" t="s">
        <v>41</v>
      </c>
      <c r="U658" s="23" t="s">
        <v>41</v>
      </c>
    </row>
    <row r="659" spans="1:21">
      <c r="A659">
        <v>630</v>
      </c>
      <c r="B659" t="s">
        <v>25</v>
      </c>
      <c r="C659" t="s">
        <v>30</v>
      </c>
      <c r="D659">
        <v>12</v>
      </c>
      <c r="E659">
        <v>15</v>
      </c>
      <c r="F659">
        <v>3</v>
      </c>
      <c r="G659">
        <v>9</v>
      </c>
      <c r="H659" t="s">
        <v>274</v>
      </c>
      <c r="I659" t="s">
        <v>29</v>
      </c>
      <c r="J659">
        <v>10</v>
      </c>
      <c r="K659">
        <v>7</v>
      </c>
      <c r="L659">
        <v>7</v>
      </c>
      <c r="M659">
        <v>10</v>
      </c>
      <c r="N659" t="s">
        <v>313</v>
      </c>
      <c r="O659" s="24"/>
      <c r="P659" s="22">
        <v>10</v>
      </c>
      <c r="Q659" s="22">
        <v>3</v>
      </c>
      <c r="R659" s="22">
        <v>1</v>
      </c>
      <c r="S659" s="22">
        <v>4</v>
      </c>
      <c r="T659" s="22" t="s">
        <v>314</v>
      </c>
      <c r="U659" s="23" t="s">
        <v>37</v>
      </c>
    </row>
    <row r="660" spans="1:21">
      <c r="A660">
        <v>633</v>
      </c>
      <c r="B660" t="s">
        <v>21</v>
      </c>
      <c r="C660" t="s">
        <v>30</v>
      </c>
      <c r="D660">
        <v>3</v>
      </c>
      <c r="E660">
        <v>5</v>
      </c>
      <c r="F660">
        <v>0</v>
      </c>
      <c r="G660">
        <v>9</v>
      </c>
      <c r="H660" t="s">
        <v>274</v>
      </c>
      <c r="I660" t="s">
        <v>29</v>
      </c>
      <c r="J660">
        <v>3</v>
      </c>
      <c r="K660">
        <v>5</v>
      </c>
      <c r="L660">
        <v>0</v>
      </c>
      <c r="M660">
        <v>9</v>
      </c>
      <c r="N660" t="s">
        <v>31</v>
      </c>
      <c r="O660" s="24"/>
      <c r="P660" s="22">
        <v>3</v>
      </c>
      <c r="Q660" s="22">
        <v>6</v>
      </c>
      <c r="R660" s="22">
        <v>0</v>
      </c>
      <c r="S660" s="22">
        <v>9</v>
      </c>
      <c r="T660" s="22" t="s">
        <v>36</v>
      </c>
      <c r="U660" s="23" t="s">
        <v>80</v>
      </c>
    </row>
    <row r="661" spans="1:21">
      <c r="A661">
        <v>642</v>
      </c>
      <c r="B661" s="9" t="s">
        <v>25</v>
      </c>
      <c r="C661" s="9" t="s">
        <v>30</v>
      </c>
      <c r="D661" s="9">
        <v>11</v>
      </c>
      <c r="E661" s="9">
        <v>11</v>
      </c>
      <c r="F661" s="9">
        <v>3</v>
      </c>
      <c r="G661" s="9">
        <v>7</v>
      </c>
      <c r="H661" s="9" t="s">
        <v>326</v>
      </c>
      <c r="I661" s="9" t="s">
        <v>29</v>
      </c>
      <c r="J661" s="9">
        <v>7</v>
      </c>
      <c r="K661" s="9">
        <v>7</v>
      </c>
      <c r="L661" s="9">
        <v>7</v>
      </c>
      <c r="M661" s="9">
        <v>3</v>
      </c>
      <c r="N661" s="9" t="s">
        <v>327</v>
      </c>
      <c r="O661" s="21"/>
      <c r="P661" s="22"/>
      <c r="Q661" s="22"/>
      <c r="R661" s="22"/>
      <c r="S661" s="22"/>
      <c r="T661" s="22"/>
      <c r="U661" s="23"/>
    </row>
    <row r="662" spans="1:21">
      <c r="A662">
        <v>662</v>
      </c>
      <c r="B662" s="9" t="s">
        <v>21</v>
      </c>
      <c r="C662" s="9" t="s">
        <v>30</v>
      </c>
      <c r="D662" s="9">
        <v>7</v>
      </c>
      <c r="E662" s="9">
        <v>7</v>
      </c>
      <c r="F662" s="9">
        <v>3</v>
      </c>
      <c r="G662" s="9">
        <v>5</v>
      </c>
      <c r="H662" s="9" t="s">
        <v>326</v>
      </c>
      <c r="I662" s="9" t="s">
        <v>29</v>
      </c>
      <c r="J662" s="9">
        <v>7</v>
      </c>
      <c r="K662" s="9">
        <v>4</v>
      </c>
      <c r="L662" s="9">
        <v>3</v>
      </c>
      <c r="M662" s="9">
        <v>5</v>
      </c>
      <c r="N662" s="9" t="s">
        <v>344</v>
      </c>
      <c r="O662" s="21"/>
      <c r="P662" s="22"/>
      <c r="Q662" s="22"/>
      <c r="R662" s="22"/>
      <c r="S662" s="22"/>
      <c r="T662" s="22"/>
      <c r="U662" s="23"/>
    </row>
    <row r="663" spans="1:21">
      <c r="A663">
        <v>677</v>
      </c>
      <c r="B663" s="9" t="s">
        <v>21</v>
      </c>
      <c r="C663" s="9" t="s">
        <v>30</v>
      </c>
      <c r="D663" s="9">
        <v>7</v>
      </c>
      <c r="E663" s="9">
        <v>7</v>
      </c>
      <c r="F663" s="9">
        <v>1</v>
      </c>
      <c r="G663" s="9">
        <v>2</v>
      </c>
      <c r="H663" s="9" t="s">
        <v>326</v>
      </c>
      <c r="I663" s="9" t="s">
        <v>29</v>
      </c>
      <c r="J663" s="9">
        <v>5</v>
      </c>
      <c r="K663" s="9">
        <v>7</v>
      </c>
      <c r="L663" s="9">
        <v>3</v>
      </c>
      <c r="M663" s="9">
        <v>1</v>
      </c>
      <c r="N663" s="9"/>
      <c r="O663" s="21"/>
      <c r="P663" s="22"/>
      <c r="Q663" s="22"/>
      <c r="R663" s="22"/>
      <c r="S663" s="22"/>
      <c r="T663" s="22"/>
      <c r="U663" s="23"/>
    </row>
    <row r="664" spans="1:21">
      <c r="A664">
        <v>711</v>
      </c>
      <c r="B664" s="9" t="s">
        <v>25</v>
      </c>
      <c r="C664" s="9" t="s">
        <v>30</v>
      </c>
      <c r="D664" s="9">
        <v>0</v>
      </c>
      <c r="E664" s="9">
        <v>5</v>
      </c>
      <c r="F664" s="9">
        <v>1</v>
      </c>
      <c r="G664" s="9">
        <v>6</v>
      </c>
      <c r="H664" s="9" t="s">
        <v>326</v>
      </c>
      <c r="I664" s="9" t="s">
        <v>24</v>
      </c>
      <c r="J664" s="9">
        <v>0</v>
      </c>
      <c r="K664" s="9">
        <v>5</v>
      </c>
      <c r="L664" s="9">
        <v>1</v>
      </c>
      <c r="M664" s="9">
        <v>6</v>
      </c>
      <c r="N664" s="9" t="s">
        <v>372</v>
      </c>
      <c r="O664" s="21"/>
      <c r="P664" s="22"/>
      <c r="Q664" s="22"/>
      <c r="R664" s="22"/>
      <c r="S664" s="22"/>
      <c r="T664" s="22"/>
      <c r="U664" s="23"/>
    </row>
    <row r="665" spans="1:21">
      <c r="A665">
        <v>752</v>
      </c>
      <c r="B665" s="9" t="s">
        <v>21</v>
      </c>
      <c r="C665" s="9" t="s">
        <v>30</v>
      </c>
      <c r="D665" s="9">
        <v>3</v>
      </c>
      <c r="E665" s="9">
        <v>12</v>
      </c>
      <c r="F665" s="9">
        <v>5</v>
      </c>
      <c r="G665" s="9">
        <v>7</v>
      </c>
      <c r="H665" s="9" t="s">
        <v>326</v>
      </c>
      <c r="I665" s="9" t="s">
        <v>29</v>
      </c>
      <c r="J665" s="9">
        <v>3</v>
      </c>
      <c r="K665" s="9">
        <v>12</v>
      </c>
      <c r="L665" s="9">
        <v>8</v>
      </c>
      <c r="M665" s="9">
        <v>7</v>
      </c>
      <c r="N665" s="9" t="s">
        <v>50</v>
      </c>
      <c r="O665" s="21"/>
      <c r="P665" s="22"/>
      <c r="Q665" s="22"/>
      <c r="R665" s="22"/>
      <c r="S665" s="22"/>
      <c r="T665" s="22"/>
      <c r="U665" s="23"/>
    </row>
    <row r="666" spans="1:21">
      <c r="A666">
        <v>782</v>
      </c>
      <c r="B666" t="s">
        <v>25</v>
      </c>
      <c r="C666" t="s">
        <v>30</v>
      </c>
      <c r="D666">
        <v>15</v>
      </c>
      <c r="E666">
        <v>15</v>
      </c>
      <c r="F666">
        <v>10</v>
      </c>
      <c r="G666">
        <v>15</v>
      </c>
      <c r="H666" t="s">
        <v>274</v>
      </c>
      <c r="I666" t="s">
        <v>29</v>
      </c>
      <c r="J666">
        <v>9</v>
      </c>
      <c r="K666">
        <v>9</v>
      </c>
      <c r="L666">
        <v>9</v>
      </c>
      <c r="M666">
        <v>9</v>
      </c>
      <c r="N666" t="s">
        <v>31</v>
      </c>
      <c r="O666" s="21"/>
      <c r="P666" s="22"/>
      <c r="Q666" s="22"/>
      <c r="R666" s="22"/>
      <c r="S666" s="22"/>
      <c r="T666" s="22"/>
      <c r="U666" s="23"/>
    </row>
    <row r="667" spans="1:21">
      <c r="A667">
        <v>784</v>
      </c>
      <c r="B667" t="s">
        <v>25</v>
      </c>
      <c r="C667" t="s">
        <v>30</v>
      </c>
      <c r="D667">
        <v>0</v>
      </c>
      <c r="E667">
        <v>0</v>
      </c>
      <c r="F667">
        <v>0</v>
      </c>
      <c r="G667">
        <v>15</v>
      </c>
      <c r="H667" t="s">
        <v>274</v>
      </c>
      <c r="I667" t="s">
        <v>24</v>
      </c>
      <c r="J667">
        <v>0</v>
      </c>
      <c r="K667">
        <v>0</v>
      </c>
      <c r="L667">
        <v>0</v>
      </c>
      <c r="M667">
        <v>0</v>
      </c>
      <c r="N667" t="s">
        <v>418</v>
      </c>
      <c r="O667" s="21"/>
      <c r="P667" s="22"/>
      <c r="Q667" s="22"/>
      <c r="R667" s="22"/>
      <c r="S667" s="22"/>
      <c r="T667" s="22"/>
      <c r="U667" s="23"/>
    </row>
    <row r="668" spans="1:21">
      <c r="A668">
        <v>785</v>
      </c>
      <c r="B668" s="6" t="s">
        <v>21</v>
      </c>
      <c r="C668" s="6" t="s">
        <v>30</v>
      </c>
      <c r="D668" s="6">
        <v>3</v>
      </c>
      <c r="E668" s="6">
        <v>10</v>
      </c>
      <c r="F668" s="6">
        <v>1</v>
      </c>
      <c r="G668" s="6">
        <v>5</v>
      </c>
      <c r="H668" s="6" t="s">
        <v>274</v>
      </c>
      <c r="I668" s="6" t="s">
        <v>29</v>
      </c>
      <c r="J668" s="6">
        <v>2</v>
      </c>
      <c r="K668" s="6">
        <v>0</v>
      </c>
      <c r="L668" s="6">
        <v>2</v>
      </c>
      <c r="M668" s="6">
        <v>1</v>
      </c>
      <c r="N668" s="6"/>
      <c r="O668" s="21"/>
      <c r="P668" s="22"/>
      <c r="Q668" s="22"/>
      <c r="R668" s="22"/>
      <c r="S668" s="22"/>
      <c r="T668" s="22"/>
      <c r="U668" s="23"/>
    </row>
    <row r="669" spans="1:21">
      <c r="A669">
        <v>789</v>
      </c>
      <c r="B669" t="s">
        <v>25</v>
      </c>
      <c r="C669" t="s">
        <v>30</v>
      </c>
      <c r="D669">
        <v>0</v>
      </c>
      <c r="E669">
        <v>13</v>
      </c>
      <c r="F669">
        <v>0</v>
      </c>
      <c r="G669">
        <v>0</v>
      </c>
      <c r="H669" t="s">
        <v>274</v>
      </c>
      <c r="I669" t="s">
        <v>37</v>
      </c>
      <c r="J669">
        <v>0</v>
      </c>
      <c r="K669">
        <v>3</v>
      </c>
      <c r="L669">
        <v>0</v>
      </c>
      <c r="M669">
        <v>0</v>
      </c>
      <c r="N669" t="s">
        <v>421</v>
      </c>
      <c r="O669" s="21"/>
      <c r="P669" s="22"/>
      <c r="Q669" s="22"/>
      <c r="R669" s="22"/>
      <c r="S669" s="22"/>
      <c r="T669" s="22"/>
      <c r="U669" s="23"/>
    </row>
    <row r="670" spans="1:21">
      <c r="A670">
        <v>790</v>
      </c>
      <c r="B670" t="s">
        <v>21</v>
      </c>
      <c r="C670" t="s">
        <v>30</v>
      </c>
      <c r="D670">
        <v>4</v>
      </c>
      <c r="E670">
        <v>9</v>
      </c>
      <c r="F670">
        <v>0</v>
      </c>
      <c r="G670">
        <v>5</v>
      </c>
      <c r="H670" t="s">
        <v>274</v>
      </c>
      <c r="I670" t="s">
        <v>29</v>
      </c>
      <c r="J670">
        <v>2</v>
      </c>
      <c r="K670">
        <v>4</v>
      </c>
      <c r="L670">
        <v>0</v>
      </c>
      <c r="M670">
        <v>2</v>
      </c>
      <c r="O670" s="21"/>
      <c r="P670" s="22"/>
      <c r="Q670" s="22"/>
      <c r="R670" s="22"/>
      <c r="S670" s="22"/>
      <c r="T670" s="22"/>
      <c r="U670" s="23"/>
    </row>
    <row r="671" spans="1:21">
      <c r="A671">
        <v>794</v>
      </c>
      <c r="B671" t="s">
        <v>25</v>
      </c>
      <c r="C671" t="s">
        <v>30</v>
      </c>
      <c r="D671">
        <v>5</v>
      </c>
      <c r="E671">
        <v>8</v>
      </c>
      <c r="F671">
        <v>1</v>
      </c>
      <c r="G671">
        <v>4</v>
      </c>
      <c r="H671" t="s">
        <v>274</v>
      </c>
      <c r="I671" t="s">
        <v>29</v>
      </c>
      <c r="J671">
        <v>5</v>
      </c>
      <c r="K671">
        <v>2</v>
      </c>
      <c r="L671">
        <v>1</v>
      </c>
      <c r="M671">
        <v>1</v>
      </c>
      <c r="O671" s="21"/>
      <c r="P671" s="22"/>
      <c r="Q671" s="22"/>
      <c r="R671" s="22"/>
      <c r="S671" s="22"/>
      <c r="T671" s="22"/>
      <c r="U671" s="23"/>
    </row>
    <row r="672" spans="1:21">
      <c r="A672">
        <v>799</v>
      </c>
      <c r="B672" t="s">
        <v>21</v>
      </c>
      <c r="C672" t="s">
        <v>30</v>
      </c>
      <c r="D672">
        <v>6</v>
      </c>
      <c r="E672">
        <v>7</v>
      </c>
      <c r="F672">
        <v>0</v>
      </c>
      <c r="G672">
        <v>4</v>
      </c>
      <c r="H672" t="s">
        <v>274</v>
      </c>
      <c r="I672" t="s">
        <v>24</v>
      </c>
      <c r="J672">
        <v>4</v>
      </c>
      <c r="K672">
        <v>4</v>
      </c>
      <c r="L672">
        <v>0</v>
      </c>
      <c r="M672">
        <v>4</v>
      </c>
      <c r="N672" t="s">
        <v>428</v>
      </c>
      <c r="O672" s="21"/>
      <c r="P672" s="22"/>
      <c r="Q672" s="22"/>
      <c r="R672" s="22"/>
      <c r="S672" s="22"/>
      <c r="T672" s="22"/>
      <c r="U672" s="23"/>
    </row>
    <row r="673" spans="1:21">
      <c r="A673">
        <v>800</v>
      </c>
      <c r="B673" t="s">
        <v>21</v>
      </c>
      <c r="C673" t="s">
        <v>30</v>
      </c>
      <c r="D673">
        <v>13</v>
      </c>
      <c r="E673">
        <v>7</v>
      </c>
      <c r="F673">
        <v>4</v>
      </c>
      <c r="G673">
        <v>6</v>
      </c>
      <c r="H673" t="s">
        <v>274</v>
      </c>
      <c r="I673" t="s">
        <v>29</v>
      </c>
      <c r="J673">
        <v>9</v>
      </c>
      <c r="K673">
        <v>4</v>
      </c>
      <c r="L673">
        <v>10</v>
      </c>
      <c r="M673">
        <v>3</v>
      </c>
      <c r="N673" t="s">
        <v>429</v>
      </c>
      <c r="O673" s="21"/>
      <c r="P673" s="22"/>
      <c r="Q673" s="22"/>
      <c r="R673" s="22"/>
      <c r="S673" s="22"/>
      <c r="T673" s="22"/>
      <c r="U673" s="23"/>
    </row>
    <row r="674" spans="1:21">
      <c r="A674">
        <v>803</v>
      </c>
      <c r="B674" t="s">
        <v>25</v>
      </c>
      <c r="C674" t="s">
        <v>30</v>
      </c>
      <c r="D674">
        <v>3</v>
      </c>
      <c r="E674">
        <v>3</v>
      </c>
      <c r="F674">
        <v>2</v>
      </c>
      <c r="G674">
        <v>3</v>
      </c>
      <c r="H674" t="s">
        <v>274</v>
      </c>
      <c r="I674" t="s">
        <v>29</v>
      </c>
      <c r="J674">
        <v>2</v>
      </c>
      <c r="K674">
        <v>2</v>
      </c>
      <c r="L674">
        <v>1</v>
      </c>
      <c r="M674">
        <v>2</v>
      </c>
      <c r="N674" t="s">
        <v>432</v>
      </c>
      <c r="O674" s="21"/>
      <c r="P674" s="22"/>
      <c r="Q674" s="22"/>
      <c r="R674" s="22"/>
      <c r="S674" s="22"/>
      <c r="T674" s="22"/>
      <c r="U674" s="23"/>
    </row>
    <row r="675" spans="1:21">
      <c r="A675">
        <v>808</v>
      </c>
      <c r="B675" t="s">
        <v>25</v>
      </c>
      <c r="C675" t="s">
        <v>30</v>
      </c>
      <c r="D675">
        <v>2</v>
      </c>
      <c r="E675">
        <v>4</v>
      </c>
      <c r="F675">
        <v>4</v>
      </c>
      <c r="G675">
        <v>4</v>
      </c>
      <c r="H675" t="s">
        <v>274</v>
      </c>
      <c r="I675" t="s">
        <v>29</v>
      </c>
      <c r="J675">
        <v>1</v>
      </c>
      <c r="K675">
        <v>3</v>
      </c>
      <c r="L675">
        <v>3</v>
      </c>
      <c r="M675">
        <v>4</v>
      </c>
      <c r="N675" t="s">
        <v>436</v>
      </c>
      <c r="O675" s="21"/>
      <c r="P675" s="22"/>
      <c r="Q675" s="22"/>
      <c r="R675" s="22"/>
      <c r="S675" s="22"/>
      <c r="T675" s="22"/>
      <c r="U675" s="23"/>
    </row>
    <row r="676" spans="1:21">
      <c r="A676">
        <v>809</v>
      </c>
      <c r="B676" t="s">
        <v>25</v>
      </c>
      <c r="C676" t="s">
        <v>30</v>
      </c>
      <c r="D676">
        <v>2</v>
      </c>
      <c r="E676">
        <v>2</v>
      </c>
      <c r="F676">
        <v>2</v>
      </c>
      <c r="G676">
        <v>1</v>
      </c>
      <c r="H676" t="s">
        <v>274</v>
      </c>
      <c r="I676" t="s">
        <v>29</v>
      </c>
      <c r="J676">
        <v>1</v>
      </c>
      <c r="K676">
        <v>1</v>
      </c>
      <c r="L676">
        <v>2</v>
      </c>
      <c r="M676">
        <v>0</v>
      </c>
      <c r="N676" t="s">
        <v>437</v>
      </c>
      <c r="O676" s="21"/>
      <c r="P676" s="22"/>
      <c r="Q676" s="22"/>
      <c r="R676" s="22"/>
      <c r="S676" s="22"/>
      <c r="T676" s="22"/>
      <c r="U676" s="23"/>
    </row>
    <row r="677" spans="1:21">
      <c r="A677">
        <v>810</v>
      </c>
      <c r="B677" t="s">
        <v>21</v>
      </c>
      <c r="C677" t="s">
        <v>30</v>
      </c>
      <c r="D677">
        <v>6</v>
      </c>
      <c r="E677">
        <v>7</v>
      </c>
      <c r="F677">
        <v>0</v>
      </c>
      <c r="G677">
        <v>0</v>
      </c>
      <c r="H677" t="s">
        <v>274</v>
      </c>
      <c r="I677" t="s">
        <v>24</v>
      </c>
      <c r="J677">
        <v>5</v>
      </c>
      <c r="K677">
        <v>6</v>
      </c>
      <c r="L677">
        <v>0</v>
      </c>
      <c r="M677">
        <v>0</v>
      </c>
      <c r="N677" t="s">
        <v>438</v>
      </c>
      <c r="O677" s="21"/>
      <c r="P677" s="22"/>
      <c r="Q677" s="22"/>
      <c r="R677" s="22"/>
      <c r="S677" s="22"/>
      <c r="T677" s="22"/>
      <c r="U677" s="23"/>
    </row>
    <row r="678" spans="1:21">
      <c r="A678">
        <v>811</v>
      </c>
      <c r="B678" t="s">
        <v>25</v>
      </c>
      <c r="C678" t="s">
        <v>30</v>
      </c>
      <c r="D678">
        <v>0</v>
      </c>
      <c r="E678">
        <v>0</v>
      </c>
      <c r="F678">
        <v>0</v>
      </c>
      <c r="G678">
        <v>2</v>
      </c>
      <c r="H678" t="s">
        <v>274</v>
      </c>
      <c r="I678" t="s">
        <v>29</v>
      </c>
      <c r="J678">
        <v>0</v>
      </c>
      <c r="K678">
        <v>0</v>
      </c>
      <c r="L678">
        <v>0</v>
      </c>
      <c r="M678">
        <v>0</v>
      </c>
      <c r="N678" t="s">
        <v>439</v>
      </c>
      <c r="O678" s="21"/>
      <c r="P678" s="22"/>
      <c r="Q678" s="22"/>
      <c r="R678" s="22"/>
      <c r="S678" s="22"/>
      <c r="T678" s="22"/>
      <c r="U678" s="23"/>
    </row>
    <row r="679" spans="1:21">
      <c r="A679">
        <v>814</v>
      </c>
      <c r="B679" t="s">
        <v>21</v>
      </c>
      <c r="C679" t="s">
        <v>30</v>
      </c>
      <c r="D679">
        <v>10</v>
      </c>
      <c r="E679">
        <v>8</v>
      </c>
      <c r="F679">
        <v>1</v>
      </c>
      <c r="G679">
        <v>5</v>
      </c>
      <c r="H679" t="s">
        <v>274</v>
      </c>
      <c r="I679" t="s">
        <v>24</v>
      </c>
      <c r="J679">
        <v>10</v>
      </c>
      <c r="K679">
        <v>8</v>
      </c>
      <c r="L679">
        <v>1</v>
      </c>
      <c r="M679">
        <v>3</v>
      </c>
      <c r="N679" t="s">
        <v>441</v>
      </c>
      <c r="O679" s="21"/>
      <c r="P679" s="22"/>
      <c r="Q679" s="22"/>
      <c r="R679" s="22"/>
      <c r="S679" s="22"/>
      <c r="T679" s="22"/>
      <c r="U679" s="23"/>
    </row>
    <row r="680" spans="1:21">
      <c r="A680">
        <v>816</v>
      </c>
      <c r="B680" t="s">
        <v>25</v>
      </c>
      <c r="C680" t="s">
        <v>30</v>
      </c>
      <c r="D680">
        <v>3</v>
      </c>
      <c r="E680">
        <v>4</v>
      </c>
      <c r="F680">
        <v>4</v>
      </c>
      <c r="G680">
        <v>5</v>
      </c>
      <c r="H680" t="s">
        <v>274</v>
      </c>
      <c r="I680" t="s">
        <v>29</v>
      </c>
      <c r="J680">
        <v>3</v>
      </c>
      <c r="K680">
        <v>4</v>
      </c>
      <c r="L680">
        <v>4</v>
      </c>
      <c r="M680">
        <v>3</v>
      </c>
      <c r="N680" t="s">
        <v>31</v>
      </c>
      <c r="O680" s="21"/>
      <c r="P680" s="22"/>
      <c r="Q680" s="22"/>
      <c r="R680" s="22"/>
      <c r="S680" s="22"/>
      <c r="T680" s="22"/>
      <c r="U680" s="23"/>
    </row>
    <row r="681" spans="1:21">
      <c r="A681">
        <v>819</v>
      </c>
      <c r="B681" t="s">
        <v>21</v>
      </c>
      <c r="C681" t="s">
        <v>30</v>
      </c>
      <c r="D681">
        <v>4</v>
      </c>
      <c r="E681">
        <v>5</v>
      </c>
      <c r="F681">
        <v>0</v>
      </c>
      <c r="G681">
        <v>3</v>
      </c>
      <c r="H681" t="s">
        <v>274</v>
      </c>
      <c r="I681" t="s">
        <v>24</v>
      </c>
      <c r="J681">
        <v>4</v>
      </c>
      <c r="K681">
        <v>4</v>
      </c>
      <c r="L681">
        <v>0</v>
      </c>
      <c r="M681">
        <v>3</v>
      </c>
      <c r="N681" t="s">
        <v>444</v>
      </c>
      <c r="O681" s="21"/>
      <c r="P681" s="22"/>
      <c r="Q681" s="22"/>
      <c r="R681" s="22"/>
      <c r="S681" s="22"/>
      <c r="T681" s="22"/>
      <c r="U681" s="23"/>
    </row>
    <row r="682" spans="1:21">
      <c r="A682">
        <v>820</v>
      </c>
      <c r="B682" t="s">
        <v>25</v>
      </c>
      <c r="C682" t="s">
        <v>30</v>
      </c>
      <c r="D682">
        <v>1</v>
      </c>
      <c r="E682">
        <v>3</v>
      </c>
      <c r="F682">
        <v>0</v>
      </c>
      <c r="G682">
        <v>2</v>
      </c>
      <c r="H682" t="s">
        <v>274</v>
      </c>
      <c r="I682" t="s">
        <v>24</v>
      </c>
      <c r="J682">
        <v>1</v>
      </c>
      <c r="K682">
        <v>3</v>
      </c>
      <c r="L682">
        <v>0</v>
      </c>
      <c r="M682">
        <v>1</v>
      </c>
      <c r="O682" s="21"/>
      <c r="P682" s="22"/>
      <c r="Q682" s="22"/>
      <c r="R682" s="22"/>
      <c r="S682" s="22"/>
      <c r="T682" s="22"/>
      <c r="U682" s="23"/>
    </row>
    <row r="683" spans="1:21">
      <c r="A683">
        <v>822</v>
      </c>
      <c r="B683" s="6" t="s">
        <v>25</v>
      </c>
      <c r="C683" s="6" t="s">
        <v>30</v>
      </c>
      <c r="D683" s="6">
        <v>9</v>
      </c>
      <c r="E683" s="6">
        <v>8</v>
      </c>
      <c r="F683" s="6">
        <v>0</v>
      </c>
      <c r="G683" s="6">
        <v>6</v>
      </c>
      <c r="H683" s="6" t="s">
        <v>274</v>
      </c>
      <c r="I683" s="6" t="s">
        <v>24</v>
      </c>
      <c r="J683" s="6">
        <v>8</v>
      </c>
      <c r="K683" s="6">
        <v>7</v>
      </c>
      <c r="L683" s="6">
        <v>3</v>
      </c>
      <c r="M683" s="6">
        <v>4</v>
      </c>
      <c r="N683" s="6" t="s">
        <v>446</v>
      </c>
      <c r="O683" s="21"/>
      <c r="P683" s="22"/>
      <c r="Q683" s="22"/>
      <c r="R683" s="22"/>
      <c r="S683" s="22"/>
      <c r="T683" s="22"/>
      <c r="U683" s="23"/>
    </row>
    <row r="684" spans="1:21">
      <c r="A684">
        <v>825</v>
      </c>
      <c r="B684" t="s">
        <v>21</v>
      </c>
      <c r="C684" t="s">
        <v>30</v>
      </c>
      <c r="D684">
        <v>12</v>
      </c>
      <c r="E684">
        <v>10</v>
      </c>
      <c r="F684">
        <v>2</v>
      </c>
      <c r="G684">
        <v>6</v>
      </c>
      <c r="H684" t="s">
        <v>274</v>
      </c>
      <c r="I684" t="s">
        <v>24</v>
      </c>
      <c r="J684">
        <v>12</v>
      </c>
      <c r="K684">
        <v>10</v>
      </c>
      <c r="L684">
        <v>1</v>
      </c>
      <c r="M684">
        <v>6</v>
      </c>
      <c r="O684" s="21"/>
      <c r="P684" s="22"/>
      <c r="Q684" s="22"/>
      <c r="R684" s="22"/>
      <c r="S684" s="22"/>
      <c r="T684" s="22"/>
      <c r="U684" s="23"/>
    </row>
    <row r="685" spans="1:21">
      <c r="A685">
        <v>827</v>
      </c>
      <c r="B685" t="s">
        <v>25</v>
      </c>
      <c r="C685" t="s">
        <v>30</v>
      </c>
      <c r="D685">
        <v>3</v>
      </c>
      <c r="E685">
        <v>7</v>
      </c>
      <c r="F685">
        <v>2</v>
      </c>
      <c r="G685">
        <v>1</v>
      </c>
      <c r="H685" t="s">
        <v>274</v>
      </c>
      <c r="I685" t="s">
        <v>29</v>
      </c>
      <c r="J685">
        <v>3</v>
      </c>
      <c r="K685">
        <v>4</v>
      </c>
      <c r="L685">
        <v>4</v>
      </c>
      <c r="M685">
        <v>1</v>
      </c>
      <c r="N685" t="s">
        <v>448</v>
      </c>
      <c r="O685" s="21"/>
      <c r="P685" s="22"/>
      <c r="Q685" s="22"/>
      <c r="R685" s="22"/>
      <c r="S685" s="22"/>
      <c r="T685" s="22"/>
      <c r="U685" s="23"/>
    </row>
    <row r="686" spans="1:21">
      <c r="A686">
        <v>831</v>
      </c>
      <c r="B686" t="s">
        <v>25</v>
      </c>
      <c r="C686" t="s">
        <v>30</v>
      </c>
      <c r="D686">
        <v>3</v>
      </c>
      <c r="E686">
        <v>6</v>
      </c>
      <c r="F686">
        <v>0</v>
      </c>
      <c r="G686">
        <v>0</v>
      </c>
      <c r="H686" t="s">
        <v>274</v>
      </c>
      <c r="I686" t="s">
        <v>24</v>
      </c>
      <c r="J686">
        <v>3</v>
      </c>
      <c r="K686">
        <v>6</v>
      </c>
      <c r="L686">
        <v>0</v>
      </c>
      <c r="M686">
        <v>0</v>
      </c>
      <c r="N686" t="s">
        <v>450</v>
      </c>
      <c r="O686" s="21"/>
      <c r="P686" s="22"/>
      <c r="Q686" s="22"/>
      <c r="R686" s="22"/>
      <c r="S686" s="22"/>
      <c r="T686" s="22"/>
      <c r="U686" s="23"/>
    </row>
    <row r="687" spans="1:21">
      <c r="A687">
        <v>832</v>
      </c>
      <c r="B687" t="s">
        <v>21</v>
      </c>
      <c r="C687" t="s">
        <v>30</v>
      </c>
      <c r="D687">
        <v>8</v>
      </c>
      <c r="E687">
        <v>8</v>
      </c>
      <c r="F687">
        <v>0</v>
      </c>
      <c r="G687">
        <v>2</v>
      </c>
      <c r="H687" t="s">
        <v>274</v>
      </c>
      <c r="I687" t="s">
        <v>24</v>
      </c>
      <c r="J687">
        <v>8</v>
      </c>
      <c r="K687">
        <v>8</v>
      </c>
      <c r="L687">
        <v>0</v>
      </c>
      <c r="M687">
        <v>2</v>
      </c>
      <c r="N687" t="s">
        <v>451</v>
      </c>
      <c r="O687" s="21"/>
      <c r="P687" s="22"/>
      <c r="Q687" s="22"/>
      <c r="R687" s="22"/>
      <c r="S687" s="22"/>
      <c r="T687" s="22"/>
      <c r="U687" s="23"/>
    </row>
    <row r="688" spans="1:21">
      <c r="A688">
        <v>834</v>
      </c>
      <c r="B688" t="s">
        <v>25</v>
      </c>
      <c r="C688" t="s">
        <v>30</v>
      </c>
      <c r="D688">
        <v>1</v>
      </c>
      <c r="E688">
        <v>3</v>
      </c>
      <c r="F688">
        <v>0</v>
      </c>
      <c r="G688">
        <v>1</v>
      </c>
      <c r="H688" t="s">
        <v>274</v>
      </c>
      <c r="I688" t="s">
        <v>29</v>
      </c>
      <c r="J688">
        <v>1</v>
      </c>
      <c r="K688">
        <v>3</v>
      </c>
      <c r="L688">
        <v>0</v>
      </c>
      <c r="M688">
        <v>1</v>
      </c>
      <c r="N688" t="s">
        <v>453</v>
      </c>
      <c r="O688" s="21"/>
      <c r="P688" s="22"/>
      <c r="Q688" s="22"/>
      <c r="R688" s="22"/>
      <c r="S688" s="22"/>
      <c r="T688" s="22"/>
      <c r="U688" s="23"/>
    </row>
    <row r="689" spans="1:21">
      <c r="A689">
        <v>835</v>
      </c>
      <c r="B689" t="s">
        <v>25</v>
      </c>
      <c r="C689" t="s">
        <v>30</v>
      </c>
      <c r="D689">
        <v>7</v>
      </c>
      <c r="E689">
        <v>10</v>
      </c>
      <c r="F689">
        <v>2</v>
      </c>
      <c r="G689">
        <v>3</v>
      </c>
      <c r="H689" t="s">
        <v>274</v>
      </c>
      <c r="I689" t="s">
        <v>24</v>
      </c>
      <c r="J689">
        <v>6</v>
      </c>
      <c r="K689">
        <v>12</v>
      </c>
      <c r="L689">
        <v>2</v>
      </c>
      <c r="M689">
        <v>2</v>
      </c>
      <c r="N689" t="s">
        <v>31</v>
      </c>
      <c r="O689" s="21"/>
      <c r="P689" s="22"/>
      <c r="Q689" s="22"/>
      <c r="R689" s="22"/>
      <c r="S689" s="22"/>
      <c r="T689" s="22"/>
      <c r="U689" s="23"/>
    </row>
    <row r="690" spans="1:21">
      <c r="A690">
        <v>836</v>
      </c>
      <c r="B690" t="s">
        <v>21</v>
      </c>
      <c r="C690" t="s">
        <v>30</v>
      </c>
      <c r="D690">
        <v>1</v>
      </c>
      <c r="E690">
        <v>9</v>
      </c>
      <c r="F690">
        <v>0</v>
      </c>
      <c r="G690">
        <v>2</v>
      </c>
      <c r="H690" t="s">
        <v>274</v>
      </c>
      <c r="I690" t="s">
        <v>24</v>
      </c>
      <c r="J690">
        <v>1</v>
      </c>
      <c r="K690">
        <v>9</v>
      </c>
      <c r="L690">
        <v>0</v>
      </c>
      <c r="M690">
        <v>2</v>
      </c>
      <c r="O690" s="21"/>
      <c r="P690" s="22"/>
      <c r="Q690" s="22"/>
      <c r="R690" s="22"/>
      <c r="S690" s="22"/>
      <c r="T690" s="22"/>
      <c r="U690" s="23"/>
    </row>
    <row r="691" spans="1:21">
      <c r="A691">
        <v>837</v>
      </c>
      <c r="B691" t="s">
        <v>21</v>
      </c>
      <c r="C691" t="s">
        <v>30</v>
      </c>
      <c r="D691">
        <v>10</v>
      </c>
      <c r="E691">
        <v>10</v>
      </c>
      <c r="F691">
        <v>0</v>
      </c>
      <c r="G691">
        <v>1</v>
      </c>
      <c r="H691" t="s">
        <v>274</v>
      </c>
      <c r="I691" t="s">
        <v>29</v>
      </c>
      <c r="J691">
        <v>10</v>
      </c>
      <c r="K691">
        <v>10</v>
      </c>
      <c r="L691">
        <v>0</v>
      </c>
      <c r="M691">
        <v>1</v>
      </c>
      <c r="N691" t="s">
        <v>454</v>
      </c>
      <c r="O691" s="21"/>
      <c r="P691" s="22"/>
      <c r="Q691" s="22"/>
      <c r="R691" s="22"/>
      <c r="S691" s="22"/>
      <c r="T691" s="22"/>
      <c r="U691" s="23"/>
    </row>
    <row r="692" spans="1:21">
      <c r="A692">
        <v>839</v>
      </c>
      <c r="B692" t="s">
        <v>21</v>
      </c>
      <c r="C692" t="s">
        <v>30</v>
      </c>
      <c r="D692">
        <v>10</v>
      </c>
      <c r="E692">
        <v>5</v>
      </c>
      <c r="F692">
        <v>2</v>
      </c>
      <c r="G692">
        <v>2</v>
      </c>
      <c r="H692" t="s">
        <v>274</v>
      </c>
      <c r="I692" t="s">
        <v>29</v>
      </c>
      <c r="J692">
        <v>10</v>
      </c>
      <c r="K692">
        <v>5</v>
      </c>
      <c r="L692">
        <v>2</v>
      </c>
      <c r="M692">
        <v>2</v>
      </c>
      <c r="N692" t="s">
        <v>455</v>
      </c>
      <c r="O692" s="21"/>
      <c r="P692" s="22"/>
      <c r="Q692" s="22"/>
      <c r="R692" s="22"/>
      <c r="S692" s="22"/>
      <c r="T692" s="22"/>
      <c r="U692" s="23"/>
    </row>
    <row r="693" spans="1:21">
      <c r="A693">
        <v>841</v>
      </c>
      <c r="B693" t="s">
        <v>21</v>
      </c>
      <c r="C693" t="s">
        <v>30</v>
      </c>
      <c r="D693">
        <v>4</v>
      </c>
      <c r="E693">
        <v>10</v>
      </c>
      <c r="F693">
        <v>2</v>
      </c>
      <c r="G693">
        <v>0</v>
      </c>
      <c r="H693" t="s">
        <v>274</v>
      </c>
      <c r="I693" t="s">
        <v>24</v>
      </c>
      <c r="J693">
        <v>4</v>
      </c>
      <c r="K693">
        <v>10</v>
      </c>
      <c r="L693">
        <v>2</v>
      </c>
      <c r="M693">
        <v>0</v>
      </c>
      <c r="N693" t="s">
        <v>457</v>
      </c>
      <c r="O693" s="21"/>
      <c r="P693" s="22"/>
      <c r="Q693" s="22"/>
      <c r="R693" s="22"/>
      <c r="S693" s="22"/>
      <c r="T693" s="22"/>
      <c r="U693" s="23"/>
    </row>
    <row r="694" spans="1:21">
      <c r="A694">
        <v>848</v>
      </c>
      <c r="B694" s="6" t="s">
        <v>25</v>
      </c>
      <c r="C694" s="6" t="s">
        <v>30</v>
      </c>
      <c r="D694" s="6">
        <v>0</v>
      </c>
      <c r="E694" s="6">
        <v>14</v>
      </c>
      <c r="F694" s="6">
        <v>7</v>
      </c>
      <c r="G694" s="6">
        <v>7</v>
      </c>
      <c r="H694" s="6" t="s">
        <v>274</v>
      </c>
      <c r="I694" s="6" t="s">
        <v>29</v>
      </c>
      <c r="J694" s="6">
        <v>0</v>
      </c>
      <c r="K694" s="6">
        <v>14</v>
      </c>
      <c r="L694" s="6">
        <v>7</v>
      </c>
      <c r="M694" s="6">
        <v>7</v>
      </c>
      <c r="N694" s="6" t="s">
        <v>460</v>
      </c>
      <c r="O694" s="21"/>
      <c r="P694" s="22"/>
      <c r="Q694" s="22"/>
      <c r="R694" s="22"/>
      <c r="S694" s="22"/>
      <c r="T694" s="22"/>
      <c r="U694" s="23"/>
    </row>
    <row r="695" spans="1:21">
      <c r="A695">
        <v>849</v>
      </c>
      <c r="B695" s="6" t="s">
        <v>21</v>
      </c>
      <c r="C695" s="6" t="s">
        <v>30</v>
      </c>
      <c r="D695" s="6">
        <v>7</v>
      </c>
      <c r="E695" s="6">
        <v>3</v>
      </c>
      <c r="F695" s="6">
        <v>2</v>
      </c>
      <c r="G695" s="6">
        <v>8</v>
      </c>
      <c r="H695" s="6" t="s">
        <v>274</v>
      </c>
      <c r="I695" s="6" t="s">
        <v>24</v>
      </c>
      <c r="J695" s="6">
        <v>7</v>
      </c>
      <c r="K695" s="6">
        <v>3</v>
      </c>
      <c r="L695" s="6">
        <v>2</v>
      </c>
      <c r="M695" s="6">
        <v>8</v>
      </c>
      <c r="N695" s="6"/>
      <c r="O695" s="21"/>
      <c r="P695" s="22"/>
      <c r="Q695" s="22"/>
      <c r="R695" s="22"/>
      <c r="S695" s="22"/>
      <c r="T695" s="22"/>
      <c r="U695" s="23"/>
    </row>
    <row r="696" spans="1:21">
      <c r="A696">
        <v>851</v>
      </c>
      <c r="B696" t="s">
        <v>25</v>
      </c>
      <c r="C696" t="s">
        <v>30</v>
      </c>
      <c r="D696">
        <v>0</v>
      </c>
      <c r="E696">
        <v>0</v>
      </c>
      <c r="F696">
        <v>0</v>
      </c>
      <c r="G696">
        <v>1</v>
      </c>
      <c r="H696" t="s">
        <v>274</v>
      </c>
      <c r="I696" t="s">
        <v>24</v>
      </c>
      <c r="J696">
        <v>0</v>
      </c>
      <c r="K696">
        <v>0</v>
      </c>
      <c r="L696">
        <v>0</v>
      </c>
      <c r="M696">
        <v>1</v>
      </c>
      <c r="O696" s="21"/>
      <c r="P696" s="22"/>
      <c r="Q696" s="22"/>
      <c r="R696" s="22"/>
      <c r="S696" s="22"/>
      <c r="T696" s="22"/>
      <c r="U696" s="23"/>
    </row>
    <row r="697" spans="1:21">
      <c r="A697">
        <v>853</v>
      </c>
      <c r="B697" t="s">
        <v>21</v>
      </c>
      <c r="C697" t="s">
        <v>30</v>
      </c>
      <c r="D697">
        <v>3</v>
      </c>
      <c r="E697">
        <v>2</v>
      </c>
      <c r="F697">
        <v>1</v>
      </c>
      <c r="G697">
        <v>14</v>
      </c>
      <c r="H697" t="s">
        <v>274</v>
      </c>
      <c r="I697" t="s">
        <v>24</v>
      </c>
      <c r="J697">
        <v>2</v>
      </c>
      <c r="K697">
        <v>3</v>
      </c>
      <c r="L697">
        <v>1</v>
      </c>
      <c r="M697">
        <v>14</v>
      </c>
      <c r="N697" t="s">
        <v>462</v>
      </c>
      <c r="O697" s="21"/>
      <c r="P697" s="22"/>
      <c r="Q697" s="22"/>
      <c r="R697" s="22"/>
      <c r="S697" s="22"/>
      <c r="T697" s="22"/>
      <c r="U697" s="23"/>
    </row>
    <row r="698" spans="1:21">
      <c r="A698">
        <v>854</v>
      </c>
      <c r="B698" t="s">
        <v>21</v>
      </c>
      <c r="C698" t="s">
        <v>30</v>
      </c>
      <c r="D698">
        <v>4</v>
      </c>
      <c r="E698">
        <v>4</v>
      </c>
      <c r="F698">
        <v>0</v>
      </c>
      <c r="G698">
        <v>1</v>
      </c>
      <c r="H698" t="s">
        <v>274</v>
      </c>
      <c r="I698" t="s">
        <v>24</v>
      </c>
      <c r="J698">
        <v>4</v>
      </c>
      <c r="K698">
        <v>4</v>
      </c>
      <c r="L698">
        <v>0</v>
      </c>
      <c r="M698">
        <v>1</v>
      </c>
      <c r="N698" t="s">
        <v>31</v>
      </c>
      <c r="O698" s="21"/>
      <c r="P698" s="22"/>
      <c r="Q698" s="22"/>
      <c r="R698" s="22"/>
      <c r="S698" s="22"/>
      <c r="T698" s="22"/>
      <c r="U698" s="23"/>
    </row>
    <row r="699" spans="1:21">
      <c r="A699">
        <v>855</v>
      </c>
      <c r="B699" t="s">
        <v>21</v>
      </c>
      <c r="C699" t="s">
        <v>30</v>
      </c>
      <c r="D699">
        <v>0</v>
      </c>
      <c r="E699">
        <v>0</v>
      </c>
      <c r="F699">
        <v>0</v>
      </c>
      <c r="G699">
        <v>15</v>
      </c>
      <c r="H699" t="s">
        <v>274</v>
      </c>
      <c r="I699" t="s">
        <v>463</v>
      </c>
      <c r="J699">
        <v>0</v>
      </c>
      <c r="K699">
        <v>0</v>
      </c>
      <c r="L699">
        <v>0</v>
      </c>
      <c r="M699">
        <v>15</v>
      </c>
      <c r="N699" t="s">
        <v>464</v>
      </c>
      <c r="O699" s="21"/>
      <c r="P699" s="22"/>
      <c r="Q699" s="22"/>
      <c r="R699" s="22"/>
      <c r="S699" s="22"/>
      <c r="T699" s="22"/>
      <c r="U699" s="23"/>
    </row>
    <row r="700" spans="1:21">
      <c r="A700">
        <v>857</v>
      </c>
      <c r="B700" t="s">
        <v>25</v>
      </c>
      <c r="C700" t="s">
        <v>30</v>
      </c>
      <c r="D700">
        <v>3</v>
      </c>
      <c r="E700">
        <v>4</v>
      </c>
      <c r="F700">
        <v>0</v>
      </c>
      <c r="G700">
        <v>2</v>
      </c>
      <c r="H700" t="s">
        <v>274</v>
      </c>
      <c r="I700" t="s">
        <v>24</v>
      </c>
      <c r="J700">
        <v>3</v>
      </c>
      <c r="K700">
        <v>4</v>
      </c>
      <c r="L700">
        <v>0</v>
      </c>
      <c r="M700">
        <v>2</v>
      </c>
      <c r="N700" t="s">
        <v>466</v>
      </c>
      <c r="O700" s="21"/>
      <c r="P700" s="22"/>
      <c r="Q700" s="22"/>
      <c r="R700" s="22"/>
      <c r="S700" s="22"/>
      <c r="T700" s="22"/>
      <c r="U700" s="23"/>
    </row>
    <row r="701" spans="1:21">
      <c r="A701">
        <v>859</v>
      </c>
      <c r="B701" t="s">
        <v>21</v>
      </c>
      <c r="C701" t="s">
        <v>30</v>
      </c>
      <c r="D701">
        <v>1</v>
      </c>
      <c r="E701">
        <v>3</v>
      </c>
      <c r="F701">
        <v>0</v>
      </c>
      <c r="G701">
        <v>0</v>
      </c>
      <c r="H701" t="s">
        <v>274</v>
      </c>
      <c r="I701" t="s">
        <v>29</v>
      </c>
      <c r="J701">
        <v>1</v>
      </c>
      <c r="K701">
        <v>3</v>
      </c>
      <c r="L701">
        <v>0</v>
      </c>
      <c r="M701">
        <v>0</v>
      </c>
      <c r="O701" s="21"/>
      <c r="P701" s="22"/>
      <c r="Q701" s="22"/>
      <c r="R701" s="22"/>
      <c r="S701" s="22"/>
      <c r="T701" s="22"/>
      <c r="U701" s="23"/>
    </row>
    <row r="702" spans="1:21">
      <c r="A702">
        <v>862</v>
      </c>
      <c r="B702" t="s">
        <v>25</v>
      </c>
      <c r="C702" t="s">
        <v>30</v>
      </c>
      <c r="D702">
        <v>0</v>
      </c>
      <c r="E702">
        <v>6</v>
      </c>
      <c r="F702">
        <v>0</v>
      </c>
      <c r="G702">
        <v>0</v>
      </c>
      <c r="H702" t="s">
        <v>274</v>
      </c>
      <c r="I702" t="s">
        <v>24</v>
      </c>
      <c r="J702">
        <v>0</v>
      </c>
      <c r="K702">
        <v>6</v>
      </c>
      <c r="L702">
        <v>0</v>
      </c>
      <c r="M702">
        <v>0</v>
      </c>
      <c r="N702" t="s">
        <v>31</v>
      </c>
      <c r="O702" s="21"/>
      <c r="P702" s="22"/>
      <c r="Q702" s="22"/>
      <c r="R702" s="22"/>
      <c r="S702" s="22"/>
      <c r="T702" s="22"/>
      <c r="U702" s="23"/>
    </row>
    <row r="703" spans="1:21">
      <c r="A703">
        <v>867</v>
      </c>
      <c r="B703" t="s">
        <v>25</v>
      </c>
      <c r="C703" t="s">
        <v>30</v>
      </c>
      <c r="D703">
        <v>5</v>
      </c>
      <c r="E703">
        <v>4</v>
      </c>
      <c r="F703">
        <v>1</v>
      </c>
      <c r="G703">
        <v>4</v>
      </c>
      <c r="H703" t="s">
        <v>274</v>
      </c>
      <c r="I703" t="s">
        <v>29</v>
      </c>
      <c r="J703">
        <v>5</v>
      </c>
      <c r="K703">
        <v>4</v>
      </c>
      <c r="L703">
        <v>1</v>
      </c>
      <c r="M703">
        <v>5</v>
      </c>
      <c r="N703" t="s">
        <v>31</v>
      </c>
      <c r="O703" s="21"/>
      <c r="P703" s="22"/>
      <c r="Q703" s="22"/>
      <c r="R703" s="22"/>
      <c r="S703" s="22"/>
      <c r="T703" s="22"/>
      <c r="U703" s="23"/>
    </row>
    <row r="704" spans="1:21">
      <c r="A704">
        <v>868</v>
      </c>
      <c r="B704" t="s">
        <v>25</v>
      </c>
      <c r="C704" t="s">
        <v>30</v>
      </c>
      <c r="D704">
        <v>2</v>
      </c>
      <c r="E704">
        <v>9</v>
      </c>
      <c r="F704">
        <v>0</v>
      </c>
      <c r="G704">
        <v>13</v>
      </c>
      <c r="H704" t="s">
        <v>274</v>
      </c>
      <c r="I704" t="s">
        <v>24</v>
      </c>
      <c r="J704">
        <v>0</v>
      </c>
      <c r="K704">
        <v>9</v>
      </c>
      <c r="L704">
        <v>3</v>
      </c>
      <c r="M704">
        <v>13</v>
      </c>
      <c r="N704" t="s">
        <v>471</v>
      </c>
      <c r="O704" s="21"/>
      <c r="P704" s="22"/>
      <c r="Q704" s="22"/>
      <c r="R704" s="22"/>
      <c r="S704" s="22"/>
      <c r="T704" s="22"/>
      <c r="U704" s="23"/>
    </row>
    <row r="705" spans="1:21">
      <c r="A705">
        <v>874</v>
      </c>
      <c r="B705" t="s">
        <v>25</v>
      </c>
      <c r="C705" t="s">
        <v>30</v>
      </c>
      <c r="D705">
        <v>6</v>
      </c>
      <c r="E705">
        <v>2</v>
      </c>
      <c r="F705">
        <v>0</v>
      </c>
      <c r="G705">
        <v>3</v>
      </c>
      <c r="H705" t="s">
        <v>274</v>
      </c>
      <c r="I705" t="s">
        <v>24</v>
      </c>
      <c r="J705">
        <v>6</v>
      </c>
      <c r="K705">
        <v>1</v>
      </c>
      <c r="L705">
        <v>3</v>
      </c>
      <c r="M705">
        <v>3</v>
      </c>
      <c r="O705" s="21"/>
      <c r="P705" s="22"/>
      <c r="Q705" s="22"/>
      <c r="R705" s="22"/>
      <c r="S705" s="22"/>
      <c r="T705" s="22"/>
      <c r="U705" s="23"/>
    </row>
    <row r="706" spans="1:21">
      <c r="A706">
        <v>882</v>
      </c>
      <c r="B706" t="s">
        <v>25</v>
      </c>
      <c r="C706" t="s">
        <v>30</v>
      </c>
      <c r="D706">
        <v>5</v>
      </c>
      <c r="E706">
        <v>7</v>
      </c>
      <c r="F706">
        <v>0</v>
      </c>
      <c r="G706">
        <v>3</v>
      </c>
      <c r="H706" t="s">
        <v>274</v>
      </c>
      <c r="I706" t="s">
        <v>24</v>
      </c>
      <c r="J706">
        <v>7</v>
      </c>
      <c r="K706">
        <v>6</v>
      </c>
      <c r="L706">
        <v>3</v>
      </c>
      <c r="M706">
        <v>2</v>
      </c>
      <c r="N706" t="s">
        <v>478</v>
      </c>
      <c r="O706" s="21"/>
      <c r="P706" s="22"/>
      <c r="Q706" s="22"/>
      <c r="R706" s="22"/>
      <c r="S706" s="22"/>
      <c r="T706" s="22"/>
      <c r="U706" s="23"/>
    </row>
    <row r="707" spans="1:21">
      <c r="A707">
        <v>885</v>
      </c>
      <c r="B707" t="s">
        <v>21</v>
      </c>
      <c r="C707" t="s">
        <v>30</v>
      </c>
      <c r="D707">
        <v>3</v>
      </c>
      <c r="E707">
        <v>2</v>
      </c>
      <c r="F707">
        <v>0</v>
      </c>
      <c r="G707">
        <v>4</v>
      </c>
      <c r="H707" t="s">
        <v>274</v>
      </c>
      <c r="I707" t="s">
        <v>24</v>
      </c>
      <c r="J707">
        <v>4</v>
      </c>
      <c r="K707">
        <v>3</v>
      </c>
      <c r="L707">
        <v>1</v>
      </c>
      <c r="M707">
        <v>5</v>
      </c>
      <c r="N707" t="s">
        <v>481</v>
      </c>
      <c r="O707" s="21"/>
      <c r="P707" s="22"/>
      <c r="Q707" s="22"/>
      <c r="R707" s="22"/>
      <c r="S707" s="22"/>
      <c r="T707" s="22"/>
      <c r="U707" s="23"/>
    </row>
    <row r="708" spans="1:21">
      <c r="A708">
        <v>888</v>
      </c>
      <c r="B708" t="s">
        <v>25</v>
      </c>
      <c r="C708" t="s">
        <v>30</v>
      </c>
      <c r="D708">
        <v>0</v>
      </c>
      <c r="E708">
        <v>3</v>
      </c>
      <c r="F708">
        <v>1</v>
      </c>
      <c r="G708">
        <v>2</v>
      </c>
      <c r="H708" t="s">
        <v>274</v>
      </c>
      <c r="I708" t="s">
        <v>24</v>
      </c>
      <c r="J708">
        <v>0</v>
      </c>
      <c r="K708">
        <v>3</v>
      </c>
      <c r="L708">
        <v>3</v>
      </c>
      <c r="M708">
        <v>5</v>
      </c>
      <c r="N708" t="s">
        <v>482</v>
      </c>
      <c r="O708" s="21"/>
      <c r="P708" s="22"/>
      <c r="Q708" s="22"/>
      <c r="R708" s="22"/>
      <c r="S708" s="22"/>
      <c r="T708" s="22"/>
      <c r="U708" s="23"/>
    </row>
    <row r="709" spans="1:21">
      <c r="A709">
        <v>893</v>
      </c>
      <c r="B709" s="6" t="s">
        <v>21</v>
      </c>
      <c r="C709" s="6" t="s">
        <v>30</v>
      </c>
      <c r="D709" s="6">
        <v>8</v>
      </c>
      <c r="E709" s="6">
        <v>5</v>
      </c>
      <c r="F709" s="6">
        <v>2</v>
      </c>
      <c r="G709" s="6">
        <v>10</v>
      </c>
      <c r="H709" s="6" t="s">
        <v>274</v>
      </c>
      <c r="I709" s="6" t="s">
        <v>24</v>
      </c>
      <c r="J709" s="6">
        <v>10</v>
      </c>
      <c r="K709" s="6">
        <v>10</v>
      </c>
      <c r="L709" s="6">
        <v>2</v>
      </c>
      <c r="M709" s="6">
        <v>10</v>
      </c>
      <c r="N709" s="6"/>
      <c r="O709" s="21"/>
      <c r="P709" s="22"/>
      <c r="Q709" s="22"/>
      <c r="R709" s="22"/>
      <c r="S709" s="22"/>
      <c r="T709" s="22"/>
      <c r="U709" s="23"/>
    </row>
    <row r="710" spans="1:21">
      <c r="A710">
        <v>894</v>
      </c>
      <c r="B710" t="s">
        <v>25</v>
      </c>
      <c r="C710" t="s">
        <v>30</v>
      </c>
      <c r="D710">
        <v>3</v>
      </c>
      <c r="E710">
        <v>13</v>
      </c>
      <c r="F710">
        <v>1</v>
      </c>
      <c r="G710">
        <v>13</v>
      </c>
      <c r="H710" t="s">
        <v>274</v>
      </c>
      <c r="I710" t="s">
        <v>24</v>
      </c>
      <c r="J710">
        <v>8</v>
      </c>
      <c r="K710">
        <v>11</v>
      </c>
      <c r="L710">
        <v>8</v>
      </c>
      <c r="M710">
        <v>10</v>
      </c>
      <c r="N710" t="s">
        <v>486</v>
      </c>
      <c r="O710" s="21"/>
      <c r="P710" s="22"/>
      <c r="Q710" s="22"/>
      <c r="R710" s="22"/>
      <c r="S710" s="22"/>
      <c r="T710" s="22"/>
      <c r="U710" s="23"/>
    </row>
    <row r="711" spans="1:21">
      <c r="A711">
        <v>897</v>
      </c>
      <c r="B711" t="s">
        <v>21</v>
      </c>
      <c r="C711" t="s">
        <v>30</v>
      </c>
      <c r="D711">
        <v>8</v>
      </c>
      <c r="E711">
        <v>11</v>
      </c>
      <c r="F711">
        <v>2</v>
      </c>
      <c r="G711">
        <v>7</v>
      </c>
      <c r="H711" t="s">
        <v>274</v>
      </c>
      <c r="I711" t="s">
        <v>24</v>
      </c>
      <c r="J711">
        <v>15</v>
      </c>
      <c r="K711">
        <v>15</v>
      </c>
      <c r="L711">
        <v>5</v>
      </c>
      <c r="M711">
        <v>15</v>
      </c>
      <c r="N711" t="s">
        <v>488</v>
      </c>
      <c r="O711" s="21"/>
      <c r="P711" s="22"/>
      <c r="Q711" s="22"/>
      <c r="R711" s="22"/>
      <c r="S711" s="22"/>
      <c r="T711" s="22"/>
      <c r="U711" s="23"/>
    </row>
    <row r="712" spans="1:21">
      <c r="A712">
        <v>898</v>
      </c>
      <c r="B712" t="s">
        <v>21</v>
      </c>
      <c r="C712" t="s">
        <v>30</v>
      </c>
      <c r="D712">
        <v>10</v>
      </c>
      <c r="E712">
        <v>10</v>
      </c>
      <c r="F712">
        <v>3</v>
      </c>
      <c r="G712">
        <v>13</v>
      </c>
      <c r="H712" t="s">
        <v>274</v>
      </c>
      <c r="I712" t="s">
        <v>24</v>
      </c>
      <c r="J712">
        <v>15</v>
      </c>
      <c r="K712">
        <v>15</v>
      </c>
      <c r="L712">
        <v>15</v>
      </c>
      <c r="M712">
        <v>15</v>
      </c>
      <c r="N712" t="s">
        <v>36</v>
      </c>
      <c r="O712" s="21"/>
      <c r="P712" s="22"/>
      <c r="Q712" s="22"/>
      <c r="R712" s="22"/>
      <c r="S712" s="22"/>
      <c r="T712" s="22"/>
      <c r="U712" s="23"/>
    </row>
    <row r="713" spans="1:21">
      <c r="A713">
        <v>899</v>
      </c>
      <c r="B713" t="s">
        <v>21</v>
      </c>
      <c r="C713" t="s">
        <v>30</v>
      </c>
      <c r="D713">
        <v>10</v>
      </c>
      <c r="E713">
        <v>10</v>
      </c>
      <c r="F713">
        <v>4</v>
      </c>
      <c r="G713">
        <v>10</v>
      </c>
      <c r="H713" t="s">
        <v>274</v>
      </c>
      <c r="I713" t="s">
        <v>29</v>
      </c>
      <c r="J713">
        <v>15</v>
      </c>
      <c r="K713">
        <v>15</v>
      </c>
      <c r="L713">
        <v>15</v>
      </c>
      <c r="M713">
        <v>15</v>
      </c>
      <c r="O713" s="21"/>
      <c r="P713" s="22"/>
      <c r="Q713" s="22"/>
      <c r="R713" s="22"/>
      <c r="S713" s="22"/>
      <c r="T713" s="22"/>
      <c r="U713" s="23"/>
    </row>
    <row r="714" spans="1:21">
      <c r="A714">
        <v>900</v>
      </c>
      <c r="B714" t="s">
        <v>21</v>
      </c>
      <c r="C714" t="s">
        <v>30</v>
      </c>
      <c r="D714">
        <v>15</v>
      </c>
      <c r="E714">
        <v>10</v>
      </c>
      <c r="F714">
        <v>1</v>
      </c>
      <c r="G714">
        <v>5</v>
      </c>
      <c r="H714" t="s">
        <v>274</v>
      </c>
      <c r="I714" t="s">
        <v>29</v>
      </c>
      <c r="J714">
        <v>15</v>
      </c>
      <c r="K714">
        <v>15</v>
      </c>
      <c r="L714">
        <v>15</v>
      </c>
      <c r="M714">
        <v>15</v>
      </c>
      <c r="N714" t="s">
        <v>489</v>
      </c>
      <c r="O714" s="21"/>
      <c r="P714" s="22"/>
      <c r="Q714" s="22"/>
      <c r="R714" s="22"/>
      <c r="S714" s="22"/>
      <c r="T714" s="22"/>
      <c r="U714" s="23"/>
    </row>
    <row r="715" spans="1:21">
      <c r="A715">
        <v>902</v>
      </c>
      <c r="B715" t="s">
        <v>25</v>
      </c>
      <c r="C715" t="s">
        <v>30</v>
      </c>
      <c r="D715">
        <v>1</v>
      </c>
      <c r="E715">
        <v>3</v>
      </c>
      <c r="F715">
        <v>0</v>
      </c>
      <c r="G715">
        <v>2</v>
      </c>
      <c r="H715" t="s">
        <v>274</v>
      </c>
      <c r="I715" t="s">
        <v>24</v>
      </c>
      <c r="J715">
        <v>15</v>
      </c>
      <c r="K715">
        <v>15</v>
      </c>
      <c r="L715">
        <v>15</v>
      </c>
      <c r="M715">
        <v>15</v>
      </c>
      <c r="N715" t="s">
        <v>31</v>
      </c>
      <c r="O715" s="21"/>
      <c r="P715" s="22"/>
      <c r="Q715" s="22"/>
      <c r="R715" s="22"/>
      <c r="S715" s="22"/>
      <c r="T715" s="22"/>
      <c r="U715" s="23"/>
    </row>
    <row r="716" spans="1:21">
      <c r="A716">
        <v>904</v>
      </c>
      <c r="B716" t="s">
        <v>25</v>
      </c>
      <c r="C716" t="s">
        <v>30</v>
      </c>
      <c r="D716">
        <v>0</v>
      </c>
      <c r="E716">
        <v>0</v>
      </c>
      <c r="F716">
        <v>0</v>
      </c>
      <c r="G716">
        <v>2</v>
      </c>
      <c r="H716" t="s">
        <v>274</v>
      </c>
      <c r="I716" t="s">
        <v>29</v>
      </c>
      <c r="J716">
        <v>0</v>
      </c>
      <c r="K716">
        <v>0</v>
      </c>
      <c r="L716">
        <v>0</v>
      </c>
      <c r="M716">
        <v>0</v>
      </c>
      <c r="N716" t="s">
        <v>275</v>
      </c>
      <c r="O716" s="24"/>
      <c r="P716" s="22">
        <v>0</v>
      </c>
      <c r="Q716" s="22">
        <v>0</v>
      </c>
      <c r="R716" s="22">
        <v>0</v>
      </c>
      <c r="S716" s="22">
        <v>0</v>
      </c>
      <c r="T716" s="22"/>
      <c r="U716" s="23"/>
    </row>
    <row r="717" spans="1:21" ht="15">
      <c r="A717">
        <v>906</v>
      </c>
      <c r="B717" t="s">
        <v>25</v>
      </c>
      <c r="C717" t="s">
        <v>30</v>
      </c>
      <c r="D717">
        <v>15</v>
      </c>
      <c r="E717">
        <v>10</v>
      </c>
      <c r="F717">
        <v>1</v>
      </c>
      <c r="G717">
        <v>8</v>
      </c>
      <c r="H717" t="s">
        <v>274</v>
      </c>
      <c r="I717" t="s">
        <v>24</v>
      </c>
      <c r="J717">
        <v>15</v>
      </c>
      <c r="K717">
        <v>10</v>
      </c>
      <c r="L717">
        <v>1</v>
      </c>
      <c r="M717">
        <v>8</v>
      </c>
      <c r="N717" t="s">
        <v>282</v>
      </c>
      <c r="O717" s="24"/>
      <c r="P717" s="27">
        <v>0</v>
      </c>
      <c r="Q717" s="27">
        <v>7</v>
      </c>
      <c r="R717" s="27">
        <v>7</v>
      </c>
      <c r="S717" s="27">
        <v>0</v>
      </c>
      <c r="T717" s="28" t="s">
        <v>37</v>
      </c>
      <c r="U717" s="23"/>
    </row>
    <row r="718" spans="1:21">
      <c r="A718">
        <v>908</v>
      </c>
      <c r="B718" t="s">
        <v>21</v>
      </c>
      <c r="C718" t="s">
        <v>30</v>
      </c>
      <c r="D718">
        <v>0</v>
      </c>
      <c r="E718">
        <v>2</v>
      </c>
      <c r="F718">
        <v>1</v>
      </c>
      <c r="G718">
        <v>0</v>
      </c>
      <c r="H718" t="s">
        <v>274</v>
      </c>
      <c r="I718" t="s">
        <v>24</v>
      </c>
      <c r="J718">
        <v>0</v>
      </c>
      <c r="K718">
        <v>2</v>
      </c>
      <c r="L718">
        <v>1</v>
      </c>
      <c r="M718">
        <v>1</v>
      </c>
      <c r="N718" t="s">
        <v>278</v>
      </c>
      <c r="O718" s="24"/>
      <c r="P718" s="22">
        <v>0</v>
      </c>
      <c r="Q718" s="22">
        <v>2</v>
      </c>
      <c r="R718" s="22">
        <v>1</v>
      </c>
      <c r="S718" s="22">
        <v>2</v>
      </c>
      <c r="T718" s="22"/>
      <c r="U718" s="23"/>
    </row>
    <row r="719" spans="1:21">
      <c r="A719">
        <v>909</v>
      </c>
      <c r="B719" t="s">
        <v>25</v>
      </c>
      <c r="C719" t="s">
        <v>30</v>
      </c>
      <c r="D719">
        <v>4</v>
      </c>
      <c r="E719">
        <v>11</v>
      </c>
      <c r="F719">
        <v>2</v>
      </c>
      <c r="G719">
        <v>0</v>
      </c>
      <c r="H719" t="s">
        <v>274</v>
      </c>
      <c r="I719" t="s">
        <v>24</v>
      </c>
      <c r="J719">
        <v>3</v>
      </c>
      <c r="K719">
        <v>5</v>
      </c>
      <c r="L719">
        <v>5</v>
      </c>
      <c r="M719">
        <v>0</v>
      </c>
      <c r="N719" t="s">
        <v>108</v>
      </c>
      <c r="O719" s="24"/>
      <c r="P719" s="26">
        <v>1</v>
      </c>
      <c r="Q719" s="26">
        <v>3</v>
      </c>
      <c r="R719" s="26">
        <v>1</v>
      </c>
      <c r="S719" s="26">
        <v>0</v>
      </c>
      <c r="T719" s="26" t="s">
        <v>285</v>
      </c>
      <c r="U719" s="23"/>
    </row>
    <row r="720" spans="1:21">
      <c r="A720">
        <v>911</v>
      </c>
      <c r="B720" t="s">
        <v>25</v>
      </c>
      <c r="C720" t="s">
        <v>30</v>
      </c>
      <c r="D720">
        <v>1</v>
      </c>
      <c r="E720">
        <v>4</v>
      </c>
      <c r="F720">
        <v>5</v>
      </c>
      <c r="G720">
        <v>5</v>
      </c>
      <c r="H720" t="s">
        <v>274</v>
      </c>
      <c r="I720" t="s">
        <v>29</v>
      </c>
      <c r="J720">
        <v>1</v>
      </c>
      <c r="K720">
        <v>1</v>
      </c>
      <c r="L720">
        <v>6</v>
      </c>
      <c r="M720">
        <v>5</v>
      </c>
      <c r="N720" t="s">
        <v>287</v>
      </c>
      <c r="O720" s="24"/>
      <c r="P720" s="22">
        <v>1</v>
      </c>
      <c r="Q720" s="22">
        <v>4</v>
      </c>
      <c r="R720" s="22">
        <v>1</v>
      </c>
      <c r="S720" s="22">
        <v>4</v>
      </c>
      <c r="T720" s="22"/>
      <c r="U720" s="23"/>
    </row>
    <row r="721" spans="1:21">
      <c r="A721">
        <v>912</v>
      </c>
      <c r="B721" t="s">
        <v>25</v>
      </c>
      <c r="C721" t="s">
        <v>30</v>
      </c>
      <c r="D721">
        <v>1</v>
      </c>
      <c r="E721">
        <v>2</v>
      </c>
      <c r="F721">
        <v>0</v>
      </c>
      <c r="G721">
        <v>1</v>
      </c>
      <c r="H721" t="s">
        <v>274</v>
      </c>
      <c r="I721" t="s">
        <v>24</v>
      </c>
      <c r="J721">
        <v>1</v>
      </c>
      <c r="K721">
        <v>1</v>
      </c>
      <c r="L721">
        <v>0</v>
      </c>
      <c r="M721">
        <v>1</v>
      </c>
      <c r="N721" t="s">
        <v>284</v>
      </c>
      <c r="O721" s="24"/>
      <c r="P721" s="22">
        <v>1</v>
      </c>
      <c r="Q721" s="22">
        <v>2</v>
      </c>
      <c r="R721" s="22">
        <v>0</v>
      </c>
      <c r="S721" s="22">
        <v>1</v>
      </c>
      <c r="T721" s="22"/>
      <c r="U721" s="23"/>
    </row>
    <row r="722" spans="1:21">
      <c r="A722">
        <v>915</v>
      </c>
      <c r="B722" t="s">
        <v>25</v>
      </c>
      <c r="C722" t="s">
        <v>30</v>
      </c>
      <c r="D722">
        <v>5</v>
      </c>
      <c r="E722">
        <v>4</v>
      </c>
      <c r="F722">
        <v>0</v>
      </c>
      <c r="G722">
        <v>4</v>
      </c>
      <c r="H722" t="s">
        <v>274</v>
      </c>
      <c r="I722" t="s">
        <v>24</v>
      </c>
      <c r="J722">
        <v>5</v>
      </c>
      <c r="K722">
        <v>6</v>
      </c>
      <c r="L722">
        <v>0</v>
      </c>
      <c r="M722">
        <v>5</v>
      </c>
      <c r="N722" t="s">
        <v>108</v>
      </c>
      <c r="O722" s="24"/>
      <c r="P722" s="22">
        <v>2</v>
      </c>
      <c r="Q722" s="22">
        <v>9</v>
      </c>
      <c r="R722" s="22">
        <v>1</v>
      </c>
      <c r="S722" s="22">
        <v>7</v>
      </c>
      <c r="T722" s="22"/>
      <c r="U722" s="23"/>
    </row>
    <row r="723" spans="1:21">
      <c r="A723">
        <v>921</v>
      </c>
      <c r="B723" t="s">
        <v>21</v>
      </c>
      <c r="C723" t="s">
        <v>30</v>
      </c>
      <c r="D723">
        <v>12</v>
      </c>
      <c r="E723">
        <v>4</v>
      </c>
      <c r="F723">
        <v>3</v>
      </c>
      <c r="G723">
        <v>6</v>
      </c>
      <c r="H723" t="s">
        <v>274</v>
      </c>
      <c r="I723" t="s">
        <v>29</v>
      </c>
      <c r="J723">
        <v>13</v>
      </c>
      <c r="K723">
        <v>5</v>
      </c>
      <c r="L723">
        <v>5</v>
      </c>
      <c r="M723">
        <v>5</v>
      </c>
      <c r="N723" t="s">
        <v>309</v>
      </c>
      <c r="O723" s="24"/>
      <c r="P723" s="22">
        <v>8</v>
      </c>
      <c r="Q723" s="22">
        <v>6</v>
      </c>
      <c r="R723" s="22">
        <v>3</v>
      </c>
      <c r="S723" s="22">
        <v>2</v>
      </c>
      <c r="T723" s="22"/>
      <c r="U723" s="23"/>
    </row>
    <row r="724" spans="1:21">
      <c r="A724">
        <v>922</v>
      </c>
      <c r="B724" t="s">
        <v>21</v>
      </c>
      <c r="C724" t="s">
        <v>30</v>
      </c>
      <c r="D724">
        <v>15</v>
      </c>
      <c r="E724">
        <v>3</v>
      </c>
      <c r="F724">
        <v>6</v>
      </c>
      <c r="G724">
        <v>15</v>
      </c>
      <c r="H724" t="s">
        <v>274</v>
      </c>
      <c r="I724" t="s">
        <v>29</v>
      </c>
      <c r="J724">
        <v>15</v>
      </c>
      <c r="K724">
        <v>0</v>
      </c>
      <c r="L724">
        <v>6</v>
      </c>
      <c r="M724">
        <v>15</v>
      </c>
      <c r="O724" s="24"/>
      <c r="P724" s="22">
        <v>10</v>
      </c>
      <c r="Q724" s="22">
        <v>5</v>
      </c>
      <c r="R724" s="22">
        <v>4</v>
      </c>
      <c r="S724" s="22">
        <v>7</v>
      </c>
      <c r="T724" s="22"/>
      <c r="U724" s="23"/>
    </row>
    <row r="725" spans="1:21">
      <c r="A725">
        <v>923</v>
      </c>
      <c r="B725" t="s">
        <v>21</v>
      </c>
      <c r="C725" t="s">
        <v>30</v>
      </c>
      <c r="D725">
        <v>15</v>
      </c>
      <c r="E725">
        <v>15</v>
      </c>
      <c r="F725">
        <v>2</v>
      </c>
      <c r="G725">
        <v>15</v>
      </c>
      <c r="H725" t="s">
        <v>274</v>
      </c>
      <c r="I725" t="s">
        <v>29</v>
      </c>
      <c r="J725">
        <v>15</v>
      </c>
      <c r="K725">
        <v>15</v>
      </c>
      <c r="L725">
        <v>15</v>
      </c>
      <c r="M725">
        <v>15</v>
      </c>
      <c r="N725" t="s">
        <v>317</v>
      </c>
      <c r="O725" s="24"/>
      <c r="P725" s="22">
        <v>15</v>
      </c>
      <c r="Q725" s="22">
        <v>15</v>
      </c>
      <c r="R725" s="22">
        <v>5</v>
      </c>
      <c r="S725" s="22">
        <v>2</v>
      </c>
      <c r="T725" s="22"/>
      <c r="U725" s="23"/>
    </row>
    <row r="726" spans="1:21">
      <c r="A726">
        <v>595</v>
      </c>
      <c r="B726" t="s">
        <v>21</v>
      </c>
      <c r="C726" t="s">
        <v>30</v>
      </c>
      <c r="D726">
        <v>5</v>
      </c>
      <c r="E726">
        <v>2</v>
      </c>
      <c r="F726">
        <v>3</v>
      </c>
      <c r="G726">
        <v>3</v>
      </c>
      <c r="H726" t="s">
        <v>274</v>
      </c>
      <c r="I726" t="s">
        <v>24</v>
      </c>
      <c r="J726">
        <v>1</v>
      </c>
      <c r="K726">
        <v>1</v>
      </c>
      <c r="L726">
        <v>1</v>
      </c>
      <c r="M726">
        <v>1</v>
      </c>
      <c r="N726" t="s">
        <v>291</v>
      </c>
      <c r="O726" s="21"/>
      <c r="P726" s="22">
        <v>2</v>
      </c>
      <c r="Q726" s="22">
        <v>0</v>
      </c>
      <c r="R726" s="22">
        <v>1</v>
      </c>
      <c r="S726" s="22">
        <v>5</v>
      </c>
      <c r="T726" s="22"/>
      <c r="U726" s="23"/>
    </row>
    <row r="727" spans="1:21">
      <c r="A727">
        <v>596</v>
      </c>
      <c r="B727" t="s">
        <v>25</v>
      </c>
      <c r="C727" t="s">
        <v>30</v>
      </c>
      <c r="D727">
        <v>0</v>
      </c>
      <c r="E727">
        <v>8</v>
      </c>
      <c r="F727">
        <v>0</v>
      </c>
      <c r="G727">
        <v>3</v>
      </c>
      <c r="H727" t="s">
        <v>274</v>
      </c>
      <c r="I727" t="s">
        <v>29</v>
      </c>
      <c r="J727">
        <v>0</v>
      </c>
      <c r="K727">
        <v>5</v>
      </c>
      <c r="L727">
        <v>0</v>
      </c>
      <c r="M727">
        <v>0</v>
      </c>
      <c r="N727" t="s">
        <v>280</v>
      </c>
      <c r="O727" s="21"/>
      <c r="P727" s="22">
        <v>0</v>
      </c>
      <c r="Q727" s="22">
        <v>6</v>
      </c>
      <c r="R727" s="22">
        <v>0</v>
      </c>
      <c r="S727" s="22">
        <v>0</v>
      </c>
      <c r="T727" s="22"/>
      <c r="U727" s="23"/>
    </row>
    <row r="728" spans="1:21">
      <c r="A728">
        <v>597</v>
      </c>
      <c r="B728" t="s">
        <v>25</v>
      </c>
      <c r="C728" t="s">
        <v>30</v>
      </c>
      <c r="D728">
        <v>11</v>
      </c>
      <c r="E728">
        <v>3</v>
      </c>
      <c r="F728">
        <v>2</v>
      </c>
      <c r="G728">
        <v>9</v>
      </c>
      <c r="H728" t="s">
        <v>274</v>
      </c>
      <c r="I728" t="s">
        <v>24</v>
      </c>
      <c r="J728">
        <v>7</v>
      </c>
      <c r="K728">
        <v>2</v>
      </c>
      <c r="L728">
        <v>5</v>
      </c>
      <c r="M728">
        <v>7</v>
      </c>
      <c r="O728" s="21"/>
      <c r="P728" s="22">
        <v>5</v>
      </c>
      <c r="Q728" s="22">
        <v>3</v>
      </c>
      <c r="R728" s="22">
        <v>3</v>
      </c>
      <c r="S728" s="22">
        <v>5</v>
      </c>
      <c r="T728" s="22"/>
      <c r="U728" s="23"/>
    </row>
    <row r="729" spans="1:21">
      <c r="A729">
        <v>598</v>
      </c>
      <c r="B729" t="s">
        <v>25</v>
      </c>
      <c r="C729" t="s">
        <v>30</v>
      </c>
      <c r="D729">
        <v>1</v>
      </c>
      <c r="E729">
        <v>1</v>
      </c>
      <c r="F729">
        <v>1</v>
      </c>
      <c r="G729">
        <v>5</v>
      </c>
      <c r="H729" t="s">
        <v>274</v>
      </c>
      <c r="I729" t="s">
        <v>24</v>
      </c>
      <c r="J729">
        <v>1</v>
      </c>
      <c r="K729">
        <v>1</v>
      </c>
      <c r="L729">
        <v>1</v>
      </c>
      <c r="M729">
        <v>1</v>
      </c>
      <c r="N729" t="s">
        <v>288</v>
      </c>
      <c r="O729" s="21"/>
      <c r="P729" s="22">
        <v>1</v>
      </c>
      <c r="Q729" s="22">
        <v>5</v>
      </c>
      <c r="R729" s="22">
        <v>3</v>
      </c>
      <c r="S729" s="22">
        <v>7</v>
      </c>
      <c r="T729" s="22" t="s">
        <v>289</v>
      </c>
      <c r="U729" s="23"/>
    </row>
    <row r="730" spans="1:21">
      <c r="A730">
        <v>599</v>
      </c>
      <c r="B730" t="s">
        <v>35</v>
      </c>
      <c r="C730" t="s">
        <v>30</v>
      </c>
      <c r="D730">
        <v>2</v>
      </c>
      <c r="E730">
        <v>4</v>
      </c>
      <c r="F730">
        <v>1</v>
      </c>
      <c r="G730">
        <v>3</v>
      </c>
      <c r="H730" t="s">
        <v>274</v>
      </c>
      <c r="I730" t="s">
        <v>24</v>
      </c>
      <c r="J730">
        <v>3</v>
      </c>
      <c r="K730">
        <v>2</v>
      </c>
      <c r="L730">
        <v>0</v>
      </c>
      <c r="M730">
        <v>2</v>
      </c>
      <c r="O730" s="21"/>
      <c r="P730" s="22">
        <v>5</v>
      </c>
      <c r="Q730" s="22">
        <v>5</v>
      </c>
      <c r="R730" s="22">
        <v>3</v>
      </c>
      <c r="S730" s="22">
        <v>3</v>
      </c>
      <c r="T730" s="22"/>
      <c r="U730" s="23"/>
    </row>
    <row r="731" spans="1:21">
      <c r="A731">
        <v>600</v>
      </c>
      <c r="B731" t="s">
        <v>21</v>
      </c>
      <c r="C731" t="s">
        <v>30</v>
      </c>
      <c r="D731">
        <v>1</v>
      </c>
      <c r="E731">
        <v>8</v>
      </c>
      <c r="F731">
        <v>4</v>
      </c>
      <c r="G731">
        <v>2</v>
      </c>
      <c r="H731" t="s">
        <v>274</v>
      </c>
      <c r="I731" t="s">
        <v>24</v>
      </c>
      <c r="J731">
        <v>0</v>
      </c>
      <c r="K731">
        <v>6</v>
      </c>
      <c r="L731">
        <v>3</v>
      </c>
      <c r="M731">
        <v>3</v>
      </c>
      <c r="O731" s="21"/>
      <c r="P731" s="22">
        <v>1</v>
      </c>
      <c r="Q731" s="22">
        <v>8</v>
      </c>
      <c r="R731" s="22">
        <v>2</v>
      </c>
      <c r="S731" s="22">
        <v>2</v>
      </c>
      <c r="T731" s="22"/>
      <c r="U731" s="23"/>
    </row>
    <row r="732" spans="1:21">
      <c r="A732">
        <v>601</v>
      </c>
      <c r="B732" t="s">
        <v>25</v>
      </c>
      <c r="C732" t="s">
        <v>30</v>
      </c>
      <c r="D732">
        <v>0</v>
      </c>
      <c r="E732">
        <v>5</v>
      </c>
      <c r="F732">
        <v>0</v>
      </c>
      <c r="G732">
        <v>5</v>
      </c>
      <c r="H732" t="s">
        <v>274</v>
      </c>
      <c r="I732" t="s">
        <v>29</v>
      </c>
      <c r="J732">
        <v>0</v>
      </c>
      <c r="K732">
        <v>2</v>
      </c>
      <c r="L732">
        <v>0</v>
      </c>
      <c r="M732">
        <v>5</v>
      </c>
      <c r="N732" t="s">
        <v>286</v>
      </c>
      <c r="O732" s="21"/>
      <c r="P732" s="22">
        <v>1</v>
      </c>
      <c r="Q732" s="22">
        <v>4</v>
      </c>
      <c r="R732" s="22">
        <v>0</v>
      </c>
      <c r="S732" s="22">
        <v>2</v>
      </c>
      <c r="T732" s="22"/>
      <c r="U732" s="23"/>
    </row>
    <row r="733" spans="1:21">
      <c r="A733">
        <v>602</v>
      </c>
      <c r="B733" t="s">
        <v>25</v>
      </c>
      <c r="C733" t="s">
        <v>30</v>
      </c>
      <c r="D733">
        <v>2</v>
      </c>
      <c r="E733">
        <v>6</v>
      </c>
      <c r="F733">
        <v>0</v>
      </c>
      <c r="G733">
        <v>3</v>
      </c>
      <c r="H733" t="s">
        <v>274</v>
      </c>
      <c r="I733" t="s">
        <v>29</v>
      </c>
      <c r="J733">
        <v>2</v>
      </c>
      <c r="K733">
        <v>5</v>
      </c>
      <c r="L733">
        <v>0</v>
      </c>
      <c r="M733">
        <v>3</v>
      </c>
      <c r="O733" s="21"/>
      <c r="P733" s="22">
        <v>3</v>
      </c>
      <c r="Q733" s="22">
        <v>6</v>
      </c>
      <c r="R733" s="22">
        <v>0</v>
      </c>
      <c r="S733" s="22">
        <v>5</v>
      </c>
      <c r="T733" s="22"/>
      <c r="U733" s="23"/>
    </row>
    <row r="734" spans="1:21">
      <c r="A734">
        <v>603</v>
      </c>
      <c r="B734" t="s">
        <v>25</v>
      </c>
      <c r="C734" t="s">
        <v>30</v>
      </c>
      <c r="D734">
        <v>6</v>
      </c>
      <c r="E734">
        <v>10</v>
      </c>
      <c r="F734">
        <v>0</v>
      </c>
      <c r="G734">
        <v>9</v>
      </c>
      <c r="H734" t="s">
        <v>274</v>
      </c>
      <c r="I734" t="s">
        <v>29</v>
      </c>
      <c r="J734">
        <v>5</v>
      </c>
      <c r="K734">
        <v>8</v>
      </c>
      <c r="L734">
        <v>1</v>
      </c>
      <c r="M734">
        <v>10</v>
      </c>
      <c r="N734" t="s">
        <v>312</v>
      </c>
      <c r="O734" s="21"/>
      <c r="P734" s="22">
        <v>10</v>
      </c>
      <c r="Q734" s="22">
        <v>1</v>
      </c>
      <c r="R734" s="22">
        <v>0</v>
      </c>
      <c r="S734" s="22">
        <v>5</v>
      </c>
      <c r="T734" s="22"/>
      <c r="U734" s="23"/>
    </row>
    <row r="735" spans="1:21">
      <c r="A735">
        <v>604</v>
      </c>
      <c r="B735" t="s">
        <v>35</v>
      </c>
      <c r="C735" t="s">
        <v>30</v>
      </c>
      <c r="D735">
        <v>2</v>
      </c>
      <c r="E735">
        <v>2</v>
      </c>
      <c r="F735">
        <v>0</v>
      </c>
      <c r="G735">
        <v>0</v>
      </c>
      <c r="H735" t="s">
        <v>274</v>
      </c>
      <c r="I735" t="s">
        <v>24</v>
      </c>
      <c r="J735">
        <v>1</v>
      </c>
      <c r="K735">
        <v>2</v>
      </c>
      <c r="L735">
        <v>0</v>
      </c>
      <c r="M735">
        <v>0</v>
      </c>
      <c r="O735" s="21"/>
      <c r="P735" s="22">
        <v>8</v>
      </c>
      <c r="Q735" s="22">
        <v>13</v>
      </c>
      <c r="R735" s="22">
        <v>0</v>
      </c>
      <c r="S735" s="22">
        <v>3</v>
      </c>
      <c r="T735" s="22"/>
      <c r="U735" s="23"/>
    </row>
    <row r="736" spans="1:21">
      <c r="A736">
        <v>605</v>
      </c>
      <c r="B736" s="9" t="s">
        <v>21</v>
      </c>
      <c r="C736" t="s">
        <v>30</v>
      </c>
      <c r="D736" s="9">
        <v>3</v>
      </c>
      <c r="E736" s="9">
        <v>6</v>
      </c>
      <c r="F736" s="9">
        <v>0</v>
      </c>
      <c r="G736" s="9">
        <v>7</v>
      </c>
      <c r="H736" s="9" t="s">
        <v>274</v>
      </c>
      <c r="I736" s="9" t="s">
        <v>29</v>
      </c>
      <c r="J736" s="9">
        <v>2</v>
      </c>
      <c r="K736" s="9">
        <v>6</v>
      </c>
      <c r="L736" s="9">
        <v>0</v>
      </c>
      <c r="M736" s="9">
        <v>7</v>
      </c>
      <c r="N736" s="9" t="s">
        <v>299</v>
      </c>
      <c r="O736" s="21"/>
      <c r="P736" s="22">
        <v>4</v>
      </c>
      <c r="Q736" s="22">
        <v>8</v>
      </c>
      <c r="R736" s="22">
        <v>0</v>
      </c>
      <c r="S736" s="22">
        <v>10</v>
      </c>
      <c r="T736" s="22"/>
      <c r="U736" s="23"/>
    </row>
    <row r="737" spans="1:21">
      <c r="A737">
        <v>606</v>
      </c>
      <c r="B737" t="s">
        <v>32</v>
      </c>
      <c r="C737" t="s">
        <v>30</v>
      </c>
      <c r="D737">
        <v>2</v>
      </c>
      <c r="E737">
        <v>3</v>
      </c>
      <c r="F737">
        <v>1</v>
      </c>
      <c r="G737">
        <v>3</v>
      </c>
      <c r="H737" t="s">
        <v>274</v>
      </c>
      <c r="I737" t="s">
        <v>29</v>
      </c>
      <c r="J737">
        <v>1</v>
      </c>
      <c r="K737">
        <v>3</v>
      </c>
      <c r="L737">
        <v>1</v>
      </c>
      <c r="M737">
        <v>3</v>
      </c>
      <c r="N737" t="s">
        <v>305</v>
      </c>
      <c r="O737" s="21"/>
      <c r="P737" s="22">
        <v>6</v>
      </c>
      <c r="Q737" s="22">
        <v>8</v>
      </c>
      <c r="R737" s="22">
        <v>2</v>
      </c>
      <c r="S737" s="22">
        <v>5</v>
      </c>
      <c r="T737" s="22"/>
      <c r="U737" s="23"/>
    </row>
    <row r="738" spans="1:21">
      <c r="A738">
        <v>608</v>
      </c>
      <c r="B738" t="s">
        <v>35</v>
      </c>
      <c r="C738" t="s">
        <v>30</v>
      </c>
      <c r="D738">
        <v>0</v>
      </c>
      <c r="E738">
        <v>10</v>
      </c>
      <c r="F738">
        <v>2</v>
      </c>
      <c r="G738">
        <v>4</v>
      </c>
      <c r="H738" t="s">
        <v>274</v>
      </c>
      <c r="I738" t="s">
        <v>24</v>
      </c>
      <c r="J738">
        <v>0</v>
      </c>
      <c r="K738">
        <v>10</v>
      </c>
      <c r="L738">
        <v>2</v>
      </c>
      <c r="M738">
        <v>4</v>
      </c>
      <c r="N738" t="s">
        <v>294</v>
      </c>
      <c r="O738" s="21"/>
      <c r="P738" s="22">
        <v>2</v>
      </c>
      <c r="Q738" s="22">
        <v>7</v>
      </c>
      <c r="R738" s="22">
        <v>2</v>
      </c>
      <c r="S738" s="22">
        <v>3</v>
      </c>
      <c r="T738" s="22"/>
      <c r="U738" s="23"/>
    </row>
    <row r="739" spans="1:21">
      <c r="A739">
        <v>610</v>
      </c>
      <c r="B739" t="s">
        <v>21</v>
      </c>
      <c r="C739" t="s">
        <v>30</v>
      </c>
      <c r="D739">
        <v>0</v>
      </c>
      <c r="E739">
        <v>3</v>
      </c>
      <c r="F739">
        <v>0</v>
      </c>
      <c r="G739">
        <v>11</v>
      </c>
      <c r="H739" t="s">
        <v>274</v>
      </c>
      <c r="I739" t="s">
        <v>24</v>
      </c>
      <c r="J739">
        <v>0</v>
      </c>
      <c r="K739">
        <v>3</v>
      </c>
      <c r="L739">
        <v>0</v>
      </c>
      <c r="M739">
        <v>11</v>
      </c>
      <c r="O739" s="21"/>
      <c r="P739" s="22">
        <v>4</v>
      </c>
      <c r="Q739" s="22">
        <v>8</v>
      </c>
      <c r="R739" s="22">
        <v>2</v>
      </c>
      <c r="S739" s="22">
        <v>2</v>
      </c>
      <c r="T739" s="22"/>
      <c r="U739" s="23"/>
    </row>
    <row r="740" spans="1:21">
      <c r="A740">
        <v>611</v>
      </c>
      <c r="B740" s="9" t="s">
        <v>21</v>
      </c>
      <c r="C740" t="s">
        <v>30</v>
      </c>
      <c r="D740" s="9">
        <v>7</v>
      </c>
      <c r="E740" s="9">
        <v>7</v>
      </c>
      <c r="F740" s="9">
        <v>0</v>
      </c>
      <c r="G740" s="9">
        <v>2</v>
      </c>
      <c r="H740" s="9" t="s">
        <v>274</v>
      </c>
      <c r="I740" s="9" t="s">
        <v>24</v>
      </c>
      <c r="J740" s="9">
        <v>7</v>
      </c>
      <c r="K740" s="9">
        <v>7</v>
      </c>
      <c r="L740" s="9">
        <v>0</v>
      </c>
      <c r="M740" s="9">
        <v>2</v>
      </c>
      <c r="N740" s="9" t="s">
        <v>308</v>
      </c>
      <c r="O740" s="21"/>
      <c r="P740" s="22">
        <v>8</v>
      </c>
      <c r="Q740" s="22">
        <v>5</v>
      </c>
      <c r="R740" s="22">
        <v>1</v>
      </c>
      <c r="S740" s="22">
        <v>5</v>
      </c>
      <c r="T740" s="22"/>
      <c r="U740" s="23"/>
    </row>
    <row r="741" spans="1:21">
      <c r="A741">
        <v>612</v>
      </c>
      <c r="B741" t="s">
        <v>25</v>
      </c>
      <c r="C741" t="s">
        <v>30</v>
      </c>
      <c r="D741">
        <v>1</v>
      </c>
      <c r="E741">
        <v>3</v>
      </c>
      <c r="F741">
        <v>0</v>
      </c>
      <c r="G741">
        <v>0</v>
      </c>
      <c r="H741" t="s">
        <v>274</v>
      </c>
      <c r="I741" t="s">
        <v>29</v>
      </c>
      <c r="J741">
        <v>1</v>
      </c>
      <c r="K741">
        <v>3</v>
      </c>
      <c r="L741">
        <v>0</v>
      </c>
      <c r="M741">
        <v>0</v>
      </c>
      <c r="N741" t="s">
        <v>279</v>
      </c>
      <c r="O741" s="21"/>
      <c r="P741" s="22">
        <v>0</v>
      </c>
      <c r="Q741" s="22">
        <v>5</v>
      </c>
      <c r="R741" s="22">
        <v>0</v>
      </c>
      <c r="S741" s="22">
        <v>0</v>
      </c>
      <c r="T741" s="22"/>
      <c r="U741" s="23"/>
    </row>
    <row r="742" spans="1:21">
      <c r="A742">
        <v>613</v>
      </c>
      <c r="B742" t="s">
        <v>25</v>
      </c>
      <c r="C742" t="s">
        <v>30</v>
      </c>
      <c r="D742">
        <v>3</v>
      </c>
      <c r="E742">
        <v>3</v>
      </c>
      <c r="F742">
        <v>1</v>
      </c>
      <c r="G742">
        <v>4</v>
      </c>
      <c r="H742" t="s">
        <v>274</v>
      </c>
      <c r="I742" t="s">
        <v>29</v>
      </c>
      <c r="J742">
        <v>3</v>
      </c>
      <c r="K742">
        <v>3</v>
      </c>
      <c r="L742">
        <v>1</v>
      </c>
      <c r="M742">
        <v>4</v>
      </c>
      <c r="O742" s="21"/>
      <c r="P742" s="22">
        <v>6</v>
      </c>
      <c r="Q742" s="22">
        <v>8</v>
      </c>
      <c r="R742" s="22">
        <v>2</v>
      </c>
      <c r="S742" s="22">
        <v>5</v>
      </c>
      <c r="T742" s="22"/>
      <c r="U742" s="23"/>
    </row>
    <row r="743" spans="1:21">
      <c r="A743">
        <v>615</v>
      </c>
      <c r="B743" t="s">
        <v>25</v>
      </c>
      <c r="C743" t="s">
        <v>30</v>
      </c>
      <c r="D743">
        <v>6</v>
      </c>
      <c r="E743">
        <v>10</v>
      </c>
      <c r="F743">
        <v>2</v>
      </c>
      <c r="G743">
        <v>1</v>
      </c>
      <c r="H743" t="s">
        <v>274</v>
      </c>
      <c r="I743" t="s">
        <v>29</v>
      </c>
      <c r="J743">
        <v>6</v>
      </c>
      <c r="K743">
        <v>10</v>
      </c>
      <c r="L743">
        <v>3</v>
      </c>
      <c r="M743">
        <v>1</v>
      </c>
      <c r="O743" s="21"/>
      <c r="P743" s="22">
        <v>2</v>
      </c>
      <c r="Q743" s="22">
        <v>7</v>
      </c>
      <c r="R743" s="22">
        <v>1</v>
      </c>
      <c r="S743" s="22">
        <v>1</v>
      </c>
      <c r="T743" s="22"/>
      <c r="U743" s="23"/>
    </row>
    <row r="744" spans="1:21">
      <c r="A744">
        <v>616</v>
      </c>
      <c r="B744" s="9" t="s">
        <v>21</v>
      </c>
      <c r="C744" t="s">
        <v>30</v>
      </c>
      <c r="D744" s="9">
        <v>10</v>
      </c>
      <c r="E744" s="9">
        <v>10</v>
      </c>
      <c r="F744" s="9">
        <v>0</v>
      </c>
      <c r="G744" s="9">
        <v>2</v>
      </c>
      <c r="H744" s="9" t="s">
        <v>274</v>
      </c>
      <c r="I744" s="9" t="s">
        <v>24</v>
      </c>
      <c r="J744" s="9">
        <v>10</v>
      </c>
      <c r="K744" s="9">
        <v>10</v>
      </c>
      <c r="L744" s="9">
        <v>0</v>
      </c>
      <c r="M744" s="9">
        <v>3</v>
      </c>
      <c r="N744" s="9"/>
      <c r="O744" s="21"/>
      <c r="P744" s="22">
        <v>10</v>
      </c>
      <c r="Q744" s="22">
        <v>12</v>
      </c>
      <c r="R744" s="22">
        <v>0</v>
      </c>
      <c r="S744" s="22">
        <v>3</v>
      </c>
      <c r="T744" s="22"/>
      <c r="U744" s="23"/>
    </row>
    <row r="745" spans="1:21">
      <c r="A745">
        <v>617</v>
      </c>
      <c r="B745" t="s">
        <v>25</v>
      </c>
      <c r="C745" t="s">
        <v>30</v>
      </c>
      <c r="D745">
        <v>0</v>
      </c>
      <c r="E745">
        <v>3</v>
      </c>
      <c r="F745">
        <v>0</v>
      </c>
      <c r="G745">
        <v>3</v>
      </c>
      <c r="H745" t="s">
        <v>274</v>
      </c>
      <c r="I745" t="s">
        <v>29</v>
      </c>
      <c r="J745">
        <v>0</v>
      </c>
      <c r="K745">
        <v>3</v>
      </c>
      <c r="L745">
        <v>0</v>
      </c>
      <c r="M745">
        <v>4</v>
      </c>
      <c r="N745" t="s">
        <v>290</v>
      </c>
      <c r="O745" s="21"/>
      <c r="P745" s="22">
        <v>1</v>
      </c>
      <c r="Q745" s="22">
        <v>10</v>
      </c>
      <c r="R745" s="22">
        <v>0</v>
      </c>
      <c r="S745" s="22">
        <v>5</v>
      </c>
      <c r="T745" s="22"/>
      <c r="U745" s="23"/>
    </row>
    <row r="746" spans="1:21">
      <c r="A746">
        <v>619</v>
      </c>
      <c r="B746" s="9" t="s">
        <v>21</v>
      </c>
      <c r="C746" t="s">
        <v>30</v>
      </c>
      <c r="D746" s="9">
        <v>2</v>
      </c>
      <c r="E746" s="9">
        <v>5</v>
      </c>
      <c r="F746" s="9">
        <v>2</v>
      </c>
      <c r="G746" s="9">
        <v>2</v>
      </c>
      <c r="H746" s="9" t="s">
        <v>274</v>
      </c>
      <c r="I746" s="9" t="s">
        <v>24</v>
      </c>
      <c r="J746" s="9">
        <v>0</v>
      </c>
      <c r="K746" s="9">
        <v>6</v>
      </c>
      <c r="L746" s="9">
        <v>4</v>
      </c>
      <c r="M746" s="9">
        <v>3</v>
      </c>
      <c r="N746" s="9" t="s">
        <v>300</v>
      </c>
      <c r="O746" s="21"/>
      <c r="P746" s="22">
        <v>4</v>
      </c>
      <c r="Q746" s="22">
        <v>8</v>
      </c>
      <c r="R746" s="22">
        <v>2</v>
      </c>
      <c r="S746" s="22">
        <v>8</v>
      </c>
      <c r="T746" s="22" t="s">
        <v>301</v>
      </c>
      <c r="U746" s="23"/>
    </row>
    <row r="747" spans="1:21">
      <c r="A747">
        <v>620</v>
      </c>
      <c r="B747" t="s">
        <v>25</v>
      </c>
      <c r="C747" t="s">
        <v>30</v>
      </c>
      <c r="D747">
        <v>0</v>
      </c>
      <c r="E747">
        <v>3</v>
      </c>
      <c r="F747">
        <v>0</v>
      </c>
      <c r="G747">
        <v>1</v>
      </c>
      <c r="H747" t="s">
        <v>274</v>
      </c>
      <c r="I747" t="s">
        <v>24</v>
      </c>
      <c r="J747">
        <v>0</v>
      </c>
      <c r="K747">
        <v>3</v>
      </c>
      <c r="L747">
        <v>0</v>
      </c>
      <c r="M747">
        <v>3</v>
      </c>
      <c r="O747" s="21"/>
      <c r="P747" s="22">
        <v>0</v>
      </c>
      <c r="Q747" s="22">
        <v>8</v>
      </c>
      <c r="R747" s="22">
        <v>0</v>
      </c>
      <c r="S747" s="22">
        <v>4</v>
      </c>
      <c r="T747" s="22"/>
      <c r="U747" s="23"/>
    </row>
    <row r="748" spans="1:21">
      <c r="A748">
        <v>621</v>
      </c>
      <c r="B748" t="s">
        <v>35</v>
      </c>
      <c r="C748" t="s">
        <v>30</v>
      </c>
      <c r="D748">
        <v>0</v>
      </c>
      <c r="E748">
        <v>1</v>
      </c>
      <c r="F748">
        <v>0</v>
      </c>
      <c r="G748">
        <v>1</v>
      </c>
      <c r="H748" t="s">
        <v>274</v>
      </c>
      <c r="I748" t="s">
        <v>29</v>
      </c>
      <c r="J748">
        <v>1</v>
      </c>
      <c r="K748">
        <v>1</v>
      </c>
      <c r="L748">
        <v>0</v>
      </c>
      <c r="M748">
        <v>2</v>
      </c>
      <c r="O748" s="21"/>
      <c r="P748" s="22">
        <v>10</v>
      </c>
      <c r="Q748" s="22">
        <v>5</v>
      </c>
      <c r="R748" s="22">
        <v>0</v>
      </c>
      <c r="S748" s="22">
        <v>5</v>
      </c>
      <c r="T748" s="22"/>
      <c r="U748" s="23"/>
    </row>
    <row r="749" spans="1:21">
      <c r="A749">
        <v>622</v>
      </c>
      <c r="B749" t="s">
        <v>21</v>
      </c>
      <c r="C749" t="s">
        <v>30</v>
      </c>
      <c r="D749">
        <v>5</v>
      </c>
      <c r="E749">
        <v>4</v>
      </c>
      <c r="F749">
        <v>3</v>
      </c>
      <c r="G749">
        <v>12</v>
      </c>
      <c r="H749" t="s">
        <v>274</v>
      </c>
      <c r="I749" t="s">
        <v>24</v>
      </c>
      <c r="J749">
        <v>3</v>
      </c>
      <c r="K749">
        <v>7</v>
      </c>
      <c r="L749">
        <v>7</v>
      </c>
      <c r="M749">
        <v>10</v>
      </c>
      <c r="O749" s="21"/>
      <c r="P749" s="22">
        <v>2</v>
      </c>
      <c r="Q749" s="22">
        <v>5</v>
      </c>
      <c r="R749" s="22">
        <v>1</v>
      </c>
      <c r="S749" s="22">
        <v>6</v>
      </c>
      <c r="T749" s="22"/>
      <c r="U749" s="23"/>
    </row>
    <row r="750" spans="1:21">
      <c r="A750">
        <v>623</v>
      </c>
      <c r="B750" t="s">
        <v>21</v>
      </c>
      <c r="C750" t="s">
        <v>30</v>
      </c>
      <c r="D750">
        <v>12</v>
      </c>
      <c r="E750">
        <v>6</v>
      </c>
      <c r="F750">
        <v>0</v>
      </c>
      <c r="G750">
        <v>5</v>
      </c>
      <c r="H750" t="s">
        <v>274</v>
      </c>
      <c r="I750" t="s">
        <v>29</v>
      </c>
      <c r="J750">
        <v>13</v>
      </c>
      <c r="K750">
        <v>7</v>
      </c>
      <c r="L750">
        <v>2</v>
      </c>
      <c r="M750">
        <v>4</v>
      </c>
      <c r="N750" t="s">
        <v>298</v>
      </c>
      <c r="O750" s="21"/>
      <c r="P750" s="22">
        <v>3</v>
      </c>
      <c r="Q750" s="22">
        <v>10</v>
      </c>
      <c r="R750" s="22">
        <v>1</v>
      </c>
      <c r="S750" s="22">
        <v>5</v>
      </c>
      <c r="T750" s="22"/>
      <c r="U750" s="23"/>
    </row>
    <row r="751" spans="1:21">
      <c r="A751">
        <v>624</v>
      </c>
      <c r="B751" t="s">
        <v>21</v>
      </c>
      <c r="C751" t="s">
        <v>30</v>
      </c>
      <c r="D751">
        <v>6</v>
      </c>
      <c r="E751">
        <v>4</v>
      </c>
      <c r="F751">
        <v>3</v>
      </c>
      <c r="G751">
        <v>4</v>
      </c>
      <c r="H751" t="s">
        <v>274</v>
      </c>
      <c r="I751" t="s">
        <v>29</v>
      </c>
      <c r="J751">
        <v>5</v>
      </c>
      <c r="K751">
        <v>6</v>
      </c>
      <c r="L751">
        <v>4</v>
      </c>
      <c r="M751">
        <v>5</v>
      </c>
      <c r="O751" s="21"/>
      <c r="P751" s="22">
        <v>5</v>
      </c>
      <c r="Q751" s="22">
        <v>4</v>
      </c>
      <c r="R751" s="22">
        <v>2</v>
      </c>
      <c r="S751" s="22">
        <v>10</v>
      </c>
      <c r="T751" s="22"/>
      <c r="U751" s="23"/>
    </row>
    <row r="752" spans="1:21">
      <c r="A752">
        <v>625</v>
      </c>
      <c r="B752" s="6" t="s">
        <v>25</v>
      </c>
      <c r="C752" t="s">
        <v>30</v>
      </c>
      <c r="D752" s="6">
        <v>5</v>
      </c>
      <c r="E752" s="6">
        <v>7</v>
      </c>
      <c r="F752" s="6">
        <v>2</v>
      </c>
      <c r="G752" s="6">
        <v>8</v>
      </c>
      <c r="H752" s="6" t="s">
        <v>274</v>
      </c>
      <c r="I752" s="6" t="s">
        <v>29</v>
      </c>
      <c r="J752" s="6">
        <v>5</v>
      </c>
      <c r="K752" s="6">
        <v>7</v>
      </c>
      <c r="L752" s="6">
        <v>7</v>
      </c>
      <c r="M752" s="6">
        <v>7</v>
      </c>
      <c r="N752" s="6"/>
      <c r="O752" s="21"/>
      <c r="P752" s="22">
        <v>3</v>
      </c>
      <c r="Q752" s="22">
        <v>6</v>
      </c>
      <c r="R752" s="22">
        <v>1</v>
      </c>
      <c r="S752" s="22">
        <v>3</v>
      </c>
      <c r="T752" s="22"/>
      <c r="U752" s="23"/>
    </row>
    <row r="753" spans="1:21">
      <c r="A753">
        <v>634</v>
      </c>
      <c r="B753" t="s">
        <v>25</v>
      </c>
      <c r="C753" t="s">
        <v>30</v>
      </c>
      <c r="D753">
        <v>10</v>
      </c>
      <c r="E753">
        <v>10</v>
      </c>
      <c r="F753">
        <v>10</v>
      </c>
      <c r="G753">
        <v>3</v>
      </c>
      <c r="H753" t="s">
        <v>274</v>
      </c>
      <c r="I753" t="s">
        <v>29</v>
      </c>
      <c r="J753">
        <v>2</v>
      </c>
      <c r="K753">
        <v>2</v>
      </c>
      <c r="L753">
        <v>10</v>
      </c>
      <c r="M753">
        <v>1</v>
      </c>
      <c r="N753" t="s">
        <v>258</v>
      </c>
      <c r="O753" s="21"/>
      <c r="P753" s="22"/>
      <c r="Q753" s="22"/>
      <c r="R753" s="22"/>
      <c r="S753" s="22"/>
      <c r="T753" s="22"/>
      <c r="U753" s="23"/>
    </row>
    <row r="754" spans="1:21">
      <c r="A754">
        <v>637</v>
      </c>
      <c r="B754" t="s">
        <v>25</v>
      </c>
      <c r="C754" t="s">
        <v>30</v>
      </c>
      <c r="D754">
        <v>8</v>
      </c>
      <c r="E754">
        <v>10</v>
      </c>
      <c r="F754">
        <v>4</v>
      </c>
      <c r="G754">
        <v>8</v>
      </c>
      <c r="H754" t="s">
        <v>274</v>
      </c>
      <c r="I754" t="s">
        <v>24</v>
      </c>
      <c r="J754">
        <v>6</v>
      </c>
      <c r="K754">
        <v>4</v>
      </c>
      <c r="L754">
        <v>1</v>
      </c>
      <c r="M754">
        <v>8</v>
      </c>
      <c r="N754" t="s">
        <v>321</v>
      </c>
      <c r="O754" s="21"/>
      <c r="P754" s="22"/>
      <c r="Q754" s="22"/>
      <c r="R754" s="22"/>
      <c r="S754" s="22"/>
      <c r="T754" s="22"/>
      <c r="U754" s="23"/>
    </row>
    <row r="755" spans="1:21">
      <c r="A755">
        <v>638</v>
      </c>
      <c r="B755" t="s">
        <v>32</v>
      </c>
      <c r="C755" t="s">
        <v>30</v>
      </c>
      <c r="D755">
        <v>10</v>
      </c>
      <c r="E755">
        <v>8</v>
      </c>
      <c r="F755">
        <v>5</v>
      </c>
      <c r="G755">
        <v>5</v>
      </c>
      <c r="H755" t="s">
        <v>274</v>
      </c>
      <c r="I755" t="s">
        <v>29</v>
      </c>
      <c r="J755">
        <v>10</v>
      </c>
      <c r="K755">
        <v>8</v>
      </c>
      <c r="L755">
        <v>-5</v>
      </c>
      <c r="M755">
        <v>5</v>
      </c>
      <c r="N755" t="s">
        <v>322</v>
      </c>
      <c r="O755" s="21"/>
      <c r="P755" s="22"/>
      <c r="Q755" s="22"/>
      <c r="R755" s="22"/>
      <c r="S755" s="22"/>
      <c r="T755" s="22"/>
      <c r="U755" s="23"/>
    </row>
    <row r="756" spans="1:21">
      <c r="A756">
        <v>639</v>
      </c>
      <c r="B756" t="s">
        <v>21</v>
      </c>
      <c r="C756" t="s">
        <v>30</v>
      </c>
      <c r="D756">
        <v>15</v>
      </c>
      <c r="E756">
        <v>15</v>
      </c>
      <c r="F756">
        <v>0</v>
      </c>
      <c r="G756">
        <v>0</v>
      </c>
      <c r="H756" t="s">
        <v>274</v>
      </c>
      <c r="I756" t="s">
        <v>29</v>
      </c>
      <c r="J756">
        <v>10</v>
      </c>
      <c r="K756">
        <v>10</v>
      </c>
      <c r="L756">
        <v>0</v>
      </c>
      <c r="M756">
        <v>0</v>
      </c>
      <c r="N756" t="s">
        <v>323</v>
      </c>
      <c r="O756" s="21"/>
      <c r="P756" s="22"/>
      <c r="Q756" s="22"/>
      <c r="R756" s="22"/>
      <c r="S756" s="22"/>
      <c r="T756" s="22"/>
      <c r="U756" s="23"/>
    </row>
    <row r="757" spans="1:21">
      <c r="A757">
        <v>640</v>
      </c>
      <c r="B757" t="s">
        <v>21</v>
      </c>
      <c r="C757" t="s">
        <v>30</v>
      </c>
      <c r="D757">
        <v>0</v>
      </c>
      <c r="E757">
        <v>6</v>
      </c>
      <c r="F757">
        <v>2</v>
      </c>
      <c r="G757">
        <v>4</v>
      </c>
      <c r="H757" t="s">
        <v>274</v>
      </c>
      <c r="I757" t="s">
        <v>29</v>
      </c>
      <c r="J757">
        <v>0</v>
      </c>
      <c r="K757">
        <v>0</v>
      </c>
      <c r="L757">
        <v>3</v>
      </c>
      <c r="M757">
        <v>0</v>
      </c>
      <c r="N757" t="s">
        <v>324</v>
      </c>
      <c r="O757" s="21"/>
      <c r="P757" s="22"/>
      <c r="Q757" s="22"/>
      <c r="R757" s="22"/>
      <c r="S757" s="22"/>
      <c r="T757" s="22"/>
      <c r="U757" s="23"/>
    </row>
    <row r="758" spans="1:21">
      <c r="A758">
        <v>641</v>
      </c>
      <c r="B758" t="s">
        <v>21</v>
      </c>
      <c r="C758" t="s">
        <v>30</v>
      </c>
      <c r="D758">
        <v>7</v>
      </c>
      <c r="E758">
        <v>10</v>
      </c>
      <c r="F758">
        <v>5</v>
      </c>
      <c r="G758">
        <v>4</v>
      </c>
      <c r="H758" t="s">
        <v>274</v>
      </c>
      <c r="I758" t="s">
        <v>29</v>
      </c>
      <c r="J758">
        <v>5</v>
      </c>
      <c r="K758">
        <v>4</v>
      </c>
      <c r="L758">
        <v>5</v>
      </c>
      <c r="M758">
        <v>3</v>
      </c>
      <c r="N758" t="s">
        <v>325</v>
      </c>
      <c r="O758" s="21"/>
      <c r="P758" s="22"/>
      <c r="Q758" s="22"/>
      <c r="R758" s="22"/>
      <c r="S758" s="22"/>
      <c r="T758" s="22"/>
      <c r="U758" s="23"/>
    </row>
    <row r="759" spans="1:21">
      <c r="A759">
        <v>643</v>
      </c>
      <c r="B759" t="s">
        <v>25</v>
      </c>
      <c r="C759" t="s">
        <v>30</v>
      </c>
      <c r="D759">
        <v>4</v>
      </c>
      <c r="E759">
        <v>4</v>
      </c>
      <c r="F759">
        <v>5</v>
      </c>
      <c r="G759">
        <v>2</v>
      </c>
      <c r="H759" t="s">
        <v>274</v>
      </c>
      <c r="I759" t="s">
        <v>29</v>
      </c>
      <c r="J759">
        <v>2</v>
      </c>
      <c r="K759">
        <v>2</v>
      </c>
      <c r="L759">
        <v>3</v>
      </c>
      <c r="M759">
        <v>1</v>
      </c>
      <c r="N759" t="s">
        <v>328</v>
      </c>
      <c r="O759" s="21"/>
      <c r="P759" s="22"/>
      <c r="Q759" s="22"/>
      <c r="R759" s="22"/>
      <c r="S759" s="22"/>
      <c r="T759" s="22"/>
      <c r="U759" s="23"/>
    </row>
    <row r="760" spans="1:21">
      <c r="A760">
        <v>644</v>
      </c>
      <c r="B760" t="s">
        <v>25</v>
      </c>
      <c r="C760" t="s">
        <v>30</v>
      </c>
      <c r="D760">
        <v>1</v>
      </c>
      <c r="E760">
        <v>5</v>
      </c>
      <c r="F760">
        <v>0</v>
      </c>
      <c r="G760">
        <v>2</v>
      </c>
      <c r="H760" t="s">
        <v>274</v>
      </c>
      <c r="I760" t="s">
        <v>29</v>
      </c>
      <c r="J760">
        <v>0</v>
      </c>
      <c r="K760">
        <v>0</v>
      </c>
      <c r="L760">
        <v>0</v>
      </c>
      <c r="M760">
        <v>1</v>
      </c>
      <c r="O760" s="21"/>
      <c r="P760" s="22"/>
      <c r="Q760" s="22"/>
      <c r="R760" s="22"/>
      <c r="S760" s="22"/>
      <c r="T760" s="22"/>
      <c r="U760" s="23"/>
    </row>
    <row r="761" spans="1:21">
      <c r="A761">
        <v>645</v>
      </c>
      <c r="B761" t="s">
        <v>25</v>
      </c>
      <c r="C761" t="s">
        <v>30</v>
      </c>
      <c r="D761">
        <v>1</v>
      </c>
      <c r="E761">
        <v>4</v>
      </c>
      <c r="F761">
        <v>4</v>
      </c>
      <c r="G761">
        <v>3</v>
      </c>
      <c r="H761" t="s">
        <v>274</v>
      </c>
      <c r="I761" t="s">
        <v>29</v>
      </c>
      <c r="J761">
        <v>0</v>
      </c>
      <c r="K761">
        <v>1</v>
      </c>
      <c r="L761">
        <v>3</v>
      </c>
      <c r="M761">
        <v>2</v>
      </c>
      <c r="O761" s="21"/>
      <c r="P761" s="22"/>
      <c r="Q761" s="22"/>
      <c r="R761" s="22"/>
      <c r="S761" s="22"/>
      <c r="T761" s="22"/>
      <c r="U761" s="23"/>
    </row>
    <row r="762" spans="1:21">
      <c r="A762">
        <v>646</v>
      </c>
      <c r="B762" t="s">
        <v>25</v>
      </c>
      <c r="C762" t="s">
        <v>30</v>
      </c>
      <c r="D762">
        <v>1</v>
      </c>
      <c r="E762">
        <v>10</v>
      </c>
      <c r="F762">
        <v>0</v>
      </c>
      <c r="G762">
        <v>3</v>
      </c>
      <c r="H762" t="s">
        <v>274</v>
      </c>
      <c r="I762" t="s">
        <v>24</v>
      </c>
      <c r="J762">
        <v>0</v>
      </c>
      <c r="K762">
        <v>5</v>
      </c>
      <c r="L762">
        <v>0</v>
      </c>
      <c r="M762">
        <v>3</v>
      </c>
      <c r="O762" s="21"/>
      <c r="P762" s="22"/>
      <c r="Q762" s="22"/>
      <c r="R762" s="22"/>
      <c r="S762" s="22"/>
      <c r="T762" s="22"/>
      <c r="U762" s="23"/>
    </row>
    <row r="763" spans="1:21">
      <c r="A763">
        <v>647</v>
      </c>
      <c r="B763" t="s">
        <v>329</v>
      </c>
      <c r="C763" t="s">
        <v>30</v>
      </c>
      <c r="D763">
        <v>0</v>
      </c>
      <c r="E763">
        <v>0</v>
      </c>
      <c r="F763">
        <v>3</v>
      </c>
      <c r="G763">
        <v>7</v>
      </c>
      <c r="H763" t="s">
        <v>274</v>
      </c>
      <c r="I763" t="s">
        <v>24</v>
      </c>
      <c r="J763">
        <v>0</v>
      </c>
      <c r="K763">
        <v>0</v>
      </c>
      <c r="L763">
        <v>1</v>
      </c>
      <c r="M763">
        <v>3</v>
      </c>
      <c r="N763" t="s">
        <v>330</v>
      </c>
      <c r="O763" s="21"/>
      <c r="P763" s="22"/>
      <c r="Q763" s="22"/>
      <c r="R763" s="22"/>
      <c r="S763" s="22"/>
      <c r="T763" s="22"/>
      <c r="U763" s="23"/>
    </row>
    <row r="764" spans="1:21">
      <c r="A764">
        <v>649</v>
      </c>
      <c r="B764" t="s">
        <v>329</v>
      </c>
      <c r="C764" t="s">
        <v>30</v>
      </c>
      <c r="D764">
        <v>3</v>
      </c>
      <c r="E764">
        <v>10</v>
      </c>
      <c r="F764">
        <v>1</v>
      </c>
      <c r="G764">
        <v>15</v>
      </c>
      <c r="H764" t="s">
        <v>274</v>
      </c>
      <c r="I764" t="s">
        <v>29</v>
      </c>
      <c r="J764">
        <v>4</v>
      </c>
      <c r="K764">
        <v>4</v>
      </c>
      <c r="L764">
        <v>1</v>
      </c>
      <c r="M764">
        <v>15</v>
      </c>
      <c r="N764" t="s">
        <v>332</v>
      </c>
      <c r="O764" s="21"/>
      <c r="P764" s="22"/>
      <c r="Q764" s="22"/>
      <c r="R764" s="22"/>
      <c r="S764" s="22"/>
      <c r="T764" s="22"/>
      <c r="U764" s="23"/>
    </row>
    <row r="765" spans="1:21">
      <c r="A765">
        <v>650</v>
      </c>
      <c r="B765" t="s">
        <v>32</v>
      </c>
      <c r="C765" t="s">
        <v>30</v>
      </c>
      <c r="D765">
        <v>10</v>
      </c>
      <c r="E765">
        <v>6</v>
      </c>
      <c r="F765">
        <v>0</v>
      </c>
      <c r="G765">
        <v>2</v>
      </c>
      <c r="H765" t="s">
        <v>274</v>
      </c>
      <c r="I765" t="s">
        <v>29</v>
      </c>
      <c r="J765">
        <v>9</v>
      </c>
      <c r="K765">
        <v>2</v>
      </c>
      <c r="L765">
        <v>1</v>
      </c>
      <c r="M765">
        <v>1</v>
      </c>
      <c r="N765" t="s">
        <v>333</v>
      </c>
      <c r="O765" s="21"/>
      <c r="P765" s="22"/>
      <c r="Q765" s="22"/>
      <c r="R765" s="22"/>
      <c r="S765" s="22"/>
      <c r="T765" s="22"/>
      <c r="U765" s="23"/>
    </row>
    <row r="766" spans="1:21">
      <c r="A766">
        <v>651</v>
      </c>
      <c r="B766" t="s">
        <v>25</v>
      </c>
      <c r="C766" t="s">
        <v>30</v>
      </c>
      <c r="D766">
        <v>1</v>
      </c>
      <c r="E766">
        <v>2</v>
      </c>
      <c r="F766">
        <v>2</v>
      </c>
      <c r="G766">
        <v>15</v>
      </c>
      <c r="H766" t="s">
        <v>274</v>
      </c>
      <c r="I766" t="s">
        <v>24</v>
      </c>
      <c r="J766">
        <v>0</v>
      </c>
      <c r="K766">
        <v>0</v>
      </c>
      <c r="L766">
        <v>0</v>
      </c>
      <c r="M766">
        <v>15</v>
      </c>
      <c r="N766" t="s">
        <v>334</v>
      </c>
      <c r="O766" s="21"/>
      <c r="P766" s="22"/>
      <c r="Q766" s="22"/>
      <c r="R766" s="22"/>
      <c r="S766" s="22"/>
      <c r="T766" s="22"/>
      <c r="U766" s="23"/>
    </row>
    <row r="767" spans="1:21">
      <c r="A767">
        <v>652</v>
      </c>
      <c r="B767" t="s">
        <v>25</v>
      </c>
      <c r="C767" t="s">
        <v>30</v>
      </c>
      <c r="D767">
        <v>3</v>
      </c>
      <c r="E767">
        <v>5</v>
      </c>
      <c r="F767">
        <v>0</v>
      </c>
      <c r="G767">
        <v>3</v>
      </c>
      <c r="H767" t="s">
        <v>274</v>
      </c>
      <c r="I767" t="s">
        <v>29</v>
      </c>
      <c r="J767">
        <v>2</v>
      </c>
      <c r="K767">
        <v>2</v>
      </c>
      <c r="L767">
        <v>0</v>
      </c>
      <c r="M767">
        <v>3</v>
      </c>
      <c r="N767" t="s">
        <v>335</v>
      </c>
      <c r="O767" s="21"/>
      <c r="P767" s="22"/>
      <c r="Q767" s="22"/>
      <c r="R767" s="22"/>
      <c r="S767" s="22"/>
      <c r="T767" s="22"/>
      <c r="U767" s="23"/>
    </row>
    <row r="768" spans="1:21">
      <c r="A768">
        <v>653</v>
      </c>
      <c r="B768" t="s">
        <v>25</v>
      </c>
      <c r="C768" t="s">
        <v>30</v>
      </c>
      <c r="D768">
        <v>2</v>
      </c>
      <c r="E768">
        <v>6</v>
      </c>
      <c r="F768">
        <v>1</v>
      </c>
      <c r="G768">
        <v>3</v>
      </c>
      <c r="H768" t="s">
        <v>274</v>
      </c>
      <c r="I768" t="s">
        <v>24</v>
      </c>
      <c r="J768">
        <v>1</v>
      </c>
      <c r="K768">
        <v>2</v>
      </c>
      <c r="L768">
        <v>3</v>
      </c>
      <c r="M768">
        <v>2</v>
      </c>
      <c r="N768" t="s">
        <v>336</v>
      </c>
      <c r="O768" s="21"/>
      <c r="P768" s="22"/>
      <c r="Q768" s="22"/>
      <c r="R768" s="22"/>
      <c r="S768" s="22"/>
      <c r="T768" s="22"/>
      <c r="U768" s="23"/>
    </row>
    <row r="769" spans="1:21">
      <c r="A769">
        <v>656</v>
      </c>
      <c r="B769" s="9" t="s">
        <v>21</v>
      </c>
      <c r="C769" t="s">
        <v>30</v>
      </c>
      <c r="D769" s="9">
        <v>15</v>
      </c>
      <c r="E769" s="9">
        <v>13</v>
      </c>
      <c r="F769" s="9">
        <v>0</v>
      </c>
      <c r="G769" s="9">
        <v>6</v>
      </c>
      <c r="H769" s="9" t="s">
        <v>274</v>
      </c>
      <c r="I769" s="9" t="s">
        <v>29</v>
      </c>
      <c r="J769" s="9">
        <v>15</v>
      </c>
      <c r="K769" s="9">
        <v>10</v>
      </c>
      <c r="L769" s="9">
        <v>0</v>
      </c>
      <c r="M769" s="9">
        <v>6</v>
      </c>
      <c r="N769" s="9"/>
      <c r="O769" s="21"/>
      <c r="P769" s="22"/>
      <c r="Q769" s="22"/>
      <c r="R769" s="22"/>
      <c r="S769" s="22"/>
      <c r="T769" s="22"/>
      <c r="U769" s="23"/>
    </row>
    <row r="770" spans="1:21">
      <c r="A770">
        <v>657</v>
      </c>
      <c r="B770" t="s">
        <v>21</v>
      </c>
      <c r="C770" t="s">
        <v>30</v>
      </c>
      <c r="D770">
        <v>4</v>
      </c>
      <c r="E770">
        <v>7</v>
      </c>
      <c r="F770">
        <v>1</v>
      </c>
      <c r="G770">
        <v>4</v>
      </c>
      <c r="H770" t="s">
        <v>274</v>
      </c>
      <c r="I770" t="s">
        <v>24</v>
      </c>
      <c r="J770">
        <v>3</v>
      </c>
      <c r="K770">
        <v>5</v>
      </c>
      <c r="L770">
        <v>1</v>
      </c>
      <c r="M770">
        <v>4</v>
      </c>
      <c r="N770" t="s">
        <v>339</v>
      </c>
      <c r="O770" s="21"/>
      <c r="P770" s="22"/>
      <c r="Q770" s="22"/>
      <c r="R770" s="22"/>
      <c r="S770" s="22"/>
      <c r="T770" s="22"/>
      <c r="U770" s="23"/>
    </row>
    <row r="771" spans="1:21">
      <c r="A771">
        <v>658</v>
      </c>
      <c r="B771" t="s">
        <v>21</v>
      </c>
      <c r="C771" t="s">
        <v>30</v>
      </c>
      <c r="D771">
        <v>7</v>
      </c>
      <c r="E771">
        <v>4</v>
      </c>
      <c r="F771">
        <v>2</v>
      </c>
      <c r="G771">
        <v>6</v>
      </c>
      <c r="H771" t="s">
        <v>274</v>
      </c>
      <c r="I771" t="s">
        <v>24</v>
      </c>
      <c r="J771">
        <v>4</v>
      </c>
      <c r="K771">
        <v>4</v>
      </c>
      <c r="L771">
        <v>3</v>
      </c>
      <c r="M771">
        <v>5</v>
      </c>
      <c r="N771" t="s">
        <v>340</v>
      </c>
      <c r="O771" s="21"/>
      <c r="P771" s="22"/>
      <c r="Q771" s="22"/>
      <c r="R771" s="22"/>
      <c r="S771" s="22"/>
      <c r="T771" s="22"/>
      <c r="U771" s="23"/>
    </row>
    <row r="772" spans="1:21">
      <c r="A772">
        <v>659</v>
      </c>
      <c r="B772" t="s">
        <v>35</v>
      </c>
      <c r="C772" t="s">
        <v>30</v>
      </c>
      <c r="D772">
        <v>15</v>
      </c>
      <c r="E772">
        <v>15</v>
      </c>
      <c r="F772">
        <v>7</v>
      </c>
      <c r="G772">
        <v>10</v>
      </c>
      <c r="H772" t="s">
        <v>274</v>
      </c>
      <c r="I772" t="s">
        <v>24</v>
      </c>
      <c r="J772">
        <v>12</v>
      </c>
      <c r="K772">
        <v>12</v>
      </c>
      <c r="L772">
        <v>10</v>
      </c>
      <c r="M772">
        <v>10</v>
      </c>
      <c r="N772" t="s">
        <v>341</v>
      </c>
      <c r="O772" s="21"/>
      <c r="P772" s="22"/>
      <c r="Q772" s="22"/>
      <c r="R772" s="22"/>
      <c r="S772" s="22"/>
      <c r="T772" s="22"/>
      <c r="U772" s="23"/>
    </row>
    <row r="773" spans="1:21">
      <c r="A773">
        <v>661</v>
      </c>
      <c r="B773" t="s">
        <v>25</v>
      </c>
      <c r="C773" t="s">
        <v>30</v>
      </c>
      <c r="D773">
        <v>0</v>
      </c>
      <c r="E773">
        <v>7</v>
      </c>
      <c r="F773">
        <v>2</v>
      </c>
      <c r="G773">
        <v>3</v>
      </c>
      <c r="H773" t="s">
        <v>274</v>
      </c>
      <c r="I773" t="s">
        <v>29</v>
      </c>
      <c r="J773">
        <v>0</v>
      </c>
      <c r="K773">
        <v>3</v>
      </c>
      <c r="L773">
        <v>3</v>
      </c>
      <c r="M773">
        <v>3</v>
      </c>
      <c r="N773" t="s">
        <v>343</v>
      </c>
      <c r="O773" s="21"/>
      <c r="P773" s="22"/>
      <c r="Q773" s="22"/>
      <c r="R773" s="22"/>
      <c r="S773" s="22"/>
      <c r="T773" s="22"/>
      <c r="U773" s="23"/>
    </row>
    <row r="774" spans="1:21">
      <c r="A774">
        <v>664</v>
      </c>
      <c r="B774" s="9" t="s">
        <v>21</v>
      </c>
      <c r="C774" t="s">
        <v>30</v>
      </c>
      <c r="D774" s="9">
        <v>4</v>
      </c>
      <c r="E774" s="9">
        <v>4</v>
      </c>
      <c r="F774" s="9">
        <v>3</v>
      </c>
      <c r="G774" s="9">
        <v>5</v>
      </c>
      <c r="H774" s="9" t="s">
        <v>274</v>
      </c>
      <c r="I774" s="9" t="s">
        <v>24</v>
      </c>
      <c r="J774" s="9">
        <v>3</v>
      </c>
      <c r="K774" s="9">
        <v>2</v>
      </c>
      <c r="L774" s="9">
        <v>5</v>
      </c>
      <c r="M774" s="9">
        <v>4</v>
      </c>
      <c r="N774" s="9" t="s">
        <v>346</v>
      </c>
      <c r="O774" s="21"/>
      <c r="P774" s="22"/>
      <c r="Q774" s="22"/>
      <c r="R774" s="22"/>
      <c r="S774" s="22"/>
      <c r="T774" s="22"/>
      <c r="U774" s="23"/>
    </row>
    <row r="775" spans="1:21">
      <c r="A775">
        <v>665</v>
      </c>
      <c r="B775" t="s">
        <v>25</v>
      </c>
      <c r="C775" t="s">
        <v>30</v>
      </c>
      <c r="D775">
        <v>2</v>
      </c>
      <c r="E775">
        <v>3</v>
      </c>
      <c r="F775">
        <v>0</v>
      </c>
      <c r="G775">
        <v>5</v>
      </c>
      <c r="H775" t="s">
        <v>274</v>
      </c>
      <c r="I775" t="s">
        <v>29</v>
      </c>
      <c r="J775">
        <v>1</v>
      </c>
      <c r="K775">
        <v>2</v>
      </c>
      <c r="L775">
        <v>3</v>
      </c>
      <c r="M775">
        <v>2</v>
      </c>
      <c r="N775" t="s">
        <v>347</v>
      </c>
      <c r="O775" s="21"/>
      <c r="P775" s="22"/>
      <c r="Q775" s="22"/>
      <c r="R775" s="22"/>
      <c r="S775" s="22"/>
      <c r="T775" s="22"/>
      <c r="U775" s="23"/>
    </row>
    <row r="776" spans="1:21">
      <c r="A776">
        <v>667</v>
      </c>
      <c r="B776" t="s">
        <v>25</v>
      </c>
      <c r="C776" t="s">
        <v>30</v>
      </c>
      <c r="D776">
        <v>0</v>
      </c>
      <c r="E776">
        <v>4</v>
      </c>
      <c r="F776">
        <v>0</v>
      </c>
      <c r="G776">
        <v>4</v>
      </c>
      <c r="H776" t="s">
        <v>274</v>
      </c>
      <c r="I776" t="s">
        <v>29</v>
      </c>
      <c r="J776">
        <v>0</v>
      </c>
      <c r="K776">
        <v>3</v>
      </c>
      <c r="L776">
        <v>0</v>
      </c>
      <c r="M776">
        <v>3</v>
      </c>
      <c r="N776" t="s">
        <v>348</v>
      </c>
      <c r="O776" s="21"/>
      <c r="P776" s="22"/>
      <c r="Q776" s="22"/>
      <c r="R776" s="22"/>
      <c r="S776" s="22"/>
      <c r="T776" s="22"/>
      <c r="U776" s="23"/>
    </row>
    <row r="777" spans="1:21">
      <c r="A777">
        <v>668</v>
      </c>
      <c r="B777" t="s">
        <v>25</v>
      </c>
      <c r="C777" t="s">
        <v>30</v>
      </c>
      <c r="D777">
        <v>6</v>
      </c>
      <c r="E777">
        <v>6</v>
      </c>
      <c r="F777">
        <v>0</v>
      </c>
      <c r="G777">
        <v>1</v>
      </c>
      <c r="H777" t="s">
        <v>274</v>
      </c>
      <c r="I777" t="s">
        <v>29</v>
      </c>
      <c r="J777">
        <v>4</v>
      </c>
      <c r="K777">
        <v>6</v>
      </c>
      <c r="L777">
        <v>0</v>
      </c>
      <c r="M777">
        <v>1</v>
      </c>
      <c r="O777" s="21"/>
      <c r="P777" s="22"/>
      <c r="Q777" s="22"/>
      <c r="R777" s="22"/>
      <c r="S777" s="22"/>
      <c r="T777" s="22"/>
      <c r="U777" s="23"/>
    </row>
    <row r="778" spans="1:21">
      <c r="A778">
        <v>669</v>
      </c>
      <c r="B778" t="s">
        <v>32</v>
      </c>
      <c r="C778" t="s">
        <v>30</v>
      </c>
      <c r="D778">
        <v>3</v>
      </c>
      <c r="E778">
        <v>5</v>
      </c>
      <c r="F778">
        <v>5</v>
      </c>
      <c r="G778">
        <v>3</v>
      </c>
      <c r="H778" t="s">
        <v>274</v>
      </c>
      <c r="I778" t="s">
        <v>29</v>
      </c>
      <c r="J778">
        <v>2</v>
      </c>
      <c r="K778">
        <v>4</v>
      </c>
      <c r="L778">
        <v>5</v>
      </c>
      <c r="M778">
        <v>3</v>
      </c>
      <c r="N778" t="s">
        <v>349</v>
      </c>
      <c r="O778" s="21"/>
      <c r="P778" s="22"/>
      <c r="Q778" s="22"/>
      <c r="R778" s="22"/>
      <c r="S778" s="22"/>
      <c r="T778" s="22"/>
      <c r="U778" s="23"/>
    </row>
    <row r="779" spans="1:21">
      <c r="A779">
        <v>670</v>
      </c>
      <c r="B779" t="s">
        <v>25</v>
      </c>
      <c r="C779" t="s">
        <v>30</v>
      </c>
      <c r="D779">
        <v>1</v>
      </c>
      <c r="E779">
        <v>8</v>
      </c>
      <c r="F779">
        <v>2</v>
      </c>
      <c r="G779">
        <v>1</v>
      </c>
      <c r="H779" t="s">
        <v>274</v>
      </c>
      <c r="I779" t="s">
        <v>24</v>
      </c>
      <c r="J779">
        <v>1</v>
      </c>
      <c r="K779">
        <v>6</v>
      </c>
      <c r="L779">
        <v>2</v>
      </c>
      <c r="M779">
        <v>1</v>
      </c>
      <c r="O779" s="21"/>
      <c r="P779" s="22"/>
      <c r="Q779" s="22"/>
      <c r="R779" s="22"/>
      <c r="S779" s="22"/>
      <c r="T779" s="22"/>
      <c r="U779" s="23"/>
    </row>
    <row r="780" spans="1:21">
      <c r="A780">
        <v>671</v>
      </c>
      <c r="B780" t="s">
        <v>329</v>
      </c>
      <c r="C780" t="s">
        <v>30</v>
      </c>
      <c r="D780">
        <v>3</v>
      </c>
      <c r="E780">
        <v>4</v>
      </c>
      <c r="F780">
        <v>0</v>
      </c>
      <c r="G780">
        <v>1</v>
      </c>
      <c r="H780" t="s">
        <v>274</v>
      </c>
      <c r="I780" t="s">
        <v>24</v>
      </c>
      <c r="J780">
        <v>2</v>
      </c>
      <c r="K780">
        <v>3</v>
      </c>
      <c r="L780">
        <v>0</v>
      </c>
      <c r="M780">
        <v>1</v>
      </c>
      <c r="N780" t="s">
        <v>350</v>
      </c>
      <c r="O780" s="21"/>
      <c r="P780" s="22"/>
      <c r="Q780" s="22"/>
      <c r="R780" s="22"/>
      <c r="S780" s="22"/>
      <c r="T780" s="22"/>
      <c r="U780" s="23"/>
    </row>
    <row r="781" spans="1:21">
      <c r="A781">
        <v>672</v>
      </c>
      <c r="B781" t="s">
        <v>25</v>
      </c>
      <c r="C781" t="s">
        <v>30</v>
      </c>
      <c r="D781">
        <v>0</v>
      </c>
      <c r="E781">
        <v>0</v>
      </c>
      <c r="F781">
        <v>10</v>
      </c>
      <c r="G781">
        <v>8</v>
      </c>
      <c r="H781" t="s">
        <v>274</v>
      </c>
      <c r="I781" t="s">
        <v>29</v>
      </c>
      <c r="J781">
        <v>0</v>
      </c>
      <c r="K781">
        <v>0</v>
      </c>
      <c r="L781">
        <v>9</v>
      </c>
      <c r="M781">
        <v>7</v>
      </c>
      <c r="O781" s="21"/>
      <c r="P781" s="22"/>
      <c r="Q781" s="22"/>
      <c r="R781" s="22"/>
      <c r="S781" s="22"/>
      <c r="T781" s="22"/>
      <c r="U781" s="23"/>
    </row>
    <row r="782" spans="1:21">
      <c r="A782">
        <v>674</v>
      </c>
      <c r="B782" t="s">
        <v>25</v>
      </c>
      <c r="C782" t="s">
        <v>30</v>
      </c>
      <c r="D782">
        <v>1</v>
      </c>
      <c r="E782">
        <v>9</v>
      </c>
      <c r="F782">
        <v>3</v>
      </c>
      <c r="G782">
        <v>4</v>
      </c>
      <c r="H782" t="s">
        <v>274</v>
      </c>
      <c r="I782" t="s">
        <v>29</v>
      </c>
      <c r="J782">
        <v>1</v>
      </c>
      <c r="K782">
        <v>7</v>
      </c>
      <c r="L782">
        <v>3</v>
      </c>
      <c r="M782">
        <v>4</v>
      </c>
      <c r="O782" s="21"/>
      <c r="P782" s="22"/>
      <c r="Q782" s="22"/>
      <c r="R782" s="22"/>
      <c r="S782" s="22"/>
      <c r="T782" s="22"/>
      <c r="U782" s="23"/>
    </row>
    <row r="783" spans="1:21">
      <c r="A783">
        <v>676</v>
      </c>
      <c r="B783" t="s">
        <v>21</v>
      </c>
      <c r="C783" t="s">
        <v>30</v>
      </c>
      <c r="D783">
        <v>0</v>
      </c>
      <c r="E783">
        <v>0</v>
      </c>
      <c r="F783">
        <v>3</v>
      </c>
      <c r="G783">
        <v>1</v>
      </c>
      <c r="H783" t="s">
        <v>274</v>
      </c>
      <c r="I783" t="s">
        <v>24</v>
      </c>
      <c r="J783">
        <v>0</v>
      </c>
      <c r="K783">
        <v>0</v>
      </c>
      <c r="L783">
        <v>3</v>
      </c>
      <c r="M783">
        <v>0</v>
      </c>
      <c r="N783" t="s">
        <v>353</v>
      </c>
      <c r="O783" s="21"/>
      <c r="P783" s="22"/>
      <c r="Q783" s="22"/>
      <c r="R783" s="22"/>
      <c r="S783" s="22"/>
      <c r="T783" s="22"/>
      <c r="U783" s="23"/>
    </row>
    <row r="784" spans="1:21">
      <c r="A784">
        <v>678</v>
      </c>
      <c r="B784" t="s">
        <v>25</v>
      </c>
      <c r="C784" t="s">
        <v>30</v>
      </c>
      <c r="D784">
        <v>5</v>
      </c>
      <c r="E784">
        <v>4</v>
      </c>
      <c r="F784">
        <v>2</v>
      </c>
      <c r="G784">
        <v>1</v>
      </c>
      <c r="H784" t="s">
        <v>274</v>
      </c>
      <c r="I784" t="s">
        <v>29</v>
      </c>
      <c r="J784">
        <v>3</v>
      </c>
      <c r="K784">
        <v>3</v>
      </c>
      <c r="L784">
        <v>4</v>
      </c>
      <c r="M784">
        <v>1</v>
      </c>
      <c r="N784" t="s">
        <v>354</v>
      </c>
      <c r="O784" s="21"/>
      <c r="P784" s="22"/>
      <c r="Q784" s="22"/>
      <c r="R784" s="22"/>
      <c r="S784" s="22"/>
      <c r="T784" s="22"/>
      <c r="U784" s="23"/>
    </row>
    <row r="785" spans="1:21">
      <c r="A785">
        <v>679</v>
      </c>
      <c r="B785" s="9" t="s">
        <v>25</v>
      </c>
      <c r="C785" t="s">
        <v>30</v>
      </c>
      <c r="D785" s="9">
        <v>2</v>
      </c>
      <c r="E785" s="9">
        <v>14</v>
      </c>
      <c r="F785" s="9">
        <v>1</v>
      </c>
      <c r="G785" s="9">
        <v>0</v>
      </c>
      <c r="H785" s="9" t="s">
        <v>274</v>
      </c>
      <c r="I785" s="9" t="s">
        <v>24</v>
      </c>
      <c r="J785" s="9">
        <v>4</v>
      </c>
      <c r="K785" s="9">
        <v>9</v>
      </c>
      <c r="L785" s="9">
        <v>3</v>
      </c>
      <c r="M785" s="9">
        <v>0</v>
      </c>
      <c r="N785" s="9" t="s">
        <v>355</v>
      </c>
      <c r="O785" s="21"/>
      <c r="P785" s="22"/>
      <c r="Q785" s="22"/>
      <c r="R785" s="22"/>
      <c r="S785" s="22"/>
      <c r="T785" s="22"/>
      <c r="U785" s="23"/>
    </row>
    <row r="786" spans="1:21">
      <c r="A786">
        <v>681</v>
      </c>
      <c r="B786" t="s">
        <v>25</v>
      </c>
      <c r="C786" t="s">
        <v>30</v>
      </c>
      <c r="D786">
        <v>3</v>
      </c>
      <c r="E786">
        <v>5</v>
      </c>
      <c r="F786">
        <v>2</v>
      </c>
      <c r="G786">
        <v>3</v>
      </c>
      <c r="H786" t="s">
        <v>274</v>
      </c>
      <c r="I786" t="s">
        <v>24</v>
      </c>
      <c r="J786">
        <v>3</v>
      </c>
      <c r="K786">
        <v>4</v>
      </c>
      <c r="L786">
        <v>2</v>
      </c>
      <c r="M786">
        <v>3</v>
      </c>
      <c r="N786" t="s">
        <v>357</v>
      </c>
      <c r="O786" s="21"/>
      <c r="P786" s="22"/>
      <c r="Q786" s="22"/>
      <c r="R786" s="22"/>
      <c r="S786" s="22"/>
      <c r="T786" s="22"/>
      <c r="U786" s="23"/>
    </row>
    <row r="787" spans="1:21">
      <c r="A787">
        <v>683</v>
      </c>
      <c r="B787" t="s">
        <v>21</v>
      </c>
      <c r="C787" t="s">
        <v>30</v>
      </c>
      <c r="D787">
        <v>10</v>
      </c>
      <c r="E787">
        <v>5</v>
      </c>
      <c r="F787">
        <v>1</v>
      </c>
      <c r="G787">
        <v>5</v>
      </c>
      <c r="H787" t="s">
        <v>274</v>
      </c>
      <c r="I787" t="s">
        <v>24</v>
      </c>
      <c r="J787">
        <v>10</v>
      </c>
      <c r="K787">
        <v>3</v>
      </c>
      <c r="L787">
        <v>1</v>
      </c>
      <c r="M787">
        <v>6</v>
      </c>
      <c r="N787" t="s">
        <v>359</v>
      </c>
      <c r="O787" s="21"/>
      <c r="P787" s="22"/>
      <c r="Q787" s="22"/>
      <c r="R787" s="22"/>
      <c r="S787" s="22"/>
      <c r="T787" s="22"/>
      <c r="U787" s="23"/>
    </row>
    <row r="788" spans="1:21">
      <c r="A788">
        <v>684</v>
      </c>
      <c r="B788" t="s">
        <v>25</v>
      </c>
      <c r="C788" t="s">
        <v>30</v>
      </c>
      <c r="D788">
        <v>5</v>
      </c>
      <c r="E788">
        <v>7</v>
      </c>
      <c r="F788">
        <v>0</v>
      </c>
      <c r="G788">
        <v>3</v>
      </c>
      <c r="H788" t="s">
        <v>274</v>
      </c>
      <c r="I788" t="s">
        <v>24</v>
      </c>
      <c r="J788">
        <v>5</v>
      </c>
      <c r="K788">
        <v>6</v>
      </c>
      <c r="L788">
        <v>0</v>
      </c>
      <c r="M788">
        <v>3</v>
      </c>
      <c r="O788" s="21"/>
      <c r="P788" s="22"/>
      <c r="Q788" s="22"/>
      <c r="R788" s="22"/>
      <c r="S788" s="22"/>
      <c r="T788" s="22"/>
      <c r="U788" s="23"/>
    </row>
    <row r="789" spans="1:21">
      <c r="A789">
        <v>685</v>
      </c>
      <c r="B789" t="s">
        <v>25</v>
      </c>
      <c r="C789" t="s">
        <v>30</v>
      </c>
      <c r="D789">
        <v>1</v>
      </c>
      <c r="E789">
        <v>2</v>
      </c>
      <c r="F789">
        <v>0</v>
      </c>
      <c r="G789">
        <v>0</v>
      </c>
      <c r="H789" t="s">
        <v>274</v>
      </c>
      <c r="I789" t="s">
        <v>29</v>
      </c>
      <c r="J789">
        <v>0</v>
      </c>
      <c r="K789">
        <v>2</v>
      </c>
      <c r="L789">
        <v>0</v>
      </c>
      <c r="M789">
        <v>0</v>
      </c>
      <c r="O789" s="21"/>
      <c r="P789" s="22"/>
      <c r="Q789" s="22"/>
      <c r="R789" s="22"/>
      <c r="S789" s="22"/>
      <c r="T789" s="22"/>
      <c r="U789" s="23"/>
    </row>
    <row r="790" spans="1:21">
      <c r="A790">
        <v>686</v>
      </c>
      <c r="B790" t="s">
        <v>25</v>
      </c>
      <c r="C790" t="s">
        <v>30</v>
      </c>
      <c r="D790">
        <v>0</v>
      </c>
      <c r="E790">
        <v>0</v>
      </c>
      <c r="F790">
        <v>0</v>
      </c>
      <c r="G790">
        <v>3</v>
      </c>
      <c r="H790" t="s">
        <v>274</v>
      </c>
      <c r="I790" t="s">
        <v>29</v>
      </c>
      <c r="J790">
        <v>0</v>
      </c>
      <c r="K790">
        <v>0</v>
      </c>
      <c r="L790">
        <v>0</v>
      </c>
      <c r="M790">
        <v>3</v>
      </c>
      <c r="N790" t="s">
        <v>360</v>
      </c>
      <c r="O790" s="21"/>
      <c r="P790" s="22"/>
      <c r="Q790" s="22"/>
      <c r="R790" s="22"/>
      <c r="S790" s="22"/>
      <c r="T790" s="22"/>
      <c r="U790" s="23"/>
    </row>
    <row r="791" spans="1:21">
      <c r="A791">
        <v>688</v>
      </c>
      <c r="B791" t="s">
        <v>25</v>
      </c>
      <c r="C791" t="s">
        <v>30</v>
      </c>
      <c r="D791">
        <v>0</v>
      </c>
      <c r="E791">
        <v>4</v>
      </c>
      <c r="F791">
        <v>1</v>
      </c>
      <c r="G791">
        <v>0</v>
      </c>
      <c r="H791" t="s">
        <v>274</v>
      </c>
      <c r="I791" t="s">
        <v>24</v>
      </c>
      <c r="J791">
        <v>0</v>
      </c>
      <c r="K791">
        <v>4</v>
      </c>
      <c r="L791">
        <v>1</v>
      </c>
      <c r="M791">
        <v>0</v>
      </c>
      <c r="O791" s="21"/>
      <c r="P791" s="22"/>
      <c r="Q791" s="22"/>
      <c r="R791" s="22"/>
      <c r="S791" s="22"/>
      <c r="T791" s="22"/>
      <c r="U791" s="23"/>
    </row>
    <row r="792" spans="1:21">
      <c r="A792">
        <v>689</v>
      </c>
      <c r="B792" t="s">
        <v>21</v>
      </c>
      <c r="C792" t="s">
        <v>30</v>
      </c>
      <c r="D792">
        <v>5</v>
      </c>
      <c r="E792">
        <v>10</v>
      </c>
      <c r="F792">
        <v>2</v>
      </c>
      <c r="G792">
        <v>2</v>
      </c>
      <c r="H792" t="s">
        <v>274</v>
      </c>
      <c r="I792" t="s">
        <v>29</v>
      </c>
      <c r="J792">
        <v>5</v>
      </c>
      <c r="K792">
        <v>10</v>
      </c>
      <c r="L792">
        <v>2</v>
      </c>
      <c r="M792">
        <v>2</v>
      </c>
      <c r="N792" t="s">
        <v>362</v>
      </c>
      <c r="O792" s="21"/>
      <c r="P792" s="22"/>
      <c r="Q792" s="22"/>
      <c r="R792" s="22"/>
      <c r="S792" s="22"/>
      <c r="T792" s="22"/>
      <c r="U792" s="23"/>
    </row>
    <row r="793" spans="1:21">
      <c r="A793">
        <v>690</v>
      </c>
      <c r="B793" t="s">
        <v>25</v>
      </c>
      <c r="C793" t="s">
        <v>30</v>
      </c>
      <c r="D793">
        <v>0</v>
      </c>
      <c r="E793">
        <v>5</v>
      </c>
      <c r="F793">
        <v>2</v>
      </c>
      <c r="G793">
        <v>7</v>
      </c>
      <c r="H793" t="s">
        <v>274</v>
      </c>
      <c r="I793" t="s">
        <v>29</v>
      </c>
      <c r="J793">
        <v>0</v>
      </c>
      <c r="K793">
        <v>5</v>
      </c>
      <c r="L793">
        <v>2</v>
      </c>
      <c r="M793">
        <v>7</v>
      </c>
      <c r="N793" t="s">
        <v>363</v>
      </c>
      <c r="O793" s="21"/>
      <c r="P793" s="22"/>
      <c r="Q793" s="22"/>
      <c r="R793" s="22"/>
      <c r="S793" s="22"/>
      <c r="T793" s="22"/>
      <c r="U793" s="23"/>
    </row>
    <row r="794" spans="1:21">
      <c r="A794">
        <v>691</v>
      </c>
      <c r="B794" t="s">
        <v>21</v>
      </c>
      <c r="C794" t="s">
        <v>30</v>
      </c>
      <c r="D794">
        <v>10</v>
      </c>
      <c r="E794">
        <v>8</v>
      </c>
      <c r="F794">
        <v>1</v>
      </c>
      <c r="G794">
        <v>5</v>
      </c>
      <c r="H794" t="s">
        <v>274</v>
      </c>
      <c r="I794" t="s">
        <v>24</v>
      </c>
      <c r="J794">
        <v>10</v>
      </c>
      <c r="K794">
        <v>8</v>
      </c>
      <c r="L794">
        <v>1</v>
      </c>
      <c r="M794">
        <v>5</v>
      </c>
      <c r="O794" s="21"/>
      <c r="P794" s="22"/>
      <c r="Q794" s="22"/>
      <c r="R794" s="22"/>
      <c r="S794" s="22"/>
      <c r="T794" s="22"/>
      <c r="U794" s="23"/>
    </row>
    <row r="795" spans="1:21">
      <c r="A795">
        <v>692</v>
      </c>
      <c r="B795" t="s">
        <v>35</v>
      </c>
      <c r="C795" t="s">
        <v>30</v>
      </c>
      <c r="D795">
        <v>6</v>
      </c>
      <c r="E795">
        <v>6</v>
      </c>
      <c r="F795">
        <v>0</v>
      </c>
      <c r="G795">
        <v>2</v>
      </c>
      <c r="H795" t="s">
        <v>274</v>
      </c>
      <c r="I795" t="s">
        <v>24</v>
      </c>
      <c r="J795">
        <v>6</v>
      </c>
      <c r="K795">
        <v>6</v>
      </c>
      <c r="L795">
        <v>0</v>
      </c>
      <c r="M795">
        <v>2</v>
      </c>
      <c r="O795" s="21"/>
      <c r="P795" s="22"/>
      <c r="Q795" s="22"/>
      <c r="R795" s="22"/>
      <c r="S795" s="22"/>
      <c r="T795" s="22"/>
      <c r="U795" s="23"/>
    </row>
    <row r="796" spans="1:21">
      <c r="A796">
        <v>693</v>
      </c>
      <c r="B796" t="s">
        <v>35</v>
      </c>
      <c r="C796" t="s">
        <v>30</v>
      </c>
      <c r="D796">
        <v>1</v>
      </c>
      <c r="E796">
        <v>1</v>
      </c>
      <c r="F796">
        <v>0</v>
      </c>
      <c r="G796">
        <v>2</v>
      </c>
      <c r="H796" t="s">
        <v>274</v>
      </c>
      <c r="I796" t="s">
        <v>29</v>
      </c>
      <c r="J796">
        <v>1</v>
      </c>
      <c r="K796">
        <v>1</v>
      </c>
      <c r="L796">
        <v>0</v>
      </c>
      <c r="M796">
        <v>2</v>
      </c>
      <c r="N796" t="s">
        <v>364</v>
      </c>
      <c r="O796" s="21"/>
      <c r="P796" s="22"/>
      <c r="Q796" s="22"/>
      <c r="R796" s="22"/>
      <c r="S796" s="22"/>
      <c r="T796" s="22"/>
      <c r="U796" s="23"/>
    </row>
    <row r="797" spans="1:21">
      <c r="A797">
        <v>694</v>
      </c>
      <c r="B797" t="s">
        <v>21</v>
      </c>
      <c r="C797" t="s">
        <v>30</v>
      </c>
      <c r="D797">
        <v>3</v>
      </c>
      <c r="E797">
        <v>3</v>
      </c>
      <c r="F797">
        <v>0</v>
      </c>
      <c r="G797">
        <v>2</v>
      </c>
      <c r="H797" t="s">
        <v>274</v>
      </c>
      <c r="I797" t="s">
        <v>29</v>
      </c>
      <c r="J797">
        <v>3</v>
      </c>
      <c r="K797">
        <v>3</v>
      </c>
      <c r="L797">
        <v>0</v>
      </c>
      <c r="M797">
        <v>2</v>
      </c>
      <c r="O797" s="21"/>
      <c r="P797" s="22"/>
      <c r="Q797" s="22"/>
      <c r="R797" s="22"/>
      <c r="S797" s="22"/>
      <c r="T797" s="22"/>
      <c r="U797" s="23"/>
    </row>
    <row r="798" spans="1:21">
      <c r="A798">
        <v>695</v>
      </c>
      <c r="B798" s="9" t="s">
        <v>21</v>
      </c>
      <c r="C798" t="s">
        <v>30</v>
      </c>
      <c r="D798" s="9">
        <v>15</v>
      </c>
      <c r="E798" s="9">
        <v>15</v>
      </c>
      <c r="F798" s="9">
        <v>10</v>
      </c>
      <c r="G798" s="9">
        <v>15</v>
      </c>
      <c r="H798" s="9" t="s">
        <v>274</v>
      </c>
      <c r="I798" s="9" t="s">
        <v>24</v>
      </c>
      <c r="J798" s="9">
        <v>15</v>
      </c>
      <c r="K798" s="9">
        <v>15</v>
      </c>
      <c r="L798" s="9">
        <v>10</v>
      </c>
      <c r="M798" s="9">
        <v>15</v>
      </c>
      <c r="N798" s="9"/>
      <c r="O798" s="21"/>
      <c r="P798" s="22"/>
      <c r="Q798" s="22"/>
      <c r="R798" s="22"/>
      <c r="S798" s="22"/>
      <c r="T798" s="22"/>
      <c r="U798" s="23"/>
    </row>
    <row r="799" spans="1:21">
      <c r="A799">
        <v>697</v>
      </c>
      <c r="B799" t="s">
        <v>21</v>
      </c>
      <c r="C799" t="s">
        <v>30</v>
      </c>
      <c r="D799">
        <v>1</v>
      </c>
      <c r="E799">
        <v>3</v>
      </c>
      <c r="F799">
        <v>2</v>
      </c>
      <c r="G799">
        <v>4</v>
      </c>
      <c r="H799" t="s">
        <v>274</v>
      </c>
      <c r="I799" t="s">
        <v>24</v>
      </c>
      <c r="J799">
        <v>1</v>
      </c>
      <c r="K799">
        <v>3</v>
      </c>
      <c r="L799">
        <v>2</v>
      </c>
      <c r="M799">
        <v>4</v>
      </c>
      <c r="O799" s="21"/>
      <c r="P799" s="22"/>
      <c r="Q799" s="22"/>
      <c r="R799" s="22"/>
      <c r="S799" s="22"/>
      <c r="T799" s="22"/>
      <c r="U799" s="23"/>
    </row>
    <row r="800" spans="1:21">
      <c r="A800">
        <v>701</v>
      </c>
      <c r="B800" t="s">
        <v>25</v>
      </c>
      <c r="C800" t="s">
        <v>30</v>
      </c>
      <c r="D800">
        <v>2</v>
      </c>
      <c r="E800">
        <v>5</v>
      </c>
      <c r="F800">
        <v>0</v>
      </c>
      <c r="G800">
        <v>2</v>
      </c>
      <c r="H800" t="s">
        <v>274</v>
      </c>
      <c r="I800" t="s">
        <v>29</v>
      </c>
      <c r="J800">
        <v>2</v>
      </c>
      <c r="K800">
        <v>2</v>
      </c>
      <c r="L800">
        <v>3</v>
      </c>
      <c r="M800">
        <v>2</v>
      </c>
      <c r="N800" t="s">
        <v>367</v>
      </c>
      <c r="O800" s="21"/>
      <c r="P800" s="22"/>
      <c r="Q800" s="22"/>
      <c r="R800" s="22"/>
      <c r="S800" s="22"/>
      <c r="T800" s="22"/>
      <c r="U800" s="23"/>
    </row>
    <row r="801" spans="1:21">
      <c r="A801">
        <v>702</v>
      </c>
      <c r="B801" t="s">
        <v>25</v>
      </c>
      <c r="C801" t="s">
        <v>30</v>
      </c>
      <c r="D801">
        <v>1</v>
      </c>
      <c r="E801">
        <v>10</v>
      </c>
      <c r="F801">
        <v>3</v>
      </c>
      <c r="G801">
        <v>4</v>
      </c>
      <c r="H801" t="s">
        <v>274</v>
      </c>
      <c r="I801" t="s">
        <v>24</v>
      </c>
      <c r="J801">
        <v>1</v>
      </c>
      <c r="K801">
        <v>10</v>
      </c>
      <c r="L801">
        <v>3</v>
      </c>
      <c r="M801">
        <v>4</v>
      </c>
      <c r="N801" t="s">
        <v>368</v>
      </c>
      <c r="O801" s="21"/>
      <c r="P801" s="22"/>
      <c r="Q801" s="22"/>
      <c r="R801" s="22"/>
      <c r="S801" s="22"/>
      <c r="T801" s="22"/>
      <c r="U801" s="23"/>
    </row>
    <row r="802" spans="1:21">
      <c r="A802">
        <v>703</v>
      </c>
      <c r="B802" t="s">
        <v>25</v>
      </c>
      <c r="C802" t="s">
        <v>30</v>
      </c>
      <c r="D802">
        <v>8</v>
      </c>
      <c r="E802">
        <v>7</v>
      </c>
      <c r="F802">
        <v>1</v>
      </c>
      <c r="G802">
        <v>2</v>
      </c>
      <c r="H802" t="s">
        <v>274</v>
      </c>
      <c r="I802" t="s">
        <v>24</v>
      </c>
      <c r="J802">
        <v>8</v>
      </c>
      <c r="K802">
        <v>7</v>
      </c>
      <c r="L802">
        <v>1</v>
      </c>
      <c r="M802">
        <v>2</v>
      </c>
      <c r="O802" s="21"/>
      <c r="P802" s="22"/>
      <c r="Q802" s="22"/>
      <c r="R802" s="22"/>
      <c r="S802" s="22"/>
      <c r="T802" s="22"/>
      <c r="U802" s="23"/>
    </row>
    <row r="803" spans="1:21">
      <c r="A803">
        <v>704</v>
      </c>
      <c r="B803" t="s">
        <v>25</v>
      </c>
      <c r="C803" t="s">
        <v>30</v>
      </c>
      <c r="D803">
        <v>0</v>
      </c>
      <c r="E803">
        <v>2</v>
      </c>
      <c r="F803">
        <v>0</v>
      </c>
      <c r="G803">
        <v>3</v>
      </c>
      <c r="H803" t="s">
        <v>274</v>
      </c>
      <c r="I803" t="s">
        <v>24</v>
      </c>
      <c r="J803">
        <v>0</v>
      </c>
      <c r="K803">
        <v>2</v>
      </c>
      <c r="L803">
        <v>0</v>
      </c>
      <c r="M803">
        <v>3</v>
      </c>
      <c r="O803" s="21"/>
      <c r="P803" s="22"/>
      <c r="Q803" s="22"/>
      <c r="R803" s="22"/>
      <c r="S803" s="22"/>
      <c r="T803" s="22"/>
      <c r="U803" s="23"/>
    </row>
    <row r="804" spans="1:21">
      <c r="A804">
        <v>706</v>
      </c>
      <c r="B804" t="s">
        <v>25</v>
      </c>
      <c r="C804" t="s">
        <v>30</v>
      </c>
      <c r="D804">
        <v>3</v>
      </c>
      <c r="E804">
        <v>7</v>
      </c>
      <c r="F804">
        <v>3</v>
      </c>
      <c r="G804">
        <v>6</v>
      </c>
      <c r="H804" t="s">
        <v>274</v>
      </c>
      <c r="I804" t="s">
        <v>24</v>
      </c>
      <c r="J804">
        <v>3</v>
      </c>
      <c r="K804">
        <v>7</v>
      </c>
      <c r="L804">
        <v>3</v>
      </c>
      <c r="M804">
        <v>6</v>
      </c>
      <c r="O804" s="21"/>
      <c r="P804" s="22"/>
      <c r="Q804" s="22"/>
      <c r="R804" s="22"/>
      <c r="S804" s="22"/>
      <c r="T804" s="22"/>
      <c r="U804" s="23"/>
    </row>
    <row r="805" spans="1:21">
      <c r="A805">
        <v>708</v>
      </c>
      <c r="B805" t="s">
        <v>25</v>
      </c>
      <c r="C805" t="s">
        <v>30</v>
      </c>
      <c r="D805">
        <v>2</v>
      </c>
      <c r="E805">
        <v>6</v>
      </c>
      <c r="F805">
        <v>0</v>
      </c>
      <c r="G805">
        <v>7</v>
      </c>
      <c r="H805" t="s">
        <v>274</v>
      </c>
      <c r="I805" t="s">
        <v>29</v>
      </c>
      <c r="J805">
        <v>2</v>
      </c>
      <c r="K805">
        <v>6</v>
      </c>
      <c r="L805">
        <v>0</v>
      </c>
      <c r="M805">
        <v>7</v>
      </c>
      <c r="O805" s="21"/>
      <c r="P805" s="22"/>
      <c r="Q805" s="22"/>
      <c r="R805" s="22"/>
      <c r="S805" s="22"/>
      <c r="T805" s="22"/>
      <c r="U805" s="23"/>
    </row>
    <row r="806" spans="1:21">
      <c r="A806">
        <v>709</v>
      </c>
      <c r="B806" t="s">
        <v>25</v>
      </c>
      <c r="C806" t="s">
        <v>30</v>
      </c>
      <c r="D806">
        <v>0</v>
      </c>
      <c r="E806">
        <v>0</v>
      </c>
      <c r="F806">
        <v>0</v>
      </c>
      <c r="G806">
        <v>3</v>
      </c>
      <c r="H806" t="s">
        <v>274</v>
      </c>
      <c r="I806" t="s">
        <v>29</v>
      </c>
      <c r="J806">
        <v>0</v>
      </c>
      <c r="K806">
        <v>0</v>
      </c>
      <c r="L806">
        <v>0</v>
      </c>
      <c r="M806">
        <v>3</v>
      </c>
      <c r="N806" t="s">
        <v>370</v>
      </c>
      <c r="O806" s="21"/>
      <c r="P806" s="22"/>
      <c r="Q806" s="22"/>
      <c r="R806" s="22"/>
      <c r="S806" s="22"/>
      <c r="T806" s="22"/>
      <c r="U806" s="23"/>
    </row>
    <row r="807" spans="1:21">
      <c r="A807">
        <v>710</v>
      </c>
      <c r="B807" t="s">
        <v>21</v>
      </c>
      <c r="C807" t="s">
        <v>30</v>
      </c>
      <c r="D807">
        <v>2</v>
      </c>
      <c r="E807">
        <v>2</v>
      </c>
      <c r="F807">
        <v>2</v>
      </c>
      <c r="G807">
        <v>4</v>
      </c>
      <c r="H807" t="s">
        <v>274</v>
      </c>
      <c r="I807" t="s">
        <v>24</v>
      </c>
      <c r="J807">
        <v>2</v>
      </c>
      <c r="K807">
        <v>2</v>
      </c>
      <c r="L807">
        <v>2</v>
      </c>
      <c r="M807">
        <v>4</v>
      </c>
      <c r="N807" t="s">
        <v>371</v>
      </c>
      <c r="O807" s="21"/>
      <c r="P807" s="22"/>
      <c r="Q807" s="22"/>
      <c r="R807" s="22"/>
      <c r="S807" s="22"/>
      <c r="T807" s="22"/>
      <c r="U807" s="23"/>
    </row>
    <row r="808" spans="1:21">
      <c r="A808">
        <v>713</v>
      </c>
      <c r="B808" s="9" t="s">
        <v>21</v>
      </c>
      <c r="C808" t="s">
        <v>30</v>
      </c>
      <c r="D808" s="9">
        <v>7</v>
      </c>
      <c r="E808" s="9">
        <v>7</v>
      </c>
      <c r="F808" s="9">
        <v>2</v>
      </c>
      <c r="G808" s="9">
        <v>6</v>
      </c>
      <c r="H808" s="9" t="s">
        <v>274</v>
      </c>
      <c r="I808" s="9" t="s">
        <v>29</v>
      </c>
      <c r="J808" s="9">
        <v>7</v>
      </c>
      <c r="K808" s="9">
        <v>7</v>
      </c>
      <c r="L808" s="9">
        <v>2</v>
      </c>
      <c r="M808" s="9">
        <v>6</v>
      </c>
      <c r="N808" s="9" t="s">
        <v>373</v>
      </c>
      <c r="O808" s="21"/>
      <c r="P808" s="22"/>
      <c r="Q808" s="22"/>
      <c r="R808" s="22"/>
      <c r="S808" s="22"/>
      <c r="T808" s="22"/>
      <c r="U808" s="23"/>
    </row>
    <row r="809" spans="1:21">
      <c r="A809">
        <v>714</v>
      </c>
      <c r="B809" t="s">
        <v>25</v>
      </c>
      <c r="C809" t="s">
        <v>30</v>
      </c>
      <c r="D809">
        <v>0</v>
      </c>
      <c r="E809">
        <v>0</v>
      </c>
      <c r="F809">
        <v>0</v>
      </c>
      <c r="G809">
        <v>15</v>
      </c>
      <c r="H809" t="s">
        <v>274</v>
      </c>
      <c r="I809" t="s">
        <v>24</v>
      </c>
      <c r="J809">
        <v>0</v>
      </c>
      <c r="K809">
        <v>0</v>
      </c>
      <c r="L809">
        <v>0</v>
      </c>
      <c r="M809">
        <v>15</v>
      </c>
      <c r="N809" t="s">
        <v>374</v>
      </c>
      <c r="O809" s="21"/>
      <c r="P809" s="22"/>
      <c r="Q809" s="22"/>
      <c r="R809" s="22"/>
      <c r="S809" s="22"/>
      <c r="T809" s="22"/>
      <c r="U809" s="23"/>
    </row>
    <row r="810" spans="1:21">
      <c r="A810">
        <v>715</v>
      </c>
      <c r="B810" t="s">
        <v>25</v>
      </c>
      <c r="C810" t="s">
        <v>30</v>
      </c>
      <c r="D810">
        <v>1</v>
      </c>
      <c r="E810">
        <v>5</v>
      </c>
      <c r="F810">
        <v>2</v>
      </c>
      <c r="G810">
        <v>0</v>
      </c>
      <c r="H810" t="s">
        <v>274</v>
      </c>
      <c r="I810" t="s">
        <v>29</v>
      </c>
      <c r="J810">
        <v>1</v>
      </c>
      <c r="K810">
        <v>5</v>
      </c>
      <c r="L810">
        <v>2</v>
      </c>
      <c r="M810">
        <v>0</v>
      </c>
      <c r="O810" s="21"/>
      <c r="P810" s="22"/>
      <c r="Q810" s="22"/>
      <c r="R810" s="22"/>
      <c r="S810" s="22"/>
      <c r="T810" s="22"/>
      <c r="U810" s="23"/>
    </row>
    <row r="811" spans="1:21">
      <c r="A811">
        <v>718</v>
      </c>
      <c r="B811" t="s">
        <v>25</v>
      </c>
      <c r="C811" t="s">
        <v>30</v>
      </c>
      <c r="D811">
        <v>4</v>
      </c>
      <c r="E811">
        <v>2</v>
      </c>
      <c r="F811">
        <v>1</v>
      </c>
      <c r="G811">
        <v>2</v>
      </c>
      <c r="H811" t="s">
        <v>274</v>
      </c>
      <c r="I811" t="s">
        <v>24</v>
      </c>
      <c r="J811">
        <v>4</v>
      </c>
      <c r="K811">
        <v>2</v>
      </c>
      <c r="L811">
        <v>1</v>
      </c>
      <c r="M811">
        <v>2</v>
      </c>
      <c r="O811" s="21"/>
      <c r="P811" s="22"/>
      <c r="Q811" s="22"/>
      <c r="R811" s="22"/>
      <c r="S811" s="22"/>
      <c r="T811" s="22"/>
      <c r="U811" s="23"/>
    </row>
    <row r="812" spans="1:21">
      <c r="A812">
        <v>719</v>
      </c>
      <c r="B812" t="s">
        <v>25</v>
      </c>
      <c r="C812" t="s">
        <v>30</v>
      </c>
      <c r="D812">
        <v>5</v>
      </c>
      <c r="E812">
        <v>6</v>
      </c>
      <c r="F812">
        <v>1</v>
      </c>
      <c r="G812">
        <v>7</v>
      </c>
      <c r="H812" t="s">
        <v>274</v>
      </c>
      <c r="I812" t="s">
        <v>29</v>
      </c>
      <c r="J812">
        <v>5</v>
      </c>
      <c r="K812">
        <v>6</v>
      </c>
      <c r="L812">
        <v>1</v>
      </c>
      <c r="M812">
        <v>7</v>
      </c>
      <c r="N812" t="s">
        <v>377</v>
      </c>
      <c r="O812" s="21"/>
      <c r="P812" s="22"/>
      <c r="Q812" s="22"/>
      <c r="R812" s="22"/>
      <c r="S812" s="22"/>
      <c r="T812" s="22"/>
      <c r="U812" s="23"/>
    </row>
    <row r="813" spans="1:21">
      <c r="A813">
        <v>720</v>
      </c>
      <c r="B813" t="s">
        <v>21</v>
      </c>
      <c r="C813" t="s">
        <v>30</v>
      </c>
      <c r="D813">
        <v>8</v>
      </c>
      <c r="E813">
        <v>5</v>
      </c>
      <c r="F813">
        <v>3</v>
      </c>
      <c r="G813">
        <v>4</v>
      </c>
      <c r="H813" t="s">
        <v>274</v>
      </c>
      <c r="I813" t="s">
        <v>24</v>
      </c>
      <c r="J813">
        <v>6</v>
      </c>
      <c r="K813">
        <v>4</v>
      </c>
      <c r="L813">
        <v>5</v>
      </c>
      <c r="M813">
        <v>5</v>
      </c>
      <c r="O813" s="21"/>
      <c r="P813" s="22"/>
      <c r="Q813" s="22"/>
      <c r="R813" s="22"/>
      <c r="S813" s="22"/>
      <c r="T813" s="22"/>
      <c r="U813" s="23"/>
    </row>
    <row r="814" spans="1:21">
      <c r="A814">
        <v>721</v>
      </c>
      <c r="B814" t="s">
        <v>21</v>
      </c>
      <c r="C814" t="s">
        <v>30</v>
      </c>
      <c r="D814">
        <v>6</v>
      </c>
      <c r="E814">
        <v>6</v>
      </c>
      <c r="F814">
        <v>0</v>
      </c>
      <c r="G814">
        <v>12</v>
      </c>
      <c r="H814" t="s">
        <v>274</v>
      </c>
      <c r="I814" t="s">
        <v>29</v>
      </c>
      <c r="J814">
        <v>6</v>
      </c>
      <c r="K814">
        <v>6</v>
      </c>
      <c r="L814">
        <v>0</v>
      </c>
      <c r="M814">
        <v>12</v>
      </c>
      <c r="N814" t="s">
        <v>378</v>
      </c>
      <c r="O814" s="21"/>
      <c r="P814" s="22"/>
      <c r="Q814" s="22"/>
      <c r="R814" s="22"/>
      <c r="S814" s="22"/>
      <c r="T814" s="22"/>
      <c r="U814" s="23"/>
    </row>
    <row r="815" spans="1:21">
      <c r="A815">
        <v>722</v>
      </c>
      <c r="B815" t="s">
        <v>25</v>
      </c>
      <c r="C815" t="s">
        <v>30</v>
      </c>
      <c r="D815">
        <v>0</v>
      </c>
      <c r="E815">
        <v>10</v>
      </c>
      <c r="F815">
        <v>5</v>
      </c>
      <c r="G815">
        <v>5</v>
      </c>
      <c r="H815" t="s">
        <v>274</v>
      </c>
      <c r="I815" t="s">
        <v>24</v>
      </c>
      <c r="J815">
        <v>0</v>
      </c>
      <c r="K815">
        <v>9</v>
      </c>
      <c r="L815">
        <v>5</v>
      </c>
      <c r="M815">
        <v>6</v>
      </c>
      <c r="O815" s="21"/>
      <c r="P815" s="22"/>
      <c r="Q815" s="22"/>
      <c r="R815" s="22"/>
      <c r="S815" s="22"/>
      <c r="T815" s="22"/>
      <c r="U815" s="23"/>
    </row>
    <row r="816" spans="1:21">
      <c r="A816">
        <v>723</v>
      </c>
      <c r="B816" t="s">
        <v>25</v>
      </c>
      <c r="C816" t="s">
        <v>30</v>
      </c>
      <c r="D816">
        <v>10</v>
      </c>
      <c r="E816">
        <v>8</v>
      </c>
      <c r="F816">
        <v>1</v>
      </c>
      <c r="G816">
        <v>4</v>
      </c>
      <c r="H816" t="s">
        <v>274</v>
      </c>
      <c r="I816" t="s">
        <v>29</v>
      </c>
      <c r="J816">
        <v>10</v>
      </c>
      <c r="K816">
        <v>7</v>
      </c>
      <c r="L816">
        <v>1</v>
      </c>
      <c r="M816">
        <v>5</v>
      </c>
      <c r="N816" t="s">
        <v>379</v>
      </c>
      <c r="O816" s="21"/>
      <c r="P816" s="22"/>
      <c r="Q816" s="22"/>
      <c r="R816" s="22"/>
      <c r="S816" s="22"/>
      <c r="T816" s="22"/>
      <c r="U816" s="23"/>
    </row>
    <row r="817" spans="1:21">
      <c r="A817">
        <v>724</v>
      </c>
      <c r="B817" t="s">
        <v>21</v>
      </c>
      <c r="C817" t="s">
        <v>30</v>
      </c>
      <c r="D817">
        <v>4</v>
      </c>
      <c r="E817">
        <v>7</v>
      </c>
      <c r="F817">
        <v>1</v>
      </c>
      <c r="G817">
        <v>4</v>
      </c>
      <c r="H817" t="s">
        <v>274</v>
      </c>
      <c r="I817" t="s">
        <v>24</v>
      </c>
      <c r="J817">
        <v>4</v>
      </c>
      <c r="K817">
        <v>7</v>
      </c>
      <c r="L817">
        <v>1</v>
      </c>
      <c r="M817">
        <v>4</v>
      </c>
      <c r="O817" s="21"/>
      <c r="P817" s="22"/>
      <c r="Q817" s="22"/>
      <c r="R817" s="22"/>
      <c r="S817" s="22"/>
      <c r="T817" s="22"/>
      <c r="U817" s="23"/>
    </row>
    <row r="818" spans="1:21">
      <c r="A818">
        <v>727</v>
      </c>
      <c r="B818" s="9" t="s">
        <v>25</v>
      </c>
      <c r="C818" t="s">
        <v>30</v>
      </c>
      <c r="D818" s="9">
        <v>2</v>
      </c>
      <c r="E818" s="9">
        <v>5</v>
      </c>
      <c r="F818" s="9">
        <v>2</v>
      </c>
      <c r="G818" s="9">
        <v>3</v>
      </c>
      <c r="H818" s="9" t="s">
        <v>274</v>
      </c>
      <c r="I818" s="9" t="s">
        <v>29</v>
      </c>
      <c r="J818" s="9">
        <v>2</v>
      </c>
      <c r="K818" s="9">
        <v>3</v>
      </c>
      <c r="L818" s="9">
        <v>3</v>
      </c>
      <c r="M818" s="9">
        <v>5</v>
      </c>
      <c r="N818" s="9" t="s">
        <v>381</v>
      </c>
      <c r="O818" s="21"/>
      <c r="P818" s="22"/>
      <c r="Q818" s="22"/>
      <c r="R818" s="22"/>
      <c r="S818" s="22"/>
      <c r="T818" s="22"/>
      <c r="U818" s="23"/>
    </row>
    <row r="819" spans="1:21">
      <c r="A819">
        <v>728</v>
      </c>
      <c r="B819" t="s">
        <v>21</v>
      </c>
      <c r="C819" t="s">
        <v>30</v>
      </c>
      <c r="D819">
        <v>5</v>
      </c>
      <c r="E819">
        <v>7</v>
      </c>
      <c r="F819">
        <v>2</v>
      </c>
      <c r="G819">
        <v>4</v>
      </c>
      <c r="H819" t="s">
        <v>274</v>
      </c>
      <c r="I819" t="s">
        <v>29</v>
      </c>
      <c r="J819">
        <v>5</v>
      </c>
      <c r="K819">
        <v>7</v>
      </c>
      <c r="L819">
        <v>3</v>
      </c>
      <c r="M819">
        <v>4</v>
      </c>
      <c r="N819" t="s">
        <v>382</v>
      </c>
      <c r="O819" s="21"/>
      <c r="P819" s="22"/>
      <c r="Q819" s="22"/>
      <c r="R819" s="22"/>
      <c r="S819" s="22"/>
      <c r="T819" s="22"/>
      <c r="U819" s="23"/>
    </row>
    <row r="820" spans="1:21">
      <c r="A820">
        <v>730</v>
      </c>
      <c r="B820" t="s">
        <v>32</v>
      </c>
      <c r="C820" t="s">
        <v>30</v>
      </c>
      <c r="D820">
        <v>10</v>
      </c>
      <c r="E820">
        <v>4</v>
      </c>
      <c r="F820">
        <v>6</v>
      </c>
      <c r="G820">
        <v>3</v>
      </c>
      <c r="H820" t="s">
        <v>274</v>
      </c>
      <c r="I820" t="s">
        <v>24</v>
      </c>
      <c r="J820">
        <v>5</v>
      </c>
      <c r="K820">
        <v>4</v>
      </c>
      <c r="L820">
        <v>10</v>
      </c>
      <c r="M820">
        <v>5</v>
      </c>
      <c r="N820" t="s">
        <v>384</v>
      </c>
      <c r="O820" s="21"/>
      <c r="P820" s="22"/>
      <c r="Q820" s="22"/>
      <c r="R820" s="22"/>
      <c r="S820" s="22"/>
      <c r="T820" s="22"/>
      <c r="U820" s="23"/>
    </row>
    <row r="821" spans="1:21">
      <c r="A821">
        <v>732</v>
      </c>
      <c r="B821" s="9" t="s">
        <v>25</v>
      </c>
      <c r="C821" t="s">
        <v>30</v>
      </c>
      <c r="D821" s="9">
        <v>3</v>
      </c>
      <c r="E821" s="9">
        <v>8</v>
      </c>
      <c r="F821" s="9">
        <v>4</v>
      </c>
      <c r="G821" s="9">
        <v>5</v>
      </c>
      <c r="H821" s="9" t="s">
        <v>274</v>
      </c>
      <c r="I821" s="9" t="s">
        <v>24</v>
      </c>
      <c r="J821" s="9">
        <v>2</v>
      </c>
      <c r="K821" s="9">
        <v>5</v>
      </c>
      <c r="L821" s="9">
        <v>9</v>
      </c>
      <c r="M821" s="9">
        <v>5</v>
      </c>
      <c r="N821" s="9" t="s">
        <v>385</v>
      </c>
      <c r="O821" s="21"/>
      <c r="P821" s="22"/>
      <c r="Q821" s="22"/>
      <c r="R821" s="22"/>
      <c r="S821" s="22"/>
      <c r="T821" s="22"/>
      <c r="U821" s="23"/>
    </row>
    <row r="822" spans="1:21">
      <c r="A822">
        <v>733</v>
      </c>
      <c r="B822" t="s">
        <v>25</v>
      </c>
      <c r="C822" t="s">
        <v>30</v>
      </c>
      <c r="D822">
        <v>3</v>
      </c>
      <c r="E822">
        <v>6</v>
      </c>
      <c r="F822">
        <v>0</v>
      </c>
      <c r="G822">
        <v>2</v>
      </c>
      <c r="H822" t="s">
        <v>274</v>
      </c>
      <c r="I822" t="s">
        <v>24</v>
      </c>
      <c r="J822">
        <v>3</v>
      </c>
      <c r="K822">
        <v>6</v>
      </c>
      <c r="L822">
        <v>1</v>
      </c>
      <c r="M822">
        <v>2</v>
      </c>
      <c r="N822" t="s">
        <v>386</v>
      </c>
      <c r="O822" s="21"/>
      <c r="P822" s="22"/>
      <c r="Q822" s="22"/>
      <c r="R822" s="22"/>
      <c r="S822" s="22"/>
      <c r="T822" s="22"/>
      <c r="U822" s="23"/>
    </row>
    <row r="823" spans="1:21">
      <c r="A823">
        <v>734</v>
      </c>
      <c r="B823" t="s">
        <v>21</v>
      </c>
      <c r="C823" t="s">
        <v>30</v>
      </c>
      <c r="D823">
        <v>14</v>
      </c>
      <c r="E823">
        <v>14</v>
      </c>
      <c r="F823">
        <v>8</v>
      </c>
      <c r="G823">
        <v>7</v>
      </c>
      <c r="H823" t="s">
        <v>274</v>
      </c>
      <c r="I823" t="s">
        <v>24</v>
      </c>
      <c r="J823">
        <v>12</v>
      </c>
      <c r="K823">
        <v>15</v>
      </c>
      <c r="L823">
        <v>10</v>
      </c>
      <c r="M823">
        <v>7</v>
      </c>
      <c r="N823" t="s">
        <v>387</v>
      </c>
      <c r="O823" s="21"/>
      <c r="P823" s="22"/>
      <c r="Q823" s="22"/>
      <c r="R823" s="22"/>
      <c r="S823" s="22"/>
      <c r="T823" s="22"/>
      <c r="U823" s="23"/>
    </row>
    <row r="824" spans="1:21">
      <c r="A824">
        <v>735</v>
      </c>
      <c r="B824" t="s">
        <v>25</v>
      </c>
      <c r="C824" t="s">
        <v>30</v>
      </c>
      <c r="D824">
        <v>13</v>
      </c>
      <c r="E824">
        <v>10</v>
      </c>
      <c r="F824">
        <v>7</v>
      </c>
      <c r="G824">
        <v>11</v>
      </c>
      <c r="H824" t="s">
        <v>274</v>
      </c>
      <c r="I824" t="s">
        <v>24</v>
      </c>
      <c r="J824">
        <v>12</v>
      </c>
      <c r="K824">
        <v>10</v>
      </c>
      <c r="L824">
        <v>10</v>
      </c>
      <c r="M824">
        <v>10</v>
      </c>
      <c r="O824" s="21"/>
      <c r="P824" s="22"/>
      <c r="Q824" s="22"/>
      <c r="R824" s="22"/>
      <c r="S824" s="22"/>
      <c r="T824" s="22"/>
      <c r="U824" s="23"/>
    </row>
    <row r="825" spans="1:21">
      <c r="A825">
        <v>736</v>
      </c>
      <c r="B825" t="s">
        <v>35</v>
      </c>
      <c r="C825" t="s">
        <v>30</v>
      </c>
      <c r="D825">
        <v>1</v>
      </c>
      <c r="E825">
        <v>3</v>
      </c>
      <c r="F825">
        <v>0</v>
      </c>
      <c r="G825">
        <v>8</v>
      </c>
      <c r="H825" t="s">
        <v>274</v>
      </c>
      <c r="I825" t="s">
        <v>24</v>
      </c>
      <c r="J825">
        <v>2</v>
      </c>
      <c r="K825">
        <v>2</v>
      </c>
      <c r="L825">
        <v>2</v>
      </c>
      <c r="M825">
        <v>8</v>
      </c>
      <c r="N825" t="s">
        <v>388</v>
      </c>
      <c r="O825" s="21"/>
      <c r="P825" s="22"/>
      <c r="Q825" s="22"/>
      <c r="R825" s="22"/>
      <c r="S825" s="22"/>
      <c r="T825" s="22"/>
      <c r="U825" s="23"/>
    </row>
    <row r="826" spans="1:21">
      <c r="A826">
        <v>737</v>
      </c>
      <c r="B826" t="s">
        <v>35</v>
      </c>
      <c r="C826" t="s">
        <v>30</v>
      </c>
      <c r="D826">
        <v>6</v>
      </c>
      <c r="E826">
        <v>2</v>
      </c>
      <c r="F826">
        <v>0</v>
      </c>
      <c r="G826">
        <v>4</v>
      </c>
      <c r="H826" t="s">
        <v>274</v>
      </c>
      <c r="I826" t="s">
        <v>29</v>
      </c>
      <c r="J826">
        <v>6</v>
      </c>
      <c r="K826">
        <v>3</v>
      </c>
      <c r="L826">
        <v>0</v>
      </c>
      <c r="M826">
        <v>5</v>
      </c>
      <c r="N826" t="s">
        <v>389</v>
      </c>
      <c r="O826" s="21"/>
      <c r="P826" s="22"/>
      <c r="Q826" s="22"/>
      <c r="R826" s="22"/>
      <c r="S826" s="22"/>
      <c r="T826" s="22"/>
      <c r="U826" s="23"/>
    </row>
    <row r="827" spans="1:21">
      <c r="A827">
        <v>738</v>
      </c>
      <c r="B827" t="s">
        <v>25</v>
      </c>
      <c r="C827" t="s">
        <v>30</v>
      </c>
      <c r="D827">
        <v>0</v>
      </c>
      <c r="E827">
        <v>0</v>
      </c>
      <c r="F827">
        <v>4</v>
      </c>
      <c r="G827">
        <v>6</v>
      </c>
      <c r="H827" t="s">
        <v>274</v>
      </c>
      <c r="I827" t="s">
        <v>29</v>
      </c>
      <c r="J827">
        <v>0</v>
      </c>
      <c r="K827">
        <v>0</v>
      </c>
      <c r="L827">
        <v>5</v>
      </c>
      <c r="M827">
        <v>7</v>
      </c>
      <c r="O827" s="21"/>
      <c r="P827" s="22"/>
      <c r="Q827" s="22"/>
      <c r="R827" s="22"/>
      <c r="S827" s="22"/>
      <c r="T827" s="22"/>
      <c r="U827" s="23"/>
    </row>
    <row r="828" spans="1:21">
      <c r="A828">
        <v>740</v>
      </c>
      <c r="B828" t="s">
        <v>25</v>
      </c>
      <c r="C828" t="s">
        <v>30</v>
      </c>
      <c r="D828">
        <v>1</v>
      </c>
      <c r="E828">
        <v>8</v>
      </c>
      <c r="F828">
        <v>0</v>
      </c>
      <c r="G828">
        <v>2</v>
      </c>
      <c r="H828" t="s">
        <v>274</v>
      </c>
      <c r="I828" t="s">
        <v>24</v>
      </c>
      <c r="J828">
        <v>1</v>
      </c>
      <c r="K828">
        <v>8</v>
      </c>
      <c r="L828">
        <v>2</v>
      </c>
      <c r="M828">
        <v>2</v>
      </c>
      <c r="N828" t="s">
        <v>390</v>
      </c>
      <c r="O828" s="21"/>
      <c r="P828" s="22"/>
      <c r="Q828" s="22"/>
      <c r="R828" s="22"/>
      <c r="S828" s="22"/>
      <c r="T828" s="22"/>
      <c r="U828" s="23"/>
    </row>
    <row r="829" spans="1:21">
      <c r="A829">
        <v>741</v>
      </c>
      <c r="B829" t="s">
        <v>25</v>
      </c>
      <c r="C829" t="s">
        <v>30</v>
      </c>
      <c r="D829">
        <v>3</v>
      </c>
      <c r="E829">
        <v>7</v>
      </c>
      <c r="F829">
        <v>1</v>
      </c>
      <c r="G829">
        <v>3</v>
      </c>
      <c r="H829" t="s">
        <v>274</v>
      </c>
      <c r="I829" t="s">
        <v>24</v>
      </c>
      <c r="J829">
        <v>3</v>
      </c>
      <c r="K829">
        <v>7</v>
      </c>
      <c r="L829">
        <v>1</v>
      </c>
      <c r="M829">
        <v>5</v>
      </c>
      <c r="O829" s="21"/>
      <c r="P829" s="22"/>
      <c r="Q829" s="22"/>
      <c r="R829" s="22"/>
      <c r="S829" s="22"/>
      <c r="T829" s="22"/>
      <c r="U829" s="23"/>
    </row>
    <row r="830" spans="1:21">
      <c r="A830">
        <v>743</v>
      </c>
      <c r="B830" t="s">
        <v>25</v>
      </c>
      <c r="C830" t="s">
        <v>30</v>
      </c>
      <c r="D830">
        <v>3</v>
      </c>
      <c r="E830">
        <v>3</v>
      </c>
      <c r="F830">
        <v>4</v>
      </c>
      <c r="G830">
        <v>4</v>
      </c>
      <c r="H830" t="s">
        <v>274</v>
      </c>
      <c r="I830" t="s">
        <v>24</v>
      </c>
      <c r="J830">
        <v>4</v>
      </c>
      <c r="K830">
        <v>4</v>
      </c>
      <c r="L830">
        <v>4</v>
      </c>
      <c r="M830">
        <v>4</v>
      </c>
      <c r="N830" t="s">
        <v>392</v>
      </c>
      <c r="O830" s="21"/>
      <c r="P830" s="22"/>
      <c r="Q830" s="22"/>
      <c r="R830" s="22"/>
      <c r="S830" s="22"/>
      <c r="T830" s="22"/>
      <c r="U830" s="23"/>
    </row>
    <row r="831" spans="1:21">
      <c r="A831">
        <v>744</v>
      </c>
      <c r="B831" t="s">
        <v>25</v>
      </c>
      <c r="C831" t="s">
        <v>30</v>
      </c>
      <c r="D831">
        <v>3</v>
      </c>
      <c r="E831">
        <v>3</v>
      </c>
      <c r="F831">
        <v>1</v>
      </c>
      <c r="G831">
        <v>10</v>
      </c>
      <c r="H831" t="s">
        <v>274</v>
      </c>
      <c r="I831" t="s">
        <v>24</v>
      </c>
      <c r="J831">
        <v>3</v>
      </c>
      <c r="K831">
        <v>3</v>
      </c>
      <c r="L831">
        <v>3</v>
      </c>
      <c r="M831">
        <v>10</v>
      </c>
      <c r="N831" t="s">
        <v>393</v>
      </c>
      <c r="O831" s="21"/>
      <c r="P831" s="22"/>
      <c r="Q831" s="22"/>
      <c r="R831" s="22"/>
      <c r="S831" s="22"/>
      <c r="T831" s="22"/>
      <c r="U831" s="23"/>
    </row>
    <row r="832" spans="1:21">
      <c r="A832">
        <v>746</v>
      </c>
      <c r="B832" t="s">
        <v>21</v>
      </c>
      <c r="C832" t="s">
        <v>30</v>
      </c>
      <c r="D832">
        <v>14</v>
      </c>
      <c r="E832">
        <v>10</v>
      </c>
      <c r="F832">
        <v>7</v>
      </c>
      <c r="G832">
        <v>7</v>
      </c>
      <c r="H832" t="s">
        <v>274</v>
      </c>
      <c r="I832" t="s">
        <v>29</v>
      </c>
      <c r="J832">
        <v>12</v>
      </c>
      <c r="K832">
        <v>12</v>
      </c>
      <c r="L832">
        <v>9</v>
      </c>
      <c r="M832">
        <v>7</v>
      </c>
      <c r="N832" t="s">
        <v>395</v>
      </c>
      <c r="O832" s="21"/>
      <c r="P832" s="22"/>
      <c r="Q832" s="22"/>
      <c r="R832" s="22"/>
      <c r="S832" s="22"/>
      <c r="T832" s="22"/>
      <c r="U832" s="23"/>
    </row>
    <row r="833" spans="1:21">
      <c r="A833">
        <v>747</v>
      </c>
      <c r="B833" t="s">
        <v>25</v>
      </c>
      <c r="C833" t="s">
        <v>30</v>
      </c>
      <c r="D833">
        <v>3</v>
      </c>
      <c r="E833">
        <v>7</v>
      </c>
      <c r="F833">
        <v>2</v>
      </c>
      <c r="G833">
        <v>11</v>
      </c>
      <c r="H833" t="s">
        <v>274</v>
      </c>
      <c r="I833" t="s">
        <v>24</v>
      </c>
      <c r="J833">
        <v>3</v>
      </c>
      <c r="K833">
        <v>7</v>
      </c>
      <c r="L833">
        <v>5</v>
      </c>
      <c r="M833">
        <v>10</v>
      </c>
      <c r="N833" t="s">
        <v>396</v>
      </c>
      <c r="O833" s="21"/>
      <c r="P833" s="22"/>
      <c r="Q833" s="22"/>
      <c r="R833" s="22"/>
      <c r="S833" s="22"/>
      <c r="T833" s="22"/>
      <c r="U833" s="23"/>
    </row>
    <row r="834" spans="1:21">
      <c r="A834">
        <v>748</v>
      </c>
      <c r="B834" t="s">
        <v>21</v>
      </c>
      <c r="C834" t="s">
        <v>30</v>
      </c>
      <c r="D834">
        <v>2</v>
      </c>
      <c r="E834">
        <v>6</v>
      </c>
      <c r="F834">
        <v>0</v>
      </c>
      <c r="G834">
        <v>7</v>
      </c>
      <c r="H834" t="s">
        <v>274</v>
      </c>
      <c r="I834" t="s">
        <v>29</v>
      </c>
      <c r="J834">
        <v>4</v>
      </c>
      <c r="K834">
        <v>6</v>
      </c>
      <c r="L834">
        <v>1</v>
      </c>
      <c r="M834">
        <v>7</v>
      </c>
      <c r="O834" s="21"/>
      <c r="P834" s="22"/>
      <c r="Q834" s="22"/>
      <c r="R834" s="22"/>
      <c r="S834" s="22"/>
      <c r="T834" s="22"/>
      <c r="U834" s="23"/>
    </row>
    <row r="835" spans="1:21">
      <c r="A835">
        <v>749</v>
      </c>
      <c r="B835" t="s">
        <v>21</v>
      </c>
      <c r="C835" t="s">
        <v>30</v>
      </c>
      <c r="D835">
        <v>5</v>
      </c>
      <c r="E835">
        <v>5</v>
      </c>
      <c r="F835">
        <v>1</v>
      </c>
      <c r="G835">
        <v>2</v>
      </c>
      <c r="H835" t="s">
        <v>274</v>
      </c>
      <c r="I835" t="s">
        <v>24</v>
      </c>
      <c r="J835">
        <v>6</v>
      </c>
      <c r="K835">
        <v>6</v>
      </c>
      <c r="L835">
        <v>1</v>
      </c>
      <c r="M835">
        <v>3</v>
      </c>
      <c r="O835" s="21"/>
      <c r="P835" s="22"/>
      <c r="Q835" s="22"/>
      <c r="R835" s="22"/>
      <c r="S835" s="22"/>
      <c r="T835" s="22"/>
      <c r="U835" s="23"/>
    </row>
    <row r="836" spans="1:21">
      <c r="A836">
        <v>750</v>
      </c>
      <c r="B836" t="s">
        <v>35</v>
      </c>
      <c r="C836" t="s">
        <v>30</v>
      </c>
      <c r="D836">
        <v>6</v>
      </c>
      <c r="E836">
        <v>3</v>
      </c>
      <c r="F836">
        <v>4</v>
      </c>
      <c r="G836">
        <v>0</v>
      </c>
      <c r="H836" t="s">
        <v>274</v>
      </c>
      <c r="I836" t="s">
        <v>29</v>
      </c>
      <c r="J836">
        <v>6</v>
      </c>
      <c r="K836">
        <v>6</v>
      </c>
      <c r="L836">
        <v>4</v>
      </c>
      <c r="M836">
        <v>0</v>
      </c>
      <c r="N836" t="s">
        <v>397</v>
      </c>
      <c r="O836" s="21"/>
      <c r="P836" s="22"/>
      <c r="Q836" s="22"/>
      <c r="R836" s="22"/>
      <c r="S836" s="22"/>
      <c r="T836" s="22"/>
      <c r="U836" s="23"/>
    </row>
    <row r="837" spans="1:21">
      <c r="A837">
        <v>751</v>
      </c>
      <c r="B837" t="s">
        <v>21</v>
      </c>
      <c r="C837" t="s">
        <v>30</v>
      </c>
      <c r="D837">
        <v>13</v>
      </c>
      <c r="E837">
        <v>13</v>
      </c>
      <c r="F837">
        <v>1</v>
      </c>
      <c r="G837">
        <v>10</v>
      </c>
      <c r="H837" t="s">
        <v>274</v>
      </c>
      <c r="I837" t="s">
        <v>24</v>
      </c>
      <c r="J837">
        <v>13</v>
      </c>
      <c r="K837">
        <v>12</v>
      </c>
      <c r="L837">
        <v>5</v>
      </c>
      <c r="M837">
        <v>10</v>
      </c>
      <c r="O837" s="21"/>
      <c r="P837" s="22"/>
      <c r="Q837" s="22"/>
      <c r="R837" s="22"/>
      <c r="S837" s="22"/>
      <c r="T837" s="22"/>
      <c r="U837" s="23"/>
    </row>
    <row r="838" spans="1:21">
      <c r="A838">
        <v>754</v>
      </c>
      <c r="B838" t="s">
        <v>35</v>
      </c>
      <c r="C838" t="s">
        <v>30</v>
      </c>
      <c r="D838">
        <v>4</v>
      </c>
      <c r="E838">
        <v>6</v>
      </c>
      <c r="F838">
        <v>0</v>
      </c>
      <c r="G838">
        <v>0</v>
      </c>
      <c r="H838" t="s">
        <v>274</v>
      </c>
      <c r="I838" t="s">
        <v>24</v>
      </c>
      <c r="J838">
        <v>8</v>
      </c>
      <c r="K838">
        <v>5</v>
      </c>
      <c r="L838">
        <v>0</v>
      </c>
      <c r="M838">
        <v>0</v>
      </c>
      <c r="N838" t="s">
        <v>399</v>
      </c>
      <c r="O838" s="21"/>
      <c r="P838" s="22"/>
      <c r="Q838" s="22"/>
      <c r="R838" s="22"/>
      <c r="S838" s="22"/>
      <c r="T838" s="22"/>
      <c r="U838" s="23"/>
    </row>
    <row r="839" spans="1:21">
      <c r="A839">
        <v>755</v>
      </c>
      <c r="B839" t="s">
        <v>25</v>
      </c>
      <c r="C839" t="s">
        <v>30</v>
      </c>
      <c r="D839">
        <v>0</v>
      </c>
      <c r="E839">
        <v>0</v>
      </c>
      <c r="F839">
        <v>1</v>
      </c>
      <c r="G839">
        <v>1</v>
      </c>
      <c r="H839" t="s">
        <v>274</v>
      </c>
      <c r="I839" t="s">
        <v>29</v>
      </c>
      <c r="J839">
        <v>0</v>
      </c>
      <c r="K839">
        <v>0</v>
      </c>
      <c r="L839">
        <v>3</v>
      </c>
      <c r="M839">
        <v>2</v>
      </c>
      <c r="N839" t="s">
        <v>400</v>
      </c>
      <c r="O839" s="21"/>
      <c r="P839" s="22"/>
      <c r="Q839" s="22"/>
      <c r="R839" s="22"/>
      <c r="S839" s="22"/>
      <c r="T839" s="22"/>
      <c r="U839" s="23"/>
    </row>
    <row r="840" spans="1:21">
      <c r="A840">
        <v>756</v>
      </c>
      <c r="B840" t="s">
        <v>21</v>
      </c>
      <c r="C840" t="s">
        <v>30</v>
      </c>
      <c r="D840">
        <v>6</v>
      </c>
      <c r="E840">
        <v>12</v>
      </c>
      <c r="F840">
        <v>3</v>
      </c>
      <c r="G840">
        <v>3</v>
      </c>
      <c r="H840" t="s">
        <v>274</v>
      </c>
      <c r="I840" t="s">
        <v>29</v>
      </c>
      <c r="J840">
        <v>9</v>
      </c>
      <c r="K840">
        <v>9</v>
      </c>
      <c r="L840">
        <v>6</v>
      </c>
      <c r="M840">
        <v>3</v>
      </c>
      <c r="N840" t="s">
        <v>401</v>
      </c>
      <c r="O840" s="21"/>
      <c r="P840" s="22"/>
      <c r="Q840" s="22"/>
      <c r="R840" s="22"/>
      <c r="S840" s="22"/>
      <c r="T840" s="22"/>
      <c r="U840" s="23"/>
    </row>
    <row r="841" spans="1:21">
      <c r="A841">
        <v>757</v>
      </c>
      <c r="B841" t="s">
        <v>25</v>
      </c>
      <c r="C841" t="s">
        <v>30</v>
      </c>
      <c r="D841">
        <v>0</v>
      </c>
      <c r="E841">
        <v>13</v>
      </c>
      <c r="F841">
        <v>3</v>
      </c>
      <c r="G841">
        <v>0</v>
      </c>
      <c r="H841" t="s">
        <v>274</v>
      </c>
      <c r="I841" t="s">
        <v>24</v>
      </c>
      <c r="J841">
        <v>0</v>
      </c>
      <c r="K841">
        <v>13</v>
      </c>
      <c r="L841">
        <v>6</v>
      </c>
      <c r="M841">
        <v>0</v>
      </c>
      <c r="N841" t="s">
        <v>402</v>
      </c>
      <c r="O841" s="21"/>
      <c r="P841" s="22"/>
      <c r="Q841" s="22"/>
      <c r="R841" s="22"/>
      <c r="S841" s="22"/>
      <c r="T841" s="22"/>
      <c r="U841" s="23"/>
    </row>
    <row r="842" spans="1:21">
      <c r="A842">
        <v>759</v>
      </c>
      <c r="B842" t="s">
        <v>32</v>
      </c>
      <c r="C842" t="s">
        <v>30</v>
      </c>
      <c r="D842">
        <v>3</v>
      </c>
      <c r="E842">
        <v>12</v>
      </c>
      <c r="F842">
        <v>9</v>
      </c>
      <c r="G842">
        <v>10</v>
      </c>
      <c r="H842" t="s">
        <v>274</v>
      </c>
      <c r="I842" t="s">
        <v>24</v>
      </c>
      <c r="J842">
        <v>4</v>
      </c>
      <c r="K842">
        <v>13</v>
      </c>
      <c r="L842">
        <v>11</v>
      </c>
      <c r="M842">
        <v>10</v>
      </c>
      <c r="O842" s="21"/>
      <c r="P842" s="22"/>
      <c r="Q842" s="22"/>
      <c r="R842" s="22"/>
      <c r="S842" s="22"/>
      <c r="T842" s="22"/>
      <c r="U842" s="23"/>
    </row>
    <row r="843" spans="1:21">
      <c r="A843">
        <v>760</v>
      </c>
      <c r="B843" t="s">
        <v>32</v>
      </c>
      <c r="C843" t="s">
        <v>30</v>
      </c>
      <c r="D843">
        <v>6</v>
      </c>
      <c r="E843">
        <v>2</v>
      </c>
      <c r="F843">
        <v>1</v>
      </c>
      <c r="G843">
        <v>3</v>
      </c>
      <c r="H843" t="s">
        <v>274</v>
      </c>
      <c r="I843" t="s">
        <v>24</v>
      </c>
      <c r="J843">
        <v>4</v>
      </c>
      <c r="K843">
        <v>1</v>
      </c>
      <c r="L843">
        <v>9</v>
      </c>
      <c r="M843">
        <v>2</v>
      </c>
      <c r="N843" t="s">
        <v>404</v>
      </c>
      <c r="O843" s="21"/>
      <c r="P843" s="22"/>
      <c r="Q843" s="22"/>
      <c r="R843" s="22"/>
      <c r="S843" s="22"/>
      <c r="T843" s="22"/>
      <c r="U843" s="23"/>
    </row>
    <row r="844" spans="1:21">
      <c r="A844">
        <v>761</v>
      </c>
      <c r="B844" t="s">
        <v>25</v>
      </c>
      <c r="C844" t="s">
        <v>30</v>
      </c>
      <c r="D844">
        <v>5</v>
      </c>
      <c r="E844">
        <v>10</v>
      </c>
      <c r="F844">
        <v>2</v>
      </c>
      <c r="G844">
        <v>2</v>
      </c>
      <c r="H844" t="s">
        <v>274</v>
      </c>
      <c r="I844" t="s">
        <v>29</v>
      </c>
      <c r="J844">
        <v>5</v>
      </c>
      <c r="K844">
        <v>5</v>
      </c>
      <c r="L844">
        <v>8</v>
      </c>
      <c r="M844">
        <v>5</v>
      </c>
      <c r="O844" s="21"/>
      <c r="P844" s="22"/>
      <c r="Q844" s="22"/>
      <c r="R844" s="22"/>
      <c r="S844" s="22"/>
      <c r="T844" s="22"/>
      <c r="U844" s="23"/>
    </row>
    <row r="845" spans="1:21">
      <c r="A845">
        <v>762</v>
      </c>
      <c r="B845" t="s">
        <v>25</v>
      </c>
      <c r="C845" t="s">
        <v>30</v>
      </c>
      <c r="D845">
        <v>0</v>
      </c>
      <c r="E845">
        <v>3</v>
      </c>
      <c r="F845">
        <v>3</v>
      </c>
      <c r="G845">
        <v>1</v>
      </c>
      <c r="H845" t="s">
        <v>274</v>
      </c>
      <c r="I845" t="s">
        <v>24</v>
      </c>
      <c r="J845">
        <v>3</v>
      </c>
      <c r="K845">
        <v>3</v>
      </c>
      <c r="L845">
        <v>5</v>
      </c>
      <c r="M845">
        <v>1</v>
      </c>
      <c r="O845" s="21"/>
      <c r="P845" s="22"/>
      <c r="Q845" s="22"/>
      <c r="R845" s="22"/>
      <c r="S845" s="22"/>
      <c r="T845" s="22"/>
      <c r="U845" s="23"/>
    </row>
    <row r="846" spans="1:21">
      <c r="A846">
        <v>763</v>
      </c>
      <c r="B846" t="s">
        <v>25</v>
      </c>
      <c r="C846" t="s">
        <v>30</v>
      </c>
      <c r="D846">
        <v>5</v>
      </c>
      <c r="E846">
        <v>5</v>
      </c>
      <c r="F846">
        <v>10</v>
      </c>
      <c r="G846">
        <v>15</v>
      </c>
      <c r="H846" t="s">
        <v>274</v>
      </c>
      <c r="I846" t="s">
        <v>29</v>
      </c>
      <c r="J846">
        <v>10</v>
      </c>
      <c r="K846">
        <v>10</v>
      </c>
      <c r="L846">
        <v>10</v>
      </c>
      <c r="M846">
        <v>10</v>
      </c>
      <c r="O846" s="21"/>
      <c r="P846" s="22"/>
      <c r="Q846" s="22"/>
      <c r="R846" s="22"/>
      <c r="S846" s="22"/>
      <c r="T846" s="22"/>
      <c r="U846" s="23"/>
    </row>
    <row r="847" spans="1:21">
      <c r="A847">
        <v>765</v>
      </c>
      <c r="B847" t="s">
        <v>21</v>
      </c>
      <c r="C847" t="s">
        <v>30</v>
      </c>
      <c r="D847">
        <v>2</v>
      </c>
      <c r="E847">
        <v>2</v>
      </c>
      <c r="F847">
        <v>0</v>
      </c>
      <c r="G847">
        <v>1</v>
      </c>
      <c r="H847" t="s">
        <v>274</v>
      </c>
      <c r="I847" t="s">
        <v>29</v>
      </c>
      <c r="J847">
        <v>3</v>
      </c>
      <c r="K847">
        <v>3</v>
      </c>
      <c r="L847">
        <v>3</v>
      </c>
      <c r="M847">
        <v>2</v>
      </c>
      <c r="O847" s="21"/>
      <c r="P847" s="22"/>
      <c r="Q847" s="22"/>
      <c r="R847" s="22"/>
      <c r="S847" s="22"/>
      <c r="T847" s="22"/>
      <c r="U847" s="23"/>
    </row>
    <row r="848" spans="1:21">
      <c r="A848">
        <v>766</v>
      </c>
      <c r="B848" t="s">
        <v>32</v>
      </c>
      <c r="C848" t="s">
        <v>30</v>
      </c>
      <c r="D848">
        <v>5</v>
      </c>
      <c r="E848">
        <v>5</v>
      </c>
      <c r="F848">
        <v>1</v>
      </c>
      <c r="G848">
        <v>3</v>
      </c>
      <c r="H848" t="s">
        <v>274</v>
      </c>
      <c r="I848" t="s">
        <v>29</v>
      </c>
      <c r="J848">
        <v>5</v>
      </c>
      <c r="K848">
        <v>5</v>
      </c>
      <c r="L848">
        <v>5</v>
      </c>
      <c r="M848">
        <v>5</v>
      </c>
      <c r="N848" t="s">
        <v>405</v>
      </c>
      <c r="O848" s="21"/>
      <c r="P848" s="22"/>
      <c r="Q848" s="22"/>
      <c r="R848" s="22"/>
      <c r="S848" s="22"/>
      <c r="T848" s="22"/>
      <c r="U848" s="23"/>
    </row>
    <row r="849" spans="1:21">
      <c r="A849">
        <v>769</v>
      </c>
      <c r="B849" t="s">
        <v>32</v>
      </c>
      <c r="C849" t="s">
        <v>30</v>
      </c>
      <c r="D849">
        <v>2</v>
      </c>
      <c r="E849">
        <v>8</v>
      </c>
      <c r="F849">
        <v>0</v>
      </c>
      <c r="G849">
        <v>3</v>
      </c>
      <c r="H849" t="s">
        <v>274</v>
      </c>
      <c r="I849" t="s">
        <v>29</v>
      </c>
      <c r="J849">
        <v>3</v>
      </c>
      <c r="K849">
        <v>10</v>
      </c>
      <c r="L849">
        <v>3</v>
      </c>
      <c r="M849">
        <v>5</v>
      </c>
      <c r="N849" t="s">
        <v>408</v>
      </c>
      <c r="O849" s="21"/>
      <c r="P849" s="22"/>
      <c r="Q849" s="22"/>
      <c r="R849" s="22"/>
      <c r="S849" s="22"/>
      <c r="T849" s="22"/>
      <c r="U849" s="23"/>
    </row>
    <row r="850" spans="1:21">
      <c r="A850">
        <v>772</v>
      </c>
      <c r="B850" t="s">
        <v>21</v>
      </c>
      <c r="C850" t="s">
        <v>30</v>
      </c>
      <c r="D850">
        <v>15</v>
      </c>
      <c r="E850">
        <v>15</v>
      </c>
      <c r="F850">
        <v>1</v>
      </c>
      <c r="G850">
        <v>5</v>
      </c>
      <c r="H850" t="s">
        <v>274</v>
      </c>
      <c r="I850" t="s">
        <v>24</v>
      </c>
      <c r="J850">
        <v>15</v>
      </c>
      <c r="K850">
        <v>15</v>
      </c>
      <c r="L850">
        <v>10</v>
      </c>
      <c r="M850">
        <v>5</v>
      </c>
      <c r="N850" t="s">
        <v>410</v>
      </c>
      <c r="O850" s="21"/>
      <c r="P850" s="22"/>
      <c r="Q850" s="22"/>
      <c r="R850" s="22"/>
      <c r="S850" s="22"/>
      <c r="T850" s="22"/>
      <c r="U850" s="23"/>
    </row>
    <row r="851" spans="1:21">
      <c r="A851">
        <v>774</v>
      </c>
      <c r="B851" t="s">
        <v>21</v>
      </c>
      <c r="C851" t="s">
        <v>30</v>
      </c>
      <c r="D851">
        <v>6</v>
      </c>
      <c r="E851">
        <v>8</v>
      </c>
      <c r="F851">
        <v>2</v>
      </c>
      <c r="G851">
        <v>4</v>
      </c>
      <c r="H851" t="s">
        <v>274</v>
      </c>
      <c r="I851" t="s">
        <v>24</v>
      </c>
      <c r="J851">
        <v>6</v>
      </c>
      <c r="K851">
        <v>10</v>
      </c>
      <c r="L851">
        <v>6</v>
      </c>
      <c r="M851">
        <v>8</v>
      </c>
      <c r="O851" s="21"/>
      <c r="P851" s="22"/>
      <c r="Q851" s="22"/>
      <c r="R851" s="22"/>
      <c r="S851" s="22"/>
      <c r="T851" s="22"/>
      <c r="U851" s="23"/>
    </row>
    <row r="852" spans="1:21">
      <c r="A852">
        <v>775</v>
      </c>
      <c r="B852" s="9" t="s">
        <v>21</v>
      </c>
      <c r="C852" t="s">
        <v>30</v>
      </c>
      <c r="D852" s="9">
        <v>5</v>
      </c>
      <c r="E852" s="9">
        <v>3</v>
      </c>
      <c r="F852" s="9">
        <v>7</v>
      </c>
      <c r="G852" s="9">
        <v>6</v>
      </c>
      <c r="H852" s="9" t="s">
        <v>274</v>
      </c>
      <c r="I852" s="9" t="s">
        <v>24</v>
      </c>
      <c r="J852" s="9">
        <v>10</v>
      </c>
      <c r="K852" s="9">
        <v>3</v>
      </c>
      <c r="L852" s="9">
        <v>10</v>
      </c>
      <c r="M852" s="9">
        <v>8</v>
      </c>
      <c r="N852" s="9" t="s">
        <v>412</v>
      </c>
      <c r="O852" s="21"/>
      <c r="P852" s="22"/>
      <c r="Q852" s="22"/>
      <c r="R852" s="22"/>
      <c r="S852" s="22"/>
      <c r="T852" s="22"/>
      <c r="U852" s="23"/>
    </row>
    <row r="853" spans="1:21">
      <c r="A853">
        <v>776</v>
      </c>
      <c r="B853" t="s">
        <v>32</v>
      </c>
      <c r="C853" t="s">
        <v>30</v>
      </c>
      <c r="D853">
        <v>5</v>
      </c>
      <c r="E853">
        <v>7</v>
      </c>
      <c r="F853">
        <v>0</v>
      </c>
      <c r="G853">
        <v>1</v>
      </c>
      <c r="H853" t="s">
        <v>274</v>
      </c>
      <c r="I853" t="s">
        <v>24</v>
      </c>
      <c r="J853">
        <v>10</v>
      </c>
      <c r="K853">
        <v>10</v>
      </c>
      <c r="L853">
        <v>0</v>
      </c>
      <c r="M853">
        <v>4</v>
      </c>
      <c r="N853" t="s">
        <v>413</v>
      </c>
      <c r="O853" s="21"/>
      <c r="P853" s="22"/>
      <c r="Q853" s="22"/>
      <c r="R853" s="22"/>
      <c r="S853" s="22"/>
      <c r="T853" s="22"/>
      <c r="U853" s="23"/>
    </row>
    <row r="854" spans="1:21">
      <c r="A854">
        <v>777</v>
      </c>
      <c r="B854" t="s">
        <v>21</v>
      </c>
      <c r="C854" t="s">
        <v>30</v>
      </c>
      <c r="D854">
        <v>5</v>
      </c>
      <c r="E854">
        <v>4</v>
      </c>
      <c r="F854">
        <v>0</v>
      </c>
      <c r="G854">
        <v>10</v>
      </c>
      <c r="H854" t="s">
        <v>274</v>
      </c>
      <c r="I854" t="s">
        <v>24</v>
      </c>
      <c r="J854">
        <v>10</v>
      </c>
      <c r="K854">
        <v>10</v>
      </c>
      <c r="L854">
        <v>0</v>
      </c>
      <c r="M854">
        <v>10</v>
      </c>
      <c r="O854" s="21"/>
      <c r="P854" s="22"/>
      <c r="Q854" s="22"/>
      <c r="R854" s="22"/>
      <c r="S854" s="22"/>
      <c r="T854" s="22"/>
      <c r="U854" s="23"/>
    </row>
    <row r="855" spans="1:21">
      <c r="A855">
        <v>778</v>
      </c>
      <c r="B855" t="s">
        <v>35</v>
      </c>
      <c r="C855" t="s">
        <v>30</v>
      </c>
      <c r="D855">
        <v>0</v>
      </c>
      <c r="E855">
        <v>5</v>
      </c>
      <c r="F855">
        <v>5</v>
      </c>
      <c r="G855">
        <v>6</v>
      </c>
      <c r="H855" t="s">
        <v>274</v>
      </c>
      <c r="I855" t="s">
        <v>24</v>
      </c>
      <c r="J855">
        <v>0</v>
      </c>
      <c r="K855">
        <v>9</v>
      </c>
      <c r="L855">
        <v>10</v>
      </c>
      <c r="M855">
        <v>10</v>
      </c>
      <c r="N855" t="s">
        <v>414</v>
      </c>
      <c r="O855" s="21"/>
      <c r="P855" s="22"/>
      <c r="Q855" s="22"/>
      <c r="R855" s="22"/>
      <c r="S855" s="22"/>
      <c r="T855" s="22"/>
      <c r="U855" s="23"/>
    </row>
    <row r="856" spans="1:21">
      <c r="A856">
        <v>780</v>
      </c>
      <c r="B856" s="9" t="s">
        <v>25</v>
      </c>
      <c r="C856" t="s">
        <v>30</v>
      </c>
      <c r="D856" s="9">
        <v>0</v>
      </c>
      <c r="E856" s="9">
        <v>5</v>
      </c>
      <c r="F856" s="9">
        <v>5</v>
      </c>
      <c r="G856" s="9">
        <v>0</v>
      </c>
      <c r="H856" s="9" t="s">
        <v>274</v>
      </c>
      <c r="I856" s="9" t="s">
        <v>24</v>
      </c>
      <c r="J856" s="9">
        <v>11</v>
      </c>
      <c r="K856" s="9">
        <v>12</v>
      </c>
      <c r="L856" s="9">
        <v>6</v>
      </c>
      <c r="M856" s="9">
        <v>0</v>
      </c>
      <c r="N856" s="9"/>
      <c r="O856" s="21"/>
      <c r="P856" s="22"/>
      <c r="Q856" s="22"/>
      <c r="R856" s="22"/>
      <c r="S856" s="22"/>
      <c r="T856" s="22"/>
      <c r="U856" s="23"/>
    </row>
    <row r="857" spans="1:21">
      <c r="A857">
        <v>801</v>
      </c>
      <c r="B857" t="s">
        <v>21</v>
      </c>
      <c r="C857" t="s">
        <v>30</v>
      </c>
      <c r="D857">
        <v>2</v>
      </c>
      <c r="E857">
        <v>1</v>
      </c>
      <c r="F857">
        <v>2</v>
      </c>
      <c r="G857">
        <v>2</v>
      </c>
      <c r="H857" t="s">
        <v>274</v>
      </c>
      <c r="I857" t="s">
        <v>29</v>
      </c>
      <c r="J857">
        <v>2</v>
      </c>
      <c r="K857">
        <v>0</v>
      </c>
      <c r="L857">
        <v>0</v>
      </c>
      <c r="M857">
        <v>1</v>
      </c>
      <c r="N857" t="s">
        <v>430</v>
      </c>
      <c r="O857" s="21"/>
      <c r="P857" s="22"/>
      <c r="Q857" s="22"/>
      <c r="R857" s="22"/>
      <c r="S857" s="22"/>
      <c r="T857" s="22"/>
      <c r="U857" s="23"/>
    </row>
    <row r="858" spans="1:21">
      <c r="A858">
        <v>805</v>
      </c>
      <c r="B858" t="s">
        <v>25</v>
      </c>
      <c r="C858" t="s">
        <v>30</v>
      </c>
      <c r="D858">
        <v>3</v>
      </c>
      <c r="E858">
        <v>7</v>
      </c>
      <c r="F858">
        <v>1</v>
      </c>
      <c r="G858">
        <v>3</v>
      </c>
      <c r="H858" t="s">
        <v>274</v>
      </c>
      <c r="I858" t="s">
        <v>29</v>
      </c>
      <c r="J858">
        <v>3</v>
      </c>
      <c r="K858">
        <v>5</v>
      </c>
      <c r="L858">
        <v>1</v>
      </c>
      <c r="M858">
        <v>2</v>
      </c>
      <c r="N858" t="s">
        <v>433</v>
      </c>
      <c r="O858" s="21"/>
      <c r="P858" s="22"/>
      <c r="Q858" s="22"/>
      <c r="R858" s="22"/>
      <c r="S858" s="22"/>
      <c r="T858" s="22"/>
      <c r="U858" s="23"/>
    </row>
    <row r="859" spans="1:21">
      <c r="A859">
        <v>806</v>
      </c>
      <c r="B859" t="s">
        <v>21</v>
      </c>
      <c r="C859" t="s">
        <v>30</v>
      </c>
      <c r="D859">
        <v>1</v>
      </c>
      <c r="E859">
        <v>2</v>
      </c>
      <c r="F859">
        <v>1</v>
      </c>
      <c r="G859">
        <v>2</v>
      </c>
      <c r="H859" t="s">
        <v>274</v>
      </c>
      <c r="I859" t="s">
        <v>29</v>
      </c>
      <c r="J859">
        <v>0</v>
      </c>
      <c r="K859">
        <v>1</v>
      </c>
      <c r="L859">
        <v>1</v>
      </c>
      <c r="M859">
        <v>1</v>
      </c>
      <c r="N859" t="s">
        <v>434</v>
      </c>
      <c r="O859" s="21"/>
      <c r="P859" s="22"/>
      <c r="Q859" s="22"/>
      <c r="R859" s="22"/>
      <c r="S859" s="22"/>
      <c r="T859" s="22"/>
      <c r="U859" s="23"/>
    </row>
    <row r="860" spans="1:21">
      <c r="A860">
        <v>812</v>
      </c>
      <c r="B860" t="s">
        <v>21</v>
      </c>
      <c r="C860" t="s">
        <v>30</v>
      </c>
      <c r="D860">
        <v>5</v>
      </c>
      <c r="E860">
        <v>2</v>
      </c>
      <c r="F860">
        <v>1</v>
      </c>
      <c r="G860">
        <v>1</v>
      </c>
      <c r="H860" t="s">
        <v>274</v>
      </c>
      <c r="I860" t="s">
        <v>24</v>
      </c>
      <c r="J860">
        <v>4</v>
      </c>
      <c r="K860">
        <v>1</v>
      </c>
      <c r="L860">
        <v>1</v>
      </c>
      <c r="M860">
        <v>1</v>
      </c>
      <c r="O860" s="21"/>
      <c r="P860" s="22"/>
      <c r="Q860" s="22"/>
      <c r="R860" s="22"/>
      <c r="S860" s="22"/>
      <c r="T860" s="22"/>
      <c r="U860" s="23"/>
    </row>
    <row r="861" spans="1:21">
      <c r="A861">
        <v>844</v>
      </c>
      <c r="B861" t="s">
        <v>21</v>
      </c>
      <c r="C861" t="s">
        <v>30</v>
      </c>
      <c r="D861">
        <v>9</v>
      </c>
      <c r="E861">
        <v>8</v>
      </c>
      <c r="F861">
        <v>2</v>
      </c>
      <c r="G861">
        <v>5</v>
      </c>
      <c r="H861" t="s">
        <v>274</v>
      </c>
      <c r="I861" t="s">
        <v>24</v>
      </c>
      <c r="J861">
        <v>9</v>
      </c>
      <c r="K861">
        <v>8</v>
      </c>
      <c r="L861">
        <v>2</v>
      </c>
      <c r="M861">
        <v>5</v>
      </c>
      <c r="N861" t="s">
        <v>458</v>
      </c>
      <c r="O861" s="21"/>
      <c r="P861" s="22"/>
      <c r="Q861" s="22"/>
      <c r="R861" s="22"/>
      <c r="S861" s="22"/>
      <c r="T861" s="22"/>
      <c r="U861" s="23"/>
    </row>
    <row r="862" spans="1:21">
      <c r="A862">
        <v>847</v>
      </c>
      <c r="B862" s="6" t="s">
        <v>21</v>
      </c>
      <c r="C862" t="s">
        <v>30</v>
      </c>
      <c r="D862" s="6">
        <v>6</v>
      </c>
      <c r="E862" s="6">
        <v>6</v>
      </c>
      <c r="F862" s="6">
        <v>0</v>
      </c>
      <c r="G862" s="6">
        <v>3</v>
      </c>
      <c r="H862" s="6" t="s">
        <v>274</v>
      </c>
      <c r="I862" s="6" t="s">
        <v>24</v>
      </c>
      <c r="J862" s="6">
        <v>6</v>
      </c>
      <c r="K862" s="6">
        <v>6</v>
      </c>
      <c r="L862" s="6">
        <v>0</v>
      </c>
      <c r="M862" s="6">
        <v>3</v>
      </c>
      <c r="N862" s="6" t="s">
        <v>24</v>
      </c>
      <c r="O862" s="21"/>
      <c r="P862" s="22"/>
      <c r="Q862" s="22"/>
      <c r="R862" s="22"/>
      <c r="S862" s="22"/>
      <c r="T862" s="22"/>
      <c r="U862" s="23"/>
    </row>
    <row r="863" spans="1:21">
      <c r="A863">
        <v>860</v>
      </c>
      <c r="B863" t="s">
        <v>25</v>
      </c>
      <c r="C863" t="s">
        <v>30</v>
      </c>
      <c r="D863">
        <v>3</v>
      </c>
      <c r="E863">
        <v>10</v>
      </c>
      <c r="F863">
        <v>0</v>
      </c>
      <c r="G863">
        <v>2</v>
      </c>
      <c r="H863" t="s">
        <v>274</v>
      </c>
      <c r="I863" t="s">
        <v>29</v>
      </c>
      <c r="J863">
        <v>3</v>
      </c>
      <c r="K863">
        <v>10</v>
      </c>
      <c r="L863">
        <v>0</v>
      </c>
      <c r="M863">
        <v>2</v>
      </c>
      <c r="N863" t="s">
        <v>468</v>
      </c>
      <c r="O863" s="21"/>
      <c r="P863" s="22"/>
      <c r="Q863" s="22"/>
      <c r="R863" s="22"/>
      <c r="S863" s="22"/>
      <c r="T863" s="22"/>
      <c r="U863" s="23"/>
    </row>
    <row r="864" spans="1:21">
      <c r="A864">
        <v>861</v>
      </c>
      <c r="B864" t="s">
        <v>25</v>
      </c>
      <c r="C864" t="s">
        <v>30</v>
      </c>
      <c r="D864">
        <v>4</v>
      </c>
      <c r="E864">
        <v>3</v>
      </c>
      <c r="F864">
        <v>0</v>
      </c>
      <c r="G864">
        <v>2</v>
      </c>
      <c r="H864" t="s">
        <v>274</v>
      </c>
      <c r="I864" t="s">
        <v>24</v>
      </c>
      <c r="J864">
        <v>4</v>
      </c>
      <c r="K864">
        <v>3</v>
      </c>
      <c r="L864">
        <v>0</v>
      </c>
      <c r="M864">
        <v>2</v>
      </c>
      <c r="N864" t="s">
        <v>469</v>
      </c>
      <c r="O864" s="21"/>
      <c r="P864" s="22"/>
      <c r="Q864" s="22"/>
      <c r="R864" s="22"/>
      <c r="S864" s="22"/>
      <c r="T864" s="22"/>
      <c r="U864" s="23"/>
    </row>
    <row r="865" spans="1:21">
      <c r="A865">
        <v>865</v>
      </c>
      <c r="B865" t="s">
        <v>21</v>
      </c>
      <c r="C865" t="s">
        <v>30</v>
      </c>
      <c r="D865">
        <v>5</v>
      </c>
      <c r="E865">
        <v>7</v>
      </c>
      <c r="F865">
        <v>3</v>
      </c>
      <c r="G865">
        <v>3</v>
      </c>
      <c r="H865" t="s">
        <v>274</v>
      </c>
      <c r="I865" t="s">
        <v>29</v>
      </c>
      <c r="J865">
        <v>5</v>
      </c>
      <c r="K865">
        <v>5</v>
      </c>
      <c r="L865">
        <v>5</v>
      </c>
      <c r="M865">
        <v>4</v>
      </c>
      <c r="O865" s="21"/>
      <c r="P865" s="22"/>
      <c r="Q865" s="22"/>
      <c r="R865" s="22"/>
      <c r="S865" s="22"/>
      <c r="T865" s="22"/>
      <c r="U865" s="23"/>
    </row>
    <row r="866" spans="1:21">
      <c r="A866">
        <v>875</v>
      </c>
      <c r="B866" t="s">
        <v>25</v>
      </c>
      <c r="C866" t="s">
        <v>30</v>
      </c>
      <c r="D866">
        <v>2</v>
      </c>
      <c r="E866">
        <v>2</v>
      </c>
      <c r="F866">
        <v>1</v>
      </c>
      <c r="G866">
        <v>5</v>
      </c>
      <c r="H866" t="s">
        <v>274</v>
      </c>
      <c r="I866" t="s">
        <v>24</v>
      </c>
      <c r="J866">
        <v>3</v>
      </c>
      <c r="K866">
        <v>2</v>
      </c>
      <c r="L866">
        <v>2</v>
      </c>
      <c r="M866">
        <v>5</v>
      </c>
      <c r="N866" t="s">
        <v>36</v>
      </c>
      <c r="O866" s="21"/>
      <c r="P866" s="22"/>
      <c r="Q866" s="22"/>
      <c r="R866" s="22"/>
      <c r="S866" s="22"/>
      <c r="T866" s="22"/>
      <c r="U866" s="23"/>
    </row>
    <row r="867" spans="1:21">
      <c r="A867">
        <v>880</v>
      </c>
      <c r="B867" t="s">
        <v>21</v>
      </c>
      <c r="C867" t="s">
        <v>30</v>
      </c>
      <c r="D867">
        <v>15</v>
      </c>
      <c r="E867">
        <v>8</v>
      </c>
      <c r="F867">
        <v>2</v>
      </c>
      <c r="G867">
        <v>5</v>
      </c>
      <c r="H867" t="s">
        <v>274</v>
      </c>
      <c r="I867" t="s">
        <v>24</v>
      </c>
      <c r="J867">
        <v>15</v>
      </c>
      <c r="K867">
        <v>10</v>
      </c>
      <c r="L867">
        <v>2</v>
      </c>
      <c r="M867">
        <v>5</v>
      </c>
      <c r="N867" t="s">
        <v>477</v>
      </c>
      <c r="O867" s="21"/>
      <c r="P867" s="22"/>
      <c r="Q867" s="22"/>
      <c r="R867" s="22"/>
      <c r="S867" s="22"/>
      <c r="T867" s="22"/>
      <c r="U867" s="23"/>
    </row>
    <row r="868" spans="1:21">
      <c r="A868">
        <v>884</v>
      </c>
      <c r="B868" t="s">
        <v>21</v>
      </c>
      <c r="C868" t="s">
        <v>30</v>
      </c>
      <c r="D868">
        <v>15</v>
      </c>
      <c r="E868">
        <v>15</v>
      </c>
      <c r="F868">
        <v>4</v>
      </c>
      <c r="G868">
        <v>3</v>
      </c>
      <c r="H868" t="s">
        <v>274</v>
      </c>
      <c r="I868" t="s">
        <v>24</v>
      </c>
      <c r="J868">
        <v>15</v>
      </c>
      <c r="K868">
        <v>15</v>
      </c>
      <c r="L868">
        <v>6</v>
      </c>
      <c r="M868">
        <v>5</v>
      </c>
      <c r="N868" t="s">
        <v>480</v>
      </c>
      <c r="O868" s="21"/>
      <c r="P868" s="22"/>
      <c r="Q868" s="22"/>
      <c r="R868" s="22"/>
      <c r="S868" s="22"/>
      <c r="T868" s="22"/>
      <c r="U868" s="23"/>
    </row>
    <row r="869" spans="1:21">
      <c r="A869">
        <v>905</v>
      </c>
      <c r="B869" t="s">
        <v>25</v>
      </c>
      <c r="C869" t="s">
        <v>30</v>
      </c>
      <c r="D869">
        <v>6</v>
      </c>
      <c r="E869">
        <v>5</v>
      </c>
      <c r="F869">
        <v>0</v>
      </c>
      <c r="G869">
        <v>0</v>
      </c>
      <c r="H869" t="s">
        <v>274</v>
      </c>
      <c r="I869" t="s">
        <v>24</v>
      </c>
      <c r="J869">
        <v>5</v>
      </c>
      <c r="K869">
        <v>5</v>
      </c>
      <c r="L869">
        <v>0</v>
      </c>
      <c r="M869">
        <v>0</v>
      </c>
      <c r="N869" t="s">
        <v>283</v>
      </c>
      <c r="O869" s="24"/>
      <c r="P869" s="22">
        <v>0</v>
      </c>
      <c r="Q869" s="22">
        <v>10</v>
      </c>
      <c r="R869" s="22">
        <v>0</v>
      </c>
      <c r="S869" s="22">
        <v>1</v>
      </c>
      <c r="T869" s="22"/>
      <c r="U869" s="23"/>
    </row>
    <row r="870" spans="1:21">
      <c r="A870">
        <v>913</v>
      </c>
      <c r="B870" t="s">
        <v>25</v>
      </c>
      <c r="C870" t="s">
        <v>30</v>
      </c>
      <c r="D870">
        <v>4</v>
      </c>
      <c r="E870">
        <v>3</v>
      </c>
      <c r="F870">
        <v>0</v>
      </c>
      <c r="G870">
        <v>4</v>
      </c>
      <c r="H870" t="s">
        <v>274</v>
      </c>
      <c r="I870" t="s">
        <v>24</v>
      </c>
      <c r="J870">
        <v>2</v>
      </c>
      <c r="K870">
        <v>1</v>
      </c>
      <c r="L870">
        <v>2</v>
      </c>
      <c r="M870">
        <v>2</v>
      </c>
      <c r="N870" t="s">
        <v>292</v>
      </c>
      <c r="O870" s="24"/>
      <c r="P870" s="22">
        <v>2</v>
      </c>
      <c r="Q870" s="22">
        <v>3</v>
      </c>
      <c r="R870" s="22">
        <v>1</v>
      </c>
      <c r="S870" s="22">
        <v>3</v>
      </c>
      <c r="T870" s="22"/>
      <c r="U870" s="23"/>
    </row>
    <row r="871" spans="1:21">
      <c r="A871">
        <v>916</v>
      </c>
      <c r="B871" t="s">
        <v>21</v>
      </c>
      <c r="C871" t="s">
        <v>30</v>
      </c>
      <c r="D871">
        <v>5</v>
      </c>
      <c r="E871">
        <v>5</v>
      </c>
      <c r="F871">
        <v>0</v>
      </c>
      <c r="G871">
        <v>3</v>
      </c>
      <c r="H871" t="s">
        <v>274</v>
      </c>
      <c r="I871" t="s">
        <v>29</v>
      </c>
      <c r="J871">
        <v>6</v>
      </c>
      <c r="K871">
        <v>6</v>
      </c>
      <c r="L871">
        <v>0</v>
      </c>
      <c r="M871">
        <v>5</v>
      </c>
      <c r="O871" s="24"/>
      <c r="P871" s="22">
        <v>3</v>
      </c>
      <c r="Q871" s="22">
        <v>4</v>
      </c>
      <c r="R871" s="22">
        <v>0</v>
      </c>
      <c r="S871" s="22">
        <v>2</v>
      </c>
      <c r="T871" s="22"/>
      <c r="U871" s="23"/>
    </row>
    <row r="872" spans="1:21">
      <c r="A872">
        <v>629</v>
      </c>
      <c r="B872" s="6" t="s">
        <v>21</v>
      </c>
      <c r="C872" s="6" t="s">
        <v>27</v>
      </c>
      <c r="D872" s="6">
        <v>15</v>
      </c>
      <c r="E872" s="6">
        <v>5</v>
      </c>
      <c r="F872" s="6">
        <v>2</v>
      </c>
      <c r="G872" s="6">
        <v>15</v>
      </c>
      <c r="H872" s="6" t="s">
        <v>274</v>
      </c>
      <c r="I872" s="6" t="s">
        <v>24</v>
      </c>
      <c r="J872" s="6">
        <v>15</v>
      </c>
      <c r="K872" s="6">
        <v>5</v>
      </c>
      <c r="L872" s="6">
        <v>2</v>
      </c>
      <c r="M872" s="6">
        <v>15</v>
      </c>
      <c r="N872" s="6"/>
      <c r="O872" s="24"/>
      <c r="P872" s="22">
        <v>3</v>
      </c>
      <c r="Q872" s="22">
        <v>2</v>
      </c>
      <c r="R872" s="22">
        <v>1</v>
      </c>
      <c r="S872" s="22">
        <v>1</v>
      </c>
      <c r="T872" s="22" t="s">
        <v>36</v>
      </c>
      <c r="U872" s="23" t="s">
        <v>37</v>
      </c>
    </row>
    <row r="873" spans="1:21">
      <c r="A873">
        <v>707</v>
      </c>
      <c r="B873" s="17" t="s">
        <v>25</v>
      </c>
      <c r="C873" s="17" t="s">
        <v>27</v>
      </c>
      <c r="D873" s="17">
        <v>1</v>
      </c>
      <c r="E873" s="17">
        <v>1</v>
      </c>
      <c r="F873" s="17">
        <v>0</v>
      </c>
      <c r="G873" s="17">
        <v>1</v>
      </c>
      <c r="H873" s="17" t="s">
        <v>326</v>
      </c>
      <c r="I873" s="17" t="s">
        <v>24</v>
      </c>
      <c r="J873" s="17">
        <v>1</v>
      </c>
      <c r="K873" s="17">
        <v>1</v>
      </c>
      <c r="L873" s="17">
        <v>0</v>
      </c>
      <c r="M873" s="17">
        <v>1</v>
      </c>
      <c r="N873" s="17" t="s">
        <v>369</v>
      </c>
      <c r="O873" s="21"/>
      <c r="P873" s="22"/>
      <c r="Q873" s="22"/>
      <c r="R873" s="22"/>
      <c r="S873" s="22"/>
      <c r="T873" s="22"/>
      <c r="U873" s="23"/>
    </row>
    <row r="874" spans="1:21">
      <c r="A874">
        <v>791</v>
      </c>
      <c r="B874" s="6" t="s">
        <v>25</v>
      </c>
      <c r="C874" s="6" t="s">
        <v>27</v>
      </c>
      <c r="D874" s="6">
        <v>8</v>
      </c>
      <c r="E874" s="6">
        <v>14</v>
      </c>
      <c r="F874" s="6">
        <v>0</v>
      </c>
      <c r="G874" s="6">
        <v>6</v>
      </c>
      <c r="H874" s="6" t="s">
        <v>274</v>
      </c>
      <c r="I874" s="6" t="s">
        <v>29</v>
      </c>
      <c r="J874" s="6">
        <v>6</v>
      </c>
      <c r="K874" s="6">
        <v>6</v>
      </c>
      <c r="L874" s="6">
        <v>0</v>
      </c>
      <c r="M874" s="6">
        <v>6</v>
      </c>
      <c r="N874" s="6" t="s">
        <v>422</v>
      </c>
      <c r="O874" s="21"/>
      <c r="P874" s="22"/>
      <c r="Q874" s="22"/>
      <c r="R874" s="22"/>
      <c r="S874" s="22"/>
      <c r="T874" s="22"/>
      <c r="U874" s="23"/>
    </row>
    <row r="875" spans="1:21">
      <c r="A875">
        <v>818</v>
      </c>
      <c r="B875" s="6" t="s">
        <v>21</v>
      </c>
      <c r="C875" s="6" t="s">
        <v>27</v>
      </c>
      <c r="D875" s="6">
        <v>8</v>
      </c>
      <c r="E875" s="6">
        <v>10</v>
      </c>
      <c r="F875" s="6">
        <v>8</v>
      </c>
      <c r="G875" s="6">
        <v>3</v>
      </c>
      <c r="H875" s="6" t="s">
        <v>274</v>
      </c>
      <c r="I875" s="6" t="s">
        <v>24</v>
      </c>
      <c r="J875" s="6">
        <v>9</v>
      </c>
      <c r="K875" s="6">
        <v>7</v>
      </c>
      <c r="L875" s="6">
        <v>9</v>
      </c>
      <c r="M875" s="6">
        <v>3</v>
      </c>
      <c r="N875" s="6"/>
      <c r="O875" s="21"/>
      <c r="P875" s="22"/>
      <c r="Q875" s="22"/>
      <c r="R875" s="22"/>
      <c r="S875" s="22"/>
      <c r="T875" s="22"/>
      <c r="U875" s="23"/>
    </row>
    <row r="876" spans="1:21">
      <c r="A876">
        <v>824</v>
      </c>
      <c r="B876" s="6" t="s">
        <v>25</v>
      </c>
      <c r="C876" s="6" t="s">
        <v>27</v>
      </c>
      <c r="D876" s="6">
        <v>1</v>
      </c>
      <c r="E876" s="6">
        <v>4</v>
      </c>
      <c r="F876" s="6">
        <v>2</v>
      </c>
      <c r="G876" s="6">
        <v>1</v>
      </c>
      <c r="H876" s="6" t="s">
        <v>274</v>
      </c>
      <c r="I876" s="6" t="s">
        <v>29</v>
      </c>
      <c r="J876" s="6">
        <v>1</v>
      </c>
      <c r="K876" s="6">
        <v>2</v>
      </c>
      <c r="L876" s="6">
        <v>3</v>
      </c>
      <c r="M876" s="6">
        <v>1</v>
      </c>
      <c r="N876" s="6"/>
      <c r="O876" s="21"/>
      <c r="P876" s="22"/>
      <c r="Q876" s="22"/>
      <c r="R876" s="22"/>
      <c r="S876" s="22"/>
      <c r="T876" s="22"/>
      <c r="U876" s="23"/>
    </row>
    <row r="877" spans="1:21">
      <c r="A877">
        <v>826</v>
      </c>
      <c r="B877" s="6" t="s">
        <v>25</v>
      </c>
      <c r="C877" s="6" t="s">
        <v>27</v>
      </c>
      <c r="D877" s="6">
        <v>2</v>
      </c>
      <c r="E877" s="6">
        <v>3</v>
      </c>
      <c r="F877" s="6">
        <v>0</v>
      </c>
      <c r="G877" s="6">
        <v>0</v>
      </c>
      <c r="H877" s="6" t="s">
        <v>274</v>
      </c>
      <c r="I877" s="6" t="s">
        <v>24</v>
      </c>
      <c r="J877" s="6">
        <v>2</v>
      </c>
      <c r="K877" s="6">
        <v>2</v>
      </c>
      <c r="L877" s="6">
        <v>0</v>
      </c>
      <c r="M877" s="6">
        <v>0</v>
      </c>
      <c r="N877" s="6" t="s">
        <v>447</v>
      </c>
      <c r="O877" s="21"/>
      <c r="P877" s="22"/>
      <c r="Q877" s="22"/>
      <c r="R877" s="22"/>
      <c r="S877" s="22"/>
      <c r="T877" s="22"/>
      <c r="U877" s="23"/>
    </row>
    <row r="878" spans="1:21">
      <c r="A878">
        <v>830</v>
      </c>
      <c r="B878" s="6" t="s">
        <v>21</v>
      </c>
      <c r="C878" s="6" t="s">
        <v>27</v>
      </c>
      <c r="D878" s="6">
        <v>3</v>
      </c>
      <c r="E878" s="6">
        <v>3</v>
      </c>
      <c r="F878" s="6">
        <v>1</v>
      </c>
      <c r="G878" s="6">
        <v>3</v>
      </c>
      <c r="H878" s="6" t="s">
        <v>274</v>
      </c>
      <c r="I878" s="6" t="s">
        <v>31</v>
      </c>
      <c r="J878" s="6">
        <v>3</v>
      </c>
      <c r="K878" s="6">
        <v>3</v>
      </c>
      <c r="L878" s="6">
        <v>1</v>
      </c>
      <c r="M878" s="6">
        <v>3</v>
      </c>
      <c r="N878" s="6" t="s">
        <v>449</v>
      </c>
      <c r="O878" s="21"/>
      <c r="P878" s="22"/>
      <c r="Q878" s="22"/>
      <c r="R878" s="22"/>
      <c r="S878" s="22"/>
      <c r="T878" s="22"/>
      <c r="U878" s="23"/>
    </row>
    <row r="879" spans="1:21">
      <c r="A879">
        <v>845</v>
      </c>
      <c r="B879" s="6" t="s">
        <v>25</v>
      </c>
      <c r="C879" s="6" t="s">
        <v>27</v>
      </c>
      <c r="D879" s="6">
        <v>1</v>
      </c>
      <c r="E879" s="6">
        <v>4</v>
      </c>
      <c r="F879" s="6">
        <v>0</v>
      </c>
      <c r="G879" s="6">
        <v>4</v>
      </c>
      <c r="H879" s="6" t="s">
        <v>274</v>
      </c>
      <c r="I879" s="6" t="s">
        <v>29</v>
      </c>
      <c r="J879" s="6">
        <v>1</v>
      </c>
      <c r="K879" s="6">
        <v>4</v>
      </c>
      <c r="L879" s="6">
        <v>0</v>
      </c>
      <c r="M879" s="6">
        <v>4</v>
      </c>
      <c r="N879" s="6" t="s">
        <v>459</v>
      </c>
      <c r="O879" s="21"/>
      <c r="P879" s="22"/>
      <c r="Q879" s="22"/>
      <c r="R879" s="22"/>
      <c r="S879" s="22"/>
      <c r="T879" s="22"/>
      <c r="U879" s="23"/>
    </row>
    <row r="880" spans="1:21">
      <c r="A880">
        <v>858</v>
      </c>
      <c r="B880" s="6" t="s">
        <v>25</v>
      </c>
      <c r="C880" s="6" t="s">
        <v>27</v>
      </c>
      <c r="D880" s="6">
        <v>2</v>
      </c>
      <c r="E880" s="6">
        <v>2</v>
      </c>
      <c r="F880" s="6">
        <v>3</v>
      </c>
      <c r="G880" s="6">
        <v>1</v>
      </c>
      <c r="H880" s="6" t="s">
        <v>274</v>
      </c>
      <c r="I880" s="6" t="s">
        <v>29</v>
      </c>
      <c r="J880" s="6">
        <v>1</v>
      </c>
      <c r="K880" s="6">
        <v>1</v>
      </c>
      <c r="L880" s="6">
        <v>3</v>
      </c>
      <c r="M880" s="6">
        <v>3</v>
      </c>
      <c r="N880" s="6" t="s">
        <v>467</v>
      </c>
      <c r="O880" s="21"/>
      <c r="P880" s="22"/>
      <c r="Q880" s="22"/>
      <c r="R880" s="22"/>
      <c r="S880" s="22"/>
      <c r="T880" s="22"/>
      <c r="U880" s="23"/>
    </row>
    <row r="881" spans="1:21">
      <c r="A881">
        <v>870</v>
      </c>
      <c r="B881" s="6" t="s">
        <v>21</v>
      </c>
      <c r="C881" s="6" t="s">
        <v>27</v>
      </c>
      <c r="D881" s="6">
        <v>1</v>
      </c>
      <c r="E881" s="6">
        <v>10</v>
      </c>
      <c r="F881" s="6">
        <v>1</v>
      </c>
      <c r="G881" s="6">
        <v>15</v>
      </c>
      <c r="H881" s="6" t="s">
        <v>274</v>
      </c>
      <c r="I881" s="6" t="s">
        <v>24</v>
      </c>
      <c r="J881" s="6">
        <v>2</v>
      </c>
      <c r="K881" s="6">
        <v>10</v>
      </c>
      <c r="L881" s="6">
        <v>1</v>
      </c>
      <c r="M881" s="6">
        <v>15</v>
      </c>
      <c r="N881" s="6" t="s">
        <v>473</v>
      </c>
      <c r="O881" s="21"/>
      <c r="P881" s="22"/>
      <c r="Q881" s="22"/>
      <c r="R881" s="22"/>
      <c r="S881" s="22"/>
      <c r="T881" s="22"/>
      <c r="U881" s="23"/>
    </row>
    <row r="882" spans="1:21">
      <c r="A882">
        <v>881</v>
      </c>
      <c r="B882" s="6" t="s">
        <v>25</v>
      </c>
      <c r="C882" s="6" t="s">
        <v>27</v>
      </c>
      <c r="D882" s="6">
        <v>12</v>
      </c>
      <c r="E882" s="6">
        <v>10</v>
      </c>
      <c r="F882" s="6">
        <v>2</v>
      </c>
      <c r="G882" s="6">
        <v>6</v>
      </c>
      <c r="H882" s="6" t="s">
        <v>274</v>
      </c>
      <c r="I882" s="6" t="s">
        <v>24</v>
      </c>
      <c r="J882" s="6">
        <v>13</v>
      </c>
      <c r="K882" s="6">
        <v>10</v>
      </c>
      <c r="L882" s="6">
        <v>5</v>
      </c>
      <c r="M882" s="6">
        <v>5</v>
      </c>
      <c r="N882" s="6"/>
      <c r="O882" s="21"/>
      <c r="P882" s="22"/>
      <c r="Q882" s="22"/>
      <c r="R882" s="22"/>
      <c r="S882" s="22"/>
      <c r="T882" s="22"/>
      <c r="U882" s="23"/>
    </row>
    <row r="883" spans="1:21">
      <c r="A883">
        <v>891</v>
      </c>
      <c r="B883" s="6" t="s">
        <v>21</v>
      </c>
      <c r="C883" s="6" t="s">
        <v>27</v>
      </c>
      <c r="D883" s="6">
        <v>15</v>
      </c>
      <c r="E883" s="6">
        <v>10</v>
      </c>
      <c r="F883" s="6">
        <v>0</v>
      </c>
      <c r="G883" s="6">
        <v>0</v>
      </c>
      <c r="H883" s="6" t="s">
        <v>274</v>
      </c>
      <c r="I883" s="6" t="s">
        <v>24</v>
      </c>
      <c r="J883" s="6">
        <v>15</v>
      </c>
      <c r="K883" s="6">
        <v>15</v>
      </c>
      <c r="L883" s="6">
        <v>0</v>
      </c>
      <c r="M883" s="6">
        <v>0</v>
      </c>
      <c r="N883" s="6" t="s">
        <v>484</v>
      </c>
      <c r="O883" s="21"/>
      <c r="P883" s="22"/>
      <c r="Q883" s="22"/>
      <c r="R883" s="22"/>
      <c r="S883" s="22"/>
      <c r="T883" s="22"/>
      <c r="U883" s="23"/>
    </row>
    <row r="884" spans="1:21">
      <c r="A884">
        <v>914</v>
      </c>
      <c r="B884" s="6" t="s">
        <v>25</v>
      </c>
      <c r="C884" s="6" t="s">
        <v>27</v>
      </c>
      <c r="D884" s="6">
        <v>6</v>
      </c>
      <c r="E884" s="6">
        <v>3</v>
      </c>
      <c r="F884" s="6">
        <v>2</v>
      </c>
      <c r="G884" s="6">
        <v>0</v>
      </c>
      <c r="H884" s="6" t="s">
        <v>274</v>
      </c>
      <c r="I884" s="6" t="s">
        <v>29</v>
      </c>
      <c r="J884" s="6">
        <v>6</v>
      </c>
      <c r="K884" s="6">
        <v>3</v>
      </c>
      <c r="L884" s="6">
        <v>2</v>
      </c>
      <c r="M884" s="6">
        <v>0</v>
      </c>
      <c r="N884" s="6" t="s">
        <v>293</v>
      </c>
      <c r="O884" s="24"/>
      <c r="P884" s="22">
        <v>2</v>
      </c>
      <c r="Q884" s="22">
        <v>5</v>
      </c>
      <c r="R884" s="22">
        <v>3</v>
      </c>
      <c r="S884" s="22">
        <v>5</v>
      </c>
      <c r="T884" s="22"/>
      <c r="U884" s="23"/>
    </row>
    <row r="885" spans="1:21">
      <c r="A885">
        <v>607</v>
      </c>
      <c r="B885" t="s">
        <v>21</v>
      </c>
      <c r="C885" s="3" t="s">
        <v>34</v>
      </c>
      <c r="D885">
        <v>5</v>
      </c>
      <c r="E885">
        <v>3</v>
      </c>
      <c r="F885">
        <v>5</v>
      </c>
      <c r="G885">
        <v>0</v>
      </c>
      <c r="H885" t="s">
        <v>274</v>
      </c>
      <c r="I885" t="s">
        <v>24</v>
      </c>
      <c r="J885">
        <v>5</v>
      </c>
      <c r="K885">
        <v>3</v>
      </c>
      <c r="L885">
        <v>5</v>
      </c>
      <c r="M885">
        <v>0</v>
      </c>
      <c r="O885" s="21"/>
      <c r="P885" s="22">
        <v>2</v>
      </c>
      <c r="Q885" s="22">
        <v>1</v>
      </c>
      <c r="R885" s="22">
        <v>5</v>
      </c>
      <c r="S885" s="22">
        <v>1</v>
      </c>
      <c r="T885" s="22"/>
      <c r="U885" s="23"/>
    </row>
    <row r="886" spans="1:21">
      <c r="A886">
        <v>614</v>
      </c>
      <c r="B886" t="s">
        <v>25</v>
      </c>
      <c r="C886" s="3" t="s">
        <v>34</v>
      </c>
      <c r="D886">
        <v>4</v>
      </c>
      <c r="E886">
        <v>9</v>
      </c>
      <c r="F886">
        <v>2</v>
      </c>
      <c r="G886">
        <v>3</v>
      </c>
      <c r="H886" t="s">
        <v>274</v>
      </c>
      <c r="I886" t="s">
        <v>24</v>
      </c>
      <c r="J886">
        <v>4</v>
      </c>
      <c r="K886">
        <v>9</v>
      </c>
      <c r="L886">
        <v>2</v>
      </c>
      <c r="M886">
        <v>3</v>
      </c>
      <c r="O886" s="21"/>
      <c r="P886" s="22">
        <v>4</v>
      </c>
      <c r="Q886" s="22">
        <v>10</v>
      </c>
      <c r="R886" s="22">
        <v>3</v>
      </c>
      <c r="S886" s="22">
        <v>5</v>
      </c>
      <c r="T886" s="22"/>
      <c r="U886" s="23"/>
    </row>
    <row r="887" spans="1:21">
      <c r="A887">
        <v>618</v>
      </c>
      <c r="B887" t="s">
        <v>21</v>
      </c>
      <c r="C887" s="3" t="s">
        <v>34</v>
      </c>
      <c r="D887">
        <v>0</v>
      </c>
      <c r="E887">
        <v>0</v>
      </c>
      <c r="F887">
        <v>2</v>
      </c>
      <c r="G887">
        <v>2</v>
      </c>
      <c r="H887" t="s">
        <v>274</v>
      </c>
      <c r="I887" t="s">
        <v>29</v>
      </c>
      <c r="J887">
        <v>0</v>
      </c>
      <c r="K887">
        <v>0</v>
      </c>
      <c r="L887">
        <v>3</v>
      </c>
      <c r="M887">
        <v>2</v>
      </c>
      <c r="O887" s="21"/>
      <c r="P887" s="22">
        <v>0</v>
      </c>
      <c r="Q887" s="22">
        <v>0</v>
      </c>
      <c r="R887" s="22">
        <v>0</v>
      </c>
      <c r="S887" s="22">
        <v>3</v>
      </c>
      <c r="T887" s="22"/>
      <c r="U887" s="23"/>
    </row>
    <row r="888" spans="1:21">
      <c r="A888">
        <v>635</v>
      </c>
      <c r="B888" t="s">
        <v>21</v>
      </c>
      <c r="C888" s="3" t="s">
        <v>34</v>
      </c>
      <c r="D888">
        <v>10</v>
      </c>
      <c r="E888">
        <v>10</v>
      </c>
      <c r="F888">
        <v>2</v>
      </c>
      <c r="G888">
        <v>5</v>
      </c>
      <c r="H888" t="s">
        <v>274</v>
      </c>
      <c r="I888" t="s">
        <v>24</v>
      </c>
      <c r="J888">
        <v>3</v>
      </c>
      <c r="K888">
        <v>2</v>
      </c>
      <c r="L888">
        <v>3</v>
      </c>
      <c r="M888">
        <v>3</v>
      </c>
      <c r="N888" t="s">
        <v>319</v>
      </c>
      <c r="O888" s="21"/>
      <c r="P888" s="22"/>
      <c r="Q888" s="22"/>
      <c r="R888" s="22"/>
      <c r="S888" s="22"/>
      <c r="T888" s="22"/>
      <c r="U888" s="23"/>
    </row>
    <row r="889" spans="1:21">
      <c r="A889">
        <v>636</v>
      </c>
      <c r="B889" t="s">
        <v>25</v>
      </c>
      <c r="C889" s="3" t="s">
        <v>34</v>
      </c>
      <c r="D889">
        <v>9</v>
      </c>
      <c r="E889">
        <v>5</v>
      </c>
      <c r="F889">
        <v>8</v>
      </c>
      <c r="G889">
        <v>15</v>
      </c>
      <c r="H889" t="s">
        <v>274</v>
      </c>
      <c r="I889" t="s">
        <v>24</v>
      </c>
      <c r="J889">
        <v>4</v>
      </c>
      <c r="K889">
        <v>3</v>
      </c>
      <c r="L889">
        <v>3</v>
      </c>
      <c r="M889">
        <v>15</v>
      </c>
      <c r="N889" t="s">
        <v>320</v>
      </c>
      <c r="O889" s="21"/>
      <c r="P889" s="22"/>
      <c r="Q889" s="22"/>
      <c r="R889" s="22"/>
      <c r="S889" s="22"/>
      <c r="T889" s="22"/>
      <c r="U889" s="23"/>
    </row>
    <row r="890" spans="1:21">
      <c r="A890">
        <v>654</v>
      </c>
      <c r="B890" t="s">
        <v>25</v>
      </c>
      <c r="C890" s="3" t="s">
        <v>34</v>
      </c>
      <c r="D890">
        <v>1</v>
      </c>
      <c r="E890">
        <v>1</v>
      </c>
      <c r="F890">
        <v>1</v>
      </c>
      <c r="G890">
        <v>1</v>
      </c>
      <c r="H890" t="s">
        <v>274</v>
      </c>
      <c r="I890" t="s">
        <v>24</v>
      </c>
      <c r="J890">
        <v>0</v>
      </c>
      <c r="K890">
        <v>0</v>
      </c>
      <c r="L890">
        <v>0</v>
      </c>
      <c r="M890">
        <v>0</v>
      </c>
      <c r="N890" t="s">
        <v>337</v>
      </c>
      <c r="O890" s="21"/>
      <c r="P890" s="22"/>
      <c r="Q890" s="22"/>
      <c r="R890" s="22"/>
      <c r="S890" s="22"/>
      <c r="T890" s="22"/>
      <c r="U890" s="23"/>
    </row>
    <row r="891" spans="1:21">
      <c r="A891">
        <v>663</v>
      </c>
      <c r="B891" t="s">
        <v>25</v>
      </c>
      <c r="C891" s="3" t="s">
        <v>34</v>
      </c>
      <c r="D891">
        <v>2</v>
      </c>
      <c r="E891">
        <v>4</v>
      </c>
      <c r="F891">
        <v>3</v>
      </c>
      <c r="G891">
        <v>2</v>
      </c>
      <c r="H891" t="s">
        <v>274</v>
      </c>
      <c r="I891" t="s">
        <v>24</v>
      </c>
      <c r="J891">
        <v>2</v>
      </c>
      <c r="K891">
        <v>3</v>
      </c>
      <c r="L891">
        <v>3</v>
      </c>
      <c r="M891">
        <v>1</v>
      </c>
      <c r="N891" t="s">
        <v>345</v>
      </c>
      <c r="O891" s="21"/>
      <c r="P891" s="22"/>
      <c r="Q891" s="22"/>
      <c r="R891" s="22"/>
      <c r="S891" s="22"/>
      <c r="T891" s="22"/>
      <c r="U891" s="23"/>
    </row>
    <row r="892" spans="1:21">
      <c r="A892">
        <v>673</v>
      </c>
      <c r="B892" t="s">
        <v>25</v>
      </c>
      <c r="C892" s="3" t="s">
        <v>34</v>
      </c>
      <c r="D892">
        <v>0</v>
      </c>
      <c r="E892">
        <v>2</v>
      </c>
      <c r="F892">
        <v>3</v>
      </c>
      <c r="G892">
        <v>1</v>
      </c>
      <c r="H892" t="s">
        <v>274</v>
      </c>
      <c r="I892" t="s">
        <v>24</v>
      </c>
      <c r="J892">
        <v>0</v>
      </c>
      <c r="K892">
        <v>1</v>
      </c>
      <c r="L892">
        <v>2</v>
      </c>
      <c r="M892">
        <v>1</v>
      </c>
      <c r="N892" t="s">
        <v>351</v>
      </c>
      <c r="O892" s="21"/>
      <c r="P892" s="22"/>
      <c r="Q892" s="22"/>
      <c r="R892" s="22"/>
      <c r="S892" s="22"/>
      <c r="T892" s="22"/>
      <c r="U892" s="23"/>
    </row>
    <row r="893" spans="1:21">
      <c r="A893">
        <v>675</v>
      </c>
      <c r="B893" t="s">
        <v>21</v>
      </c>
      <c r="C893" s="3" t="s">
        <v>34</v>
      </c>
      <c r="D893">
        <v>2</v>
      </c>
      <c r="E893">
        <v>4</v>
      </c>
      <c r="F893">
        <v>2</v>
      </c>
      <c r="G893">
        <v>4</v>
      </c>
      <c r="H893" t="s">
        <v>274</v>
      </c>
      <c r="I893" t="s">
        <v>24</v>
      </c>
      <c r="J893">
        <v>2</v>
      </c>
      <c r="K893">
        <v>2</v>
      </c>
      <c r="L893">
        <v>2</v>
      </c>
      <c r="M893">
        <v>4</v>
      </c>
      <c r="N893" t="s">
        <v>352</v>
      </c>
      <c r="O893" s="21"/>
      <c r="P893" s="22"/>
      <c r="Q893" s="22"/>
      <c r="R893" s="22"/>
      <c r="S893" s="22"/>
      <c r="T893" s="22"/>
      <c r="U893" s="23"/>
    </row>
    <row r="894" spans="1:21">
      <c r="A894">
        <v>682</v>
      </c>
      <c r="B894" t="s">
        <v>32</v>
      </c>
      <c r="C894" t="s">
        <v>34</v>
      </c>
      <c r="D894">
        <v>1</v>
      </c>
      <c r="E894">
        <v>5</v>
      </c>
      <c r="F894">
        <v>3</v>
      </c>
      <c r="G894">
        <v>5</v>
      </c>
      <c r="H894" t="s">
        <v>274</v>
      </c>
      <c r="I894" t="s">
        <v>29</v>
      </c>
      <c r="J894">
        <v>1</v>
      </c>
      <c r="K894">
        <v>3</v>
      </c>
      <c r="L894">
        <v>4</v>
      </c>
      <c r="M894">
        <v>5</v>
      </c>
      <c r="N894" t="s">
        <v>358</v>
      </c>
      <c r="O894" s="21"/>
      <c r="P894" s="22"/>
      <c r="Q894" s="22"/>
      <c r="R894" s="22"/>
      <c r="S894" s="22"/>
      <c r="T894" s="22"/>
      <c r="U894" s="23"/>
    </row>
    <row r="895" spans="1:21">
      <c r="A895">
        <v>696</v>
      </c>
      <c r="B895" t="s">
        <v>25</v>
      </c>
      <c r="C895" s="3" t="s">
        <v>34</v>
      </c>
      <c r="D895">
        <v>2</v>
      </c>
      <c r="E895">
        <v>1</v>
      </c>
      <c r="F895">
        <v>1</v>
      </c>
      <c r="G895">
        <v>2</v>
      </c>
      <c r="H895" t="s">
        <v>274</v>
      </c>
      <c r="I895" t="s">
        <v>29</v>
      </c>
      <c r="J895">
        <v>2</v>
      </c>
      <c r="K895">
        <v>1</v>
      </c>
      <c r="L895">
        <v>1</v>
      </c>
      <c r="M895">
        <v>2</v>
      </c>
      <c r="N895" t="s">
        <v>365</v>
      </c>
      <c r="O895" s="21"/>
      <c r="P895" s="22"/>
      <c r="Q895" s="22"/>
      <c r="R895" s="22"/>
      <c r="S895" s="22"/>
      <c r="T895" s="22"/>
      <c r="U895" s="23"/>
    </row>
    <row r="896" spans="1:21">
      <c r="A896">
        <v>698</v>
      </c>
      <c r="B896" t="s">
        <v>21</v>
      </c>
      <c r="C896" s="3" t="s">
        <v>34</v>
      </c>
      <c r="D896">
        <v>4</v>
      </c>
      <c r="E896">
        <v>13</v>
      </c>
      <c r="F896">
        <v>0</v>
      </c>
      <c r="G896">
        <v>1</v>
      </c>
      <c r="H896" t="s">
        <v>274</v>
      </c>
      <c r="I896" t="s">
        <v>24</v>
      </c>
      <c r="J896">
        <v>4</v>
      </c>
      <c r="K896">
        <v>13</v>
      </c>
      <c r="L896">
        <v>0</v>
      </c>
      <c r="M896">
        <v>1</v>
      </c>
      <c r="O896" s="21"/>
      <c r="P896" s="22"/>
      <c r="Q896" s="22"/>
      <c r="R896" s="22"/>
      <c r="S896" s="22"/>
      <c r="T896" s="22"/>
      <c r="U896" s="23"/>
    </row>
    <row r="897" spans="1:21">
      <c r="A897">
        <v>699</v>
      </c>
      <c r="B897" t="s">
        <v>25</v>
      </c>
      <c r="C897" s="3" t="s">
        <v>34</v>
      </c>
      <c r="D897">
        <v>3</v>
      </c>
      <c r="E897">
        <v>3</v>
      </c>
      <c r="F897">
        <v>1</v>
      </c>
      <c r="G897">
        <v>2</v>
      </c>
      <c r="H897" t="s">
        <v>274</v>
      </c>
      <c r="I897" t="s">
        <v>24</v>
      </c>
      <c r="J897">
        <v>3</v>
      </c>
      <c r="K897">
        <v>3</v>
      </c>
      <c r="L897">
        <v>1</v>
      </c>
      <c r="M897">
        <v>2</v>
      </c>
      <c r="O897" s="21"/>
      <c r="P897" s="22"/>
      <c r="Q897" s="22"/>
      <c r="R897" s="22"/>
      <c r="S897" s="22"/>
      <c r="T897" s="22"/>
      <c r="U897" s="23"/>
    </row>
    <row r="898" spans="1:21">
      <c r="A898">
        <v>700</v>
      </c>
      <c r="B898" t="s">
        <v>25</v>
      </c>
      <c r="C898" s="3" t="s">
        <v>34</v>
      </c>
      <c r="D898">
        <v>0</v>
      </c>
      <c r="E898">
        <v>2</v>
      </c>
      <c r="F898">
        <v>3</v>
      </c>
      <c r="G898">
        <v>4</v>
      </c>
      <c r="H898" t="s">
        <v>274</v>
      </c>
      <c r="I898" t="s">
        <v>29</v>
      </c>
      <c r="J898">
        <v>0</v>
      </c>
      <c r="K898">
        <v>2</v>
      </c>
      <c r="L898">
        <v>3</v>
      </c>
      <c r="M898">
        <v>4</v>
      </c>
      <c r="N898" t="s">
        <v>366</v>
      </c>
      <c r="O898" s="21"/>
      <c r="P898" s="22"/>
      <c r="Q898" s="22"/>
      <c r="R898" s="22"/>
      <c r="S898" s="22"/>
      <c r="T898" s="22"/>
      <c r="U898" s="23"/>
    </row>
    <row r="899" spans="1:21">
      <c r="A899">
        <v>716</v>
      </c>
      <c r="B899" t="s">
        <v>25</v>
      </c>
      <c r="C899" s="3" t="s">
        <v>34</v>
      </c>
      <c r="D899">
        <v>0</v>
      </c>
      <c r="E899">
        <v>1</v>
      </c>
      <c r="F899">
        <v>2</v>
      </c>
      <c r="G899">
        <v>0</v>
      </c>
      <c r="H899" t="s">
        <v>274</v>
      </c>
      <c r="I899" t="s">
        <v>29</v>
      </c>
      <c r="J899">
        <v>0</v>
      </c>
      <c r="K899">
        <v>1</v>
      </c>
      <c r="L899">
        <v>2</v>
      </c>
      <c r="M899">
        <v>0</v>
      </c>
      <c r="N899" t="s">
        <v>375</v>
      </c>
      <c r="O899" s="21"/>
      <c r="P899" s="22"/>
      <c r="Q899" s="22"/>
      <c r="R899" s="22"/>
      <c r="S899" s="22"/>
      <c r="T899" s="22"/>
      <c r="U899" s="23"/>
    </row>
    <row r="900" spans="1:21">
      <c r="A900">
        <v>717</v>
      </c>
      <c r="B900" t="s">
        <v>25</v>
      </c>
      <c r="C900" s="3" t="s">
        <v>34</v>
      </c>
      <c r="D900">
        <v>12</v>
      </c>
      <c r="E900">
        <v>12</v>
      </c>
      <c r="F900">
        <v>3</v>
      </c>
      <c r="G900">
        <v>15</v>
      </c>
      <c r="H900" t="s">
        <v>274</v>
      </c>
      <c r="I900" t="s">
        <v>29</v>
      </c>
      <c r="J900">
        <v>12</v>
      </c>
      <c r="K900">
        <v>12</v>
      </c>
      <c r="L900">
        <v>3</v>
      </c>
      <c r="M900">
        <v>15</v>
      </c>
      <c r="N900" t="s">
        <v>376</v>
      </c>
      <c r="O900" s="21"/>
      <c r="P900" s="22"/>
      <c r="Q900" s="22"/>
      <c r="R900" s="22"/>
      <c r="S900" s="22"/>
      <c r="T900" s="22"/>
      <c r="U900" s="23"/>
    </row>
    <row r="901" spans="1:21">
      <c r="A901">
        <v>725</v>
      </c>
      <c r="B901" t="s">
        <v>21</v>
      </c>
      <c r="C901" s="3" t="s">
        <v>34</v>
      </c>
      <c r="D901">
        <v>15</v>
      </c>
      <c r="E901">
        <v>15</v>
      </c>
      <c r="F901">
        <v>15</v>
      </c>
      <c r="G901">
        <v>15</v>
      </c>
      <c r="H901" t="s">
        <v>274</v>
      </c>
      <c r="I901" t="s">
        <v>24</v>
      </c>
      <c r="J901">
        <v>15</v>
      </c>
      <c r="K901">
        <v>15</v>
      </c>
      <c r="L901">
        <v>15</v>
      </c>
      <c r="M901">
        <v>15</v>
      </c>
      <c r="O901" s="21"/>
      <c r="P901" s="22"/>
      <c r="Q901" s="22"/>
      <c r="R901" s="22"/>
      <c r="S901" s="22"/>
      <c r="T901" s="22"/>
      <c r="U901" s="23"/>
    </row>
    <row r="902" spans="1:21">
      <c r="A902">
        <v>726</v>
      </c>
      <c r="B902" t="s">
        <v>21</v>
      </c>
      <c r="C902" s="3" t="s">
        <v>34</v>
      </c>
      <c r="D902">
        <v>10</v>
      </c>
      <c r="E902">
        <v>11</v>
      </c>
      <c r="F902">
        <v>7</v>
      </c>
      <c r="G902">
        <v>11</v>
      </c>
      <c r="H902" t="s">
        <v>274</v>
      </c>
      <c r="I902" t="s">
        <v>29</v>
      </c>
      <c r="J902">
        <v>10</v>
      </c>
      <c r="K902">
        <v>11</v>
      </c>
      <c r="L902">
        <v>7</v>
      </c>
      <c r="M902">
        <v>12</v>
      </c>
      <c r="N902" t="s">
        <v>380</v>
      </c>
      <c r="O902" s="21"/>
      <c r="P902" s="22"/>
      <c r="Q902" s="22"/>
      <c r="R902" s="22"/>
      <c r="S902" s="22"/>
      <c r="T902" s="22"/>
      <c r="U902" s="23"/>
    </row>
    <row r="903" spans="1:21">
      <c r="A903">
        <v>729</v>
      </c>
      <c r="B903" t="s">
        <v>35</v>
      </c>
      <c r="C903" t="s">
        <v>34</v>
      </c>
      <c r="D903">
        <v>0</v>
      </c>
      <c r="E903">
        <v>5</v>
      </c>
      <c r="F903">
        <v>11</v>
      </c>
      <c r="G903">
        <v>3</v>
      </c>
      <c r="H903" t="s">
        <v>274</v>
      </c>
      <c r="I903" t="s">
        <v>29</v>
      </c>
      <c r="J903">
        <v>1</v>
      </c>
      <c r="K903">
        <v>5</v>
      </c>
      <c r="L903">
        <v>10</v>
      </c>
      <c r="M903">
        <v>4</v>
      </c>
      <c r="N903" t="s">
        <v>383</v>
      </c>
      <c r="O903" s="21"/>
      <c r="P903" s="22"/>
      <c r="Q903" s="22"/>
      <c r="R903" s="22"/>
      <c r="S903" s="22"/>
      <c r="T903" s="22"/>
      <c r="U903" s="23"/>
    </row>
    <row r="904" spans="1:21">
      <c r="A904">
        <v>731</v>
      </c>
      <c r="B904" t="s">
        <v>25</v>
      </c>
      <c r="C904" s="3" t="s">
        <v>34</v>
      </c>
      <c r="D904">
        <v>0</v>
      </c>
      <c r="E904">
        <v>13</v>
      </c>
      <c r="F904">
        <v>2</v>
      </c>
      <c r="G904">
        <v>13</v>
      </c>
      <c r="H904" t="s">
        <v>274</v>
      </c>
      <c r="I904" t="s">
        <v>24</v>
      </c>
      <c r="J904">
        <v>0</v>
      </c>
      <c r="K904">
        <v>13</v>
      </c>
      <c r="L904">
        <v>3</v>
      </c>
      <c r="M904">
        <v>13</v>
      </c>
      <c r="O904" s="21"/>
      <c r="P904" s="22"/>
      <c r="Q904" s="22"/>
      <c r="R904" s="22"/>
      <c r="S904" s="22"/>
      <c r="T904" s="22"/>
      <c r="U904" s="23"/>
    </row>
    <row r="905" spans="1:21">
      <c r="A905">
        <v>739</v>
      </c>
      <c r="B905" t="s">
        <v>35</v>
      </c>
      <c r="C905" t="s">
        <v>34</v>
      </c>
      <c r="D905">
        <v>9</v>
      </c>
      <c r="E905">
        <v>12</v>
      </c>
      <c r="F905">
        <v>1</v>
      </c>
      <c r="G905">
        <v>3</v>
      </c>
      <c r="H905" t="s">
        <v>274</v>
      </c>
      <c r="I905" t="s">
        <v>24</v>
      </c>
      <c r="J905">
        <v>9</v>
      </c>
      <c r="K905">
        <v>12</v>
      </c>
      <c r="L905">
        <v>2</v>
      </c>
      <c r="M905">
        <v>4</v>
      </c>
      <c r="O905" s="21"/>
      <c r="P905" s="22"/>
      <c r="Q905" s="22"/>
      <c r="R905" s="22"/>
      <c r="S905" s="22"/>
      <c r="T905" s="22"/>
      <c r="U905" s="23"/>
    </row>
    <row r="906" spans="1:21">
      <c r="A906">
        <v>742</v>
      </c>
      <c r="B906" t="s">
        <v>25</v>
      </c>
      <c r="C906" s="3" t="s">
        <v>34</v>
      </c>
      <c r="D906">
        <v>4</v>
      </c>
      <c r="E906">
        <v>5</v>
      </c>
      <c r="F906">
        <v>2</v>
      </c>
      <c r="G906">
        <v>3</v>
      </c>
      <c r="H906" t="s">
        <v>274</v>
      </c>
      <c r="I906" t="s">
        <v>24</v>
      </c>
      <c r="J906">
        <v>5</v>
      </c>
      <c r="K906">
        <v>4</v>
      </c>
      <c r="L906">
        <v>3</v>
      </c>
      <c r="M906">
        <v>4</v>
      </c>
      <c r="N906" t="s">
        <v>391</v>
      </c>
      <c r="O906" s="21"/>
      <c r="P906" s="22"/>
      <c r="Q906" s="22"/>
      <c r="R906" s="22"/>
      <c r="S906" s="22"/>
      <c r="T906" s="22"/>
      <c r="U906" s="23"/>
    </row>
    <row r="907" spans="1:21">
      <c r="A907">
        <v>764</v>
      </c>
      <c r="B907" t="s">
        <v>21</v>
      </c>
      <c r="C907" s="3" t="s">
        <v>34</v>
      </c>
      <c r="D907">
        <v>5</v>
      </c>
      <c r="E907">
        <v>9</v>
      </c>
      <c r="F907">
        <v>3</v>
      </c>
      <c r="G907">
        <v>8</v>
      </c>
      <c r="H907" t="s">
        <v>274</v>
      </c>
      <c r="I907" t="s">
        <v>24</v>
      </c>
      <c r="J907">
        <v>6</v>
      </c>
      <c r="K907">
        <v>10</v>
      </c>
      <c r="L907">
        <v>8</v>
      </c>
      <c r="M907">
        <v>7</v>
      </c>
      <c r="O907" s="21"/>
      <c r="P907" s="22"/>
      <c r="Q907" s="22"/>
      <c r="R907" s="22"/>
      <c r="S907" s="22"/>
      <c r="T907" s="22"/>
      <c r="U907" s="23"/>
    </row>
    <row r="908" spans="1:21">
      <c r="A908">
        <v>767</v>
      </c>
      <c r="B908" t="s">
        <v>21</v>
      </c>
      <c r="C908" s="3" t="s">
        <v>34</v>
      </c>
      <c r="D908">
        <v>2</v>
      </c>
      <c r="E908">
        <v>6</v>
      </c>
      <c r="F908">
        <v>1</v>
      </c>
      <c r="G908">
        <v>7</v>
      </c>
      <c r="H908" t="s">
        <v>274</v>
      </c>
      <c r="I908" t="s">
        <v>24</v>
      </c>
      <c r="J908">
        <v>2</v>
      </c>
      <c r="K908">
        <v>7</v>
      </c>
      <c r="L908">
        <v>6</v>
      </c>
      <c r="M908">
        <v>7</v>
      </c>
      <c r="N908" t="s">
        <v>407</v>
      </c>
      <c r="O908" s="21"/>
      <c r="P908" s="22"/>
      <c r="Q908" s="22"/>
      <c r="R908" s="22"/>
      <c r="S908" s="22"/>
      <c r="T908" s="22"/>
      <c r="U908" s="23"/>
    </row>
    <row r="909" spans="1:21">
      <c r="A909">
        <v>768</v>
      </c>
      <c r="B909" t="s">
        <v>35</v>
      </c>
      <c r="C909" t="s">
        <v>34</v>
      </c>
      <c r="D909">
        <v>6</v>
      </c>
      <c r="E909">
        <v>8</v>
      </c>
      <c r="F909">
        <v>6</v>
      </c>
      <c r="G909">
        <v>3</v>
      </c>
      <c r="H909" t="s">
        <v>274</v>
      </c>
      <c r="I909" t="s">
        <v>29</v>
      </c>
      <c r="J909">
        <v>4</v>
      </c>
      <c r="K909">
        <v>7</v>
      </c>
      <c r="L909">
        <v>9</v>
      </c>
      <c r="M909">
        <v>10</v>
      </c>
      <c r="O909" s="21"/>
      <c r="P909" s="22"/>
      <c r="Q909" s="22"/>
      <c r="R909" s="22"/>
      <c r="S909" s="22"/>
      <c r="T909" s="22"/>
      <c r="U909" s="23"/>
    </row>
    <row r="910" spans="1:21">
      <c r="A910">
        <v>770</v>
      </c>
      <c r="B910" t="s">
        <v>35</v>
      </c>
      <c r="C910" t="s">
        <v>34</v>
      </c>
      <c r="D910">
        <v>11</v>
      </c>
      <c r="E910">
        <v>11</v>
      </c>
      <c r="F910">
        <v>8</v>
      </c>
      <c r="G910">
        <v>13</v>
      </c>
      <c r="H910" t="s">
        <v>274</v>
      </c>
      <c r="I910" t="s">
        <v>24</v>
      </c>
      <c r="J910">
        <v>13</v>
      </c>
      <c r="K910">
        <v>13</v>
      </c>
      <c r="L910">
        <v>10</v>
      </c>
      <c r="M910">
        <v>15</v>
      </c>
      <c r="O910" s="21"/>
      <c r="P910" s="22"/>
      <c r="Q910" s="22"/>
      <c r="R910" s="22"/>
      <c r="S910" s="22"/>
      <c r="T910" s="22"/>
      <c r="U910" s="23"/>
    </row>
    <row r="911" spans="1:21">
      <c r="A911">
        <v>771</v>
      </c>
      <c r="B911" t="s">
        <v>35</v>
      </c>
      <c r="C911" t="s">
        <v>34</v>
      </c>
      <c r="D911">
        <v>3</v>
      </c>
      <c r="E911">
        <v>4</v>
      </c>
      <c r="F911">
        <v>1</v>
      </c>
      <c r="G911">
        <v>1</v>
      </c>
      <c r="H911" t="s">
        <v>274</v>
      </c>
      <c r="I911" t="s">
        <v>29</v>
      </c>
      <c r="J911">
        <v>4</v>
      </c>
      <c r="K911">
        <v>4</v>
      </c>
      <c r="L911">
        <v>5</v>
      </c>
      <c r="M911">
        <v>4</v>
      </c>
      <c r="N911" t="s">
        <v>409</v>
      </c>
      <c r="O911" s="21"/>
      <c r="P911" s="22"/>
      <c r="Q911" s="22"/>
      <c r="R911" s="22"/>
      <c r="S911" s="22"/>
      <c r="T911" s="22"/>
      <c r="U911" s="23"/>
    </row>
    <row r="912" spans="1:21">
      <c r="A912">
        <v>792</v>
      </c>
      <c r="B912" t="s">
        <v>21</v>
      </c>
      <c r="C912" t="s">
        <v>34</v>
      </c>
      <c r="D912">
        <v>7</v>
      </c>
      <c r="E912">
        <v>5</v>
      </c>
      <c r="F912">
        <v>2</v>
      </c>
      <c r="G912">
        <v>3</v>
      </c>
      <c r="H912" t="s">
        <v>274</v>
      </c>
      <c r="I912" t="s">
        <v>24</v>
      </c>
      <c r="J912">
        <v>4</v>
      </c>
      <c r="K912">
        <v>0</v>
      </c>
      <c r="L912">
        <v>0</v>
      </c>
      <c r="M912">
        <v>3</v>
      </c>
      <c r="N912" t="s">
        <v>423</v>
      </c>
      <c r="O912" s="21"/>
      <c r="P912" s="22"/>
      <c r="Q912" s="22"/>
      <c r="R912" s="22"/>
      <c r="S912" s="22"/>
      <c r="T912" s="22"/>
      <c r="U912" s="23"/>
    </row>
    <row r="913" spans="1:21">
      <c r="A913">
        <v>804</v>
      </c>
      <c r="B913" t="s">
        <v>21</v>
      </c>
      <c r="C913" t="s">
        <v>34</v>
      </c>
      <c r="D913">
        <v>3</v>
      </c>
      <c r="E913">
        <v>3</v>
      </c>
      <c r="F913">
        <v>4</v>
      </c>
      <c r="G913">
        <v>0</v>
      </c>
      <c r="H913" t="s">
        <v>274</v>
      </c>
      <c r="I913" t="s">
        <v>29</v>
      </c>
      <c r="J913">
        <v>2</v>
      </c>
      <c r="K913">
        <v>2</v>
      </c>
      <c r="L913">
        <v>3</v>
      </c>
      <c r="M913">
        <v>0</v>
      </c>
      <c r="O913" s="21"/>
      <c r="P913" s="22"/>
      <c r="Q913" s="22"/>
      <c r="R913" s="22"/>
      <c r="S913" s="22"/>
      <c r="T913" s="22"/>
      <c r="U913" s="23"/>
    </row>
    <row r="914" spans="1:21">
      <c r="A914">
        <v>850</v>
      </c>
      <c r="B914" t="s">
        <v>25</v>
      </c>
      <c r="C914" t="s">
        <v>34</v>
      </c>
      <c r="D914">
        <v>4</v>
      </c>
      <c r="E914">
        <v>5</v>
      </c>
      <c r="F914">
        <v>0</v>
      </c>
      <c r="G914">
        <v>2</v>
      </c>
      <c r="H914" t="s">
        <v>274</v>
      </c>
      <c r="I914" t="s">
        <v>24</v>
      </c>
      <c r="J914">
        <v>4</v>
      </c>
      <c r="K914">
        <v>5</v>
      </c>
      <c r="L914">
        <v>0</v>
      </c>
      <c r="M914">
        <v>2</v>
      </c>
      <c r="O914" s="21"/>
      <c r="P914" s="22"/>
      <c r="Q914" s="22"/>
      <c r="R914" s="22"/>
      <c r="S914" s="22"/>
      <c r="T914" s="22"/>
      <c r="U914" s="23"/>
    </row>
    <row r="915" spans="1:21">
      <c r="A915">
        <v>864</v>
      </c>
      <c r="B915" t="s">
        <v>21</v>
      </c>
      <c r="C915" t="s">
        <v>34</v>
      </c>
      <c r="D915">
        <v>1</v>
      </c>
      <c r="E915">
        <v>4</v>
      </c>
      <c r="F915">
        <v>2</v>
      </c>
      <c r="G915">
        <v>2</v>
      </c>
      <c r="H915" t="s">
        <v>274</v>
      </c>
      <c r="I915" t="s">
        <v>24</v>
      </c>
      <c r="J915">
        <v>4</v>
      </c>
      <c r="K915">
        <v>2</v>
      </c>
      <c r="L915">
        <v>2</v>
      </c>
      <c r="M915">
        <v>2</v>
      </c>
      <c r="N915" t="s">
        <v>470</v>
      </c>
      <c r="O915" s="21"/>
      <c r="P915" s="22"/>
      <c r="Q915" s="22"/>
      <c r="R915" s="22"/>
      <c r="S915" s="22"/>
      <c r="T915" s="22"/>
      <c r="U915" s="23"/>
    </row>
    <row r="916" spans="1:21">
      <c r="A916">
        <v>609</v>
      </c>
      <c r="B916" t="s">
        <v>35</v>
      </c>
      <c r="C916" t="s">
        <v>46</v>
      </c>
      <c r="D916">
        <v>10</v>
      </c>
      <c r="E916">
        <v>3</v>
      </c>
      <c r="F916">
        <v>0</v>
      </c>
      <c r="G916">
        <v>6</v>
      </c>
      <c r="H916" t="s">
        <v>274</v>
      </c>
      <c r="I916" t="s">
        <v>29</v>
      </c>
      <c r="J916">
        <v>10</v>
      </c>
      <c r="K916">
        <v>3</v>
      </c>
      <c r="L916">
        <v>0</v>
      </c>
      <c r="M916">
        <v>6</v>
      </c>
      <c r="N916" t="s">
        <v>306</v>
      </c>
      <c r="O916" s="21"/>
      <c r="P916" s="22">
        <v>8</v>
      </c>
      <c r="Q916" s="22">
        <v>4</v>
      </c>
      <c r="R916" s="22">
        <v>0</v>
      </c>
      <c r="S916" s="22">
        <v>6</v>
      </c>
      <c r="T916" s="22" t="s">
        <v>307</v>
      </c>
      <c r="U916" s="23"/>
    </row>
    <row r="917" spans="1:21">
      <c r="A917">
        <v>869</v>
      </c>
      <c r="B917" t="s">
        <v>25</v>
      </c>
      <c r="C917" t="s">
        <v>46</v>
      </c>
      <c r="D917">
        <v>1</v>
      </c>
      <c r="E917">
        <v>5</v>
      </c>
      <c r="F917">
        <v>0</v>
      </c>
      <c r="G917">
        <v>0</v>
      </c>
      <c r="H917" t="s">
        <v>274</v>
      </c>
      <c r="I917" t="s">
        <v>24</v>
      </c>
      <c r="J917">
        <v>2</v>
      </c>
      <c r="K917">
        <v>5</v>
      </c>
      <c r="L917">
        <v>0</v>
      </c>
      <c r="M917">
        <v>0</v>
      </c>
      <c r="N917" t="s">
        <v>472</v>
      </c>
      <c r="O917" s="21"/>
      <c r="P917" s="22"/>
      <c r="Q917" s="22"/>
      <c r="R917" s="22"/>
      <c r="S917" s="22"/>
      <c r="T917" s="22"/>
      <c r="U917" s="23"/>
    </row>
    <row r="918" spans="1:21">
      <c r="A918">
        <v>660</v>
      </c>
      <c r="B918" t="s">
        <v>21</v>
      </c>
      <c r="C918" s="3" t="s">
        <v>46</v>
      </c>
      <c r="D918">
        <v>2</v>
      </c>
      <c r="E918">
        <v>4</v>
      </c>
      <c r="F918">
        <v>1</v>
      </c>
      <c r="G918">
        <v>0</v>
      </c>
      <c r="H918" t="s">
        <v>274</v>
      </c>
      <c r="I918" t="s">
        <v>29</v>
      </c>
      <c r="J918">
        <v>1</v>
      </c>
      <c r="K918">
        <v>1</v>
      </c>
      <c r="L918">
        <v>2</v>
      </c>
      <c r="M918">
        <v>0</v>
      </c>
      <c r="N918" t="s">
        <v>342</v>
      </c>
      <c r="O918" s="21"/>
      <c r="P918" s="22"/>
      <c r="Q918" s="22"/>
      <c r="R918" s="22"/>
      <c r="S918" s="22"/>
      <c r="T918" s="22"/>
      <c r="U918" s="23"/>
    </row>
    <row r="919" spans="1:21">
      <c r="A919">
        <v>705</v>
      </c>
      <c r="B919" t="s">
        <v>21</v>
      </c>
      <c r="C919" s="3" t="s">
        <v>46</v>
      </c>
      <c r="D919">
        <v>15</v>
      </c>
      <c r="E919">
        <v>9</v>
      </c>
      <c r="F919">
        <v>0</v>
      </c>
      <c r="G919">
        <v>1</v>
      </c>
      <c r="H919" t="s">
        <v>274</v>
      </c>
      <c r="I919" t="s">
        <v>24</v>
      </c>
      <c r="J919">
        <v>7</v>
      </c>
      <c r="K919">
        <v>15</v>
      </c>
      <c r="L919">
        <v>0</v>
      </c>
      <c r="M919">
        <v>3</v>
      </c>
      <c r="O919" s="21"/>
      <c r="P919" s="22"/>
      <c r="Q919" s="22"/>
      <c r="R919" s="22"/>
      <c r="S919" s="22"/>
      <c r="T919" s="22"/>
      <c r="U919" s="23"/>
    </row>
    <row r="920" spans="1:21">
      <c r="A920">
        <v>712</v>
      </c>
      <c r="B920" s="9" t="s">
        <v>21</v>
      </c>
      <c r="C920" s="9" t="s">
        <v>46</v>
      </c>
      <c r="D920" s="9">
        <v>4</v>
      </c>
      <c r="E920" s="9">
        <v>1</v>
      </c>
      <c r="F920" s="9">
        <v>0</v>
      </c>
      <c r="G920" s="9">
        <v>2</v>
      </c>
      <c r="H920" s="9" t="s">
        <v>274</v>
      </c>
      <c r="I920" s="9" t="s">
        <v>24</v>
      </c>
      <c r="J920" s="9">
        <v>4</v>
      </c>
      <c r="K920" s="9">
        <v>0</v>
      </c>
      <c r="L920" s="9">
        <v>3</v>
      </c>
      <c r="M920" s="9">
        <v>0</v>
      </c>
      <c r="N920" s="9"/>
      <c r="O920" s="21"/>
      <c r="P920" s="22"/>
      <c r="Q920" s="22"/>
      <c r="R920" s="22"/>
      <c r="S920" s="22"/>
      <c r="T920" s="22"/>
      <c r="U920" s="23"/>
    </row>
    <row r="921" spans="1:21">
      <c r="A921">
        <v>753</v>
      </c>
      <c r="B921" t="s">
        <v>25</v>
      </c>
      <c r="C921" s="3" t="s">
        <v>46</v>
      </c>
      <c r="D921">
        <v>2</v>
      </c>
      <c r="E921">
        <v>4</v>
      </c>
      <c r="F921">
        <v>0</v>
      </c>
      <c r="G921">
        <v>3</v>
      </c>
      <c r="H921" t="s">
        <v>274</v>
      </c>
      <c r="I921" t="s">
        <v>29</v>
      </c>
      <c r="J921">
        <v>2</v>
      </c>
      <c r="K921">
        <v>4</v>
      </c>
      <c r="L921">
        <v>3</v>
      </c>
      <c r="M921">
        <v>3</v>
      </c>
      <c r="N921" t="s">
        <v>398</v>
      </c>
      <c r="O921" s="21"/>
      <c r="P921" s="22"/>
      <c r="Q921" s="22"/>
      <c r="R921" s="22"/>
      <c r="S921" s="22"/>
      <c r="T921" s="22"/>
      <c r="U921" s="23"/>
    </row>
    <row r="922" spans="1:21">
      <c r="A922">
        <v>828</v>
      </c>
      <c r="B922" t="s">
        <v>25</v>
      </c>
      <c r="C922" t="s">
        <v>46</v>
      </c>
      <c r="D922">
        <v>15</v>
      </c>
      <c r="E922">
        <v>15</v>
      </c>
      <c r="F922">
        <v>15</v>
      </c>
      <c r="G922">
        <v>15</v>
      </c>
      <c r="H922" t="s">
        <v>274</v>
      </c>
      <c r="I922" t="s">
        <v>24</v>
      </c>
      <c r="J922">
        <v>15</v>
      </c>
      <c r="K922">
        <v>15</v>
      </c>
      <c r="L922">
        <v>15</v>
      </c>
      <c r="M922">
        <v>15</v>
      </c>
      <c r="O922" s="21"/>
      <c r="P922" s="22"/>
      <c r="Q922" s="22"/>
      <c r="R922" s="22"/>
      <c r="S922" s="22"/>
      <c r="T922" s="22"/>
      <c r="U922" s="23"/>
    </row>
    <row r="923" spans="1:21">
      <c r="A923">
        <v>842</v>
      </c>
      <c r="B923" t="s">
        <v>25</v>
      </c>
      <c r="C923" t="s">
        <v>46</v>
      </c>
      <c r="D923">
        <v>2</v>
      </c>
      <c r="E923">
        <v>5</v>
      </c>
      <c r="F923">
        <v>0</v>
      </c>
      <c r="G923">
        <v>2</v>
      </c>
      <c r="H923" t="s">
        <v>274</v>
      </c>
      <c r="I923" t="s">
        <v>24</v>
      </c>
      <c r="J923">
        <v>2</v>
      </c>
      <c r="K923">
        <v>5</v>
      </c>
      <c r="L923">
        <v>0</v>
      </c>
      <c r="M923">
        <v>2</v>
      </c>
      <c r="O923" s="21"/>
      <c r="P923" s="22"/>
      <c r="Q923" s="22"/>
      <c r="R923" s="22"/>
      <c r="S923" s="22"/>
      <c r="T923" s="22"/>
      <c r="U923" s="23"/>
    </row>
    <row r="924" spans="1:21">
      <c r="A924">
        <v>887</v>
      </c>
      <c r="B924" t="s">
        <v>21</v>
      </c>
      <c r="C924" t="s">
        <v>46</v>
      </c>
      <c r="D924">
        <v>3</v>
      </c>
      <c r="E924">
        <v>0</v>
      </c>
      <c r="F924">
        <v>1</v>
      </c>
      <c r="G924">
        <v>5</v>
      </c>
      <c r="H924" t="s">
        <v>274</v>
      </c>
      <c r="I924" t="s">
        <v>24</v>
      </c>
      <c r="J924">
        <v>1</v>
      </c>
      <c r="K924">
        <v>1</v>
      </c>
      <c r="L924">
        <v>4</v>
      </c>
      <c r="M924">
        <v>8</v>
      </c>
      <c r="O924" s="21"/>
      <c r="P924" s="22"/>
      <c r="Q924" s="22"/>
      <c r="R924" s="22"/>
      <c r="S924" s="22"/>
      <c r="T924" s="22"/>
      <c r="U924" s="23"/>
    </row>
    <row r="925" spans="1:21">
      <c r="A925">
        <v>924</v>
      </c>
      <c r="B925" t="s">
        <v>32</v>
      </c>
      <c r="C925" t="s">
        <v>30</v>
      </c>
      <c r="D925">
        <v>1</v>
      </c>
      <c r="E925">
        <v>5</v>
      </c>
      <c r="F925">
        <v>3</v>
      </c>
      <c r="G925">
        <v>1</v>
      </c>
      <c r="H925" t="s">
        <v>491</v>
      </c>
      <c r="I925" t="s">
        <v>29</v>
      </c>
      <c r="J925">
        <v>2</v>
      </c>
      <c r="K925">
        <v>5</v>
      </c>
      <c r="L925">
        <v>4</v>
      </c>
      <c r="M925">
        <v>0</v>
      </c>
      <c r="N925" t="s">
        <v>492</v>
      </c>
      <c r="O925" s="21"/>
      <c r="P925" s="22">
        <v>0</v>
      </c>
      <c r="Q925" s="22">
        <v>3</v>
      </c>
      <c r="R925" s="22">
        <v>5</v>
      </c>
      <c r="S925" s="22">
        <v>0</v>
      </c>
      <c r="T925" s="22"/>
      <c r="U925" s="23"/>
    </row>
    <row r="926" spans="1:21">
      <c r="A926">
        <v>950</v>
      </c>
      <c r="B926" t="s">
        <v>35</v>
      </c>
      <c r="C926" t="s">
        <v>26</v>
      </c>
      <c r="D926">
        <v>8</v>
      </c>
      <c r="E926">
        <v>3</v>
      </c>
      <c r="F926">
        <v>3</v>
      </c>
      <c r="G926">
        <v>0</v>
      </c>
      <c r="H926" t="s">
        <v>493</v>
      </c>
      <c r="I926" t="s">
        <v>37</v>
      </c>
      <c r="J926">
        <v>8</v>
      </c>
      <c r="K926">
        <v>6</v>
      </c>
      <c r="L926">
        <v>0</v>
      </c>
      <c r="M926">
        <v>2</v>
      </c>
      <c r="O926" s="24"/>
      <c r="P926" s="22">
        <v>7</v>
      </c>
      <c r="Q926" s="22">
        <v>3</v>
      </c>
      <c r="R926" s="22">
        <v>0</v>
      </c>
      <c r="S926" s="22">
        <v>2</v>
      </c>
      <c r="T926" s="22" t="s">
        <v>37</v>
      </c>
      <c r="U926" s="23" t="s">
        <v>37</v>
      </c>
    </row>
    <row r="927" spans="1:21">
      <c r="A927">
        <v>1069</v>
      </c>
      <c r="B927" t="s">
        <v>25</v>
      </c>
      <c r="C927" t="s">
        <v>26</v>
      </c>
      <c r="D927">
        <v>5</v>
      </c>
      <c r="E927">
        <v>7</v>
      </c>
      <c r="F927">
        <v>7</v>
      </c>
      <c r="G927">
        <v>3</v>
      </c>
      <c r="H927" t="s">
        <v>493</v>
      </c>
      <c r="I927" t="s">
        <v>29</v>
      </c>
      <c r="J927">
        <v>1</v>
      </c>
      <c r="K927">
        <v>1</v>
      </c>
      <c r="L927">
        <v>1</v>
      </c>
      <c r="M927">
        <v>1</v>
      </c>
      <c r="N927" t="s">
        <v>583</v>
      </c>
      <c r="O927" s="21"/>
      <c r="P927" s="22"/>
      <c r="Q927" s="22"/>
      <c r="R927" s="22"/>
      <c r="S927" s="22"/>
      <c r="T927" s="22"/>
      <c r="U927" s="23"/>
    </row>
    <row r="928" spans="1:21">
      <c r="A928">
        <v>1070</v>
      </c>
      <c r="B928" t="s">
        <v>35</v>
      </c>
      <c r="C928" t="s">
        <v>26</v>
      </c>
      <c r="D928">
        <v>6</v>
      </c>
      <c r="E928">
        <v>9</v>
      </c>
      <c r="F928">
        <v>2</v>
      </c>
      <c r="G928">
        <v>9</v>
      </c>
      <c r="H928" t="s">
        <v>493</v>
      </c>
      <c r="I928" t="s">
        <v>37</v>
      </c>
      <c r="J928">
        <v>4</v>
      </c>
      <c r="K928">
        <v>2</v>
      </c>
      <c r="L928">
        <v>0</v>
      </c>
      <c r="M928">
        <v>2</v>
      </c>
      <c r="N928" t="s">
        <v>584</v>
      </c>
      <c r="O928" s="21"/>
      <c r="P928" s="22"/>
      <c r="Q928" s="22"/>
      <c r="R928" s="22"/>
      <c r="S928" s="22"/>
      <c r="T928" s="22"/>
      <c r="U928" s="23"/>
    </row>
    <row r="929" spans="1:21">
      <c r="A929">
        <v>1072</v>
      </c>
      <c r="B929" t="s">
        <v>21</v>
      </c>
      <c r="C929" t="s">
        <v>26</v>
      </c>
      <c r="D929">
        <v>3</v>
      </c>
      <c r="E929">
        <v>4</v>
      </c>
      <c r="F929">
        <v>2</v>
      </c>
      <c r="G929">
        <v>9</v>
      </c>
      <c r="H929" t="s">
        <v>493</v>
      </c>
      <c r="I929" t="s">
        <v>29</v>
      </c>
      <c r="J929">
        <v>0</v>
      </c>
      <c r="K929">
        <v>0</v>
      </c>
      <c r="L929">
        <v>0</v>
      </c>
      <c r="M929">
        <v>0</v>
      </c>
      <c r="O929" s="21"/>
      <c r="P929" s="22"/>
      <c r="Q929" s="22"/>
      <c r="R929" s="22"/>
      <c r="S929" s="22"/>
      <c r="T929" s="22"/>
      <c r="U929" s="23"/>
    </row>
    <row r="930" spans="1:21">
      <c r="A930">
        <v>1078</v>
      </c>
      <c r="B930" t="s">
        <v>21</v>
      </c>
      <c r="C930" t="s">
        <v>26</v>
      </c>
      <c r="D930">
        <v>15</v>
      </c>
      <c r="E930">
        <v>10</v>
      </c>
      <c r="F930">
        <v>15</v>
      </c>
      <c r="G930">
        <v>15</v>
      </c>
      <c r="H930" t="s">
        <v>493</v>
      </c>
      <c r="I930" t="s">
        <v>24</v>
      </c>
      <c r="J930">
        <v>15</v>
      </c>
      <c r="K930">
        <v>2</v>
      </c>
      <c r="L930">
        <v>15</v>
      </c>
      <c r="M930">
        <v>14</v>
      </c>
      <c r="N930" t="s">
        <v>588</v>
      </c>
      <c r="O930" s="21"/>
      <c r="P930" s="22"/>
      <c r="Q930" s="22"/>
      <c r="R930" s="22"/>
      <c r="S930" s="22"/>
      <c r="T930" s="22"/>
      <c r="U930" s="23"/>
    </row>
    <row r="931" spans="1:21">
      <c r="A931">
        <v>1083</v>
      </c>
      <c r="B931" t="s">
        <v>25</v>
      </c>
      <c r="C931" t="s">
        <v>26</v>
      </c>
      <c r="D931">
        <v>2</v>
      </c>
      <c r="E931">
        <v>4</v>
      </c>
      <c r="F931">
        <v>1</v>
      </c>
      <c r="G931">
        <v>5</v>
      </c>
      <c r="H931" t="s">
        <v>493</v>
      </c>
      <c r="I931" t="s">
        <v>24</v>
      </c>
      <c r="J931">
        <v>1</v>
      </c>
      <c r="K931">
        <v>2</v>
      </c>
      <c r="L931">
        <v>1</v>
      </c>
      <c r="M931">
        <v>0</v>
      </c>
      <c r="O931" s="21"/>
      <c r="P931" s="22"/>
      <c r="Q931" s="22"/>
      <c r="R931" s="22"/>
      <c r="S931" s="22"/>
      <c r="T931" s="22"/>
      <c r="U931" s="23"/>
    </row>
    <row r="932" spans="1:21">
      <c r="A932">
        <v>1084</v>
      </c>
      <c r="B932" t="s">
        <v>25</v>
      </c>
      <c r="C932" t="s">
        <v>26</v>
      </c>
      <c r="D932">
        <v>3</v>
      </c>
      <c r="E932">
        <v>8</v>
      </c>
      <c r="F932">
        <v>0</v>
      </c>
      <c r="G932">
        <v>0</v>
      </c>
      <c r="H932" t="s">
        <v>493</v>
      </c>
      <c r="I932" t="s">
        <v>24</v>
      </c>
      <c r="J932">
        <v>0</v>
      </c>
      <c r="K932">
        <v>5</v>
      </c>
      <c r="L932">
        <v>0</v>
      </c>
      <c r="M932">
        <v>0</v>
      </c>
      <c r="N932" t="s">
        <v>591</v>
      </c>
      <c r="O932" s="21"/>
      <c r="P932" s="22"/>
      <c r="Q932" s="22"/>
      <c r="R932" s="22"/>
      <c r="S932" s="22"/>
      <c r="T932" s="22"/>
      <c r="U932" s="23"/>
    </row>
    <row r="933" spans="1:21">
      <c r="A933">
        <v>1085</v>
      </c>
      <c r="B933" t="s">
        <v>25</v>
      </c>
      <c r="C933" t="s">
        <v>26</v>
      </c>
      <c r="D933">
        <v>3</v>
      </c>
      <c r="E933">
        <v>1</v>
      </c>
      <c r="F933">
        <v>5</v>
      </c>
      <c r="G933">
        <v>4</v>
      </c>
      <c r="H933" t="s">
        <v>493</v>
      </c>
      <c r="I933" t="s">
        <v>29</v>
      </c>
      <c r="J933">
        <v>0</v>
      </c>
      <c r="K933">
        <v>1</v>
      </c>
      <c r="L933">
        <v>3</v>
      </c>
      <c r="M933">
        <v>3</v>
      </c>
      <c r="N933" t="s">
        <v>592</v>
      </c>
      <c r="O933" s="21"/>
      <c r="P933" s="22"/>
      <c r="Q933" s="22"/>
      <c r="R933" s="22"/>
      <c r="S933" s="22"/>
      <c r="T933" s="22"/>
      <c r="U933" s="23"/>
    </row>
    <row r="934" spans="1:21">
      <c r="A934">
        <v>1087</v>
      </c>
      <c r="B934" t="s">
        <v>25</v>
      </c>
      <c r="C934" t="s">
        <v>26</v>
      </c>
      <c r="D934">
        <v>6</v>
      </c>
      <c r="E934">
        <v>4</v>
      </c>
      <c r="F934">
        <v>2</v>
      </c>
      <c r="G934">
        <v>1</v>
      </c>
      <c r="H934" t="s">
        <v>493</v>
      </c>
      <c r="I934" t="s">
        <v>24</v>
      </c>
      <c r="J934">
        <v>2</v>
      </c>
      <c r="K934">
        <v>2</v>
      </c>
      <c r="L934">
        <v>2</v>
      </c>
      <c r="M934">
        <v>1</v>
      </c>
      <c r="N934" t="s">
        <v>593</v>
      </c>
      <c r="O934" s="21"/>
      <c r="P934" s="22"/>
      <c r="Q934" s="22"/>
      <c r="R934" s="22"/>
      <c r="S934" s="22"/>
      <c r="T934" s="22"/>
      <c r="U934" s="23"/>
    </row>
    <row r="935" spans="1:21">
      <c r="A935">
        <v>1090</v>
      </c>
      <c r="B935" t="s">
        <v>25</v>
      </c>
      <c r="C935" t="s">
        <v>26</v>
      </c>
      <c r="D935">
        <v>3</v>
      </c>
      <c r="E935">
        <v>6</v>
      </c>
      <c r="F935">
        <v>0</v>
      </c>
      <c r="G935">
        <v>2</v>
      </c>
      <c r="H935" t="s">
        <v>493</v>
      </c>
      <c r="I935" t="s">
        <v>24</v>
      </c>
      <c r="J935">
        <v>0</v>
      </c>
      <c r="K935">
        <v>6</v>
      </c>
      <c r="L935">
        <v>0</v>
      </c>
      <c r="M935">
        <v>0</v>
      </c>
      <c r="N935" t="s">
        <v>596</v>
      </c>
      <c r="O935" s="21"/>
      <c r="P935" s="22"/>
      <c r="Q935" s="22"/>
      <c r="R935" s="22"/>
      <c r="S935" s="22"/>
      <c r="T935" s="22"/>
      <c r="U935" s="23"/>
    </row>
    <row r="936" spans="1:21">
      <c r="A936">
        <v>1092</v>
      </c>
      <c r="B936" t="s">
        <v>25</v>
      </c>
      <c r="C936" t="s">
        <v>26</v>
      </c>
      <c r="D936">
        <v>4</v>
      </c>
      <c r="E936">
        <v>3</v>
      </c>
      <c r="F936">
        <v>1</v>
      </c>
      <c r="G936">
        <v>3</v>
      </c>
      <c r="H936" t="s">
        <v>493</v>
      </c>
      <c r="I936" t="s">
        <v>29</v>
      </c>
      <c r="J936">
        <v>2</v>
      </c>
      <c r="K936">
        <v>2</v>
      </c>
      <c r="L936">
        <v>1</v>
      </c>
      <c r="M936">
        <v>1</v>
      </c>
      <c r="N936" t="s">
        <v>597</v>
      </c>
      <c r="O936" s="21"/>
      <c r="P936" s="22"/>
      <c r="Q936" s="22"/>
      <c r="R936" s="22"/>
      <c r="S936" s="22"/>
      <c r="T936" s="22"/>
      <c r="U936" s="23"/>
    </row>
    <row r="937" spans="1:21">
      <c r="A937">
        <v>1093</v>
      </c>
      <c r="B937" t="s">
        <v>25</v>
      </c>
      <c r="C937" t="s">
        <v>26</v>
      </c>
      <c r="D937">
        <v>4</v>
      </c>
      <c r="E937">
        <v>7</v>
      </c>
      <c r="F937">
        <v>0</v>
      </c>
      <c r="G937">
        <v>1</v>
      </c>
      <c r="H937" t="s">
        <v>493</v>
      </c>
      <c r="I937" t="s">
        <v>80</v>
      </c>
      <c r="J937">
        <v>3</v>
      </c>
      <c r="K937">
        <v>5</v>
      </c>
      <c r="L937">
        <v>0</v>
      </c>
      <c r="M937">
        <v>0</v>
      </c>
      <c r="N937" t="s">
        <v>598</v>
      </c>
      <c r="O937" s="21"/>
      <c r="P937" s="22"/>
      <c r="Q937" s="22"/>
      <c r="R937" s="22"/>
      <c r="S937" s="22"/>
      <c r="T937" s="22"/>
      <c r="U937" s="23"/>
    </row>
    <row r="938" spans="1:21">
      <c r="A938">
        <v>1095</v>
      </c>
      <c r="B938" t="s">
        <v>25</v>
      </c>
      <c r="C938" t="s">
        <v>26</v>
      </c>
      <c r="D938">
        <v>3</v>
      </c>
      <c r="E938">
        <v>3</v>
      </c>
      <c r="F938">
        <v>0</v>
      </c>
      <c r="G938">
        <v>1</v>
      </c>
      <c r="H938" t="s">
        <v>493</v>
      </c>
      <c r="I938" t="s">
        <v>24</v>
      </c>
      <c r="J938">
        <v>1</v>
      </c>
      <c r="K938">
        <v>2</v>
      </c>
      <c r="L938">
        <v>0</v>
      </c>
      <c r="M938">
        <v>0</v>
      </c>
      <c r="N938" t="s">
        <v>600</v>
      </c>
      <c r="O938" s="21"/>
      <c r="P938" s="22"/>
      <c r="Q938" s="22"/>
      <c r="R938" s="22"/>
      <c r="S938" s="22"/>
      <c r="T938" s="22"/>
      <c r="U938" s="23"/>
    </row>
    <row r="939" spans="1:21">
      <c r="A939">
        <v>1099</v>
      </c>
      <c r="B939" t="s">
        <v>35</v>
      </c>
      <c r="C939" t="s">
        <v>26</v>
      </c>
      <c r="D939">
        <v>2</v>
      </c>
      <c r="E939">
        <v>3</v>
      </c>
      <c r="F939">
        <v>1</v>
      </c>
      <c r="G939">
        <v>5</v>
      </c>
      <c r="H939" t="s">
        <v>493</v>
      </c>
      <c r="I939" t="s">
        <v>37</v>
      </c>
      <c r="J939">
        <v>1</v>
      </c>
      <c r="K939">
        <v>2</v>
      </c>
      <c r="L939">
        <v>3</v>
      </c>
      <c r="M939">
        <v>1</v>
      </c>
      <c r="N939" t="s">
        <v>602</v>
      </c>
      <c r="O939" s="21"/>
      <c r="P939" s="22"/>
      <c r="Q939" s="22"/>
      <c r="R939" s="22"/>
      <c r="S939" s="22"/>
      <c r="T939" s="22"/>
      <c r="U939" s="23"/>
    </row>
    <row r="940" spans="1:21">
      <c r="A940">
        <v>1102</v>
      </c>
      <c r="B940" t="s">
        <v>25</v>
      </c>
      <c r="C940" t="s">
        <v>26</v>
      </c>
      <c r="D940">
        <v>5</v>
      </c>
      <c r="E940">
        <v>2</v>
      </c>
      <c r="F940">
        <v>1</v>
      </c>
      <c r="G940">
        <v>6</v>
      </c>
      <c r="H940" t="s">
        <v>500</v>
      </c>
      <c r="I940" t="s">
        <v>24</v>
      </c>
      <c r="J940">
        <v>1</v>
      </c>
      <c r="K940">
        <v>1</v>
      </c>
      <c r="L940">
        <v>7</v>
      </c>
      <c r="M940">
        <v>2</v>
      </c>
      <c r="N940" t="s">
        <v>605</v>
      </c>
      <c r="O940" s="21"/>
      <c r="P940" s="22"/>
      <c r="Q940" s="22"/>
      <c r="R940" s="22"/>
      <c r="S940" s="22"/>
      <c r="T940" s="22"/>
      <c r="U940" s="23"/>
    </row>
    <row r="941" spans="1:21">
      <c r="A941">
        <v>1104</v>
      </c>
      <c r="B941" t="s">
        <v>25</v>
      </c>
      <c r="C941" t="s">
        <v>26</v>
      </c>
      <c r="D941">
        <v>4</v>
      </c>
      <c r="E941">
        <v>5</v>
      </c>
      <c r="F941">
        <v>0</v>
      </c>
      <c r="G941">
        <v>7</v>
      </c>
      <c r="H941" t="s">
        <v>493</v>
      </c>
      <c r="I941" t="s">
        <v>29</v>
      </c>
      <c r="J941">
        <v>4</v>
      </c>
      <c r="K941">
        <v>5</v>
      </c>
      <c r="L941">
        <v>0</v>
      </c>
      <c r="M941">
        <v>5</v>
      </c>
      <c r="O941" s="21"/>
      <c r="P941" s="22"/>
      <c r="Q941" s="22"/>
      <c r="R941" s="22"/>
      <c r="S941" s="22"/>
      <c r="T941" s="22"/>
      <c r="U941" s="23"/>
    </row>
    <row r="942" spans="1:21">
      <c r="A942">
        <v>1106</v>
      </c>
      <c r="B942" t="s">
        <v>25</v>
      </c>
      <c r="C942" t="s">
        <v>26</v>
      </c>
      <c r="D942">
        <v>0</v>
      </c>
      <c r="E942">
        <v>0</v>
      </c>
      <c r="F942">
        <v>0</v>
      </c>
      <c r="G942">
        <v>2</v>
      </c>
      <c r="H942" t="s">
        <v>493</v>
      </c>
      <c r="I942" t="s">
        <v>29</v>
      </c>
      <c r="J942">
        <v>0</v>
      </c>
      <c r="K942">
        <v>0</v>
      </c>
      <c r="L942">
        <v>0</v>
      </c>
      <c r="M942">
        <v>0</v>
      </c>
      <c r="N942" t="s">
        <v>608</v>
      </c>
      <c r="O942" s="21"/>
      <c r="P942" s="22"/>
      <c r="Q942" s="22"/>
      <c r="R942" s="22"/>
      <c r="S942" s="22"/>
      <c r="T942" s="22"/>
      <c r="U942" s="23"/>
    </row>
    <row r="943" spans="1:21">
      <c r="A943">
        <v>1109</v>
      </c>
      <c r="B943" t="s">
        <v>25</v>
      </c>
      <c r="C943" t="s">
        <v>26</v>
      </c>
      <c r="D943">
        <v>1</v>
      </c>
      <c r="E943">
        <v>6</v>
      </c>
      <c r="F943">
        <v>0</v>
      </c>
      <c r="G943">
        <v>1</v>
      </c>
      <c r="H943" t="s">
        <v>493</v>
      </c>
      <c r="I943" t="s">
        <v>24</v>
      </c>
      <c r="J943">
        <v>0</v>
      </c>
      <c r="K943">
        <v>5</v>
      </c>
      <c r="L943">
        <v>0</v>
      </c>
      <c r="M943">
        <v>1</v>
      </c>
      <c r="N943" t="s">
        <v>610</v>
      </c>
      <c r="O943" s="21"/>
      <c r="P943" s="22"/>
      <c r="Q943" s="22"/>
      <c r="R943" s="22"/>
      <c r="S943" s="22"/>
      <c r="T943" s="22"/>
      <c r="U943" s="23"/>
    </row>
    <row r="944" spans="1:21">
      <c r="A944">
        <v>1111</v>
      </c>
      <c r="B944" t="s">
        <v>25</v>
      </c>
      <c r="C944" t="s">
        <v>26</v>
      </c>
      <c r="D944">
        <v>1</v>
      </c>
      <c r="E944">
        <v>2</v>
      </c>
      <c r="F944">
        <v>0</v>
      </c>
      <c r="G944">
        <v>4</v>
      </c>
      <c r="H944" t="s">
        <v>493</v>
      </c>
      <c r="I944" t="s">
        <v>24</v>
      </c>
      <c r="J944">
        <v>1</v>
      </c>
      <c r="K944">
        <v>3</v>
      </c>
      <c r="L944">
        <v>0</v>
      </c>
      <c r="M944">
        <v>2</v>
      </c>
      <c r="O944" s="21"/>
      <c r="P944" s="22"/>
      <c r="Q944" s="22"/>
      <c r="R944" s="22"/>
      <c r="S944" s="22"/>
      <c r="T944" s="22"/>
      <c r="U944" s="23"/>
    </row>
    <row r="945" spans="1:21">
      <c r="A945">
        <v>1115</v>
      </c>
      <c r="B945" t="s">
        <v>25</v>
      </c>
      <c r="C945" t="s">
        <v>26</v>
      </c>
      <c r="D945">
        <v>6</v>
      </c>
      <c r="E945">
        <v>15</v>
      </c>
      <c r="F945">
        <v>10</v>
      </c>
      <c r="G945">
        <v>4</v>
      </c>
      <c r="H945" t="s">
        <v>493</v>
      </c>
      <c r="I945" t="s">
        <v>24</v>
      </c>
      <c r="J945">
        <v>6</v>
      </c>
      <c r="K945">
        <v>15</v>
      </c>
      <c r="L945">
        <v>9</v>
      </c>
      <c r="M945">
        <v>4</v>
      </c>
      <c r="N945" t="s">
        <v>612</v>
      </c>
      <c r="O945" s="21"/>
      <c r="P945" s="22"/>
      <c r="Q945" s="22"/>
      <c r="R945" s="22"/>
      <c r="S945" s="22"/>
      <c r="T945" s="22"/>
      <c r="U945" s="23"/>
    </row>
    <row r="946" spans="1:21">
      <c r="A946">
        <v>1116</v>
      </c>
      <c r="B946" t="s">
        <v>25</v>
      </c>
      <c r="C946" t="s">
        <v>26</v>
      </c>
      <c r="D946">
        <v>3</v>
      </c>
      <c r="E946">
        <v>5</v>
      </c>
      <c r="F946">
        <v>0</v>
      </c>
      <c r="G946">
        <v>0</v>
      </c>
      <c r="H946" t="s">
        <v>493</v>
      </c>
      <c r="I946" t="s">
        <v>24</v>
      </c>
      <c r="J946">
        <v>2</v>
      </c>
      <c r="K946">
        <v>5</v>
      </c>
      <c r="L946">
        <v>0</v>
      </c>
      <c r="M946">
        <v>0</v>
      </c>
      <c r="N946" t="s">
        <v>613</v>
      </c>
      <c r="O946" s="21"/>
      <c r="P946" s="22"/>
      <c r="Q946" s="22"/>
      <c r="R946" s="22"/>
      <c r="S946" s="22"/>
      <c r="T946" s="22"/>
      <c r="U946" s="23"/>
    </row>
    <row r="947" spans="1:21">
      <c r="A947">
        <v>1118</v>
      </c>
      <c r="B947" t="s">
        <v>25</v>
      </c>
      <c r="C947" t="s">
        <v>26</v>
      </c>
      <c r="D947">
        <v>3</v>
      </c>
      <c r="E947">
        <v>3</v>
      </c>
      <c r="F947">
        <v>2</v>
      </c>
      <c r="G947">
        <v>1</v>
      </c>
      <c r="H947" t="s">
        <v>493</v>
      </c>
      <c r="I947" t="s">
        <v>24</v>
      </c>
      <c r="J947">
        <v>2</v>
      </c>
      <c r="K947">
        <v>2</v>
      </c>
      <c r="L947">
        <v>1</v>
      </c>
      <c r="M947">
        <v>3</v>
      </c>
      <c r="N947" t="s">
        <v>31</v>
      </c>
      <c r="O947" s="21"/>
      <c r="P947" s="22"/>
      <c r="Q947" s="22"/>
      <c r="R947" s="22"/>
      <c r="S947" s="22"/>
      <c r="T947" s="22"/>
      <c r="U947" s="23"/>
    </row>
    <row r="948" spans="1:21">
      <c r="A948">
        <v>1122</v>
      </c>
      <c r="B948" t="s">
        <v>21</v>
      </c>
      <c r="C948" t="s">
        <v>26</v>
      </c>
      <c r="D948">
        <v>6</v>
      </c>
      <c r="E948">
        <v>8</v>
      </c>
      <c r="F948">
        <v>3</v>
      </c>
      <c r="G948">
        <v>11</v>
      </c>
      <c r="H948" t="s">
        <v>493</v>
      </c>
      <c r="J948">
        <v>6</v>
      </c>
      <c r="K948">
        <v>8</v>
      </c>
      <c r="L948">
        <v>3</v>
      </c>
      <c r="M948">
        <v>11</v>
      </c>
      <c r="O948" s="21"/>
      <c r="P948" s="22"/>
      <c r="Q948" s="22"/>
      <c r="R948" s="22"/>
      <c r="S948" s="22"/>
      <c r="T948" s="22"/>
      <c r="U948" s="23"/>
    </row>
    <row r="949" spans="1:21">
      <c r="A949">
        <v>1124</v>
      </c>
      <c r="B949" t="s">
        <v>25</v>
      </c>
      <c r="C949" t="s">
        <v>26</v>
      </c>
      <c r="D949">
        <v>1</v>
      </c>
      <c r="E949">
        <v>10</v>
      </c>
      <c r="F949">
        <v>0</v>
      </c>
      <c r="G949">
        <v>5</v>
      </c>
      <c r="H949" t="s">
        <v>493</v>
      </c>
      <c r="I949" t="s">
        <v>24</v>
      </c>
      <c r="J949">
        <v>3</v>
      </c>
      <c r="K949">
        <v>10</v>
      </c>
      <c r="L949">
        <v>0</v>
      </c>
      <c r="M949">
        <v>3</v>
      </c>
      <c r="N949" t="s">
        <v>615</v>
      </c>
      <c r="O949" s="21"/>
      <c r="P949" s="22"/>
      <c r="Q949" s="22"/>
      <c r="R949" s="22"/>
      <c r="S949" s="22"/>
      <c r="T949" s="22"/>
      <c r="U949" s="23"/>
    </row>
    <row r="950" spans="1:21">
      <c r="A950">
        <v>1125</v>
      </c>
      <c r="B950" t="s">
        <v>25</v>
      </c>
      <c r="C950" t="s">
        <v>26</v>
      </c>
      <c r="D950">
        <v>2</v>
      </c>
      <c r="E950">
        <v>5</v>
      </c>
      <c r="F950">
        <v>0</v>
      </c>
      <c r="G950">
        <v>7</v>
      </c>
      <c r="H950" t="s">
        <v>493</v>
      </c>
      <c r="I950" t="s">
        <v>29</v>
      </c>
      <c r="J950">
        <v>1</v>
      </c>
      <c r="K950">
        <v>5</v>
      </c>
      <c r="L950">
        <v>2</v>
      </c>
      <c r="M950">
        <v>6</v>
      </c>
      <c r="O950" s="21"/>
      <c r="P950" s="22"/>
      <c r="Q950" s="22"/>
      <c r="R950" s="22"/>
      <c r="S950" s="22"/>
      <c r="T950" s="22"/>
      <c r="U950" s="23"/>
    </row>
    <row r="951" spans="1:21">
      <c r="A951">
        <v>1126</v>
      </c>
      <c r="B951" t="s">
        <v>25</v>
      </c>
      <c r="C951" t="s">
        <v>26</v>
      </c>
      <c r="D951">
        <v>4</v>
      </c>
      <c r="E951">
        <v>7</v>
      </c>
      <c r="F951">
        <v>0</v>
      </c>
      <c r="G951">
        <v>0</v>
      </c>
      <c r="H951" t="s">
        <v>493</v>
      </c>
      <c r="I951" t="s">
        <v>37</v>
      </c>
      <c r="J951">
        <v>4</v>
      </c>
      <c r="K951">
        <v>7</v>
      </c>
      <c r="L951">
        <v>0</v>
      </c>
      <c r="M951">
        <v>0</v>
      </c>
      <c r="N951" t="s">
        <v>616</v>
      </c>
      <c r="O951" s="21"/>
      <c r="P951" s="22"/>
      <c r="Q951" s="22"/>
      <c r="R951" s="22"/>
      <c r="S951" s="22"/>
      <c r="T951" s="22"/>
      <c r="U951" s="23"/>
    </row>
    <row r="952" spans="1:21">
      <c r="A952">
        <v>1127</v>
      </c>
      <c r="B952" t="s">
        <v>25</v>
      </c>
      <c r="C952" t="s">
        <v>26</v>
      </c>
      <c r="D952">
        <v>3</v>
      </c>
      <c r="E952">
        <v>3</v>
      </c>
      <c r="F952">
        <v>0</v>
      </c>
      <c r="G952">
        <v>4</v>
      </c>
      <c r="H952" t="s">
        <v>493</v>
      </c>
      <c r="I952" t="s">
        <v>29</v>
      </c>
      <c r="J952">
        <v>3</v>
      </c>
      <c r="K952">
        <v>3</v>
      </c>
      <c r="L952">
        <v>0</v>
      </c>
      <c r="M952">
        <v>4</v>
      </c>
      <c r="N952" t="s">
        <v>442</v>
      </c>
      <c r="O952" s="21"/>
      <c r="P952" s="22"/>
      <c r="Q952" s="22"/>
      <c r="R952" s="22"/>
      <c r="S952" s="22"/>
      <c r="T952" s="22"/>
      <c r="U952" s="23"/>
    </row>
    <row r="953" spans="1:21">
      <c r="A953">
        <v>1130</v>
      </c>
      <c r="B953" t="s">
        <v>25</v>
      </c>
      <c r="C953" t="s">
        <v>26</v>
      </c>
      <c r="D953">
        <v>5</v>
      </c>
      <c r="E953">
        <v>10</v>
      </c>
      <c r="F953">
        <v>0</v>
      </c>
      <c r="G953">
        <v>0</v>
      </c>
      <c r="H953" t="s">
        <v>493</v>
      </c>
      <c r="I953" t="s">
        <v>37</v>
      </c>
      <c r="J953">
        <v>5</v>
      </c>
      <c r="K953">
        <v>10</v>
      </c>
      <c r="L953">
        <v>0</v>
      </c>
      <c r="M953">
        <v>0</v>
      </c>
      <c r="N953" t="s">
        <v>617</v>
      </c>
      <c r="O953" s="21"/>
      <c r="P953" s="22"/>
      <c r="Q953" s="22"/>
      <c r="R953" s="22"/>
      <c r="S953" s="22"/>
      <c r="T953" s="22"/>
      <c r="U953" s="23"/>
    </row>
    <row r="954" spans="1:21">
      <c r="A954">
        <v>1132</v>
      </c>
      <c r="B954" t="s">
        <v>21</v>
      </c>
      <c r="C954" t="s">
        <v>26</v>
      </c>
      <c r="D954">
        <v>0</v>
      </c>
      <c r="E954">
        <v>5</v>
      </c>
      <c r="F954">
        <v>2</v>
      </c>
      <c r="G954">
        <v>0</v>
      </c>
      <c r="H954" t="s">
        <v>493</v>
      </c>
      <c r="I954" t="s">
        <v>24</v>
      </c>
      <c r="J954">
        <v>0</v>
      </c>
      <c r="K954">
        <v>5</v>
      </c>
      <c r="L954">
        <v>2</v>
      </c>
      <c r="M954">
        <v>0</v>
      </c>
      <c r="N954" t="s">
        <v>406</v>
      </c>
      <c r="O954" s="21"/>
      <c r="P954" s="22"/>
      <c r="Q954" s="22"/>
      <c r="R954" s="22"/>
      <c r="S954" s="22"/>
      <c r="T954" s="22"/>
      <c r="U954" s="23"/>
    </row>
    <row r="955" spans="1:21">
      <c r="A955">
        <v>1135</v>
      </c>
      <c r="B955" t="s">
        <v>21</v>
      </c>
      <c r="C955" t="s">
        <v>26</v>
      </c>
      <c r="D955">
        <v>5</v>
      </c>
      <c r="E955">
        <v>7</v>
      </c>
      <c r="F955">
        <v>1</v>
      </c>
      <c r="G955">
        <v>1</v>
      </c>
      <c r="H955" t="s">
        <v>493</v>
      </c>
      <c r="I955" t="s">
        <v>24</v>
      </c>
      <c r="J955">
        <v>5</v>
      </c>
      <c r="K955">
        <v>7</v>
      </c>
      <c r="L955">
        <v>1</v>
      </c>
      <c r="M955">
        <v>1</v>
      </c>
      <c r="N955" t="s">
        <v>31</v>
      </c>
      <c r="O955" s="21"/>
      <c r="P955" s="22"/>
      <c r="Q955" s="22"/>
      <c r="R955" s="22"/>
      <c r="S955" s="22"/>
      <c r="T955" s="22"/>
      <c r="U955" s="23"/>
    </row>
    <row r="956" spans="1:21">
      <c r="A956">
        <v>1137</v>
      </c>
      <c r="B956" t="s">
        <v>35</v>
      </c>
      <c r="C956" t="s">
        <v>26</v>
      </c>
      <c r="D956">
        <v>4</v>
      </c>
      <c r="E956">
        <v>5</v>
      </c>
      <c r="F956">
        <v>2</v>
      </c>
      <c r="G956">
        <v>3</v>
      </c>
      <c r="H956" t="s">
        <v>493</v>
      </c>
      <c r="I956" t="s">
        <v>37</v>
      </c>
      <c r="J956">
        <v>4</v>
      </c>
      <c r="K956">
        <v>5</v>
      </c>
      <c r="L956">
        <v>3</v>
      </c>
      <c r="M956">
        <v>2</v>
      </c>
      <c r="O956" s="21"/>
      <c r="P956" s="22"/>
      <c r="Q956" s="22"/>
      <c r="R956" s="22"/>
      <c r="S956" s="22"/>
      <c r="T956" s="22"/>
      <c r="U956" s="23"/>
    </row>
    <row r="957" spans="1:21">
      <c r="A957">
        <v>1138</v>
      </c>
      <c r="B957" t="s">
        <v>35</v>
      </c>
      <c r="C957" t="s">
        <v>26</v>
      </c>
      <c r="D957">
        <v>15</v>
      </c>
      <c r="E957">
        <v>10</v>
      </c>
      <c r="F957">
        <v>0</v>
      </c>
      <c r="G957">
        <v>10</v>
      </c>
      <c r="H957" t="s">
        <v>493</v>
      </c>
      <c r="I957" t="s">
        <v>37</v>
      </c>
      <c r="J957">
        <v>15</v>
      </c>
      <c r="K957">
        <v>10</v>
      </c>
      <c r="L957">
        <v>0</v>
      </c>
      <c r="M957">
        <v>10</v>
      </c>
      <c r="O957" s="21"/>
      <c r="P957" s="22"/>
      <c r="Q957" s="22"/>
      <c r="R957" s="22"/>
      <c r="S957" s="22"/>
      <c r="T957" s="22"/>
      <c r="U957" s="23"/>
    </row>
    <row r="958" spans="1:21">
      <c r="A958">
        <v>1144</v>
      </c>
      <c r="B958" s="6" t="s">
        <v>21</v>
      </c>
      <c r="C958" s="6" t="s">
        <v>26</v>
      </c>
      <c r="D958" s="6">
        <v>2</v>
      </c>
      <c r="E958" s="6">
        <v>4</v>
      </c>
      <c r="F958" s="6">
        <v>0</v>
      </c>
      <c r="G958" s="6">
        <v>0</v>
      </c>
      <c r="H958" s="6" t="s">
        <v>493</v>
      </c>
      <c r="I958" s="6" t="s">
        <v>24</v>
      </c>
      <c r="J958" s="6">
        <v>2</v>
      </c>
      <c r="K958" s="6">
        <v>4</v>
      </c>
      <c r="L958" s="6">
        <v>0</v>
      </c>
      <c r="M958" s="6">
        <v>0</v>
      </c>
      <c r="N958" s="6"/>
      <c r="O958" s="21"/>
      <c r="P958" s="22"/>
      <c r="Q958" s="22"/>
      <c r="R958" s="22"/>
      <c r="S958" s="22"/>
      <c r="T958" s="22"/>
      <c r="U958" s="23"/>
    </row>
    <row r="959" spans="1:21">
      <c r="A959">
        <v>1145</v>
      </c>
      <c r="B959" s="6" t="s">
        <v>21</v>
      </c>
      <c r="C959" s="6" t="s">
        <v>26</v>
      </c>
      <c r="D959" s="6">
        <v>3</v>
      </c>
      <c r="E959" s="6">
        <v>7</v>
      </c>
      <c r="F959" s="6">
        <v>0</v>
      </c>
      <c r="G959" s="6">
        <v>0</v>
      </c>
      <c r="H959" s="6" t="s">
        <v>493</v>
      </c>
      <c r="I959" s="6" t="s">
        <v>24</v>
      </c>
      <c r="J959" s="6">
        <v>3</v>
      </c>
      <c r="K959" s="6">
        <v>7</v>
      </c>
      <c r="L959" s="6">
        <v>0</v>
      </c>
      <c r="M959" s="6">
        <v>0</v>
      </c>
      <c r="N959" s="6" t="s">
        <v>31</v>
      </c>
      <c r="O959" s="21"/>
      <c r="P959" s="22"/>
      <c r="Q959" s="22"/>
      <c r="R959" s="22"/>
      <c r="S959" s="22"/>
      <c r="T959" s="22"/>
      <c r="U959" s="23"/>
    </row>
    <row r="960" spans="1:21">
      <c r="A960">
        <v>1146</v>
      </c>
      <c r="B960" t="s">
        <v>25</v>
      </c>
      <c r="C960" t="s">
        <v>26</v>
      </c>
      <c r="D960">
        <v>0</v>
      </c>
      <c r="E960">
        <v>7</v>
      </c>
      <c r="F960">
        <v>0</v>
      </c>
      <c r="G960">
        <v>0</v>
      </c>
      <c r="H960" t="s">
        <v>493</v>
      </c>
      <c r="I960" t="s">
        <v>37</v>
      </c>
      <c r="J960">
        <v>0</v>
      </c>
      <c r="K960">
        <v>7</v>
      </c>
      <c r="L960">
        <v>0</v>
      </c>
      <c r="M960">
        <v>0</v>
      </c>
      <c r="N960" t="s">
        <v>621</v>
      </c>
      <c r="O960" s="21"/>
      <c r="P960" s="22"/>
      <c r="Q960" s="22"/>
      <c r="R960" s="22"/>
      <c r="S960" s="22"/>
      <c r="T960" s="22"/>
      <c r="U960" s="23"/>
    </row>
    <row r="961" spans="1:21">
      <c r="A961">
        <v>1152</v>
      </c>
      <c r="B961" t="s">
        <v>25</v>
      </c>
      <c r="C961" t="s">
        <v>26</v>
      </c>
      <c r="D961">
        <v>0</v>
      </c>
      <c r="E961">
        <v>0</v>
      </c>
      <c r="F961">
        <v>4</v>
      </c>
      <c r="G961">
        <v>4</v>
      </c>
      <c r="H961" t="s">
        <v>493</v>
      </c>
      <c r="I961" t="s">
        <v>24</v>
      </c>
      <c r="J961">
        <v>0</v>
      </c>
      <c r="K961">
        <v>0</v>
      </c>
      <c r="L961">
        <v>4</v>
      </c>
      <c r="M961">
        <v>4</v>
      </c>
      <c r="O961" s="21"/>
      <c r="P961" s="22"/>
      <c r="Q961" s="22"/>
      <c r="R961" s="22"/>
      <c r="S961" s="22"/>
      <c r="T961" s="22"/>
      <c r="U961" s="23"/>
    </row>
    <row r="962" spans="1:21">
      <c r="A962">
        <v>1153</v>
      </c>
      <c r="B962" t="s">
        <v>25</v>
      </c>
      <c r="C962" t="s">
        <v>26</v>
      </c>
      <c r="D962">
        <v>6</v>
      </c>
      <c r="E962">
        <v>9</v>
      </c>
      <c r="F962">
        <v>4</v>
      </c>
      <c r="G962">
        <v>3</v>
      </c>
      <c r="H962" t="s">
        <v>493</v>
      </c>
      <c r="I962" t="s">
        <v>37</v>
      </c>
      <c r="J962">
        <v>6</v>
      </c>
      <c r="K962">
        <v>9</v>
      </c>
      <c r="L962">
        <v>4</v>
      </c>
      <c r="M962">
        <v>3</v>
      </c>
      <c r="N962" t="s">
        <v>625</v>
      </c>
      <c r="O962" s="21"/>
      <c r="P962" s="22"/>
      <c r="Q962" s="22"/>
      <c r="R962" s="22"/>
      <c r="S962" s="22"/>
      <c r="T962" s="22"/>
      <c r="U962" s="23"/>
    </row>
    <row r="963" spans="1:21">
      <c r="A963">
        <v>1155</v>
      </c>
      <c r="B963" t="s">
        <v>21</v>
      </c>
      <c r="C963" t="s">
        <v>26</v>
      </c>
      <c r="D963">
        <v>3</v>
      </c>
      <c r="E963">
        <v>2</v>
      </c>
      <c r="F963">
        <v>1</v>
      </c>
      <c r="G963">
        <v>3</v>
      </c>
      <c r="H963" t="s">
        <v>493</v>
      </c>
      <c r="I963" t="s">
        <v>24</v>
      </c>
      <c r="J963">
        <v>2</v>
      </c>
      <c r="K963">
        <v>2</v>
      </c>
      <c r="L963">
        <v>1</v>
      </c>
      <c r="M963">
        <v>4</v>
      </c>
      <c r="N963" t="s">
        <v>627</v>
      </c>
      <c r="O963" s="21"/>
      <c r="P963" s="22"/>
      <c r="Q963" s="22"/>
      <c r="R963" s="22"/>
      <c r="S963" s="22"/>
      <c r="T963" s="22"/>
      <c r="U963" s="23"/>
    </row>
    <row r="964" spans="1:21">
      <c r="A964">
        <v>1156</v>
      </c>
      <c r="B964" t="s">
        <v>25</v>
      </c>
      <c r="C964" t="s">
        <v>26</v>
      </c>
      <c r="D964">
        <v>4</v>
      </c>
      <c r="E964">
        <v>9</v>
      </c>
      <c r="F964">
        <v>0</v>
      </c>
      <c r="G964">
        <v>5</v>
      </c>
      <c r="H964" t="s">
        <v>493</v>
      </c>
      <c r="I964" t="s">
        <v>29</v>
      </c>
      <c r="J964">
        <v>4</v>
      </c>
      <c r="K964">
        <v>7</v>
      </c>
      <c r="L964">
        <v>0</v>
      </c>
      <c r="M964">
        <v>7</v>
      </c>
      <c r="N964" t="s">
        <v>628</v>
      </c>
      <c r="O964" s="21"/>
      <c r="P964" s="22"/>
      <c r="Q964" s="22"/>
      <c r="R964" s="22"/>
      <c r="S964" s="22"/>
      <c r="T964" s="22"/>
      <c r="U964" s="23"/>
    </row>
    <row r="965" spans="1:21">
      <c r="A965">
        <v>1159</v>
      </c>
      <c r="B965" t="s">
        <v>21</v>
      </c>
      <c r="C965" t="s">
        <v>26</v>
      </c>
      <c r="D965">
        <v>5</v>
      </c>
      <c r="E965">
        <v>6</v>
      </c>
      <c r="F965">
        <v>2</v>
      </c>
      <c r="G965">
        <v>3</v>
      </c>
      <c r="H965" t="s">
        <v>493</v>
      </c>
      <c r="I965" t="s">
        <v>24</v>
      </c>
      <c r="J965">
        <v>5</v>
      </c>
      <c r="K965">
        <v>6</v>
      </c>
      <c r="L965">
        <v>2</v>
      </c>
      <c r="M965">
        <v>4</v>
      </c>
      <c r="N965" t="s">
        <v>158</v>
      </c>
      <c r="O965" s="21"/>
      <c r="P965" s="22"/>
      <c r="Q965" s="22"/>
      <c r="R965" s="22"/>
      <c r="S965" s="22"/>
      <c r="T965" s="22"/>
      <c r="U965" s="23"/>
    </row>
    <row r="966" spans="1:21">
      <c r="A966">
        <v>1162</v>
      </c>
      <c r="B966" t="s">
        <v>25</v>
      </c>
      <c r="C966" t="s">
        <v>26</v>
      </c>
      <c r="D966">
        <v>3</v>
      </c>
      <c r="E966">
        <v>5</v>
      </c>
      <c r="F966">
        <v>0</v>
      </c>
      <c r="G966">
        <v>3</v>
      </c>
      <c r="H966" t="s">
        <v>493</v>
      </c>
      <c r="I966" t="s">
        <v>80</v>
      </c>
      <c r="J966">
        <v>3</v>
      </c>
      <c r="K966">
        <v>5</v>
      </c>
      <c r="L966">
        <v>1</v>
      </c>
      <c r="M966">
        <v>3</v>
      </c>
      <c r="O966" s="21"/>
      <c r="P966" s="22"/>
      <c r="Q966" s="22"/>
      <c r="R966" s="22"/>
      <c r="S966" s="22"/>
      <c r="T966" s="22"/>
      <c r="U966" s="23"/>
    </row>
    <row r="967" spans="1:21">
      <c r="A967">
        <v>1163</v>
      </c>
      <c r="B967" t="s">
        <v>25</v>
      </c>
      <c r="C967" t="s">
        <v>26</v>
      </c>
      <c r="D967">
        <v>3</v>
      </c>
      <c r="E967">
        <v>6</v>
      </c>
      <c r="F967">
        <v>3</v>
      </c>
      <c r="G967">
        <v>2</v>
      </c>
      <c r="H967" t="s">
        <v>493</v>
      </c>
      <c r="I967" t="s">
        <v>29</v>
      </c>
      <c r="J967">
        <v>3</v>
      </c>
      <c r="K967">
        <v>7</v>
      </c>
      <c r="L967">
        <v>3</v>
      </c>
      <c r="M967">
        <v>2</v>
      </c>
      <c r="N967" t="s">
        <v>631</v>
      </c>
      <c r="O967" s="21"/>
      <c r="P967" s="22"/>
      <c r="Q967" s="22"/>
      <c r="R967" s="22"/>
      <c r="S967" s="22"/>
      <c r="T967" s="22"/>
      <c r="U967" s="23"/>
    </row>
    <row r="968" spans="1:21">
      <c r="A968">
        <v>1168</v>
      </c>
      <c r="B968" t="s">
        <v>25</v>
      </c>
      <c r="C968" t="s">
        <v>26</v>
      </c>
      <c r="D968">
        <v>4</v>
      </c>
      <c r="E968">
        <v>3</v>
      </c>
      <c r="F968">
        <v>1</v>
      </c>
      <c r="G968">
        <v>3</v>
      </c>
      <c r="H968" t="s">
        <v>493</v>
      </c>
      <c r="I968" t="s">
        <v>37</v>
      </c>
      <c r="J968">
        <v>5</v>
      </c>
      <c r="K968">
        <v>3</v>
      </c>
      <c r="L968">
        <v>2</v>
      </c>
      <c r="M968">
        <v>3</v>
      </c>
      <c r="N968" t="s">
        <v>247</v>
      </c>
      <c r="O968" s="21"/>
      <c r="P968" s="22"/>
      <c r="Q968" s="22"/>
      <c r="R968" s="22"/>
      <c r="S968" s="22"/>
      <c r="T968" s="22"/>
      <c r="U968" s="23"/>
    </row>
    <row r="969" spans="1:21">
      <c r="A969">
        <v>1171</v>
      </c>
      <c r="B969" t="s">
        <v>25</v>
      </c>
      <c r="C969" t="s">
        <v>26</v>
      </c>
      <c r="D969">
        <v>0</v>
      </c>
      <c r="E969">
        <v>3</v>
      </c>
      <c r="F969">
        <v>0</v>
      </c>
      <c r="G969">
        <v>1</v>
      </c>
      <c r="H969" t="s">
        <v>493</v>
      </c>
      <c r="I969" t="s">
        <v>24</v>
      </c>
      <c r="J969">
        <v>0</v>
      </c>
      <c r="K969">
        <v>3</v>
      </c>
      <c r="L969">
        <v>0</v>
      </c>
      <c r="M969">
        <v>3</v>
      </c>
      <c r="N969" t="s">
        <v>636</v>
      </c>
      <c r="O969" s="21"/>
      <c r="P969" s="22"/>
      <c r="Q969" s="22"/>
      <c r="R969" s="22"/>
      <c r="S969" s="22"/>
      <c r="T969" s="22"/>
      <c r="U969" s="23"/>
    </row>
    <row r="970" spans="1:21">
      <c r="A970">
        <v>1175</v>
      </c>
      <c r="B970" t="s">
        <v>25</v>
      </c>
      <c r="C970" t="s">
        <v>26</v>
      </c>
      <c r="D970">
        <v>7</v>
      </c>
      <c r="E970">
        <v>12</v>
      </c>
      <c r="F970">
        <v>0</v>
      </c>
      <c r="G970">
        <v>4</v>
      </c>
      <c r="H970" t="s">
        <v>493</v>
      </c>
      <c r="I970" t="s">
        <v>37</v>
      </c>
      <c r="J970">
        <v>9</v>
      </c>
      <c r="K970">
        <v>12</v>
      </c>
      <c r="L970">
        <v>0</v>
      </c>
      <c r="M970">
        <v>5</v>
      </c>
      <c r="O970" s="21"/>
      <c r="P970" s="22"/>
      <c r="Q970" s="22"/>
      <c r="R970" s="22"/>
      <c r="S970" s="22"/>
      <c r="T970" s="22"/>
      <c r="U970" s="23"/>
    </row>
    <row r="971" spans="1:21">
      <c r="A971">
        <v>1176</v>
      </c>
      <c r="B971" t="s">
        <v>25</v>
      </c>
      <c r="C971" t="s">
        <v>26</v>
      </c>
      <c r="D971">
        <v>2</v>
      </c>
      <c r="E971">
        <v>2</v>
      </c>
      <c r="F971">
        <v>0</v>
      </c>
      <c r="G971">
        <v>5</v>
      </c>
      <c r="H971" t="s">
        <v>493</v>
      </c>
      <c r="I971" t="s">
        <v>24</v>
      </c>
      <c r="J971">
        <v>3</v>
      </c>
      <c r="K971">
        <v>3</v>
      </c>
      <c r="L971">
        <v>0</v>
      </c>
      <c r="M971">
        <v>6</v>
      </c>
      <c r="N971" t="s">
        <v>638</v>
      </c>
      <c r="O971" s="21"/>
      <c r="P971" s="22"/>
      <c r="Q971" s="22"/>
      <c r="R971" s="22"/>
      <c r="S971" s="22"/>
      <c r="T971" s="22"/>
      <c r="U971" s="23"/>
    </row>
    <row r="972" spans="1:21">
      <c r="A972">
        <v>1177</v>
      </c>
      <c r="B972" t="s">
        <v>25</v>
      </c>
      <c r="C972" t="s">
        <v>26</v>
      </c>
      <c r="D972">
        <v>2</v>
      </c>
      <c r="E972">
        <v>6</v>
      </c>
      <c r="F972">
        <v>0</v>
      </c>
      <c r="G972">
        <v>1</v>
      </c>
      <c r="H972" t="s">
        <v>493</v>
      </c>
      <c r="I972" t="s">
        <v>24</v>
      </c>
      <c r="J972">
        <v>4</v>
      </c>
      <c r="K972">
        <v>8</v>
      </c>
      <c r="L972">
        <v>0</v>
      </c>
      <c r="M972">
        <v>0</v>
      </c>
      <c r="O972" s="21"/>
      <c r="P972" s="22"/>
      <c r="Q972" s="22"/>
      <c r="R972" s="22"/>
      <c r="S972" s="22"/>
      <c r="T972" s="22"/>
      <c r="U972" s="23"/>
    </row>
    <row r="973" spans="1:21">
      <c r="A973">
        <v>1181</v>
      </c>
      <c r="B973" t="s">
        <v>25</v>
      </c>
      <c r="C973" t="s">
        <v>26</v>
      </c>
      <c r="D973">
        <v>5</v>
      </c>
      <c r="E973">
        <v>6</v>
      </c>
      <c r="F973">
        <v>2</v>
      </c>
      <c r="G973">
        <v>1</v>
      </c>
      <c r="H973" t="s">
        <v>493</v>
      </c>
      <c r="I973" t="s">
        <v>29</v>
      </c>
      <c r="J973">
        <v>5</v>
      </c>
      <c r="K973">
        <v>7</v>
      </c>
      <c r="L973">
        <v>3</v>
      </c>
      <c r="M973">
        <v>4</v>
      </c>
      <c r="O973" s="21"/>
      <c r="P973" s="22"/>
      <c r="Q973" s="22"/>
      <c r="R973" s="22"/>
      <c r="S973" s="22"/>
      <c r="T973" s="22"/>
      <c r="U973" s="23"/>
    </row>
    <row r="974" spans="1:21">
      <c r="A974">
        <v>1183</v>
      </c>
      <c r="B974" t="s">
        <v>25</v>
      </c>
      <c r="C974" t="s">
        <v>26</v>
      </c>
      <c r="D974">
        <v>4</v>
      </c>
      <c r="E974">
        <v>10</v>
      </c>
      <c r="F974">
        <v>4</v>
      </c>
      <c r="G974">
        <v>10</v>
      </c>
      <c r="H974" t="s">
        <v>493</v>
      </c>
      <c r="I974" t="s">
        <v>29</v>
      </c>
      <c r="J974">
        <v>7</v>
      </c>
      <c r="K974">
        <v>10</v>
      </c>
      <c r="L974">
        <v>6</v>
      </c>
      <c r="M974">
        <v>10</v>
      </c>
      <c r="O974" s="21"/>
      <c r="P974" s="22"/>
      <c r="Q974" s="22"/>
      <c r="R974" s="22"/>
      <c r="S974" s="22"/>
      <c r="T974" s="22"/>
      <c r="U974" s="23"/>
    </row>
    <row r="975" spans="1:21">
      <c r="A975">
        <v>1185</v>
      </c>
      <c r="B975" t="s">
        <v>21</v>
      </c>
      <c r="C975" t="s">
        <v>26</v>
      </c>
      <c r="D975">
        <v>7</v>
      </c>
      <c r="E975">
        <v>13</v>
      </c>
      <c r="F975">
        <v>0</v>
      </c>
      <c r="G975">
        <v>0</v>
      </c>
      <c r="H975" t="s">
        <v>493</v>
      </c>
      <c r="I975" t="s">
        <v>24</v>
      </c>
      <c r="J975">
        <v>12</v>
      </c>
      <c r="K975">
        <v>13</v>
      </c>
      <c r="L975">
        <v>0</v>
      </c>
      <c r="M975">
        <v>0</v>
      </c>
      <c r="O975" s="21"/>
      <c r="P975" s="22"/>
      <c r="Q975" s="22"/>
      <c r="R975" s="22"/>
      <c r="S975" s="22"/>
      <c r="T975" s="22"/>
      <c r="U975" s="23"/>
    </row>
    <row r="976" spans="1:21">
      <c r="A976">
        <v>1188</v>
      </c>
      <c r="B976" t="s">
        <v>25</v>
      </c>
      <c r="C976" t="s">
        <v>26</v>
      </c>
      <c r="D976">
        <v>5</v>
      </c>
      <c r="E976">
        <v>3</v>
      </c>
      <c r="F976">
        <v>0</v>
      </c>
      <c r="G976">
        <v>7</v>
      </c>
      <c r="H976" t="s">
        <v>493</v>
      </c>
      <c r="I976" t="s">
        <v>29</v>
      </c>
      <c r="J976">
        <v>5</v>
      </c>
      <c r="K976">
        <v>4</v>
      </c>
      <c r="L976">
        <v>3</v>
      </c>
      <c r="M976">
        <v>9</v>
      </c>
      <c r="N976" t="s">
        <v>640</v>
      </c>
      <c r="O976" s="21"/>
      <c r="P976" s="22"/>
      <c r="Q976" s="22"/>
      <c r="R976" s="22"/>
      <c r="S976" s="22"/>
      <c r="T976" s="22"/>
      <c r="U976" s="23"/>
    </row>
    <row r="977" spans="1:21">
      <c r="A977">
        <v>1189</v>
      </c>
      <c r="B977" s="6" t="s">
        <v>25</v>
      </c>
      <c r="C977" s="6" t="s">
        <v>26</v>
      </c>
      <c r="D977" s="6">
        <v>2</v>
      </c>
      <c r="E977" s="6">
        <v>7</v>
      </c>
      <c r="F977" s="6">
        <v>1</v>
      </c>
      <c r="G977" s="6">
        <v>1</v>
      </c>
      <c r="H977" s="6" t="s">
        <v>493</v>
      </c>
      <c r="I977" s="6" t="s">
        <v>24</v>
      </c>
      <c r="J977" s="6">
        <v>5</v>
      </c>
      <c r="K977" s="6">
        <v>7</v>
      </c>
      <c r="L977" s="6">
        <v>3</v>
      </c>
      <c r="M977" s="6">
        <v>2</v>
      </c>
      <c r="N977" s="6"/>
      <c r="O977" s="21"/>
      <c r="P977" s="22"/>
      <c r="Q977" s="22"/>
      <c r="R977" s="22"/>
      <c r="S977" s="22"/>
      <c r="T977" s="22"/>
      <c r="U977" s="23"/>
    </row>
    <row r="978" spans="1:21">
      <c r="A978">
        <v>1191</v>
      </c>
      <c r="B978" t="s">
        <v>21</v>
      </c>
      <c r="C978" t="s">
        <v>26</v>
      </c>
      <c r="D978">
        <v>7</v>
      </c>
      <c r="E978">
        <v>7</v>
      </c>
      <c r="F978">
        <v>8</v>
      </c>
      <c r="G978">
        <v>8</v>
      </c>
      <c r="H978" t="s">
        <v>493</v>
      </c>
      <c r="I978" t="s">
        <v>24</v>
      </c>
      <c r="J978">
        <v>10</v>
      </c>
      <c r="K978">
        <v>10</v>
      </c>
      <c r="L978">
        <v>10</v>
      </c>
      <c r="M978">
        <v>6</v>
      </c>
      <c r="N978" t="s">
        <v>642</v>
      </c>
      <c r="O978" s="21"/>
      <c r="P978" s="22"/>
      <c r="Q978" s="22"/>
      <c r="R978" s="22"/>
      <c r="S978" s="22"/>
      <c r="T978" s="22"/>
      <c r="U978" s="23"/>
    </row>
    <row r="979" spans="1:21">
      <c r="A979">
        <v>1193</v>
      </c>
      <c r="B979" t="s">
        <v>35</v>
      </c>
      <c r="C979" t="s">
        <v>26</v>
      </c>
      <c r="D979">
        <v>4</v>
      </c>
      <c r="E979">
        <v>5</v>
      </c>
      <c r="F979">
        <v>4</v>
      </c>
      <c r="G979">
        <v>5</v>
      </c>
      <c r="H979" t="s">
        <v>493</v>
      </c>
      <c r="I979" t="s">
        <v>80</v>
      </c>
      <c r="J979">
        <v>6</v>
      </c>
      <c r="K979">
        <v>5</v>
      </c>
      <c r="L979">
        <v>7</v>
      </c>
      <c r="M979">
        <v>7</v>
      </c>
      <c r="O979" s="21"/>
      <c r="P979" s="22"/>
      <c r="Q979" s="22"/>
      <c r="R979" s="22"/>
      <c r="S979" s="22"/>
      <c r="T979" s="22"/>
      <c r="U979" s="23"/>
    </row>
    <row r="980" spans="1:21">
      <c r="A980">
        <v>1196</v>
      </c>
      <c r="B980" s="6" t="s">
        <v>21</v>
      </c>
      <c r="C980" s="6" t="s">
        <v>26</v>
      </c>
      <c r="D980" s="6">
        <v>12</v>
      </c>
      <c r="E980" s="6">
        <v>8</v>
      </c>
      <c r="F980" s="6">
        <v>4</v>
      </c>
      <c r="G980" s="6">
        <v>6</v>
      </c>
      <c r="H980" s="6" t="s">
        <v>493</v>
      </c>
      <c r="I980" s="6" t="s">
        <v>24</v>
      </c>
      <c r="J980" s="6">
        <v>15</v>
      </c>
      <c r="K980" s="6">
        <v>14</v>
      </c>
      <c r="L980" s="6">
        <v>6</v>
      </c>
      <c r="M980" s="6">
        <v>8</v>
      </c>
      <c r="N980" s="6"/>
      <c r="O980" s="21"/>
      <c r="P980" s="22"/>
      <c r="Q980" s="22"/>
      <c r="R980" s="22"/>
      <c r="S980" s="22"/>
      <c r="T980" s="22"/>
      <c r="U980" s="23"/>
    </row>
    <row r="981" spans="1:21">
      <c r="A981">
        <v>1197</v>
      </c>
      <c r="B981" t="s">
        <v>35</v>
      </c>
      <c r="C981" t="s">
        <v>26</v>
      </c>
      <c r="D981">
        <v>4</v>
      </c>
      <c r="E981">
        <v>6</v>
      </c>
      <c r="F981">
        <v>0</v>
      </c>
      <c r="G981">
        <v>0</v>
      </c>
      <c r="H981" t="s">
        <v>493</v>
      </c>
      <c r="I981" t="s">
        <v>37</v>
      </c>
      <c r="J981">
        <v>8</v>
      </c>
      <c r="K981">
        <v>9</v>
      </c>
      <c r="L981">
        <v>0</v>
      </c>
      <c r="M981">
        <v>8</v>
      </c>
      <c r="O981" s="21"/>
      <c r="P981" s="22"/>
      <c r="Q981" s="22"/>
      <c r="R981" s="22"/>
      <c r="S981" s="22"/>
      <c r="T981" s="22"/>
      <c r="U981" s="23"/>
    </row>
    <row r="982" spans="1:21">
      <c r="A982">
        <v>1198</v>
      </c>
      <c r="B982" t="s">
        <v>25</v>
      </c>
      <c r="C982" t="s">
        <v>26</v>
      </c>
      <c r="D982">
        <v>2</v>
      </c>
      <c r="E982">
        <v>3</v>
      </c>
      <c r="F982">
        <v>0</v>
      </c>
      <c r="G982">
        <v>2</v>
      </c>
      <c r="H982" t="s">
        <v>493</v>
      </c>
      <c r="I982" t="s">
        <v>29</v>
      </c>
      <c r="J982">
        <v>3</v>
      </c>
      <c r="K982">
        <v>6</v>
      </c>
      <c r="L982">
        <v>8</v>
      </c>
      <c r="M982">
        <v>8</v>
      </c>
      <c r="N982" t="s">
        <v>645</v>
      </c>
      <c r="O982" s="21"/>
      <c r="P982" s="22"/>
      <c r="Q982" s="22"/>
      <c r="R982" s="22"/>
      <c r="S982" s="22"/>
      <c r="T982" s="22"/>
      <c r="U982" s="23"/>
    </row>
    <row r="983" spans="1:21">
      <c r="A983">
        <v>1199</v>
      </c>
      <c r="B983" s="6" t="s">
        <v>25</v>
      </c>
      <c r="C983" s="6" t="s">
        <v>26</v>
      </c>
      <c r="D983" s="6">
        <v>7</v>
      </c>
      <c r="E983" s="6">
        <v>9</v>
      </c>
      <c r="F983" s="6">
        <v>0</v>
      </c>
      <c r="G983" s="6">
        <v>3</v>
      </c>
      <c r="H983" s="6" t="s">
        <v>493</v>
      </c>
      <c r="I983" s="6" t="s">
        <v>24</v>
      </c>
      <c r="J983" s="6">
        <v>9</v>
      </c>
      <c r="K983" s="6">
        <v>11</v>
      </c>
      <c r="L983" s="6">
        <v>14</v>
      </c>
      <c r="M983" s="6">
        <v>4</v>
      </c>
      <c r="N983" s="6"/>
      <c r="O983" s="21"/>
      <c r="P983" s="22"/>
      <c r="Q983" s="22"/>
      <c r="R983" s="22"/>
      <c r="S983" s="22"/>
      <c r="T983" s="22"/>
      <c r="U983" s="23"/>
    </row>
    <row r="984" spans="1:21">
      <c r="A984">
        <v>1200</v>
      </c>
      <c r="B984" t="s">
        <v>25</v>
      </c>
      <c r="C984" t="s">
        <v>26</v>
      </c>
      <c r="D984">
        <v>4</v>
      </c>
      <c r="E984">
        <v>9</v>
      </c>
      <c r="F984">
        <v>3</v>
      </c>
      <c r="G984">
        <v>10</v>
      </c>
      <c r="H984" t="s">
        <v>493</v>
      </c>
      <c r="I984" t="s">
        <v>29</v>
      </c>
      <c r="J984">
        <v>10</v>
      </c>
      <c r="K984">
        <v>12</v>
      </c>
      <c r="L984">
        <v>15</v>
      </c>
      <c r="M984">
        <v>15</v>
      </c>
      <c r="N984" t="s">
        <v>646</v>
      </c>
      <c r="O984" s="21"/>
      <c r="P984" s="22"/>
      <c r="Q984" s="22"/>
      <c r="R984" s="22"/>
      <c r="S984" s="22"/>
      <c r="T984" s="22"/>
      <c r="U984" s="23"/>
    </row>
    <row r="985" spans="1:21">
      <c r="A985">
        <v>1203</v>
      </c>
      <c r="B985" t="s">
        <v>25</v>
      </c>
      <c r="C985" t="s">
        <v>26</v>
      </c>
      <c r="D985">
        <v>0</v>
      </c>
      <c r="E985">
        <v>0</v>
      </c>
      <c r="F985">
        <v>0</v>
      </c>
      <c r="G985">
        <v>8</v>
      </c>
      <c r="H985" t="s">
        <v>493</v>
      </c>
      <c r="I985" t="s">
        <v>37</v>
      </c>
      <c r="J985">
        <v>0</v>
      </c>
      <c r="K985">
        <v>0</v>
      </c>
      <c r="L985">
        <v>0</v>
      </c>
      <c r="M985">
        <v>3</v>
      </c>
      <c r="N985" t="s">
        <v>494</v>
      </c>
      <c r="O985" s="24"/>
      <c r="P985" s="22">
        <v>0</v>
      </c>
      <c r="Q985" s="22">
        <v>0</v>
      </c>
      <c r="R985" s="22">
        <v>0</v>
      </c>
      <c r="S985" s="22">
        <v>7</v>
      </c>
      <c r="T985" s="22"/>
      <c r="U985" s="23"/>
    </row>
    <row r="986" spans="1:21">
      <c r="A986">
        <v>1204</v>
      </c>
      <c r="B986" t="s">
        <v>25</v>
      </c>
      <c r="C986" t="s">
        <v>26</v>
      </c>
      <c r="D986">
        <v>1</v>
      </c>
      <c r="E986">
        <v>2</v>
      </c>
      <c r="F986">
        <v>1</v>
      </c>
      <c r="G986">
        <v>1</v>
      </c>
      <c r="H986" t="s">
        <v>493</v>
      </c>
      <c r="I986" t="s">
        <v>24</v>
      </c>
      <c r="J986">
        <v>0</v>
      </c>
      <c r="K986">
        <v>1</v>
      </c>
      <c r="L986">
        <v>1</v>
      </c>
      <c r="M986">
        <v>1</v>
      </c>
      <c r="N986" t="s">
        <v>495</v>
      </c>
      <c r="O986" s="24"/>
      <c r="P986" s="22">
        <v>0</v>
      </c>
      <c r="Q986" s="22">
        <v>1</v>
      </c>
      <c r="R986" s="22">
        <v>2</v>
      </c>
      <c r="S986" s="22">
        <v>1</v>
      </c>
      <c r="T986" s="22"/>
      <c r="U986" s="23"/>
    </row>
    <row r="987" spans="1:21" ht="15">
      <c r="A987">
        <v>1205</v>
      </c>
      <c r="B987" t="s">
        <v>25</v>
      </c>
      <c r="C987" t="s">
        <v>26</v>
      </c>
      <c r="D987">
        <v>2</v>
      </c>
      <c r="E987">
        <v>3</v>
      </c>
      <c r="F987">
        <v>0</v>
      </c>
      <c r="G987">
        <v>0</v>
      </c>
      <c r="H987" t="s">
        <v>493</v>
      </c>
      <c r="I987" t="s">
        <v>29</v>
      </c>
      <c r="J987">
        <v>1</v>
      </c>
      <c r="K987">
        <v>2</v>
      </c>
      <c r="L987">
        <v>0</v>
      </c>
      <c r="M987">
        <v>0</v>
      </c>
      <c r="N987" t="s">
        <v>502</v>
      </c>
      <c r="O987" s="24"/>
      <c r="P987" s="29">
        <v>1</v>
      </c>
      <c r="Q987" s="29">
        <v>2</v>
      </c>
      <c r="R987" s="29">
        <v>0</v>
      </c>
      <c r="S987" s="29">
        <v>0</v>
      </c>
      <c r="T987" s="26" t="s">
        <v>36</v>
      </c>
      <c r="U987" s="23"/>
    </row>
    <row r="988" spans="1:21" ht="15">
      <c r="A988">
        <v>1206</v>
      </c>
      <c r="B988" t="s">
        <v>25</v>
      </c>
      <c r="C988" t="s">
        <v>26</v>
      </c>
      <c r="D988">
        <v>5</v>
      </c>
      <c r="E988">
        <v>10</v>
      </c>
      <c r="F988">
        <v>0</v>
      </c>
      <c r="G988">
        <v>1</v>
      </c>
      <c r="H988" t="s">
        <v>493</v>
      </c>
      <c r="I988" t="s">
        <v>24</v>
      </c>
      <c r="J988">
        <v>5</v>
      </c>
      <c r="K988">
        <v>10</v>
      </c>
      <c r="L988">
        <v>0</v>
      </c>
      <c r="M988">
        <v>1</v>
      </c>
      <c r="N988" t="s">
        <v>31</v>
      </c>
      <c r="O988" s="24"/>
      <c r="P988" s="29">
        <v>1</v>
      </c>
      <c r="Q988" s="29">
        <v>2</v>
      </c>
      <c r="R988" s="29">
        <v>0</v>
      </c>
      <c r="S988" s="29">
        <v>0</v>
      </c>
      <c r="T988" s="26" t="s">
        <v>503</v>
      </c>
      <c r="U988" s="23"/>
    </row>
    <row r="989" spans="1:21" ht="15">
      <c r="A989">
        <v>1210</v>
      </c>
      <c r="B989" t="s">
        <v>25</v>
      </c>
      <c r="C989" t="s">
        <v>26</v>
      </c>
      <c r="D989">
        <v>3</v>
      </c>
      <c r="E989">
        <v>4</v>
      </c>
      <c r="F989">
        <v>2</v>
      </c>
      <c r="G989">
        <v>2</v>
      </c>
      <c r="H989" t="s">
        <v>493</v>
      </c>
      <c r="I989" t="s">
        <v>29</v>
      </c>
      <c r="J989">
        <v>2</v>
      </c>
      <c r="K989">
        <v>2</v>
      </c>
      <c r="L989">
        <v>1</v>
      </c>
      <c r="M989">
        <v>1</v>
      </c>
      <c r="N989" t="s">
        <v>507</v>
      </c>
      <c r="O989" s="24"/>
      <c r="P989" s="29">
        <v>2</v>
      </c>
      <c r="Q989" s="29">
        <v>0</v>
      </c>
      <c r="R989" s="29">
        <v>1</v>
      </c>
      <c r="S989" s="29">
        <v>2</v>
      </c>
      <c r="T989" s="26" t="s">
        <v>37</v>
      </c>
      <c r="U989" s="23"/>
    </row>
    <row r="990" spans="1:21">
      <c r="A990">
        <v>1214</v>
      </c>
      <c r="B990" t="s">
        <v>25</v>
      </c>
      <c r="C990" t="s">
        <v>26</v>
      </c>
      <c r="D990">
        <v>8</v>
      </c>
      <c r="E990">
        <v>10</v>
      </c>
      <c r="F990">
        <v>3</v>
      </c>
      <c r="G990">
        <v>4</v>
      </c>
      <c r="H990" t="s">
        <v>493</v>
      </c>
      <c r="I990" t="s">
        <v>29</v>
      </c>
      <c r="J990">
        <v>4</v>
      </c>
      <c r="K990">
        <v>5</v>
      </c>
      <c r="L990">
        <v>7</v>
      </c>
      <c r="M990">
        <v>8</v>
      </c>
      <c r="N990" t="s">
        <v>525</v>
      </c>
      <c r="O990" s="24"/>
      <c r="P990" s="22">
        <v>6</v>
      </c>
      <c r="Q990" s="22">
        <v>4</v>
      </c>
      <c r="R990" s="22">
        <v>1</v>
      </c>
      <c r="S990" s="22">
        <v>2</v>
      </c>
      <c r="T990" s="22"/>
      <c r="U990" s="23"/>
    </row>
    <row r="991" spans="1:21">
      <c r="A991">
        <v>1219</v>
      </c>
      <c r="B991" t="s">
        <v>21</v>
      </c>
      <c r="C991" t="s">
        <v>26</v>
      </c>
      <c r="D991">
        <v>10</v>
      </c>
      <c r="E991">
        <v>12</v>
      </c>
      <c r="F991">
        <v>0</v>
      </c>
      <c r="G991">
        <v>6</v>
      </c>
      <c r="H991" t="s">
        <v>493</v>
      </c>
      <c r="I991" t="s">
        <v>24</v>
      </c>
      <c r="J991">
        <v>10</v>
      </c>
      <c r="K991">
        <v>12</v>
      </c>
      <c r="L991">
        <v>0</v>
      </c>
      <c r="M991">
        <v>8</v>
      </c>
      <c r="N991" t="s">
        <v>528</v>
      </c>
      <c r="O991" s="24"/>
      <c r="P991" s="22">
        <v>8</v>
      </c>
      <c r="Q991" s="22">
        <v>10</v>
      </c>
      <c r="R991" s="22">
        <v>0</v>
      </c>
      <c r="S991" s="22">
        <v>4</v>
      </c>
      <c r="T991" s="22"/>
      <c r="U991" s="23"/>
    </row>
    <row r="992" spans="1:21">
      <c r="A992">
        <v>1220</v>
      </c>
      <c r="B992" t="s">
        <v>21</v>
      </c>
      <c r="C992" t="s">
        <v>26</v>
      </c>
      <c r="D992">
        <v>4</v>
      </c>
      <c r="E992">
        <v>8</v>
      </c>
      <c r="F992">
        <v>0</v>
      </c>
      <c r="G992">
        <v>9</v>
      </c>
      <c r="H992" t="s">
        <v>493</v>
      </c>
      <c r="I992" t="s">
        <v>29</v>
      </c>
      <c r="J992">
        <v>4</v>
      </c>
      <c r="K992">
        <v>8</v>
      </c>
      <c r="L992">
        <v>0</v>
      </c>
      <c r="M992">
        <v>9</v>
      </c>
      <c r="N992" t="s">
        <v>31</v>
      </c>
      <c r="O992" s="24"/>
      <c r="P992" s="22">
        <v>9</v>
      </c>
      <c r="Q992" s="22">
        <v>4</v>
      </c>
      <c r="R992" s="22">
        <v>0</v>
      </c>
      <c r="S992" s="22">
        <v>5</v>
      </c>
      <c r="T992" s="22"/>
      <c r="U992" s="23"/>
    </row>
    <row r="993" spans="1:21">
      <c r="A993">
        <v>963</v>
      </c>
      <c r="B993" t="s">
        <v>21</v>
      </c>
      <c r="C993" t="s">
        <v>26</v>
      </c>
      <c r="D993">
        <v>3</v>
      </c>
      <c r="E993">
        <v>6</v>
      </c>
      <c r="F993">
        <v>0</v>
      </c>
      <c r="G993">
        <v>0</v>
      </c>
      <c r="H993" t="s">
        <v>493</v>
      </c>
      <c r="I993" t="s">
        <v>29</v>
      </c>
      <c r="J993">
        <v>2</v>
      </c>
      <c r="K993">
        <v>0</v>
      </c>
      <c r="L993">
        <v>2</v>
      </c>
      <c r="M993">
        <v>0</v>
      </c>
      <c r="O993" s="21"/>
      <c r="P993" s="22"/>
      <c r="Q993" s="22"/>
      <c r="R993" s="22"/>
      <c r="S993" s="22"/>
      <c r="T993" s="22"/>
      <c r="U993" s="23"/>
    </row>
    <row r="994" spans="1:21">
      <c r="A994">
        <v>1049</v>
      </c>
      <c r="B994" t="s">
        <v>21</v>
      </c>
      <c r="C994" t="s">
        <v>26</v>
      </c>
      <c r="D994">
        <v>0</v>
      </c>
      <c r="E994">
        <v>4</v>
      </c>
      <c r="F994">
        <v>1</v>
      </c>
      <c r="G994">
        <v>1</v>
      </c>
      <c r="H994" t="s">
        <v>493</v>
      </c>
      <c r="I994" t="s">
        <v>29</v>
      </c>
      <c r="J994">
        <v>0</v>
      </c>
      <c r="K994">
        <v>4</v>
      </c>
      <c r="L994">
        <v>1</v>
      </c>
      <c r="M994">
        <v>3</v>
      </c>
      <c r="N994" t="s">
        <v>577</v>
      </c>
      <c r="O994" s="21"/>
      <c r="P994" s="22"/>
      <c r="Q994" s="22"/>
      <c r="R994" s="22"/>
      <c r="S994" s="22"/>
      <c r="T994" s="22"/>
      <c r="U994" s="23"/>
    </row>
    <row r="995" spans="1:21">
      <c r="A995">
        <v>934</v>
      </c>
      <c r="B995" s="9" t="s">
        <v>25</v>
      </c>
      <c r="C995" s="9" t="s">
        <v>30</v>
      </c>
      <c r="D995" s="9">
        <v>3</v>
      </c>
      <c r="E995" s="9">
        <v>3</v>
      </c>
      <c r="F995" s="9">
        <v>0</v>
      </c>
      <c r="G995" s="9">
        <v>4</v>
      </c>
      <c r="H995" s="9" t="s">
        <v>493</v>
      </c>
      <c r="I995" s="9" t="s">
        <v>29</v>
      </c>
      <c r="J995" s="9">
        <v>2</v>
      </c>
      <c r="K995" s="9">
        <v>2</v>
      </c>
      <c r="L995" s="9">
        <v>0</v>
      </c>
      <c r="M995" s="9">
        <v>2</v>
      </c>
      <c r="N995" s="9" t="s">
        <v>510</v>
      </c>
      <c r="O995" s="21"/>
      <c r="P995" s="22">
        <v>2</v>
      </c>
      <c r="Q995" s="22">
        <v>3</v>
      </c>
      <c r="R995" s="22">
        <v>1</v>
      </c>
      <c r="S995" s="22">
        <v>4</v>
      </c>
      <c r="T995" s="22"/>
      <c r="U995" s="23"/>
    </row>
    <row r="996" spans="1:21">
      <c r="A996">
        <v>942</v>
      </c>
      <c r="B996" s="9" t="s">
        <v>25</v>
      </c>
      <c r="C996" s="9" t="s">
        <v>30</v>
      </c>
      <c r="D996" s="9">
        <v>0</v>
      </c>
      <c r="E996" s="9">
        <v>7</v>
      </c>
      <c r="F996" s="9">
        <v>5</v>
      </c>
      <c r="G996" s="9">
        <v>4</v>
      </c>
      <c r="H996" s="9" t="s">
        <v>500</v>
      </c>
      <c r="I996" s="9" t="s">
        <v>29</v>
      </c>
      <c r="J996" s="9">
        <v>0</v>
      </c>
      <c r="K996" s="9">
        <v>6</v>
      </c>
      <c r="L996" s="9">
        <v>5</v>
      </c>
      <c r="M996" s="9">
        <v>6</v>
      </c>
      <c r="N996" s="9" t="s">
        <v>501</v>
      </c>
      <c r="O996" s="21"/>
      <c r="P996" s="22">
        <v>0</v>
      </c>
      <c r="Q996" s="22">
        <v>5</v>
      </c>
      <c r="R996" s="22">
        <v>2</v>
      </c>
      <c r="S996" s="22">
        <v>3</v>
      </c>
      <c r="T996" s="22"/>
      <c r="U996" s="23"/>
    </row>
    <row r="997" spans="1:21">
      <c r="A997">
        <v>951</v>
      </c>
      <c r="B997" t="s">
        <v>21</v>
      </c>
      <c r="C997" t="s">
        <v>30</v>
      </c>
      <c r="D997">
        <v>15</v>
      </c>
      <c r="E997">
        <v>12</v>
      </c>
      <c r="F997">
        <v>2</v>
      </c>
      <c r="G997">
        <v>5</v>
      </c>
      <c r="H997" t="s">
        <v>493</v>
      </c>
      <c r="I997" t="s">
        <v>24</v>
      </c>
      <c r="J997">
        <v>15</v>
      </c>
      <c r="K997">
        <v>10</v>
      </c>
      <c r="L997">
        <v>10</v>
      </c>
      <c r="M997">
        <v>7</v>
      </c>
      <c r="N997" t="s">
        <v>527</v>
      </c>
      <c r="O997" s="24"/>
      <c r="P997" s="22">
        <v>8</v>
      </c>
      <c r="Q997" s="22">
        <v>5</v>
      </c>
      <c r="R997" s="22">
        <v>1</v>
      </c>
      <c r="S997" s="22">
        <v>9</v>
      </c>
      <c r="T997" s="22" t="s">
        <v>36</v>
      </c>
      <c r="U997" s="23" t="s">
        <v>37</v>
      </c>
    </row>
    <row r="998" spans="1:21">
      <c r="A998">
        <v>971</v>
      </c>
      <c r="B998" s="9" t="s">
        <v>25</v>
      </c>
      <c r="C998" s="9" t="s">
        <v>30</v>
      </c>
      <c r="D998" s="9">
        <v>0</v>
      </c>
      <c r="E998" s="9">
        <v>0</v>
      </c>
      <c r="F998" s="9">
        <v>0</v>
      </c>
      <c r="G998" s="9">
        <v>4</v>
      </c>
      <c r="H998" s="9" t="s">
        <v>500</v>
      </c>
      <c r="I998" s="9" t="s">
        <v>29</v>
      </c>
      <c r="J998" s="9">
        <v>0</v>
      </c>
      <c r="K998" s="9">
        <v>0</v>
      </c>
      <c r="L998" s="9">
        <v>0</v>
      </c>
      <c r="M998" s="9">
        <v>2</v>
      </c>
      <c r="N998" s="9"/>
      <c r="O998" s="21"/>
      <c r="P998" s="22"/>
      <c r="Q998" s="22"/>
      <c r="R998" s="22"/>
      <c r="S998" s="22"/>
      <c r="T998" s="22"/>
      <c r="U998" s="23"/>
    </row>
    <row r="999" spans="1:21">
      <c r="A999">
        <v>980</v>
      </c>
      <c r="B999" s="9" t="s">
        <v>25</v>
      </c>
      <c r="C999" s="9" t="s">
        <v>30</v>
      </c>
      <c r="D999" s="9">
        <v>5</v>
      </c>
      <c r="E999" s="9">
        <v>4</v>
      </c>
      <c r="F999" s="9">
        <v>0</v>
      </c>
      <c r="G999" s="9">
        <v>1</v>
      </c>
      <c r="H999" s="9" t="s">
        <v>500</v>
      </c>
      <c r="I999" s="9" t="s">
        <v>24</v>
      </c>
      <c r="J999" s="9">
        <v>3</v>
      </c>
      <c r="K999" s="9">
        <v>5</v>
      </c>
      <c r="L999" s="9">
        <v>0</v>
      </c>
      <c r="M999" s="9">
        <v>0</v>
      </c>
      <c r="N999" s="9" t="s">
        <v>108</v>
      </c>
      <c r="O999" s="21"/>
      <c r="P999" s="22"/>
      <c r="Q999" s="22"/>
      <c r="R999" s="22"/>
      <c r="S999" s="22"/>
      <c r="T999" s="22"/>
      <c r="U999" s="23"/>
    </row>
    <row r="1000" spans="1:21">
      <c r="A1000">
        <v>1000</v>
      </c>
      <c r="B1000" s="9" t="s">
        <v>25</v>
      </c>
      <c r="C1000" s="9" t="s">
        <v>30</v>
      </c>
      <c r="D1000" s="9">
        <v>5</v>
      </c>
      <c r="E1000" s="9">
        <v>12</v>
      </c>
      <c r="F1000" s="9">
        <v>2</v>
      </c>
      <c r="G1000" s="9">
        <v>15</v>
      </c>
      <c r="H1000" s="9" t="s">
        <v>500</v>
      </c>
      <c r="I1000" s="9" t="s">
        <v>24</v>
      </c>
      <c r="J1000" s="9">
        <v>5</v>
      </c>
      <c r="K1000" s="9">
        <v>12</v>
      </c>
      <c r="L1000" s="9">
        <v>2</v>
      </c>
      <c r="M1000" s="9">
        <v>15</v>
      </c>
      <c r="N1000" s="9"/>
      <c r="O1000" s="21"/>
      <c r="P1000" s="22"/>
      <c r="Q1000" s="22"/>
      <c r="R1000" s="22"/>
      <c r="S1000" s="22"/>
      <c r="T1000" s="22"/>
      <c r="U1000" s="23"/>
    </row>
    <row r="1001" spans="1:21">
      <c r="A1001">
        <v>1021</v>
      </c>
      <c r="B1001" s="9" t="s">
        <v>21</v>
      </c>
      <c r="C1001" s="9" t="s">
        <v>30</v>
      </c>
      <c r="D1001" s="9">
        <v>7</v>
      </c>
      <c r="E1001" s="9">
        <v>4</v>
      </c>
      <c r="F1001" s="9">
        <v>2</v>
      </c>
      <c r="G1001" s="9">
        <v>3</v>
      </c>
      <c r="H1001" s="9" t="s">
        <v>500</v>
      </c>
      <c r="I1001" s="9" t="s">
        <v>29</v>
      </c>
      <c r="J1001" s="9">
        <v>7</v>
      </c>
      <c r="K1001" s="9">
        <v>4</v>
      </c>
      <c r="L1001" s="9">
        <v>2</v>
      </c>
      <c r="M1001" s="9">
        <v>3</v>
      </c>
      <c r="N1001" s="9" t="s">
        <v>568</v>
      </c>
      <c r="O1001" s="21"/>
      <c r="P1001" s="22"/>
      <c r="Q1001" s="22"/>
      <c r="R1001" s="22"/>
      <c r="S1001" s="22"/>
      <c r="T1001" s="22"/>
      <c r="U1001" s="23"/>
    </row>
    <row r="1002" spans="1:21">
      <c r="A1002">
        <v>1027</v>
      </c>
      <c r="B1002" s="9" t="s">
        <v>21</v>
      </c>
      <c r="C1002" s="9" t="s">
        <v>30</v>
      </c>
      <c r="D1002" s="9">
        <v>8</v>
      </c>
      <c r="E1002" s="9">
        <v>4</v>
      </c>
      <c r="F1002" s="9">
        <v>2</v>
      </c>
      <c r="G1002" s="9">
        <v>11</v>
      </c>
      <c r="H1002" s="9" t="s">
        <v>500</v>
      </c>
      <c r="I1002" s="9" t="s">
        <v>29</v>
      </c>
      <c r="J1002" s="9">
        <v>8</v>
      </c>
      <c r="K1002" s="9">
        <v>4</v>
      </c>
      <c r="L1002" s="9">
        <v>2</v>
      </c>
      <c r="M1002" s="9">
        <v>11</v>
      </c>
      <c r="N1002" s="9" t="s">
        <v>50</v>
      </c>
      <c r="O1002" s="21"/>
      <c r="P1002" s="22"/>
      <c r="Q1002" s="22"/>
      <c r="R1002" s="22"/>
      <c r="S1002" s="22"/>
      <c r="T1002" s="22"/>
      <c r="U1002" s="23"/>
    </row>
    <row r="1003" spans="1:21">
      <c r="A1003">
        <v>1073</v>
      </c>
      <c r="B1003" t="s">
        <v>25</v>
      </c>
      <c r="C1003" t="s">
        <v>30</v>
      </c>
      <c r="D1003">
        <v>1</v>
      </c>
      <c r="E1003">
        <v>5</v>
      </c>
      <c r="F1003">
        <v>3</v>
      </c>
      <c r="G1003">
        <v>8</v>
      </c>
      <c r="H1003" t="s">
        <v>493</v>
      </c>
      <c r="I1003" t="s">
        <v>29</v>
      </c>
      <c r="J1003">
        <v>1</v>
      </c>
      <c r="K1003">
        <v>1</v>
      </c>
      <c r="L1003">
        <v>1</v>
      </c>
      <c r="M1003">
        <v>2</v>
      </c>
      <c r="N1003" t="s">
        <v>586</v>
      </c>
      <c r="O1003" s="21"/>
      <c r="P1003" s="22"/>
      <c r="Q1003" s="22"/>
      <c r="R1003" s="22"/>
      <c r="S1003" s="22"/>
      <c r="T1003" s="22"/>
      <c r="U1003" s="23"/>
    </row>
    <row r="1004" spans="1:21">
      <c r="A1004">
        <v>1076</v>
      </c>
      <c r="B1004" t="s">
        <v>21</v>
      </c>
      <c r="C1004" t="s">
        <v>30</v>
      </c>
      <c r="D1004">
        <v>6</v>
      </c>
      <c r="E1004">
        <v>10</v>
      </c>
      <c r="F1004">
        <v>0</v>
      </c>
      <c r="G1004">
        <v>5</v>
      </c>
      <c r="H1004" t="s">
        <v>493</v>
      </c>
      <c r="I1004" t="s">
        <v>80</v>
      </c>
      <c r="J1004">
        <v>2</v>
      </c>
      <c r="K1004">
        <v>6</v>
      </c>
      <c r="L1004">
        <v>0</v>
      </c>
      <c r="M1004">
        <v>2</v>
      </c>
      <c r="O1004" s="21"/>
      <c r="P1004" s="22"/>
      <c r="Q1004" s="22"/>
      <c r="R1004" s="22"/>
      <c r="S1004" s="22"/>
      <c r="T1004" s="22"/>
      <c r="U1004" s="23"/>
    </row>
    <row r="1005" spans="1:21">
      <c r="A1005">
        <v>1077</v>
      </c>
      <c r="B1005" t="s">
        <v>25</v>
      </c>
      <c r="C1005" t="s">
        <v>30</v>
      </c>
      <c r="D1005">
        <v>0</v>
      </c>
      <c r="E1005">
        <v>5</v>
      </c>
      <c r="F1005">
        <v>5</v>
      </c>
      <c r="G1005">
        <v>5</v>
      </c>
      <c r="H1005" t="s">
        <v>493</v>
      </c>
      <c r="I1005" t="s">
        <v>24</v>
      </c>
      <c r="J1005">
        <v>0</v>
      </c>
      <c r="K1005">
        <v>2</v>
      </c>
      <c r="L1005">
        <v>2</v>
      </c>
      <c r="M1005">
        <v>2</v>
      </c>
      <c r="N1005" t="s">
        <v>587</v>
      </c>
      <c r="O1005" s="21"/>
      <c r="P1005" s="22"/>
      <c r="Q1005" s="22"/>
      <c r="R1005" s="22"/>
      <c r="S1005" s="22"/>
      <c r="T1005" s="22"/>
      <c r="U1005" s="23"/>
    </row>
    <row r="1006" spans="1:21">
      <c r="A1006">
        <v>1079</v>
      </c>
      <c r="B1006" t="s">
        <v>25</v>
      </c>
      <c r="C1006" t="s">
        <v>30</v>
      </c>
      <c r="D1006">
        <v>9</v>
      </c>
      <c r="E1006">
        <v>9</v>
      </c>
      <c r="F1006">
        <v>1</v>
      </c>
      <c r="G1006">
        <v>15</v>
      </c>
      <c r="H1006" t="s">
        <v>493</v>
      </c>
      <c r="I1006" t="s">
        <v>37</v>
      </c>
      <c r="J1006">
        <v>5</v>
      </c>
      <c r="K1006">
        <v>5</v>
      </c>
      <c r="L1006">
        <v>0</v>
      </c>
      <c r="M1006">
        <v>15</v>
      </c>
      <c r="N1006" t="s">
        <v>589</v>
      </c>
      <c r="O1006" s="21"/>
      <c r="P1006" s="22"/>
      <c r="Q1006" s="22"/>
      <c r="R1006" s="22"/>
      <c r="S1006" s="22"/>
      <c r="T1006" s="22"/>
      <c r="U1006" s="23"/>
    </row>
    <row r="1007" spans="1:21">
      <c r="A1007">
        <v>1080</v>
      </c>
      <c r="B1007" t="s">
        <v>35</v>
      </c>
      <c r="C1007" t="s">
        <v>30</v>
      </c>
      <c r="D1007">
        <v>10</v>
      </c>
      <c r="E1007">
        <v>8</v>
      </c>
      <c r="F1007">
        <v>2</v>
      </c>
      <c r="G1007">
        <v>5</v>
      </c>
      <c r="H1007" t="s">
        <v>493</v>
      </c>
      <c r="I1007" t="s">
        <v>37</v>
      </c>
      <c r="J1007">
        <v>6</v>
      </c>
      <c r="K1007">
        <v>6</v>
      </c>
      <c r="L1007">
        <v>2</v>
      </c>
      <c r="M1007">
        <v>2</v>
      </c>
      <c r="N1007" t="s">
        <v>37</v>
      </c>
      <c r="O1007" s="21"/>
      <c r="P1007" s="22"/>
      <c r="Q1007" s="22"/>
      <c r="R1007" s="22"/>
      <c r="S1007" s="22"/>
      <c r="T1007" s="22"/>
      <c r="U1007" s="23"/>
    </row>
    <row r="1008" spans="1:21">
      <c r="A1008">
        <v>1081</v>
      </c>
      <c r="B1008" t="s">
        <v>21</v>
      </c>
      <c r="C1008" t="s">
        <v>30</v>
      </c>
      <c r="D1008">
        <v>10</v>
      </c>
      <c r="E1008">
        <v>12</v>
      </c>
      <c r="F1008">
        <v>1</v>
      </c>
      <c r="G1008">
        <v>10</v>
      </c>
      <c r="H1008" t="s">
        <v>493</v>
      </c>
      <c r="I1008" t="s">
        <v>24</v>
      </c>
      <c r="J1008">
        <v>7</v>
      </c>
      <c r="K1008">
        <v>5</v>
      </c>
      <c r="L1008">
        <v>8</v>
      </c>
      <c r="M1008">
        <v>5</v>
      </c>
      <c r="O1008" s="21"/>
      <c r="P1008" s="22"/>
      <c r="Q1008" s="22"/>
      <c r="R1008" s="22"/>
      <c r="S1008" s="22"/>
      <c r="T1008" s="22"/>
      <c r="U1008" s="23"/>
    </row>
    <row r="1009" spans="1:21">
      <c r="A1009">
        <v>1086</v>
      </c>
      <c r="B1009" s="6" t="s">
        <v>25</v>
      </c>
      <c r="C1009" s="6" t="s">
        <v>30</v>
      </c>
      <c r="D1009" s="6">
        <v>2</v>
      </c>
      <c r="E1009" s="6">
        <v>3</v>
      </c>
      <c r="F1009" s="6">
        <v>0</v>
      </c>
      <c r="G1009" s="6">
        <v>5</v>
      </c>
      <c r="H1009" s="6" t="s">
        <v>493</v>
      </c>
      <c r="I1009" s="6" t="s">
        <v>24</v>
      </c>
      <c r="J1009" s="6">
        <v>0</v>
      </c>
      <c r="K1009" s="6">
        <v>2</v>
      </c>
      <c r="L1009" s="6">
        <v>0</v>
      </c>
      <c r="M1009" s="6">
        <v>2</v>
      </c>
      <c r="N1009" s="6" t="s">
        <v>31</v>
      </c>
      <c r="O1009" s="21"/>
      <c r="P1009" s="22"/>
      <c r="Q1009" s="22"/>
      <c r="R1009" s="22"/>
      <c r="S1009" s="22"/>
      <c r="T1009" s="22"/>
      <c r="U1009" s="23"/>
    </row>
    <row r="1010" spans="1:21">
      <c r="A1010">
        <v>1088</v>
      </c>
      <c r="B1010" t="s">
        <v>21</v>
      </c>
      <c r="C1010" t="s">
        <v>30</v>
      </c>
      <c r="D1010">
        <v>8</v>
      </c>
      <c r="E1010">
        <v>8</v>
      </c>
      <c r="F1010">
        <v>0</v>
      </c>
      <c r="G1010">
        <v>10</v>
      </c>
      <c r="H1010" t="s">
        <v>493</v>
      </c>
      <c r="I1010" t="s">
        <v>24</v>
      </c>
      <c r="J1010">
        <v>5</v>
      </c>
      <c r="K1010">
        <v>5</v>
      </c>
      <c r="L1010">
        <v>0</v>
      </c>
      <c r="M1010">
        <v>10</v>
      </c>
      <c r="N1010" t="s">
        <v>594</v>
      </c>
      <c r="O1010" s="21"/>
      <c r="P1010" s="22"/>
      <c r="Q1010" s="22"/>
      <c r="R1010" s="22"/>
      <c r="S1010" s="22"/>
      <c r="T1010" s="22"/>
      <c r="U1010" s="23"/>
    </row>
    <row r="1011" spans="1:21">
      <c r="A1011">
        <v>1089</v>
      </c>
      <c r="B1011" t="s">
        <v>25</v>
      </c>
      <c r="C1011" t="s">
        <v>30</v>
      </c>
      <c r="D1011">
        <v>4</v>
      </c>
      <c r="E1011">
        <v>4</v>
      </c>
      <c r="F1011">
        <v>2</v>
      </c>
      <c r="G1011">
        <v>4</v>
      </c>
      <c r="H1011" t="s">
        <v>493</v>
      </c>
      <c r="I1011" t="s">
        <v>24</v>
      </c>
      <c r="J1011">
        <v>3</v>
      </c>
      <c r="K1011">
        <v>2</v>
      </c>
      <c r="L1011">
        <v>2</v>
      </c>
      <c r="M1011">
        <v>2</v>
      </c>
      <c r="N1011" t="s">
        <v>595</v>
      </c>
      <c r="O1011" s="21"/>
      <c r="P1011" s="22"/>
      <c r="Q1011" s="22"/>
      <c r="R1011" s="22"/>
      <c r="S1011" s="22"/>
      <c r="T1011" s="22"/>
      <c r="U1011" s="23"/>
    </row>
    <row r="1012" spans="1:21">
      <c r="A1012">
        <v>1091</v>
      </c>
      <c r="B1012" t="s">
        <v>21</v>
      </c>
      <c r="C1012" t="s">
        <v>30</v>
      </c>
      <c r="D1012">
        <v>10</v>
      </c>
      <c r="E1012">
        <v>10</v>
      </c>
      <c r="F1012">
        <v>0</v>
      </c>
      <c r="G1012">
        <v>5</v>
      </c>
      <c r="H1012" t="s">
        <v>493</v>
      </c>
      <c r="I1012" t="s">
        <v>24</v>
      </c>
      <c r="J1012">
        <v>5</v>
      </c>
      <c r="K1012">
        <v>10</v>
      </c>
      <c r="L1012">
        <v>0</v>
      </c>
      <c r="M1012">
        <v>5</v>
      </c>
      <c r="O1012" s="21"/>
      <c r="P1012" s="22"/>
      <c r="Q1012" s="22"/>
      <c r="R1012" s="22"/>
      <c r="S1012" s="22"/>
      <c r="T1012" s="22"/>
      <c r="U1012" s="23"/>
    </row>
    <row r="1013" spans="1:21">
      <c r="A1013">
        <v>1094</v>
      </c>
      <c r="B1013" t="s">
        <v>25</v>
      </c>
      <c r="C1013" t="s">
        <v>30</v>
      </c>
      <c r="D1013">
        <v>3</v>
      </c>
      <c r="E1013">
        <v>6</v>
      </c>
      <c r="F1013">
        <v>2</v>
      </c>
      <c r="G1013">
        <v>4</v>
      </c>
      <c r="H1013" t="s">
        <v>493</v>
      </c>
      <c r="I1013" t="s">
        <v>24</v>
      </c>
      <c r="J1013">
        <v>3</v>
      </c>
      <c r="K1013">
        <v>4</v>
      </c>
      <c r="L1013">
        <v>0</v>
      </c>
      <c r="M1013">
        <v>4</v>
      </c>
      <c r="N1013" t="s">
        <v>599</v>
      </c>
      <c r="O1013" s="21"/>
      <c r="P1013" s="22"/>
      <c r="Q1013" s="22"/>
      <c r="R1013" s="22"/>
      <c r="S1013" s="22"/>
      <c r="T1013" s="22"/>
      <c r="U1013" s="23"/>
    </row>
    <row r="1014" spans="1:21">
      <c r="A1014">
        <v>1097</v>
      </c>
      <c r="B1014" t="s">
        <v>25</v>
      </c>
      <c r="C1014" t="s">
        <v>30</v>
      </c>
      <c r="D1014">
        <v>1</v>
      </c>
      <c r="E1014">
        <v>2</v>
      </c>
      <c r="F1014">
        <v>0</v>
      </c>
      <c r="G1014">
        <v>1</v>
      </c>
      <c r="H1014" t="s">
        <v>493</v>
      </c>
      <c r="I1014" t="s">
        <v>37</v>
      </c>
      <c r="J1014">
        <v>0</v>
      </c>
      <c r="K1014">
        <v>0</v>
      </c>
      <c r="L1014">
        <v>0</v>
      </c>
      <c r="M1014">
        <v>0</v>
      </c>
      <c r="O1014" s="21"/>
      <c r="P1014" s="22"/>
      <c r="Q1014" s="22"/>
      <c r="R1014" s="22"/>
      <c r="S1014" s="22"/>
      <c r="T1014" s="22"/>
      <c r="U1014" s="23"/>
    </row>
    <row r="1015" spans="1:21">
      <c r="A1015">
        <v>1098</v>
      </c>
      <c r="B1015" t="s">
        <v>21</v>
      </c>
      <c r="C1015" t="s">
        <v>30</v>
      </c>
      <c r="D1015">
        <v>1</v>
      </c>
      <c r="E1015">
        <v>12</v>
      </c>
      <c r="F1015">
        <v>6</v>
      </c>
      <c r="G1015">
        <v>10</v>
      </c>
      <c r="H1015" t="s">
        <v>493</v>
      </c>
      <c r="I1015" t="s">
        <v>24</v>
      </c>
      <c r="J1015">
        <v>1</v>
      </c>
      <c r="K1015">
        <v>12</v>
      </c>
      <c r="L1015">
        <v>6</v>
      </c>
      <c r="M1015">
        <v>6</v>
      </c>
      <c r="O1015" s="21"/>
      <c r="P1015" s="22"/>
      <c r="Q1015" s="22"/>
      <c r="R1015" s="22"/>
      <c r="S1015" s="22"/>
      <c r="T1015" s="22"/>
      <c r="U1015" s="23"/>
    </row>
    <row r="1016" spans="1:21">
      <c r="A1016">
        <v>1100</v>
      </c>
      <c r="B1016" t="s">
        <v>21</v>
      </c>
      <c r="C1016" t="s">
        <v>30</v>
      </c>
      <c r="D1016">
        <v>3</v>
      </c>
      <c r="E1016">
        <v>5</v>
      </c>
      <c r="F1016">
        <v>1</v>
      </c>
      <c r="G1016">
        <v>1</v>
      </c>
      <c r="H1016" t="s">
        <v>493</v>
      </c>
      <c r="I1016" t="s">
        <v>29</v>
      </c>
      <c r="J1016">
        <v>2</v>
      </c>
      <c r="K1016">
        <v>2</v>
      </c>
      <c r="L1016">
        <v>1</v>
      </c>
      <c r="M1016">
        <v>1</v>
      </c>
      <c r="N1016" t="s">
        <v>603</v>
      </c>
      <c r="O1016" s="21"/>
      <c r="P1016" s="22"/>
      <c r="Q1016" s="22"/>
      <c r="R1016" s="22"/>
      <c r="S1016" s="22"/>
      <c r="T1016" s="22"/>
      <c r="U1016" s="23"/>
    </row>
    <row r="1017" spans="1:21">
      <c r="A1017">
        <v>1101</v>
      </c>
      <c r="B1017" t="s">
        <v>25</v>
      </c>
      <c r="C1017" t="s">
        <v>30</v>
      </c>
      <c r="D1017">
        <v>1</v>
      </c>
      <c r="E1017">
        <v>4</v>
      </c>
      <c r="F1017">
        <v>1</v>
      </c>
      <c r="G1017">
        <v>4</v>
      </c>
      <c r="H1017" t="s">
        <v>493</v>
      </c>
      <c r="I1017" t="s">
        <v>37</v>
      </c>
      <c r="J1017">
        <v>1</v>
      </c>
      <c r="K1017">
        <v>2</v>
      </c>
      <c r="L1017">
        <v>1</v>
      </c>
      <c r="M1017">
        <v>3</v>
      </c>
      <c r="N1017" t="s">
        <v>604</v>
      </c>
      <c r="O1017" s="21"/>
      <c r="P1017" s="22"/>
      <c r="Q1017" s="22"/>
      <c r="R1017" s="22"/>
      <c r="S1017" s="22"/>
      <c r="T1017" s="22"/>
      <c r="U1017" s="23"/>
    </row>
    <row r="1018" spans="1:21">
      <c r="A1018">
        <v>1105</v>
      </c>
      <c r="B1018" t="s">
        <v>25</v>
      </c>
      <c r="C1018" t="s">
        <v>30</v>
      </c>
      <c r="D1018">
        <v>0</v>
      </c>
      <c r="E1018">
        <v>4</v>
      </c>
      <c r="F1018">
        <v>0</v>
      </c>
      <c r="G1018">
        <v>4</v>
      </c>
      <c r="H1018" t="s">
        <v>493</v>
      </c>
      <c r="I1018" t="s">
        <v>24</v>
      </c>
      <c r="J1018">
        <v>0</v>
      </c>
      <c r="K1018">
        <v>3</v>
      </c>
      <c r="L1018">
        <v>0</v>
      </c>
      <c r="M1018">
        <v>3</v>
      </c>
      <c r="N1018" t="s">
        <v>607</v>
      </c>
      <c r="O1018" s="21"/>
      <c r="P1018" s="22"/>
      <c r="Q1018" s="22"/>
      <c r="R1018" s="22"/>
      <c r="S1018" s="22"/>
      <c r="T1018" s="22"/>
      <c r="U1018" s="23"/>
    </row>
    <row r="1019" spans="1:21">
      <c r="A1019">
        <v>1108</v>
      </c>
      <c r="B1019" s="6" t="s">
        <v>21</v>
      </c>
      <c r="C1019" s="6" t="s">
        <v>30</v>
      </c>
      <c r="D1019" s="6">
        <v>2</v>
      </c>
      <c r="E1019" s="6">
        <v>8</v>
      </c>
      <c r="F1019" s="6">
        <v>0</v>
      </c>
      <c r="G1019" s="6">
        <v>2</v>
      </c>
      <c r="H1019" s="6" t="s">
        <v>493</v>
      </c>
      <c r="I1019" s="6" t="s">
        <v>24</v>
      </c>
      <c r="J1019" s="6">
        <v>2</v>
      </c>
      <c r="K1019" s="6">
        <v>5</v>
      </c>
      <c r="L1019" s="6">
        <v>1</v>
      </c>
      <c r="M1019" s="6">
        <v>2</v>
      </c>
      <c r="N1019" s="6" t="s">
        <v>609</v>
      </c>
      <c r="O1019" s="21"/>
      <c r="P1019" s="22"/>
      <c r="Q1019" s="22"/>
      <c r="R1019" s="22"/>
      <c r="S1019" s="22"/>
      <c r="T1019" s="22"/>
      <c r="U1019" s="23"/>
    </row>
    <row r="1020" spans="1:21">
      <c r="A1020">
        <v>1110</v>
      </c>
      <c r="B1020" t="s">
        <v>25</v>
      </c>
      <c r="C1020" t="s">
        <v>30</v>
      </c>
      <c r="D1020">
        <v>5</v>
      </c>
      <c r="E1020">
        <v>12</v>
      </c>
      <c r="F1020">
        <v>4</v>
      </c>
      <c r="G1020">
        <v>6</v>
      </c>
      <c r="H1020" t="s">
        <v>493</v>
      </c>
      <c r="I1020" t="s">
        <v>29</v>
      </c>
      <c r="J1020">
        <v>5</v>
      </c>
      <c r="K1020">
        <v>11</v>
      </c>
      <c r="L1020">
        <v>5</v>
      </c>
      <c r="M1020">
        <v>4</v>
      </c>
      <c r="O1020" s="21"/>
      <c r="P1020" s="22"/>
      <c r="Q1020" s="22"/>
      <c r="R1020" s="22"/>
      <c r="S1020" s="22"/>
      <c r="T1020" s="22"/>
      <c r="U1020" s="23"/>
    </row>
    <row r="1021" spans="1:21">
      <c r="A1021">
        <v>1112</v>
      </c>
      <c r="B1021" t="s">
        <v>21</v>
      </c>
      <c r="C1021" t="s">
        <v>30</v>
      </c>
      <c r="D1021">
        <v>2</v>
      </c>
      <c r="E1021">
        <v>4</v>
      </c>
      <c r="F1021">
        <v>1</v>
      </c>
      <c r="G1021">
        <v>7</v>
      </c>
      <c r="H1021" t="s">
        <v>493</v>
      </c>
      <c r="I1021" t="s">
        <v>24</v>
      </c>
      <c r="J1021">
        <v>3</v>
      </c>
      <c r="K1021">
        <v>2</v>
      </c>
      <c r="L1021">
        <v>1</v>
      </c>
      <c r="M1021">
        <v>7</v>
      </c>
      <c r="O1021" s="21"/>
      <c r="P1021" s="22"/>
      <c r="Q1021" s="22"/>
      <c r="R1021" s="22"/>
      <c r="S1021" s="22"/>
      <c r="T1021" s="22"/>
      <c r="U1021" s="23"/>
    </row>
    <row r="1022" spans="1:21">
      <c r="A1022">
        <v>1114</v>
      </c>
      <c r="B1022" t="s">
        <v>21</v>
      </c>
      <c r="C1022" t="s">
        <v>30</v>
      </c>
      <c r="D1022">
        <v>5</v>
      </c>
      <c r="E1022">
        <v>5</v>
      </c>
      <c r="F1022">
        <v>3</v>
      </c>
      <c r="G1022">
        <v>5</v>
      </c>
      <c r="H1022" t="s">
        <v>493</v>
      </c>
      <c r="I1022" t="s">
        <v>24</v>
      </c>
      <c r="J1022">
        <v>5</v>
      </c>
      <c r="K1022">
        <v>5</v>
      </c>
      <c r="L1022">
        <v>3</v>
      </c>
      <c r="M1022">
        <v>4</v>
      </c>
      <c r="O1022" s="21"/>
      <c r="P1022" s="22"/>
      <c r="Q1022" s="22"/>
      <c r="R1022" s="22"/>
      <c r="S1022" s="22"/>
      <c r="T1022" s="22"/>
      <c r="U1022" s="23"/>
    </row>
    <row r="1023" spans="1:21">
      <c r="A1023">
        <v>1117</v>
      </c>
      <c r="B1023" t="s">
        <v>21</v>
      </c>
      <c r="C1023" t="s">
        <v>30</v>
      </c>
      <c r="D1023">
        <v>15</v>
      </c>
      <c r="E1023">
        <v>4</v>
      </c>
      <c r="F1023">
        <v>3</v>
      </c>
      <c r="G1023">
        <v>8</v>
      </c>
      <c r="H1023" t="s">
        <v>493</v>
      </c>
      <c r="I1023" t="s">
        <v>37</v>
      </c>
      <c r="J1023">
        <v>15</v>
      </c>
      <c r="K1023">
        <v>4</v>
      </c>
      <c r="L1023">
        <v>2</v>
      </c>
      <c r="M1023">
        <v>8</v>
      </c>
      <c r="O1023" s="21"/>
      <c r="P1023" s="22"/>
      <c r="Q1023" s="22"/>
      <c r="R1023" s="22"/>
      <c r="S1023" s="22"/>
      <c r="T1023" s="22"/>
      <c r="U1023" s="23"/>
    </row>
    <row r="1024" spans="1:21">
      <c r="A1024">
        <v>1120</v>
      </c>
      <c r="B1024" t="s">
        <v>21</v>
      </c>
      <c r="C1024" t="s">
        <v>30</v>
      </c>
      <c r="D1024">
        <v>5</v>
      </c>
      <c r="E1024">
        <v>3</v>
      </c>
      <c r="F1024">
        <v>1</v>
      </c>
      <c r="G1024">
        <v>4</v>
      </c>
      <c r="H1024" t="s">
        <v>493</v>
      </c>
      <c r="I1024" t="s">
        <v>24</v>
      </c>
      <c r="J1024">
        <v>5</v>
      </c>
      <c r="K1024">
        <v>3</v>
      </c>
      <c r="L1024">
        <v>1</v>
      </c>
      <c r="M1024">
        <v>3</v>
      </c>
      <c r="N1024" t="s">
        <v>31</v>
      </c>
      <c r="O1024" s="21"/>
      <c r="P1024" s="22"/>
      <c r="Q1024" s="22"/>
      <c r="R1024" s="22"/>
      <c r="S1024" s="22"/>
      <c r="T1024" s="22"/>
      <c r="U1024" s="23"/>
    </row>
    <row r="1025" spans="1:21">
      <c r="A1025">
        <v>1121</v>
      </c>
      <c r="B1025" t="s">
        <v>21</v>
      </c>
      <c r="C1025" t="s">
        <v>30</v>
      </c>
      <c r="D1025">
        <v>3</v>
      </c>
      <c r="E1025">
        <v>2</v>
      </c>
      <c r="F1025">
        <v>1</v>
      </c>
      <c r="G1025">
        <v>0</v>
      </c>
      <c r="H1025" t="s">
        <v>493</v>
      </c>
      <c r="I1025" t="s">
        <v>29</v>
      </c>
      <c r="J1025">
        <v>3</v>
      </c>
      <c r="K1025">
        <v>1</v>
      </c>
      <c r="L1025">
        <v>1</v>
      </c>
      <c r="M1025">
        <v>0</v>
      </c>
      <c r="N1025" t="s">
        <v>614</v>
      </c>
      <c r="O1025" s="21"/>
      <c r="P1025" s="22"/>
      <c r="Q1025" s="22"/>
      <c r="R1025" s="22"/>
      <c r="S1025" s="22"/>
      <c r="T1025" s="22"/>
      <c r="U1025" s="23"/>
    </row>
    <row r="1026" spans="1:21">
      <c r="A1026">
        <v>1123</v>
      </c>
      <c r="B1026" t="s">
        <v>25</v>
      </c>
      <c r="C1026" t="s">
        <v>30</v>
      </c>
      <c r="D1026">
        <v>6</v>
      </c>
      <c r="E1026">
        <v>2</v>
      </c>
      <c r="F1026">
        <v>0</v>
      </c>
      <c r="G1026">
        <v>0</v>
      </c>
      <c r="H1026" t="s">
        <v>493</v>
      </c>
      <c r="I1026" t="s">
        <v>37</v>
      </c>
      <c r="J1026">
        <v>6</v>
      </c>
      <c r="K1026">
        <v>2</v>
      </c>
      <c r="L1026">
        <v>0</v>
      </c>
      <c r="M1026">
        <v>0</v>
      </c>
      <c r="N1026" t="s">
        <v>262</v>
      </c>
      <c r="O1026" s="21"/>
      <c r="P1026" s="22"/>
      <c r="Q1026" s="22"/>
      <c r="R1026" s="22"/>
      <c r="S1026" s="22"/>
      <c r="T1026" s="22"/>
      <c r="U1026" s="23"/>
    </row>
    <row r="1027" spans="1:21">
      <c r="A1027">
        <v>1128</v>
      </c>
      <c r="B1027" t="s">
        <v>21</v>
      </c>
      <c r="C1027" t="s">
        <v>30</v>
      </c>
      <c r="D1027">
        <v>0</v>
      </c>
      <c r="E1027">
        <v>3</v>
      </c>
      <c r="F1027">
        <v>9</v>
      </c>
      <c r="G1027">
        <v>7</v>
      </c>
      <c r="H1027" t="s">
        <v>493</v>
      </c>
      <c r="I1027" t="s">
        <v>24</v>
      </c>
      <c r="J1027">
        <v>0</v>
      </c>
      <c r="K1027">
        <v>7</v>
      </c>
      <c r="L1027">
        <v>5</v>
      </c>
      <c r="M1027">
        <v>7</v>
      </c>
      <c r="N1027" t="s">
        <v>31</v>
      </c>
      <c r="O1027" s="21"/>
      <c r="P1027" s="22"/>
      <c r="Q1027" s="22"/>
      <c r="R1027" s="22"/>
      <c r="S1027" s="22"/>
      <c r="T1027" s="22"/>
      <c r="U1027" s="23"/>
    </row>
    <row r="1028" spans="1:21">
      <c r="A1028">
        <v>1134</v>
      </c>
      <c r="B1028" t="s">
        <v>25</v>
      </c>
      <c r="C1028" t="s">
        <v>30</v>
      </c>
      <c r="D1028">
        <v>1</v>
      </c>
      <c r="E1028">
        <v>3</v>
      </c>
      <c r="F1028">
        <v>2</v>
      </c>
      <c r="G1028">
        <v>2</v>
      </c>
      <c r="H1028" t="s">
        <v>493</v>
      </c>
      <c r="I1028" t="s">
        <v>24</v>
      </c>
      <c r="J1028">
        <v>1</v>
      </c>
      <c r="K1028">
        <v>3</v>
      </c>
      <c r="L1028">
        <v>3</v>
      </c>
      <c r="M1028">
        <v>1</v>
      </c>
      <c r="N1028" t="s">
        <v>31</v>
      </c>
      <c r="O1028" s="21"/>
      <c r="P1028" s="22"/>
      <c r="Q1028" s="22"/>
      <c r="R1028" s="22"/>
      <c r="S1028" s="22"/>
      <c r="T1028" s="22"/>
      <c r="U1028" s="23"/>
    </row>
    <row r="1029" spans="1:21">
      <c r="A1029">
        <v>1140</v>
      </c>
      <c r="B1029" t="s">
        <v>25</v>
      </c>
      <c r="C1029" t="s">
        <v>30</v>
      </c>
      <c r="D1029">
        <v>15</v>
      </c>
      <c r="E1029">
        <v>15</v>
      </c>
      <c r="F1029">
        <v>3</v>
      </c>
      <c r="G1029">
        <v>15</v>
      </c>
      <c r="H1029" t="s">
        <v>493</v>
      </c>
      <c r="I1029" t="s">
        <v>80</v>
      </c>
      <c r="J1029">
        <v>15</v>
      </c>
      <c r="K1029">
        <v>15</v>
      </c>
      <c r="L1029">
        <v>3</v>
      </c>
      <c r="M1029">
        <v>15</v>
      </c>
      <c r="O1029" s="21"/>
      <c r="P1029" s="22"/>
      <c r="Q1029" s="22"/>
      <c r="R1029" s="22"/>
      <c r="S1029" s="22"/>
      <c r="T1029" s="22"/>
      <c r="U1029" s="23"/>
    </row>
    <row r="1030" spans="1:21">
      <c r="A1030">
        <v>1141</v>
      </c>
      <c r="B1030" t="s">
        <v>21</v>
      </c>
      <c r="C1030" t="s">
        <v>30</v>
      </c>
      <c r="D1030">
        <v>7</v>
      </c>
      <c r="E1030">
        <v>7</v>
      </c>
      <c r="F1030">
        <v>3</v>
      </c>
      <c r="G1030">
        <v>5</v>
      </c>
      <c r="H1030" t="s">
        <v>493</v>
      </c>
      <c r="I1030" t="s">
        <v>24</v>
      </c>
      <c r="J1030">
        <v>7</v>
      </c>
      <c r="K1030">
        <v>7</v>
      </c>
      <c r="L1030">
        <v>3</v>
      </c>
      <c r="M1030">
        <v>5</v>
      </c>
      <c r="N1030" t="s">
        <v>619</v>
      </c>
      <c r="O1030" s="21"/>
      <c r="P1030" s="22"/>
      <c r="Q1030" s="22"/>
      <c r="R1030" s="22"/>
      <c r="S1030" s="22"/>
      <c r="T1030" s="22"/>
      <c r="U1030" s="23"/>
    </row>
    <row r="1031" spans="1:21">
      <c r="A1031">
        <v>1143</v>
      </c>
      <c r="B1031" s="6" t="s">
        <v>25</v>
      </c>
      <c r="C1031" s="6" t="s">
        <v>30</v>
      </c>
      <c r="D1031" s="6">
        <v>0</v>
      </c>
      <c r="E1031" s="6">
        <v>0</v>
      </c>
      <c r="F1031" s="6">
        <v>0</v>
      </c>
      <c r="G1031" s="6">
        <v>0</v>
      </c>
      <c r="H1031" s="6" t="s">
        <v>493</v>
      </c>
      <c r="I1031" s="6" t="s">
        <v>29</v>
      </c>
      <c r="J1031" s="6">
        <v>0</v>
      </c>
      <c r="K1031" s="6">
        <v>0</v>
      </c>
      <c r="L1031" s="6">
        <v>0</v>
      </c>
      <c r="M1031" s="6">
        <v>0</v>
      </c>
      <c r="N1031" s="6" t="s">
        <v>620</v>
      </c>
      <c r="O1031" s="21"/>
      <c r="P1031" s="22"/>
      <c r="Q1031" s="22"/>
      <c r="R1031" s="22"/>
      <c r="S1031" s="22"/>
      <c r="T1031" s="22"/>
      <c r="U1031" s="23"/>
    </row>
    <row r="1032" spans="1:21">
      <c r="A1032">
        <v>1147</v>
      </c>
      <c r="B1032" t="s">
        <v>35</v>
      </c>
      <c r="C1032" t="s">
        <v>30</v>
      </c>
      <c r="D1032">
        <v>12</v>
      </c>
      <c r="E1032">
        <v>9</v>
      </c>
      <c r="F1032">
        <v>4</v>
      </c>
      <c r="G1032">
        <v>2</v>
      </c>
      <c r="H1032" t="s">
        <v>493</v>
      </c>
      <c r="I1032" t="s">
        <v>37</v>
      </c>
      <c r="J1032">
        <v>12</v>
      </c>
      <c r="K1032">
        <v>9</v>
      </c>
      <c r="L1032">
        <v>4</v>
      </c>
      <c r="M1032">
        <v>2</v>
      </c>
      <c r="O1032" s="21"/>
      <c r="P1032" s="22"/>
      <c r="Q1032" s="22"/>
      <c r="R1032" s="22"/>
      <c r="S1032" s="22"/>
      <c r="T1032" s="22"/>
      <c r="U1032" s="23"/>
    </row>
    <row r="1033" spans="1:21">
      <c r="A1033">
        <v>1148</v>
      </c>
      <c r="B1033" t="s">
        <v>21</v>
      </c>
      <c r="C1033" t="s">
        <v>30</v>
      </c>
      <c r="D1033">
        <v>15</v>
      </c>
      <c r="E1033">
        <v>15</v>
      </c>
      <c r="F1033">
        <v>0</v>
      </c>
      <c r="G1033">
        <v>12</v>
      </c>
      <c r="H1033" t="s">
        <v>493</v>
      </c>
      <c r="I1033" t="s">
        <v>24</v>
      </c>
      <c r="J1033">
        <v>15</v>
      </c>
      <c r="K1033">
        <v>15</v>
      </c>
      <c r="L1033">
        <v>0</v>
      </c>
      <c r="M1033">
        <v>12</v>
      </c>
      <c r="O1033" s="21"/>
      <c r="P1033" s="22"/>
      <c r="Q1033" s="22"/>
      <c r="R1033" s="22"/>
      <c r="S1033" s="22"/>
      <c r="T1033" s="22"/>
      <c r="U1033" s="23"/>
    </row>
    <row r="1034" spans="1:21">
      <c r="A1034">
        <v>1149</v>
      </c>
      <c r="B1034" t="s">
        <v>21</v>
      </c>
      <c r="C1034" t="s">
        <v>30</v>
      </c>
      <c r="D1034">
        <v>6</v>
      </c>
      <c r="E1034">
        <v>6</v>
      </c>
      <c r="F1034">
        <v>1</v>
      </c>
      <c r="G1034">
        <v>1</v>
      </c>
      <c r="H1034" t="s">
        <v>493</v>
      </c>
      <c r="I1034" t="s">
        <v>24</v>
      </c>
      <c r="J1034">
        <v>6</v>
      </c>
      <c r="K1034">
        <v>6</v>
      </c>
      <c r="L1034">
        <v>1</v>
      </c>
      <c r="M1034">
        <v>1</v>
      </c>
      <c r="N1034" t="s">
        <v>622</v>
      </c>
      <c r="O1034" s="21"/>
      <c r="P1034" s="22"/>
      <c r="Q1034" s="22"/>
      <c r="R1034" s="22"/>
      <c r="S1034" s="22"/>
      <c r="T1034" s="22"/>
      <c r="U1034" s="23"/>
    </row>
    <row r="1035" spans="1:21">
      <c r="A1035">
        <v>1157</v>
      </c>
      <c r="B1035" t="s">
        <v>25</v>
      </c>
      <c r="C1035" t="s">
        <v>30</v>
      </c>
      <c r="D1035">
        <v>1</v>
      </c>
      <c r="E1035">
        <v>7</v>
      </c>
      <c r="F1035">
        <v>0</v>
      </c>
      <c r="G1035">
        <v>0</v>
      </c>
      <c r="H1035" t="s">
        <v>493</v>
      </c>
      <c r="I1035" t="s">
        <v>31</v>
      </c>
      <c r="J1035">
        <v>1</v>
      </c>
      <c r="K1035">
        <v>7</v>
      </c>
      <c r="L1035">
        <v>0</v>
      </c>
      <c r="M1035">
        <v>0</v>
      </c>
      <c r="N1035" t="s">
        <v>31</v>
      </c>
      <c r="O1035" s="21"/>
      <c r="P1035" s="22"/>
      <c r="Q1035" s="22"/>
      <c r="R1035" s="22"/>
      <c r="S1035" s="22"/>
      <c r="T1035" s="22"/>
      <c r="U1035" s="23"/>
    </row>
    <row r="1036" spans="1:21">
      <c r="A1036">
        <v>1158</v>
      </c>
      <c r="B1036" t="s">
        <v>21</v>
      </c>
      <c r="C1036" t="s">
        <v>30</v>
      </c>
      <c r="D1036">
        <v>15</v>
      </c>
      <c r="E1036">
        <v>15</v>
      </c>
      <c r="F1036">
        <v>15</v>
      </c>
      <c r="G1036">
        <v>13</v>
      </c>
      <c r="H1036" t="s">
        <v>493</v>
      </c>
      <c r="I1036" t="s">
        <v>24</v>
      </c>
      <c r="J1036">
        <v>15</v>
      </c>
      <c r="K1036">
        <v>15</v>
      </c>
      <c r="L1036">
        <v>14</v>
      </c>
      <c r="M1036">
        <v>15</v>
      </c>
      <c r="N1036" t="s">
        <v>629</v>
      </c>
      <c r="O1036" s="21"/>
      <c r="P1036" s="22"/>
      <c r="Q1036" s="22"/>
      <c r="R1036" s="22"/>
      <c r="S1036" s="22"/>
      <c r="T1036" s="22"/>
      <c r="U1036" s="23"/>
    </row>
    <row r="1037" spans="1:21">
      <c r="A1037">
        <v>1160</v>
      </c>
      <c r="B1037" t="s">
        <v>25</v>
      </c>
      <c r="C1037" t="s">
        <v>30</v>
      </c>
      <c r="D1037">
        <v>10</v>
      </c>
      <c r="E1037">
        <v>8</v>
      </c>
      <c r="F1037">
        <v>0</v>
      </c>
      <c r="G1037">
        <v>0</v>
      </c>
      <c r="H1037" t="s">
        <v>493</v>
      </c>
      <c r="I1037" t="s">
        <v>29</v>
      </c>
      <c r="J1037">
        <v>9</v>
      </c>
      <c r="K1037">
        <v>8</v>
      </c>
      <c r="L1037">
        <v>0</v>
      </c>
      <c r="M1037">
        <v>2</v>
      </c>
      <c r="N1037" t="s">
        <v>31</v>
      </c>
      <c r="O1037" s="21"/>
      <c r="P1037" s="22"/>
      <c r="Q1037" s="22"/>
      <c r="R1037" s="22"/>
      <c r="S1037" s="22"/>
      <c r="T1037" s="22"/>
      <c r="U1037" s="23"/>
    </row>
    <row r="1038" spans="1:21">
      <c r="A1038">
        <v>1161</v>
      </c>
      <c r="B1038" t="s">
        <v>25</v>
      </c>
      <c r="C1038" t="s">
        <v>30</v>
      </c>
      <c r="D1038">
        <v>15</v>
      </c>
      <c r="E1038">
        <v>2</v>
      </c>
      <c r="F1038">
        <v>2</v>
      </c>
      <c r="G1038">
        <v>1</v>
      </c>
      <c r="H1038" t="s">
        <v>493</v>
      </c>
      <c r="I1038" t="s">
        <v>29</v>
      </c>
      <c r="J1038">
        <v>15</v>
      </c>
      <c r="K1038">
        <v>2</v>
      </c>
      <c r="L1038">
        <v>1</v>
      </c>
      <c r="M1038">
        <v>3</v>
      </c>
      <c r="N1038" t="s">
        <v>630</v>
      </c>
      <c r="O1038" s="21"/>
      <c r="P1038" s="22"/>
      <c r="Q1038" s="22"/>
      <c r="R1038" s="22"/>
      <c r="S1038" s="22"/>
      <c r="T1038" s="22"/>
      <c r="U1038" s="23"/>
    </row>
    <row r="1039" spans="1:21">
      <c r="A1039">
        <v>1164</v>
      </c>
      <c r="B1039" t="s">
        <v>21</v>
      </c>
      <c r="C1039" t="s">
        <v>30</v>
      </c>
      <c r="D1039">
        <v>5</v>
      </c>
      <c r="E1039">
        <v>3</v>
      </c>
      <c r="F1039">
        <v>1</v>
      </c>
      <c r="G1039">
        <v>4</v>
      </c>
      <c r="H1039" t="s">
        <v>493</v>
      </c>
      <c r="I1039" t="s">
        <v>29</v>
      </c>
      <c r="J1039">
        <v>5</v>
      </c>
      <c r="K1039">
        <v>5</v>
      </c>
      <c r="L1039">
        <v>3</v>
      </c>
      <c r="M1039">
        <v>1</v>
      </c>
      <c r="O1039" s="21"/>
      <c r="P1039" s="22"/>
      <c r="Q1039" s="22"/>
      <c r="R1039" s="22"/>
      <c r="S1039" s="22"/>
      <c r="T1039" s="22"/>
      <c r="U1039" s="23"/>
    </row>
    <row r="1040" spans="1:21">
      <c r="A1040">
        <v>1165</v>
      </c>
      <c r="B1040" t="s">
        <v>25</v>
      </c>
      <c r="C1040" t="s">
        <v>30</v>
      </c>
      <c r="D1040">
        <v>7</v>
      </c>
      <c r="E1040">
        <v>7</v>
      </c>
      <c r="F1040">
        <v>14</v>
      </c>
      <c r="G1040">
        <v>3</v>
      </c>
      <c r="H1040" t="s">
        <v>493</v>
      </c>
      <c r="I1040" t="s">
        <v>29</v>
      </c>
      <c r="J1040">
        <v>7</v>
      </c>
      <c r="K1040">
        <v>7</v>
      </c>
      <c r="L1040">
        <v>15</v>
      </c>
      <c r="M1040">
        <v>3</v>
      </c>
      <c r="N1040" t="s">
        <v>632</v>
      </c>
      <c r="O1040" s="21"/>
      <c r="P1040" s="22"/>
      <c r="Q1040" s="22"/>
      <c r="R1040" s="22"/>
      <c r="S1040" s="22"/>
      <c r="T1040" s="22"/>
      <c r="U1040" s="23"/>
    </row>
    <row r="1041" spans="1:21">
      <c r="A1041">
        <v>1166</v>
      </c>
      <c r="B1041" t="s">
        <v>21</v>
      </c>
      <c r="C1041" t="s">
        <v>30</v>
      </c>
      <c r="D1041">
        <v>7</v>
      </c>
      <c r="E1041">
        <v>7</v>
      </c>
      <c r="F1041">
        <v>0</v>
      </c>
      <c r="G1041">
        <v>1</v>
      </c>
      <c r="H1041" t="s">
        <v>493</v>
      </c>
      <c r="I1041" t="s">
        <v>24</v>
      </c>
      <c r="J1041">
        <v>7</v>
      </c>
      <c r="K1041">
        <v>7</v>
      </c>
      <c r="L1041">
        <v>1</v>
      </c>
      <c r="M1041">
        <v>1</v>
      </c>
      <c r="N1041" t="s">
        <v>633</v>
      </c>
      <c r="O1041" s="21"/>
      <c r="P1041" s="22"/>
      <c r="Q1041" s="22"/>
      <c r="R1041" s="22"/>
      <c r="S1041" s="22"/>
      <c r="T1041" s="22"/>
      <c r="U1041" s="23"/>
    </row>
    <row r="1042" spans="1:21">
      <c r="A1042">
        <v>1167</v>
      </c>
      <c r="B1042" t="s">
        <v>25</v>
      </c>
      <c r="C1042" t="s">
        <v>30</v>
      </c>
      <c r="D1042">
        <v>2</v>
      </c>
      <c r="E1042">
        <v>5</v>
      </c>
      <c r="F1042">
        <v>8</v>
      </c>
      <c r="G1042">
        <v>2</v>
      </c>
      <c r="H1042" t="s">
        <v>493</v>
      </c>
      <c r="I1042" t="s">
        <v>24</v>
      </c>
      <c r="J1042">
        <v>3</v>
      </c>
      <c r="K1042">
        <v>5</v>
      </c>
      <c r="L1042">
        <v>8</v>
      </c>
      <c r="M1042">
        <v>2</v>
      </c>
      <c r="N1042" t="s">
        <v>634</v>
      </c>
      <c r="O1042" s="21"/>
      <c r="P1042" s="22"/>
      <c r="Q1042" s="22"/>
      <c r="R1042" s="22"/>
      <c r="S1042" s="22"/>
      <c r="T1042" s="22"/>
      <c r="U1042" s="23"/>
    </row>
    <row r="1043" spans="1:21">
      <c r="A1043">
        <v>1169</v>
      </c>
      <c r="B1043" t="s">
        <v>21</v>
      </c>
      <c r="C1043" t="s">
        <v>30</v>
      </c>
      <c r="D1043">
        <v>7</v>
      </c>
      <c r="E1043">
        <v>3</v>
      </c>
      <c r="F1043">
        <v>3</v>
      </c>
      <c r="G1043">
        <v>1</v>
      </c>
      <c r="H1043" t="s">
        <v>493</v>
      </c>
      <c r="I1043" t="s">
        <v>24</v>
      </c>
      <c r="J1043">
        <v>5</v>
      </c>
      <c r="K1043">
        <v>5</v>
      </c>
      <c r="L1043">
        <v>3</v>
      </c>
      <c r="M1043">
        <v>3</v>
      </c>
      <c r="N1043" t="s">
        <v>635</v>
      </c>
      <c r="O1043" s="21"/>
      <c r="P1043" s="22"/>
      <c r="Q1043" s="22"/>
      <c r="R1043" s="22"/>
      <c r="S1043" s="22"/>
      <c r="T1043" s="22"/>
      <c r="U1043" s="23"/>
    </row>
    <row r="1044" spans="1:21">
      <c r="A1044">
        <v>1170</v>
      </c>
      <c r="B1044" t="s">
        <v>21</v>
      </c>
      <c r="C1044" t="s">
        <v>30</v>
      </c>
      <c r="D1044">
        <v>15</v>
      </c>
      <c r="E1044">
        <v>12</v>
      </c>
      <c r="F1044">
        <v>1</v>
      </c>
      <c r="G1044">
        <v>13</v>
      </c>
      <c r="H1044" t="s">
        <v>493</v>
      </c>
      <c r="I1044" t="s">
        <v>24</v>
      </c>
      <c r="J1044">
        <v>15</v>
      </c>
      <c r="K1044">
        <v>12</v>
      </c>
      <c r="L1044">
        <v>1</v>
      </c>
      <c r="M1044">
        <v>15</v>
      </c>
      <c r="O1044" s="21"/>
      <c r="P1044" s="22"/>
      <c r="Q1044" s="22"/>
      <c r="R1044" s="22"/>
      <c r="S1044" s="22"/>
      <c r="T1044" s="22"/>
      <c r="U1044" s="23"/>
    </row>
    <row r="1045" spans="1:21">
      <c r="A1045">
        <v>1172</v>
      </c>
      <c r="B1045" t="s">
        <v>25</v>
      </c>
      <c r="C1045" t="s">
        <v>30</v>
      </c>
      <c r="D1045">
        <v>2</v>
      </c>
      <c r="E1045">
        <v>5</v>
      </c>
      <c r="F1045">
        <v>1</v>
      </c>
      <c r="G1045">
        <v>3</v>
      </c>
      <c r="H1045" t="s">
        <v>493</v>
      </c>
      <c r="I1045" t="s">
        <v>37</v>
      </c>
      <c r="J1045">
        <v>3</v>
      </c>
      <c r="K1045">
        <v>5</v>
      </c>
      <c r="L1045">
        <v>1</v>
      </c>
      <c r="M1045">
        <v>4</v>
      </c>
      <c r="N1045" t="s">
        <v>637</v>
      </c>
      <c r="O1045" s="21"/>
      <c r="P1045" s="22"/>
      <c r="Q1045" s="22"/>
      <c r="R1045" s="22"/>
      <c r="S1045" s="22"/>
      <c r="T1045" s="22"/>
      <c r="U1045" s="23"/>
    </row>
    <row r="1046" spans="1:21">
      <c r="A1046">
        <v>1174</v>
      </c>
      <c r="B1046" t="s">
        <v>21</v>
      </c>
      <c r="C1046" t="s">
        <v>30</v>
      </c>
      <c r="D1046">
        <v>3</v>
      </c>
      <c r="E1046">
        <v>3</v>
      </c>
      <c r="F1046">
        <v>1</v>
      </c>
      <c r="G1046">
        <v>2</v>
      </c>
      <c r="H1046" t="s">
        <v>493</v>
      </c>
      <c r="I1046" t="s">
        <v>29</v>
      </c>
      <c r="J1046">
        <v>3</v>
      </c>
      <c r="K1046">
        <v>4</v>
      </c>
      <c r="L1046">
        <v>1</v>
      </c>
      <c r="M1046">
        <v>3</v>
      </c>
      <c r="N1046" t="s">
        <v>31</v>
      </c>
      <c r="O1046" s="21"/>
      <c r="P1046" s="22"/>
      <c r="Q1046" s="22"/>
      <c r="R1046" s="22"/>
      <c r="S1046" s="22"/>
      <c r="T1046" s="22"/>
      <c r="U1046" s="23"/>
    </row>
    <row r="1047" spans="1:21">
      <c r="A1047">
        <v>1179</v>
      </c>
      <c r="B1047" t="s">
        <v>21</v>
      </c>
      <c r="C1047" t="s">
        <v>30</v>
      </c>
      <c r="D1047">
        <v>7</v>
      </c>
      <c r="E1047">
        <v>7</v>
      </c>
      <c r="F1047">
        <v>3</v>
      </c>
      <c r="G1047">
        <v>4</v>
      </c>
      <c r="H1047" t="s">
        <v>493</v>
      </c>
      <c r="I1047" t="s">
        <v>29</v>
      </c>
      <c r="J1047">
        <v>7</v>
      </c>
      <c r="K1047">
        <v>7</v>
      </c>
      <c r="L1047">
        <v>5</v>
      </c>
      <c r="M1047">
        <v>6</v>
      </c>
      <c r="N1047" t="s">
        <v>31</v>
      </c>
      <c r="O1047" s="21"/>
      <c r="P1047" s="22"/>
      <c r="Q1047" s="22"/>
      <c r="R1047" s="22"/>
      <c r="S1047" s="22"/>
      <c r="T1047" s="22"/>
      <c r="U1047" s="23"/>
    </row>
    <row r="1048" spans="1:21">
      <c r="A1048">
        <v>1180</v>
      </c>
      <c r="B1048" t="s">
        <v>21</v>
      </c>
      <c r="C1048" t="s">
        <v>30</v>
      </c>
      <c r="D1048">
        <v>2</v>
      </c>
      <c r="E1048">
        <v>1</v>
      </c>
      <c r="F1048">
        <v>0</v>
      </c>
      <c r="G1048">
        <v>0</v>
      </c>
      <c r="H1048" t="s">
        <v>493</v>
      </c>
      <c r="I1048" t="s">
        <v>24</v>
      </c>
      <c r="J1048">
        <v>4</v>
      </c>
      <c r="K1048">
        <v>1</v>
      </c>
      <c r="L1048">
        <v>1</v>
      </c>
      <c r="M1048">
        <v>2</v>
      </c>
      <c r="N1048" t="s">
        <v>42</v>
      </c>
      <c r="O1048" s="21"/>
      <c r="P1048" s="22"/>
      <c r="Q1048" s="22"/>
      <c r="R1048" s="22"/>
      <c r="S1048" s="22"/>
      <c r="T1048" s="22"/>
      <c r="U1048" s="23"/>
    </row>
    <row r="1049" spans="1:21">
      <c r="A1049">
        <v>1182</v>
      </c>
      <c r="B1049" t="s">
        <v>21</v>
      </c>
      <c r="C1049" t="s">
        <v>30</v>
      </c>
      <c r="D1049">
        <v>1</v>
      </c>
      <c r="E1049">
        <v>3</v>
      </c>
      <c r="F1049">
        <v>6</v>
      </c>
      <c r="G1049">
        <v>0</v>
      </c>
      <c r="H1049" t="s">
        <v>493</v>
      </c>
      <c r="I1049" t="s">
        <v>29</v>
      </c>
      <c r="J1049">
        <v>1</v>
      </c>
      <c r="K1049">
        <v>2</v>
      </c>
      <c r="L1049">
        <v>10</v>
      </c>
      <c r="M1049">
        <v>2</v>
      </c>
      <c r="N1049" t="s">
        <v>31</v>
      </c>
      <c r="O1049" s="21"/>
      <c r="P1049" s="22"/>
      <c r="Q1049" s="22"/>
      <c r="R1049" s="22"/>
      <c r="S1049" s="22"/>
      <c r="T1049" s="22"/>
      <c r="U1049" s="23"/>
    </row>
    <row r="1050" spans="1:21">
      <c r="A1050">
        <v>1190</v>
      </c>
      <c r="B1050" t="s">
        <v>25</v>
      </c>
      <c r="C1050" t="s">
        <v>30</v>
      </c>
      <c r="D1050">
        <v>0</v>
      </c>
      <c r="E1050">
        <v>4</v>
      </c>
      <c r="F1050">
        <v>2</v>
      </c>
      <c r="G1050">
        <v>6</v>
      </c>
      <c r="H1050" t="s">
        <v>493</v>
      </c>
      <c r="I1050" t="s">
        <v>29</v>
      </c>
      <c r="J1050">
        <v>2</v>
      </c>
      <c r="K1050">
        <v>7</v>
      </c>
      <c r="L1050">
        <v>2</v>
      </c>
      <c r="M1050">
        <v>7</v>
      </c>
      <c r="N1050" t="s">
        <v>641</v>
      </c>
      <c r="O1050" s="21"/>
      <c r="P1050" s="22"/>
      <c r="Q1050" s="22"/>
      <c r="R1050" s="22"/>
      <c r="S1050" s="22"/>
      <c r="T1050" s="22"/>
      <c r="U1050" s="23"/>
    </row>
    <row r="1051" spans="1:21">
      <c r="A1051">
        <v>1192</v>
      </c>
      <c r="B1051" t="s">
        <v>25</v>
      </c>
      <c r="C1051" t="s">
        <v>30</v>
      </c>
      <c r="D1051">
        <v>3</v>
      </c>
      <c r="E1051">
        <v>3</v>
      </c>
      <c r="F1051">
        <v>4</v>
      </c>
      <c r="G1051">
        <v>5</v>
      </c>
      <c r="H1051" t="s">
        <v>493</v>
      </c>
      <c r="I1051" t="s">
        <v>29</v>
      </c>
      <c r="J1051">
        <v>5</v>
      </c>
      <c r="K1051">
        <v>6</v>
      </c>
      <c r="L1051">
        <v>6</v>
      </c>
      <c r="M1051">
        <v>5</v>
      </c>
      <c r="N1051" t="s">
        <v>643</v>
      </c>
      <c r="O1051" s="21"/>
      <c r="P1051" s="22"/>
      <c r="Q1051" s="22"/>
      <c r="R1051" s="22"/>
      <c r="S1051" s="22"/>
      <c r="T1051" s="22"/>
      <c r="U1051" s="23"/>
    </row>
    <row r="1052" spans="1:21">
      <c r="A1052">
        <v>1195</v>
      </c>
      <c r="B1052" t="s">
        <v>21</v>
      </c>
      <c r="C1052" t="s">
        <v>30</v>
      </c>
      <c r="D1052">
        <v>11</v>
      </c>
      <c r="E1052">
        <v>11</v>
      </c>
      <c r="F1052">
        <v>0</v>
      </c>
      <c r="G1052">
        <v>3</v>
      </c>
      <c r="H1052" t="s">
        <v>493</v>
      </c>
      <c r="I1052" t="s">
        <v>24</v>
      </c>
      <c r="J1052">
        <v>14</v>
      </c>
      <c r="K1052">
        <v>14</v>
      </c>
      <c r="L1052">
        <v>0</v>
      </c>
      <c r="M1052">
        <v>9</v>
      </c>
      <c r="N1052" t="s">
        <v>644</v>
      </c>
      <c r="O1052" s="21"/>
      <c r="P1052" s="22"/>
      <c r="Q1052" s="22"/>
      <c r="R1052" s="22"/>
      <c r="S1052" s="22"/>
      <c r="T1052" s="22"/>
      <c r="U1052" s="23"/>
    </row>
    <row r="1053" spans="1:21">
      <c r="A1053">
        <v>1201</v>
      </c>
      <c r="B1053" t="s">
        <v>25</v>
      </c>
      <c r="C1053" t="s">
        <v>30</v>
      </c>
      <c r="D1053">
        <v>0</v>
      </c>
      <c r="E1053">
        <v>1</v>
      </c>
      <c r="F1053">
        <v>5</v>
      </c>
      <c r="G1053">
        <v>2</v>
      </c>
      <c r="H1053" t="s">
        <v>493</v>
      </c>
      <c r="I1053" t="s">
        <v>29</v>
      </c>
      <c r="J1053">
        <v>15</v>
      </c>
      <c r="K1053">
        <v>15</v>
      </c>
      <c r="L1053">
        <v>15</v>
      </c>
      <c r="M1053">
        <v>15</v>
      </c>
      <c r="N1053" t="s">
        <v>36</v>
      </c>
      <c r="O1053" s="21"/>
      <c r="P1053" s="22"/>
      <c r="Q1053" s="22"/>
      <c r="R1053" s="22"/>
      <c r="S1053" s="22"/>
      <c r="T1053" s="22"/>
      <c r="U1053" s="23"/>
    </row>
    <row r="1054" spans="1:21">
      <c r="A1054">
        <v>1202</v>
      </c>
      <c r="B1054" t="s">
        <v>25</v>
      </c>
      <c r="C1054" t="s">
        <v>30</v>
      </c>
      <c r="D1054">
        <v>1</v>
      </c>
      <c r="E1054">
        <v>7</v>
      </c>
      <c r="F1054">
        <v>0</v>
      </c>
      <c r="G1054">
        <v>10</v>
      </c>
      <c r="H1054" t="s">
        <v>493</v>
      </c>
      <c r="I1054" t="s">
        <v>29</v>
      </c>
      <c r="J1054">
        <v>0</v>
      </c>
      <c r="K1054">
        <v>3</v>
      </c>
      <c r="L1054">
        <v>0</v>
      </c>
      <c r="M1054">
        <v>2</v>
      </c>
      <c r="N1054" t="s">
        <v>496</v>
      </c>
      <c r="O1054" s="24"/>
      <c r="P1054" s="22">
        <v>0</v>
      </c>
      <c r="Q1054" s="22">
        <v>2</v>
      </c>
      <c r="R1054" s="22">
        <v>0</v>
      </c>
      <c r="S1054" s="22">
        <v>1</v>
      </c>
      <c r="T1054" s="22" t="s">
        <v>497</v>
      </c>
      <c r="U1054" s="23"/>
    </row>
    <row r="1055" spans="1:21">
      <c r="A1055">
        <v>1207</v>
      </c>
      <c r="B1055" t="s">
        <v>25</v>
      </c>
      <c r="C1055" t="s">
        <v>30</v>
      </c>
      <c r="D1055">
        <v>2</v>
      </c>
      <c r="E1055">
        <v>3</v>
      </c>
      <c r="F1055">
        <v>4</v>
      </c>
      <c r="G1055">
        <v>9</v>
      </c>
      <c r="H1055" t="s">
        <v>493</v>
      </c>
      <c r="I1055" t="s">
        <v>29</v>
      </c>
      <c r="J1055">
        <v>2</v>
      </c>
      <c r="K1055">
        <v>3</v>
      </c>
      <c r="L1055">
        <v>9</v>
      </c>
      <c r="M1055">
        <v>10</v>
      </c>
      <c r="N1055" t="s">
        <v>506</v>
      </c>
      <c r="O1055" s="24"/>
      <c r="P1055" s="22">
        <v>1</v>
      </c>
      <c r="Q1055" s="22">
        <v>8</v>
      </c>
      <c r="R1055" s="22">
        <v>1</v>
      </c>
      <c r="S1055" s="22">
        <v>0</v>
      </c>
      <c r="T1055" s="22"/>
      <c r="U1055" s="23"/>
    </row>
    <row r="1056" spans="1:21" ht="15">
      <c r="A1056">
        <v>1208</v>
      </c>
      <c r="B1056" t="s">
        <v>25</v>
      </c>
      <c r="C1056" t="s">
        <v>30</v>
      </c>
      <c r="D1056">
        <v>0</v>
      </c>
      <c r="E1056">
        <v>3</v>
      </c>
      <c r="F1056">
        <v>0</v>
      </c>
      <c r="G1056">
        <v>0</v>
      </c>
      <c r="H1056" t="s">
        <v>493</v>
      </c>
      <c r="I1056" t="s">
        <v>29</v>
      </c>
      <c r="J1056">
        <v>0</v>
      </c>
      <c r="K1056">
        <v>1</v>
      </c>
      <c r="L1056">
        <v>15</v>
      </c>
      <c r="M1056">
        <v>2</v>
      </c>
      <c r="N1056" t="s">
        <v>504</v>
      </c>
      <c r="O1056" s="24"/>
      <c r="P1056" s="29">
        <v>1</v>
      </c>
      <c r="Q1056" s="29">
        <v>3</v>
      </c>
      <c r="R1056" s="29">
        <v>2</v>
      </c>
      <c r="S1056" s="29">
        <v>1</v>
      </c>
      <c r="T1056" s="26" t="s">
        <v>505</v>
      </c>
      <c r="U1056" s="23"/>
    </row>
    <row r="1057" spans="1:21">
      <c r="A1057">
        <v>1209</v>
      </c>
      <c r="B1057" t="s">
        <v>21</v>
      </c>
      <c r="C1057" t="s">
        <v>30</v>
      </c>
      <c r="D1057">
        <v>3</v>
      </c>
      <c r="E1057">
        <v>5</v>
      </c>
      <c r="F1057">
        <v>5</v>
      </c>
      <c r="G1057">
        <v>10</v>
      </c>
      <c r="H1057" t="s">
        <v>493</v>
      </c>
      <c r="I1057" t="s">
        <v>24</v>
      </c>
      <c r="J1057">
        <v>2</v>
      </c>
      <c r="K1057">
        <v>0</v>
      </c>
      <c r="L1057">
        <v>3</v>
      </c>
      <c r="M1057">
        <v>4</v>
      </c>
      <c r="N1057" t="s">
        <v>514</v>
      </c>
      <c r="O1057" s="24"/>
      <c r="P1057" s="22">
        <v>2</v>
      </c>
      <c r="Q1057" s="22">
        <v>6</v>
      </c>
      <c r="R1057" s="22">
        <v>4</v>
      </c>
      <c r="S1057" s="22">
        <v>5</v>
      </c>
      <c r="T1057" s="22"/>
      <c r="U1057" s="23"/>
    </row>
    <row r="1058" spans="1:21">
      <c r="A1058">
        <v>1211</v>
      </c>
      <c r="B1058" t="s">
        <v>21</v>
      </c>
      <c r="C1058" t="s">
        <v>30</v>
      </c>
      <c r="D1058">
        <v>1</v>
      </c>
      <c r="E1058">
        <v>2</v>
      </c>
      <c r="F1058">
        <v>1</v>
      </c>
      <c r="G1058">
        <v>1</v>
      </c>
      <c r="H1058" t="s">
        <v>493</v>
      </c>
      <c r="I1058" t="s">
        <v>24</v>
      </c>
      <c r="J1058">
        <v>1</v>
      </c>
      <c r="K1058">
        <v>1</v>
      </c>
      <c r="L1058">
        <v>0</v>
      </c>
      <c r="M1058">
        <v>1</v>
      </c>
      <c r="N1058" t="s">
        <v>508</v>
      </c>
      <c r="O1058" s="24"/>
      <c r="P1058" s="22">
        <v>2</v>
      </c>
      <c r="Q1058" s="22">
        <v>2</v>
      </c>
      <c r="R1058" s="22">
        <v>1</v>
      </c>
      <c r="S1058" s="22">
        <v>1</v>
      </c>
      <c r="T1058" s="22"/>
      <c r="U1058" s="23"/>
    </row>
    <row r="1059" spans="1:21">
      <c r="A1059">
        <v>1212</v>
      </c>
      <c r="B1059" t="s">
        <v>25</v>
      </c>
      <c r="C1059" t="s">
        <v>30</v>
      </c>
      <c r="D1059">
        <v>7</v>
      </c>
      <c r="E1059">
        <v>7</v>
      </c>
      <c r="F1059">
        <v>1</v>
      </c>
      <c r="G1059">
        <v>3</v>
      </c>
      <c r="H1059" t="s">
        <v>493</v>
      </c>
      <c r="I1059" t="s">
        <v>24</v>
      </c>
      <c r="J1059">
        <v>5</v>
      </c>
      <c r="K1059">
        <v>6</v>
      </c>
      <c r="L1059">
        <v>2</v>
      </c>
      <c r="M1059">
        <v>3</v>
      </c>
      <c r="N1059" t="s">
        <v>258</v>
      </c>
      <c r="O1059" s="24"/>
      <c r="P1059" s="22">
        <v>3</v>
      </c>
      <c r="Q1059" s="22">
        <v>2</v>
      </c>
      <c r="R1059" s="22">
        <v>1</v>
      </c>
      <c r="S1059" s="22">
        <v>1</v>
      </c>
      <c r="T1059" s="22"/>
      <c r="U1059" s="23"/>
    </row>
    <row r="1060" spans="1:21">
      <c r="A1060">
        <v>1213</v>
      </c>
      <c r="B1060" t="s">
        <v>25</v>
      </c>
      <c r="C1060" t="s">
        <v>30</v>
      </c>
      <c r="D1060">
        <v>5</v>
      </c>
      <c r="E1060">
        <v>8</v>
      </c>
      <c r="F1060">
        <v>0</v>
      </c>
      <c r="G1060">
        <v>2</v>
      </c>
      <c r="H1060" t="s">
        <v>493</v>
      </c>
      <c r="I1060" t="s">
        <v>80</v>
      </c>
      <c r="J1060">
        <v>5</v>
      </c>
      <c r="K1060">
        <v>8</v>
      </c>
      <c r="L1060">
        <v>0</v>
      </c>
      <c r="M1060">
        <v>5</v>
      </c>
      <c r="N1060" t="s">
        <v>521</v>
      </c>
      <c r="O1060" s="24"/>
      <c r="P1060" s="22">
        <v>5</v>
      </c>
      <c r="Q1060" s="22">
        <v>10</v>
      </c>
      <c r="R1060" s="22">
        <v>0</v>
      </c>
      <c r="S1060" s="22">
        <v>3</v>
      </c>
      <c r="T1060" s="22"/>
      <c r="U1060" s="23"/>
    </row>
    <row r="1061" spans="1:21">
      <c r="A1061">
        <v>1215</v>
      </c>
      <c r="B1061" t="s">
        <v>21</v>
      </c>
      <c r="C1061" t="s">
        <v>30</v>
      </c>
      <c r="D1061">
        <v>8</v>
      </c>
      <c r="E1061">
        <v>10</v>
      </c>
      <c r="F1061">
        <v>0</v>
      </c>
      <c r="G1061">
        <v>10</v>
      </c>
      <c r="H1061" t="s">
        <v>493</v>
      </c>
      <c r="I1061" t="s">
        <v>24</v>
      </c>
      <c r="J1061">
        <v>6</v>
      </c>
      <c r="K1061">
        <v>10</v>
      </c>
      <c r="L1061">
        <v>0</v>
      </c>
      <c r="M1061">
        <v>13</v>
      </c>
      <c r="N1061" t="s">
        <v>524</v>
      </c>
      <c r="O1061" s="24"/>
      <c r="P1061" s="22">
        <v>6</v>
      </c>
      <c r="Q1061" s="22">
        <v>4</v>
      </c>
      <c r="R1061" s="22">
        <v>0</v>
      </c>
      <c r="S1061" s="22">
        <v>6</v>
      </c>
      <c r="T1061" s="22"/>
      <c r="U1061" s="23"/>
    </row>
    <row r="1062" spans="1:21">
      <c r="A1062">
        <v>1216</v>
      </c>
      <c r="B1062" t="s">
        <v>21</v>
      </c>
      <c r="C1062" t="s">
        <v>30</v>
      </c>
      <c r="D1062">
        <v>4</v>
      </c>
      <c r="E1062">
        <v>15</v>
      </c>
      <c r="F1062">
        <v>15</v>
      </c>
      <c r="G1062">
        <v>15</v>
      </c>
      <c r="H1062" t="s">
        <v>493</v>
      </c>
      <c r="I1062" t="s">
        <v>24</v>
      </c>
      <c r="J1062">
        <v>7</v>
      </c>
      <c r="K1062">
        <v>15</v>
      </c>
      <c r="L1062">
        <v>15</v>
      </c>
      <c r="M1062">
        <v>15</v>
      </c>
      <c r="O1062" s="24"/>
      <c r="P1062" s="22">
        <v>6</v>
      </c>
      <c r="Q1062" s="22">
        <v>14</v>
      </c>
      <c r="R1062" s="22">
        <v>6</v>
      </c>
      <c r="S1062" s="22">
        <v>7</v>
      </c>
      <c r="T1062" s="22"/>
      <c r="U1062" s="23"/>
    </row>
    <row r="1063" spans="1:21">
      <c r="A1063">
        <v>1217</v>
      </c>
      <c r="B1063" t="s">
        <v>25</v>
      </c>
      <c r="C1063" t="s">
        <v>30</v>
      </c>
      <c r="D1063">
        <v>5</v>
      </c>
      <c r="E1063">
        <v>10</v>
      </c>
      <c r="F1063">
        <v>4</v>
      </c>
      <c r="G1063">
        <v>1</v>
      </c>
      <c r="H1063" t="s">
        <v>493</v>
      </c>
      <c r="I1063" t="s">
        <v>24</v>
      </c>
      <c r="J1063">
        <v>5</v>
      </c>
      <c r="K1063">
        <v>10</v>
      </c>
      <c r="L1063">
        <v>4</v>
      </c>
      <c r="M1063">
        <v>1</v>
      </c>
      <c r="N1063" t="s">
        <v>31</v>
      </c>
      <c r="O1063" s="24"/>
      <c r="P1063" s="22">
        <v>7</v>
      </c>
      <c r="Q1063" s="22">
        <v>6</v>
      </c>
      <c r="R1063" s="22">
        <v>2</v>
      </c>
      <c r="S1063" s="22">
        <v>7</v>
      </c>
      <c r="T1063" s="22"/>
      <c r="U1063" s="23"/>
    </row>
    <row r="1064" spans="1:21">
      <c r="A1064">
        <v>1218</v>
      </c>
      <c r="B1064" t="s">
        <v>21</v>
      </c>
      <c r="C1064" t="s">
        <v>30</v>
      </c>
      <c r="D1064">
        <v>8</v>
      </c>
      <c r="E1064">
        <v>8</v>
      </c>
      <c r="F1064">
        <v>1</v>
      </c>
      <c r="G1064">
        <v>2</v>
      </c>
      <c r="H1064" t="s">
        <v>493</v>
      </c>
      <c r="I1064" t="s">
        <v>24</v>
      </c>
      <c r="J1064">
        <v>8</v>
      </c>
      <c r="K1064">
        <v>8</v>
      </c>
      <c r="L1064">
        <v>3</v>
      </c>
      <c r="M1064">
        <v>5</v>
      </c>
      <c r="N1064" t="s">
        <v>42</v>
      </c>
      <c r="O1064" s="24"/>
      <c r="P1064" s="22">
        <v>7</v>
      </c>
      <c r="Q1064" s="22">
        <v>4</v>
      </c>
      <c r="R1064" s="22">
        <v>2</v>
      </c>
      <c r="S1064" s="22">
        <v>2</v>
      </c>
      <c r="T1064" s="22"/>
      <c r="U1064" s="23"/>
    </row>
    <row r="1065" spans="1:21">
      <c r="A1065">
        <v>925</v>
      </c>
      <c r="B1065" t="s">
        <v>21</v>
      </c>
      <c r="C1065" t="s">
        <v>30</v>
      </c>
      <c r="D1065">
        <v>14</v>
      </c>
      <c r="E1065">
        <v>14</v>
      </c>
      <c r="F1065">
        <v>3</v>
      </c>
      <c r="G1065">
        <v>3</v>
      </c>
      <c r="H1065" t="s">
        <v>493</v>
      </c>
      <c r="I1065" t="s">
        <v>24</v>
      </c>
      <c r="J1065">
        <v>10</v>
      </c>
      <c r="K1065">
        <v>10</v>
      </c>
      <c r="L1065">
        <v>3</v>
      </c>
      <c r="M1065">
        <v>3</v>
      </c>
      <c r="N1065" t="s">
        <v>509</v>
      </c>
      <c r="O1065" s="21"/>
      <c r="P1065" s="22">
        <v>2</v>
      </c>
      <c r="Q1065" s="22">
        <v>3</v>
      </c>
      <c r="R1065" s="22">
        <v>0</v>
      </c>
      <c r="S1065" s="22">
        <v>2</v>
      </c>
      <c r="T1065" s="22"/>
      <c r="U1065" s="23"/>
    </row>
    <row r="1066" spans="1:21">
      <c r="A1066">
        <v>927</v>
      </c>
      <c r="B1066" t="s">
        <v>25</v>
      </c>
      <c r="C1066" t="s">
        <v>30</v>
      </c>
      <c r="D1066">
        <v>0</v>
      </c>
      <c r="E1066">
        <v>7</v>
      </c>
      <c r="F1066">
        <v>0</v>
      </c>
      <c r="G1066">
        <v>3</v>
      </c>
      <c r="H1066" t="s">
        <v>493</v>
      </c>
      <c r="I1066" t="s">
        <v>24</v>
      </c>
      <c r="J1066">
        <v>0</v>
      </c>
      <c r="K1066">
        <v>2</v>
      </c>
      <c r="L1066">
        <v>0</v>
      </c>
      <c r="M1066">
        <v>1</v>
      </c>
      <c r="N1066" t="s">
        <v>520</v>
      </c>
      <c r="O1066" s="21"/>
      <c r="P1066" s="22">
        <v>5</v>
      </c>
      <c r="Q1066" s="22">
        <v>8</v>
      </c>
      <c r="R1066" s="22">
        <v>2</v>
      </c>
      <c r="S1066" s="22">
        <v>2</v>
      </c>
      <c r="T1066" s="22"/>
      <c r="U1066" s="23"/>
    </row>
    <row r="1067" spans="1:21">
      <c r="A1067">
        <v>929</v>
      </c>
      <c r="B1067" t="s">
        <v>25</v>
      </c>
      <c r="C1067" t="s">
        <v>30</v>
      </c>
      <c r="D1067">
        <v>2</v>
      </c>
      <c r="E1067">
        <v>4</v>
      </c>
      <c r="F1067">
        <v>0</v>
      </c>
      <c r="G1067">
        <v>4</v>
      </c>
      <c r="H1067" t="s">
        <v>493</v>
      </c>
      <c r="I1067" t="s">
        <v>24</v>
      </c>
      <c r="J1067">
        <v>0</v>
      </c>
      <c r="K1067">
        <v>2</v>
      </c>
      <c r="L1067">
        <v>0</v>
      </c>
      <c r="M1067">
        <v>3</v>
      </c>
      <c r="N1067" t="s">
        <v>499</v>
      </c>
      <c r="O1067" s="21"/>
      <c r="P1067" s="22">
        <v>0</v>
      </c>
      <c r="Q1067" s="22">
        <v>3</v>
      </c>
      <c r="R1067" s="22">
        <v>0</v>
      </c>
      <c r="S1067" s="22">
        <v>7</v>
      </c>
      <c r="T1067" s="22"/>
      <c r="U1067" s="23"/>
    </row>
    <row r="1068" spans="1:21">
      <c r="A1068">
        <v>930</v>
      </c>
      <c r="B1068" t="s">
        <v>25</v>
      </c>
      <c r="C1068" t="s">
        <v>30</v>
      </c>
      <c r="D1068">
        <v>2</v>
      </c>
      <c r="E1068">
        <v>10</v>
      </c>
      <c r="F1068">
        <v>4</v>
      </c>
      <c r="G1068">
        <v>10</v>
      </c>
      <c r="H1068" t="s">
        <v>493</v>
      </c>
      <c r="I1068" t="s">
        <v>29</v>
      </c>
      <c r="J1068">
        <v>5</v>
      </c>
      <c r="K1068">
        <v>5</v>
      </c>
      <c r="L1068">
        <v>3</v>
      </c>
      <c r="M1068">
        <v>9</v>
      </c>
      <c r="O1068" s="21"/>
      <c r="P1068" s="22">
        <v>4</v>
      </c>
      <c r="Q1068" s="22">
        <v>8</v>
      </c>
      <c r="R1068" s="22">
        <v>0</v>
      </c>
      <c r="S1068" s="22">
        <v>10</v>
      </c>
      <c r="T1068" s="22"/>
      <c r="U1068" s="23"/>
    </row>
    <row r="1069" spans="1:21">
      <c r="A1069">
        <v>931</v>
      </c>
      <c r="B1069" t="s">
        <v>25</v>
      </c>
      <c r="C1069" t="s">
        <v>30</v>
      </c>
      <c r="D1069">
        <v>7</v>
      </c>
      <c r="E1069">
        <v>7</v>
      </c>
      <c r="F1069">
        <v>2</v>
      </c>
      <c r="G1069">
        <v>7</v>
      </c>
      <c r="H1069" t="s">
        <v>493</v>
      </c>
      <c r="I1069" t="s">
        <v>24</v>
      </c>
      <c r="J1069">
        <v>6</v>
      </c>
      <c r="K1069">
        <v>5</v>
      </c>
      <c r="L1069">
        <v>4</v>
      </c>
      <c r="M1069">
        <v>4</v>
      </c>
      <c r="N1069" t="s">
        <v>513</v>
      </c>
      <c r="O1069" s="21"/>
      <c r="P1069" s="22">
        <v>2</v>
      </c>
      <c r="Q1069" s="22">
        <v>4</v>
      </c>
      <c r="R1069" s="22">
        <v>1</v>
      </c>
      <c r="S1069" s="22">
        <v>3</v>
      </c>
      <c r="T1069" s="22"/>
      <c r="U1069" s="23"/>
    </row>
    <row r="1070" spans="1:21">
      <c r="A1070">
        <v>932</v>
      </c>
      <c r="B1070" s="9" t="s">
        <v>25</v>
      </c>
      <c r="C1070" t="s">
        <v>30</v>
      </c>
      <c r="D1070" s="9">
        <v>6</v>
      </c>
      <c r="E1070" s="9">
        <v>8</v>
      </c>
      <c r="F1070" s="9">
        <v>4</v>
      </c>
      <c r="G1070" s="9">
        <v>2</v>
      </c>
      <c r="H1070" s="9" t="s">
        <v>493</v>
      </c>
      <c r="I1070" s="9" t="s">
        <v>24</v>
      </c>
      <c r="J1070" s="9">
        <v>4</v>
      </c>
      <c r="K1070" s="9">
        <v>8</v>
      </c>
      <c r="L1070" s="9">
        <v>4</v>
      </c>
      <c r="M1070" s="9">
        <v>0</v>
      </c>
      <c r="N1070" s="9" t="s">
        <v>522</v>
      </c>
      <c r="O1070" s="21"/>
      <c r="P1070" s="22">
        <v>5</v>
      </c>
      <c r="Q1070" s="22">
        <v>10</v>
      </c>
      <c r="R1070" s="22">
        <v>2</v>
      </c>
      <c r="S1070" s="22">
        <v>5</v>
      </c>
      <c r="T1070" s="22"/>
      <c r="U1070" s="23"/>
    </row>
    <row r="1071" spans="1:21">
      <c r="A1071">
        <v>933</v>
      </c>
      <c r="B1071" s="9" t="s">
        <v>21</v>
      </c>
      <c r="C1071" t="s">
        <v>30</v>
      </c>
      <c r="D1071" s="9">
        <v>5</v>
      </c>
      <c r="E1071" s="9">
        <v>8</v>
      </c>
      <c r="F1071" s="9">
        <v>0</v>
      </c>
      <c r="G1071" s="9">
        <v>2</v>
      </c>
      <c r="H1071" s="9" t="s">
        <v>493</v>
      </c>
      <c r="I1071" s="9" t="s">
        <v>24</v>
      </c>
      <c r="J1071" s="9">
        <v>4</v>
      </c>
      <c r="K1071" s="9">
        <v>5</v>
      </c>
      <c r="L1071" s="9">
        <v>0</v>
      </c>
      <c r="M1071" s="9">
        <v>2</v>
      </c>
      <c r="N1071" s="9"/>
      <c r="O1071" s="21"/>
      <c r="P1071" s="22">
        <v>5</v>
      </c>
      <c r="Q1071" s="22">
        <v>7</v>
      </c>
      <c r="R1071" s="22">
        <v>2</v>
      </c>
      <c r="S1071" s="22">
        <v>5</v>
      </c>
      <c r="T1071" s="22"/>
      <c r="U1071" s="23"/>
    </row>
    <row r="1072" spans="1:21">
      <c r="A1072">
        <v>935</v>
      </c>
      <c r="B1072" t="s">
        <v>25</v>
      </c>
      <c r="C1072" t="s">
        <v>30</v>
      </c>
      <c r="D1072">
        <v>3</v>
      </c>
      <c r="E1072">
        <v>6</v>
      </c>
      <c r="F1072">
        <v>0</v>
      </c>
      <c r="G1072">
        <v>0</v>
      </c>
      <c r="H1072" t="s">
        <v>493</v>
      </c>
      <c r="I1072" t="s">
        <v>29</v>
      </c>
      <c r="J1072">
        <v>2</v>
      </c>
      <c r="K1072">
        <v>3</v>
      </c>
      <c r="L1072">
        <v>0</v>
      </c>
      <c r="M1072">
        <v>1</v>
      </c>
      <c r="N1072" t="s">
        <v>515</v>
      </c>
      <c r="O1072" s="21"/>
      <c r="P1072" s="22">
        <v>3</v>
      </c>
      <c r="Q1072" s="22">
        <v>5</v>
      </c>
      <c r="R1072" s="22">
        <v>1</v>
      </c>
      <c r="S1072" s="22">
        <v>4</v>
      </c>
      <c r="T1072" s="22"/>
      <c r="U1072" s="23"/>
    </row>
    <row r="1073" spans="1:21">
      <c r="A1073">
        <v>936</v>
      </c>
      <c r="B1073" t="s">
        <v>329</v>
      </c>
      <c r="C1073" t="s">
        <v>30</v>
      </c>
      <c r="D1073">
        <v>2</v>
      </c>
      <c r="E1073">
        <v>5</v>
      </c>
      <c r="F1073">
        <v>0</v>
      </c>
      <c r="G1073">
        <v>0</v>
      </c>
      <c r="H1073" t="s">
        <v>493</v>
      </c>
      <c r="I1073" t="s">
        <v>24</v>
      </c>
      <c r="J1073">
        <v>2</v>
      </c>
      <c r="K1073">
        <v>4</v>
      </c>
      <c r="L1073">
        <v>0</v>
      </c>
      <c r="M1073">
        <v>1</v>
      </c>
      <c r="O1073" s="21"/>
      <c r="P1073" s="22">
        <v>5</v>
      </c>
      <c r="Q1073" s="22">
        <v>1</v>
      </c>
      <c r="R1073" s="22">
        <v>0</v>
      </c>
      <c r="S1073" s="22">
        <v>2</v>
      </c>
      <c r="T1073" s="22" t="s">
        <v>518</v>
      </c>
      <c r="U1073" s="23"/>
    </row>
    <row r="1074" spans="1:21">
      <c r="A1074">
        <v>937</v>
      </c>
      <c r="B1074" t="s">
        <v>25</v>
      </c>
      <c r="C1074" t="s">
        <v>30</v>
      </c>
      <c r="D1074">
        <v>9</v>
      </c>
      <c r="E1074">
        <v>8</v>
      </c>
      <c r="F1074">
        <v>0</v>
      </c>
      <c r="G1074">
        <v>2</v>
      </c>
      <c r="H1074" t="s">
        <v>493</v>
      </c>
      <c r="I1074" t="s">
        <v>24</v>
      </c>
      <c r="J1074">
        <v>9</v>
      </c>
      <c r="K1074">
        <v>8</v>
      </c>
      <c r="L1074">
        <v>0</v>
      </c>
      <c r="M1074">
        <v>2</v>
      </c>
      <c r="N1074" t="s">
        <v>530</v>
      </c>
      <c r="O1074" s="21"/>
      <c r="P1074" s="22">
        <v>11</v>
      </c>
      <c r="Q1074" s="22">
        <v>5</v>
      </c>
      <c r="R1074" s="22">
        <v>0</v>
      </c>
      <c r="S1074" s="22">
        <v>2</v>
      </c>
      <c r="T1074" s="22"/>
      <c r="U1074" s="23"/>
    </row>
    <row r="1075" spans="1:21">
      <c r="A1075">
        <v>939</v>
      </c>
      <c r="B1075" t="s">
        <v>21</v>
      </c>
      <c r="C1075" t="s">
        <v>30</v>
      </c>
      <c r="D1075">
        <v>4</v>
      </c>
      <c r="E1075">
        <v>4</v>
      </c>
      <c r="F1075">
        <v>1</v>
      </c>
      <c r="G1075">
        <v>4</v>
      </c>
      <c r="H1075" t="s">
        <v>493</v>
      </c>
      <c r="I1075" t="s">
        <v>29</v>
      </c>
      <c r="J1075">
        <v>4</v>
      </c>
      <c r="K1075">
        <v>4</v>
      </c>
      <c r="L1075">
        <v>1</v>
      </c>
      <c r="M1075">
        <v>4</v>
      </c>
      <c r="N1075" t="s">
        <v>526</v>
      </c>
      <c r="O1075" s="21"/>
      <c r="P1075" s="22">
        <v>6</v>
      </c>
      <c r="Q1075" s="22">
        <v>6</v>
      </c>
      <c r="R1075" s="22">
        <v>0</v>
      </c>
      <c r="S1075" s="22">
        <v>2</v>
      </c>
      <c r="T1075" s="22"/>
      <c r="U1075" s="23"/>
    </row>
    <row r="1076" spans="1:21">
      <c r="A1076">
        <v>940</v>
      </c>
      <c r="B1076" t="s">
        <v>25</v>
      </c>
      <c r="C1076" t="s">
        <v>30</v>
      </c>
      <c r="D1076">
        <v>0</v>
      </c>
      <c r="E1076">
        <v>0</v>
      </c>
      <c r="F1076">
        <v>1</v>
      </c>
      <c r="G1076">
        <v>3</v>
      </c>
      <c r="H1076" t="s">
        <v>493</v>
      </c>
      <c r="I1076" t="s">
        <v>24</v>
      </c>
      <c r="J1076">
        <v>0</v>
      </c>
      <c r="K1076">
        <v>0</v>
      </c>
      <c r="L1076">
        <v>1</v>
      </c>
      <c r="M1076">
        <v>3</v>
      </c>
      <c r="N1076" t="s">
        <v>519</v>
      </c>
      <c r="O1076" s="21"/>
      <c r="P1076" s="22">
        <v>5</v>
      </c>
      <c r="Q1076" s="22">
        <v>3</v>
      </c>
      <c r="R1076" s="22">
        <v>0</v>
      </c>
      <c r="S1076" s="22">
        <v>3</v>
      </c>
      <c r="T1076" s="22"/>
      <c r="U1076" s="23"/>
    </row>
    <row r="1077" spans="1:21">
      <c r="A1077">
        <v>941</v>
      </c>
      <c r="B1077" s="9" t="s">
        <v>21</v>
      </c>
      <c r="C1077" t="s">
        <v>30</v>
      </c>
      <c r="D1077" s="9">
        <v>7</v>
      </c>
      <c r="E1077" s="9">
        <v>7</v>
      </c>
      <c r="F1077" s="9">
        <v>2</v>
      </c>
      <c r="G1077" s="9">
        <v>3</v>
      </c>
      <c r="H1077" s="9" t="s">
        <v>493</v>
      </c>
      <c r="I1077" s="9" t="s">
        <v>29</v>
      </c>
      <c r="J1077" s="9">
        <v>7</v>
      </c>
      <c r="K1077" s="9">
        <v>7</v>
      </c>
      <c r="L1077" s="9">
        <v>2</v>
      </c>
      <c r="M1077" s="9">
        <v>4</v>
      </c>
      <c r="N1077" s="9"/>
      <c r="O1077" s="21"/>
      <c r="P1077" s="22">
        <v>7</v>
      </c>
      <c r="Q1077" s="22">
        <v>5</v>
      </c>
      <c r="R1077" s="22">
        <v>1</v>
      </c>
      <c r="S1077" s="22">
        <v>2</v>
      </c>
      <c r="T1077" s="22"/>
      <c r="U1077" s="23"/>
    </row>
    <row r="1078" spans="1:21">
      <c r="A1078">
        <v>944</v>
      </c>
      <c r="B1078" s="9" t="s">
        <v>21</v>
      </c>
      <c r="C1078" t="s">
        <v>30</v>
      </c>
      <c r="D1078" s="9">
        <v>5</v>
      </c>
      <c r="E1078" s="9">
        <v>2</v>
      </c>
      <c r="F1078" s="9">
        <v>1</v>
      </c>
      <c r="G1078" s="9">
        <v>3</v>
      </c>
      <c r="H1078" s="9" t="s">
        <v>500</v>
      </c>
      <c r="I1078" s="9" t="s">
        <v>29</v>
      </c>
      <c r="J1078" s="9">
        <v>5</v>
      </c>
      <c r="K1078" s="9">
        <v>3</v>
      </c>
      <c r="L1078" s="9">
        <v>1</v>
      </c>
      <c r="M1078" s="9">
        <v>3</v>
      </c>
      <c r="N1078" s="9"/>
      <c r="O1078" s="21"/>
      <c r="P1078" s="22">
        <v>7</v>
      </c>
      <c r="Q1078" s="22">
        <v>3</v>
      </c>
      <c r="R1078" s="22">
        <v>1</v>
      </c>
      <c r="S1078" s="22">
        <v>5</v>
      </c>
      <c r="T1078" s="22"/>
      <c r="U1078" s="23"/>
    </row>
    <row r="1079" spans="1:21">
      <c r="A1079">
        <v>946</v>
      </c>
      <c r="B1079" t="s">
        <v>32</v>
      </c>
      <c r="C1079" t="s">
        <v>30</v>
      </c>
      <c r="D1079">
        <v>0</v>
      </c>
      <c r="E1079">
        <v>4</v>
      </c>
      <c r="F1079">
        <v>1</v>
      </c>
      <c r="G1079">
        <v>1</v>
      </c>
      <c r="H1079" t="s">
        <v>493</v>
      </c>
      <c r="I1079" t="s">
        <v>24</v>
      </c>
      <c r="J1079">
        <v>0</v>
      </c>
      <c r="K1079">
        <v>4</v>
      </c>
      <c r="L1079">
        <v>2</v>
      </c>
      <c r="M1079">
        <v>2</v>
      </c>
      <c r="N1079" t="s">
        <v>498</v>
      </c>
      <c r="O1079" s="21"/>
      <c r="P1079" s="22">
        <v>0</v>
      </c>
      <c r="Q1079" s="22">
        <v>3</v>
      </c>
      <c r="R1079" s="22">
        <v>0</v>
      </c>
      <c r="S1079" s="22">
        <v>0</v>
      </c>
      <c r="T1079" s="22"/>
      <c r="U1079" s="23"/>
    </row>
    <row r="1080" spans="1:21">
      <c r="A1080">
        <v>947</v>
      </c>
      <c r="B1080" t="s">
        <v>25</v>
      </c>
      <c r="C1080" t="s">
        <v>30</v>
      </c>
      <c r="D1080">
        <v>1</v>
      </c>
      <c r="E1080">
        <v>8</v>
      </c>
      <c r="F1080">
        <v>0</v>
      </c>
      <c r="G1080">
        <v>4</v>
      </c>
      <c r="H1080" t="s">
        <v>493</v>
      </c>
      <c r="I1080" t="s">
        <v>29</v>
      </c>
      <c r="J1080">
        <v>2</v>
      </c>
      <c r="K1080">
        <v>8</v>
      </c>
      <c r="L1080">
        <v>0</v>
      </c>
      <c r="M1080">
        <v>5</v>
      </c>
      <c r="N1080" t="s">
        <v>523</v>
      </c>
      <c r="O1080" s="21"/>
      <c r="P1080" s="22">
        <v>5</v>
      </c>
      <c r="Q1080" s="22">
        <v>13</v>
      </c>
      <c r="R1080" s="22">
        <v>0</v>
      </c>
      <c r="S1080" s="22">
        <v>8</v>
      </c>
      <c r="T1080" s="22"/>
      <c r="U1080" s="23"/>
    </row>
    <row r="1081" spans="1:21">
      <c r="A1081">
        <v>949</v>
      </c>
      <c r="B1081" s="9" t="s">
        <v>21</v>
      </c>
      <c r="C1081" t="s">
        <v>30</v>
      </c>
      <c r="D1081" s="9">
        <v>5</v>
      </c>
      <c r="E1081" s="9">
        <v>5</v>
      </c>
      <c r="F1081" s="9">
        <v>1</v>
      </c>
      <c r="G1081" s="9">
        <v>2</v>
      </c>
      <c r="H1081" s="9" t="s">
        <v>493</v>
      </c>
      <c r="I1081" s="9" t="s">
        <v>24</v>
      </c>
      <c r="J1081" s="9">
        <v>7</v>
      </c>
      <c r="K1081" s="9">
        <v>7</v>
      </c>
      <c r="L1081" s="9">
        <v>2</v>
      </c>
      <c r="M1081" s="9">
        <v>3</v>
      </c>
      <c r="N1081" s="9" t="s">
        <v>531</v>
      </c>
      <c r="O1081" s="21"/>
      <c r="P1081" s="22">
        <v>12</v>
      </c>
      <c r="Q1081" s="22">
        <v>5</v>
      </c>
      <c r="R1081" s="22">
        <v>1</v>
      </c>
      <c r="S1081" s="22">
        <v>1</v>
      </c>
      <c r="T1081" s="22" t="s">
        <v>532</v>
      </c>
      <c r="U1081" s="23"/>
    </row>
    <row r="1082" spans="1:21">
      <c r="A1082">
        <v>952</v>
      </c>
      <c r="B1082" t="s">
        <v>21</v>
      </c>
      <c r="C1082" t="s">
        <v>30</v>
      </c>
      <c r="D1082">
        <v>3</v>
      </c>
      <c r="E1082">
        <v>3</v>
      </c>
      <c r="F1082">
        <v>1</v>
      </c>
      <c r="G1082">
        <v>4</v>
      </c>
      <c r="H1082" t="s">
        <v>493</v>
      </c>
      <c r="I1082" t="s">
        <v>29</v>
      </c>
      <c r="J1082">
        <v>2</v>
      </c>
      <c r="K1082">
        <v>1</v>
      </c>
      <c r="L1082">
        <v>0</v>
      </c>
      <c r="M1082">
        <v>0</v>
      </c>
      <c r="N1082" t="s">
        <v>511</v>
      </c>
      <c r="O1082" s="21"/>
      <c r="P1082" s="22">
        <v>2</v>
      </c>
      <c r="Q1082" s="22">
        <v>4</v>
      </c>
      <c r="R1082" s="22">
        <v>0</v>
      </c>
      <c r="S1082" s="22">
        <v>3</v>
      </c>
      <c r="T1082" s="22" t="s">
        <v>512</v>
      </c>
      <c r="U1082" s="23" t="s">
        <v>37</v>
      </c>
    </row>
    <row r="1083" spans="1:21">
      <c r="A1083">
        <v>953</v>
      </c>
      <c r="B1083" s="9" t="s">
        <v>21</v>
      </c>
      <c r="C1083" t="s">
        <v>30</v>
      </c>
      <c r="D1083" s="9">
        <v>15</v>
      </c>
      <c r="E1083" s="9">
        <v>11</v>
      </c>
      <c r="F1083" s="9">
        <v>0</v>
      </c>
      <c r="G1083" s="9">
        <v>7</v>
      </c>
      <c r="H1083" s="9" t="s">
        <v>493</v>
      </c>
      <c r="I1083" s="9" t="s">
        <v>29</v>
      </c>
      <c r="J1083" s="9">
        <v>0</v>
      </c>
      <c r="K1083" s="9">
        <v>0</v>
      </c>
      <c r="L1083" s="9">
        <v>0</v>
      </c>
      <c r="M1083" s="9">
        <v>0</v>
      </c>
      <c r="N1083" s="9" t="s">
        <v>534</v>
      </c>
      <c r="O1083" s="21"/>
      <c r="P1083" s="22"/>
      <c r="Q1083" s="22"/>
      <c r="R1083" s="22"/>
      <c r="S1083" s="22"/>
      <c r="T1083" s="22"/>
      <c r="U1083" s="23"/>
    </row>
    <row r="1084" spans="1:21">
      <c r="A1084">
        <v>954</v>
      </c>
      <c r="B1084" t="s">
        <v>32</v>
      </c>
      <c r="C1084" t="s">
        <v>30</v>
      </c>
      <c r="D1084">
        <v>6</v>
      </c>
      <c r="E1084">
        <v>6</v>
      </c>
      <c r="F1084">
        <v>0</v>
      </c>
      <c r="G1084">
        <v>12</v>
      </c>
      <c r="H1084" t="s">
        <v>493</v>
      </c>
      <c r="I1084" t="s">
        <v>24</v>
      </c>
      <c r="J1084">
        <v>1</v>
      </c>
      <c r="K1084">
        <v>1</v>
      </c>
      <c r="L1084">
        <v>0</v>
      </c>
      <c r="M1084">
        <v>3</v>
      </c>
      <c r="N1084" t="s">
        <v>535</v>
      </c>
      <c r="O1084" s="21"/>
      <c r="P1084" s="22"/>
      <c r="Q1084" s="22"/>
      <c r="R1084" s="22"/>
      <c r="S1084" s="22"/>
      <c r="T1084" s="22"/>
      <c r="U1084" s="23"/>
    </row>
    <row r="1085" spans="1:21">
      <c r="A1085">
        <v>955</v>
      </c>
      <c r="B1085" t="s">
        <v>25</v>
      </c>
      <c r="C1085" t="s">
        <v>30</v>
      </c>
      <c r="D1085">
        <v>14</v>
      </c>
      <c r="E1085">
        <v>15</v>
      </c>
      <c r="F1085">
        <v>15</v>
      </c>
      <c r="G1085">
        <v>3</v>
      </c>
      <c r="H1085" t="s">
        <v>493</v>
      </c>
      <c r="I1085" t="s">
        <v>24</v>
      </c>
      <c r="J1085">
        <v>7</v>
      </c>
      <c r="K1085">
        <v>11</v>
      </c>
      <c r="L1085">
        <v>11</v>
      </c>
      <c r="M1085">
        <v>1</v>
      </c>
      <c r="N1085" t="s">
        <v>536</v>
      </c>
      <c r="O1085" s="21"/>
      <c r="P1085" s="22"/>
      <c r="Q1085" s="22"/>
      <c r="R1085" s="22"/>
      <c r="S1085" s="22"/>
      <c r="T1085" s="22"/>
      <c r="U1085" s="23"/>
    </row>
    <row r="1086" spans="1:21">
      <c r="A1086">
        <v>957</v>
      </c>
      <c r="B1086" t="s">
        <v>35</v>
      </c>
      <c r="C1086" t="s">
        <v>30</v>
      </c>
      <c r="D1086">
        <v>3</v>
      </c>
      <c r="E1086">
        <v>5</v>
      </c>
      <c r="F1086">
        <v>2</v>
      </c>
      <c r="G1086">
        <v>4</v>
      </c>
      <c r="H1086" t="s">
        <v>493</v>
      </c>
      <c r="I1086" t="s">
        <v>29</v>
      </c>
      <c r="J1086">
        <v>0</v>
      </c>
      <c r="K1086">
        <v>0</v>
      </c>
      <c r="L1086">
        <v>0</v>
      </c>
      <c r="M1086">
        <v>0</v>
      </c>
      <c r="N1086" t="s">
        <v>538</v>
      </c>
      <c r="O1086" s="21"/>
      <c r="P1086" s="22"/>
      <c r="Q1086" s="22"/>
      <c r="R1086" s="22"/>
      <c r="S1086" s="22"/>
      <c r="T1086" s="22"/>
      <c r="U1086" s="23"/>
    </row>
    <row r="1087" spans="1:21">
      <c r="A1087">
        <v>958</v>
      </c>
      <c r="B1087" t="s">
        <v>35</v>
      </c>
      <c r="C1087" t="s">
        <v>30</v>
      </c>
      <c r="D1087">
        <v>12</v>
      </c>
      <c r="E1087">
        <v>6</v>
      </c>
      <c r="F1087">
        <v>9</v>
      </c>
      <c r="G1087">
        <v>6</v>
      </c>
      <c r="H1087" t="s">
        <v>493</v>
      </c>
      <c r="I1087" t="s">
        <v>29</v>
      </c>
      <c r="J1087">
        <v>6</v>
      </c>
      <c r="K1087">
        <v>3</v>
      </c>
      <c r="L1087">
        <v>9</v>
      </c>
      <c r="M1087">
        <v>4</v>
      </c>
      <c r="O1087" s="21"/>
      <c r="P1087" s="22"/>
      <c r="Q1087" s="22"/>
      <c r="R1087" s="22"/>
      <c r="S1087" s="22"/>
      <c r="T1087" s="22"/>
      <c r="U1087" s="23"/>
    </row>
    <row r="1088" spans="1:21">
      <c r="A1088">
        <v>959</v>
      </c>
      <c r="B1088" t="s">
        <v>25</v>
      </c>
      <c r="C1088" t="s">
        <v>30</v>
      </c>
      <c r="D1088">
        <v>8</v>
      </c>
      <c r="E1088">
        <v>9</v>
      </c>
      <c r="F1088">
        <v>0</v>
      </c>
      <c r="G1088">
        <v>3</v>
      </c>
      <c r="H1088" t="s">
        <v>493</v>
      </c>
      <c r="I1088" t="s">
        <v>29</v>
      </c>
      <c r="J1088">
        <v>3</v>
      </c>
      <c r="K1088">
        <v>6</v>
      </c>
      <c r="L1088">
        <v>0</v>
      </c>
      <c r="M1088">
        <v>2</v>
      </c>
      <c r="N1088" t="s">
        <v>539</v>
      </c>
      <c r="O1088" s="21"/>
      <c r="P1088" s="22"/>
      <c r="Q1088" s="22"/>
      <c r="R1088" s="22"/>
      <c r="S1088" s="22"/>
      <c r="T1088" s="22"/>
      <c r="U1088" s="23"/>
    </row>
    <row r="1089" spans="1:21">
      <c r="A1089">
        <v>960</v>
      </c>
      <c r="B1089" t="s">
        <v>25</v>
      </c>
      <c r="C1089" t="s">
        <v>30</v>
      </c>
      <c r="D1089">
        <v>5</v>
      </c>
      <c r="E1089">
        <v>8</v>
      </c>
      <c r="F1089">
        <v>2</v>
      </c>
      <c r="G1089">
        <v>5</v>
      </c>
      <c r="H1089" t="s">
        <v>493</v>
      </c>
      <c r="I1089" t="s">
        <v>29</v>
      </c>
      <c r="J1089">
        <v>3</v>
      </c>
      <c r="K1089">
        <v>3</v>
      </c>
      <c r="L1089">
        <v>3</v>
      </c>
      <c r="M1089">
        <v>3</v>
      </c>
      <c r="N1089" t="s">
        <v>540</v>
      </c>
      <c r="O1089" s="21"/>
      <c r="P1089" s="22"/>
      <c r="Q1089" s="22"/>
      <c r="R1089" s="22"/>
      <c r="S1089" s="22"/>
      <c r="T1089" s="22"/>
      <c r="U1089" s="23"/>
    </row>
    <row r="1090" spans="1:21">
      <c r="A1090">
        <v>961</v>
      </c>
      <c r="B1090" s="9" t="s">
        <v>25</v>
      </c>
      <c r="C1090" t="s">
        <v>30</v>
      </c>
      <c r="D1090" s="9">
        <v>4</v>
      </c>
      <c r="E1090" s="9">
        <v>4</v>
      </c>
      <c r="F1090" s="9">
        <v>1</v>
      </c>
      <c r="G1090" s="9">
        <v>5</v>
      </c>
      <c r="H1090" s="9" t="s">
        <v>493</v>
      </c>
      <c r="I1090" s="9" t="s">
        <v>24</v>
      </c>
      <c r="J1090" s="9">
        <v>1</v>
      </c>
      <c r="K1090" s="9">
        <v>1</v>
      </c>
      <c r="L1090" s="9">
        <v>3</v>
      </c>
      <c r="M1090" s="9">
        <v>1</v>
      </c>
      <c r="N1090" s="9" t="s">
        <v>541</v>
      </c>
      <c r="O1090" s="21"/>
      <c r="P1090" s="22"/>
      <c r="Q1090" s="22"/>
      <c r="R1090" s="22"/>
      <c r="S1090" s="22"/>
      <c r="T1090" s="22"/>
      <c r="U1090" s="23"/>
    </row>
    <row r="1091" spans="1:21">
      <c r="A1091">
        <v>962</v>
      </c>
      <c r="B1091" t="s">
        <v>32</v>
      </c>
      <c r="C1091" t="s">
        <v>30</v>
      </c>
      <c r="D1091">
        <v>2</v>
      </c>
      <c r="E1091">
        <v>5</v>
      </c>
      <c r="F1091">
        <v>0</v>
      </c>
      <c r="G1091">
        <v>1</v>
      </c>
      <c r="H1091" t="s">
        <v>493</v>
      </c>
      <c r="I1091" t="s">
        <v>29</v>
      </c>
      <c r="J1091">
        <v>1</v>
      </c>
      <c r="K1091">
        <v>1</v>
      </c>
      <c r="L1091">
        <v>0</v>
      </c>
      <c r="M1091">
        <v>0</v>
      </c>
      <c r="N1091" t="s">
        <v>542</v>
      </c>
      <c r="O1091" s="21"/>
      <c r="P1091" s="22"/>
      <c r="Q1091" s="22"/>
      <c r="R1091" s="22"/>
      <c r="S1091" s="22"/>
      <c r="T1091" s="22"/>
      <c r="U1091" s="23"/>
    </row>
    <row r="1092" spans="1:21">
      <c r="A1092">
        <v>964</v>
      </c>
      <c r="B1092" t="s">
        <v>21</v>
      </c>
      <c r="C1092" t="s">
        <v>30</v>
      </c>
      <c r="D1092">
        <v>2</v>
      </c>
      <c r="E1092">
        <v>5</v>
      </c>
      <c r="F1092">
        <v>1</v>
      </c>
      <c r="G1092">
        <v>2</v>
      </c>
      <c r="H1092" t="s">
        <v>493</v>
      </c>
      <c r="I1092" t="s">
        <v>24</v>
      </c>
      <c r="J1092">
        <v>2</v>
      </c>
      <c r="K1092">
        <v>1</v>
      </c>
      <c r="L1092">
        <v>1</v>
      </c>
      <c r="M1092">
        <v>1</v>
      </c>
      <c r="N1092" t="s">
        <v>543</v>
      </c>
      <c r="O1092" s="21"/>
      <c r="P1092" s="22"/>
      <c r="Q1092" s="22"/>
      <c r="R1092" s="22"/>
      <c r="S1092" s="22"/>
      <c r="T1092" s="22"/>
      <c r="U1092" s="23"/>
    </row>
    <row r="1093" spans="1:21">
      <c r="A1093">
        <v>965</v>
      </c>
      <c r="B1093" t="s">
        <v>25</v>
      </c>
      <c r="C1093" t="s">
        <v>30</v>
      </c>
      <c r="D1093">
        <v>3</v>
      </c>
      <c r="E1093">
        <v>5</v>
      </c>
      <c r="F1093">
        <v>0</v>
      </c>
      <c r="G1093">
        <v>4</v>
      </c>
      <c r="H1093" t="s">
        <v>493</v>
      </c>
      <c r="I1093" t="s">
        <v>24</v>
      </c>
      <c r="J1093">
        <v>2</v>
      </c>
      <c r="K1093">
        <v>3</v>
      </c>
      <c r="L1093">
        <v>0</v>
      </c>
      <c r="M1093">
        <v>2</v>
      </c>
      <c r="N1093" t="s">
        <v>544</v>
      </c>
      <c r="O1093" s="21"/>
      <c r="P1093" s="22"/>
      <c r="Q1093" s="22"/>
      <c r="R1093" s="22"/>
      <c r="S1093" s="22"/>
      <c r="T1093" s="22"/>
      <c r="U1093" s="23"/>
    </row>
    <row r="1094" spans="1:21">
      <c r="A1094">
        <v>967</v>
      </c>
      <c r="B1094" t="s">
        <v>25</v>
      </c>
      <c r="C1094" t="s">
        <v>30</v>
      </c>
      <c r="D1094">
        <v>6</v>
      </c>
      <c r="E1094">
        <v>11</v>
      </c>
      <c r="F1094">
        <v>7</v>
      </c>
      <c r="G1094">
        <v>7</v>
      </c>
      <c r="H1094" t="s">
        <v>493</v>
      </c>
      <c r="I1094" t="s">
        <v>29</v>
      </c>
      <c r="J1094">
        <v>4</v>
      </c>
      <c r="K1094">
        <v>8</v>
      </c>
      <c r="L1094">
        <v>10</v>
      </c>
      <c r="M1094">
        <v>5</v>
      </c>
      <c r="N1094" t="s">
        <v>546</v>
      </c>
      <c r="O1094" s="21"/>
      <c r="P1094" s="22"/>
      <c r="Q1094" s="22"/>
      <c r="R1094" s="22"/>
      <c r="S1094" s="22"/>
      <c r="T1094" s="22"/>
      <c r="U1094" s="23"/>
    </row>
    <row r="1095" spans="1:21">
      <c r="A1095">
        <v>968</v>
      </c>
      <c r="B1095" s="9" t="s">
        <v>21</v>
      </c>
      <c r="C1095" t="s">
        <v>30</v>
      </c>
      <c r="D1095" s="9">
        <v>10</v>
      </c>
      <c r="E1095" s="9">
        <v>8</v>
      </c>
      <c r="F1095" s="9">
        <v>2</v>
      </c>
      <c r="G1095" s="9">
        <v>5</v>
      </c>
      <c r="H1095" s="9" t="s">
        <v>493</v>
      </c>
      <c r="I1095" s="9" t="s">
        <v>24</v>
      </c>
      <c r="J1095" s="9">
        <v>8</v>
      </c>
      <c r="K1095" s="9">
        <v>8</v>
      </c>
      <c r="L1095" s="9">
        <v>0</v>
      </c>
      <c r="M1095" s="9">
        <v>5</v>
      </c>
      <c r="N1095" s="9"/>
      <c r="O1095" s="21"/>
      <c r="P1095" s="22"/>
      <c r="Q1095" s="22"/>
      <c r="R1095" s="22"/>
      <c r="S1095" s="22"/>
      <c r="T1095" s="22"/>
      <c r="U1095" s="23"/>
    </row>
    <row r="1096" spans="1:21">
      <c r="A1096">
        <v>969</v>
      </c>
      <c r="B1096" t="s">
        <v>25</v>
      </c>
      <c r="C1096" t="s">
        <v>30</v>
      </c>
      <c r="D1096">
        <v>2</v>
      </c>
      <c r="E1096">
        <v>12</v>
      </c>
      <c r="F1096">
        <v>10</v>
      </c>
      <c r="G1096">
        <v>5</v>
      </c>
      <c r="H1096" t="s">
        <v>493</v>
      </c>
      <c r="I1096" t="s">
        <v>24</v>
      </c>
      <c r="J1096">
        <v>1</v>
      </c>
      <c r="K1096">
        <v>10</v>
      </c>
      <c r="L1096">
        <v>10</v>
      </c>
      <c r="M1096">
        <v>5</v>
      </c>
      <c r="O1096" s="21"/>
      <c r="P1096" s="22"/>
      <c r="Q1096" s="22"/>
      <c r="R1096" s="22"/>
      <c r="S1096" s="22"/>
      <c r="T1096" s="22"/>
      <c r="U1096" s="23"/>
    </row>
    <row r="1097" spans="1:21">
      <c r="A1097">
        <v>970</v>
      </c>
      <c r="B1097" t="s">
        <v>25</v>
      </c>
      <c r="C1097" t="s">
        <v>30</v>
      </c>
      <c r="D1097">
        <v>2</v>
      </c>
      <c r="E1097">
        <v>4</v>
      </c>
      <c r="F1097">
        <v>0</v>
      </c>
      <c r="G1097">
        <v>4</v>
      </c>
      <c r="H1097" t="s">
        <v>493</v>
      </c>
      <c r="I1097" t="s">
        <v>24</v>
      </c>
      <c r="J1097">
        <v>2</v>
      </c>
      <c r="K1097">
        <v>2</v>
      </c>
      <c r="L1097">
        <v>0</v>
      </c>
      <c r="M1097">
        <v>3</v>
      </c>
      <c r="O1097" s="21"/>
      <c r="P1097" s="22"/>
      <c r="Q1097" s="22"/>
      <c r="R1097" s="22"/>
      <c r="S1097" s="22"/>
      <c r="T1097" s="22"/>
      <c r="U1097" s="23"/>
    </row>
    <row r="1098" spans="1:21">
      <c r="A1098">
        <v>972</v>
      </c>
      <c r="B1098" t="s">
        <v>25</v>
      </c>
      <c r="C1098" t="s">
        <v>30</v>
      </c>
      <c r="D1098">
        <v>5</v>
      </c>
      <c r="E1098">
        <v>5</v>
      </c>
      <c r="F1098">
        <v>2</v>
      </c>
      <c r="G1098">
        <v>3</v>
      </c>
      <c r="H1098" t="s">
        <v>493</v>
      </c>
      <c r="I1098" t="s">
        <v>24</v>
      </c>
      <c r="J1098">
        <v>3</v>
      </c>
      <c r="K1098">
        <v>3</v>
      </c>
      <c r="L1098">
        <v>2</v>
      </c>
      <c r="M1098">
        <v>5</v>
      </c>
      <c r="N1098" t="s">
        <v>547</v>
      </c>
      <c r="O1098" s="21"/>
      <c r="P1098" s="22"/>
      <c r="Q1098" s="22"/>
      <c r="R1098" s="22"/>
      <c r="S1098" s="22"/>
      <c r="T1098" s="22"/>
      <c r="U1098" s="23"/>
    </row>
    <row r="1099" spans="1:21">
      <c r="A1099">
        <v>974</v>
      </c>
      <c r="B1099" t="s">
        <v>25</v>
      </c>
      <c r="C1099" t="s">
        <v>30</v>
      </c>
      <c r="D1099">
        <v>5</v>
      </c>
      <c r="E1099">
        <v>2</v>
      </c>
      <c r="F1099">
        <v>0</v>
      </c>
      <c r="G1099">
        <v>2</v>
      </c>
      <c r="H1099" t="s">
        <v>493</v>
      </c>
      <c r="I1099" t="s">
        <v>24</v>
      </c>
      <c r="J1099">
        <v>4</v>
      </c>
      <c r="K1099">
        <v>1</v>
      </c>
      <c r="L1099">
        <v>0</v>
      </c>
      <c r="M1099">
        <v>2</v>
      </c>
      <c r="O1099" s="21"/>
      <c r="P1099" s="22"/>
      <c r="Q1099" s="22"/>
      <c r="R1099" s="22"/>
      <c r="S1099" s="22"/>
      <c r="T1099" s="22"/>
      <c r="U1099" s="23"/>
    </row>
    <row r="1100" spans="1:21">
      <c r="A1100">
        <v>976</v>
      </c>
      <c r="B1100" t="s">
        <v>21</v>
      </c>
      <c r="C1100" t="s">
        <v>30</v>
      </c>
      <c r="D1100">
        <v>4</v>
      </c>
      <c r="E1100">
        <v>4</v>
      </c>
      <c r="F1100">
        <v>4</v>
      </c>
      <c r="G1100">
        <v>6</v>
      </c>
      <c r="H1100" t="s">
        <v>493</v>
      </c>
      <c r="I1100" t="s">
        <v>24</v>
      </c>
      <c r="J1100">
        <v>4</v>
      </c>
      <c r="K1100">
        <v>4</v>
      </c>
      <c r="L1100">
        <v>4</v>
      </c>
      <c r="M1100">
        <v>4</v>
      </c>
      <c r="O1100" s="21"/>
      <c r="P1100" s="22"/>
      <c r="Q1100" s="22"/>
      <c r="R1100" s="22"/>
      <c r="S1100" s="22"/>
      <c r="T1100" s="22"/>
      <c r="U1100" s="23"/>
    </row>
    <row r="1101" spans="1:21">
      <c r="A1101">
        <v>977</v>
      </c>
      <c r="B1101" t="s">
        <v>25</v>
      </c>
      <c r="C1101" t="s">
        <v>30</v>
      </c>
      <c r="D1101">
        <v>1</v>
      </c>
      <c r="E1101">
        <v>6</v>
      </c>
      <c r="F1101">
        <v>2</v>
      </c>
      <c r="G1101">
        <v>4</v>
      </c>
      <c r="H1101" t="s">
        <v>493</v>
      </c>
      <c r="I1101" t="s">
        <v>24</v>
      </c>
      <c r="J1101">
        <v>1</v>
      </c>
      <c r="K1101">
        <v>4</v>
      </c>
      <c r="L1101">
        <v>3</v>
      </c>
      <c r="M1101">
        <v>3</v>
      </c>
      <c r="N1101" t="s">
        <v>549</v>
      </c>
      <c r="O1101" s="21"/>
      <c r="P1101" s="22"/>
      <c r="Q1101" s="22"/>
      <c r="R1101" s="22"/>
      <c r="S1101" s="22"/>
      <c r="T1101" s="22"/>
      <c r="U1101" s="23"/>
    </row>
    <row r="1102" spans="1:21">
      <c r="A1102">
        <v>978</v>
      </c>
      <c r="B1102" t="s">
        <v>32</v>
      </c>
      <c r="C1102" t="s">
        <v>30</v>
      </c>
      <c r="D1102">
        <v>2</v>
      </c>
      <c r="E1102">
        <v>2</v>
      </c>
      <c r="F1102">
        <v>1</v>
      </c>
      <c r="G1102">
        <v>1</v>
      </c>
      <c r="H1102" t="s">
        <v>493</v>
      </c>
      <c r="I1102" t="s">
        <v>24</v>
      </c>
      <c r="J1102">
        <v>1</v>
      </c>
      <c r="K1102">
        <v>1</v>
      </c>
      <c r="L1102">
        <v>1</v>
      </c>
      <c r="M1102">
        <v>1</v>
      </c>
      <c r="O1102" s="21"/>
      <c r="P1102" s="22"/>
      <c r="Q1102" s="22"/>
      <c r="R1102" s="22"/>
      <c r="S1102" s="22"/>
      <c r="T1102" s="22"/>
      <c r="U1102" s="23"/>
    </row>
    <row r="1103" spans="1:21">
      <c r="A1103">
        <v>979</v>
      </c>
      <c r="B1103" t="s">
        <v>25</v>
      </c>
      <c r="C1103" t="s">
        <v>30</v>
      </c>
      <c r="D1103">
        <v>1</v>
      </c>
      <c r="E1103">
        <v>0</v>
      </c>
      <c r="F1103">
        <v>0</v>
      </c>
      <c r="G1103">
        <v>5</v>
      </c>
      <c r="H1103" t="s">
        <v>493</v>
      </c>
      <c r="I1103" t="s">
        <v>24</v>
      </c>
      <c r="J1103">
        <v>1</v>
      </c>
      <c r="K1103">
        <v>0</v>
      </c>
      <c r="L1103">
        <v>0</v>
      </c>
      <c r="M1103">
        <v>3</v>
      </c>
      <c r="N1103" t="s">
        <v>550</v>
      </c>
      <c r="O1103" s="21"/>
      <c r="P1103" s="22"/>
      <c r="Q1103" s="22"/>
      <c r="R1103" s="22"/>
      <c r="S1103" s="22"/>
      <c r="T1103" s="22"/>
      <c r="U1103" s="23"/>
    </row>
    <row r="1104" spans="1:21">
      <c r="A1104">
        <v>981</v>
      </c>
      <c r="B1104" t="s">
        <v>25</v>
      </c>
      <c r="C1104" t="s">
        <v>30</v>
      </c>
      <c r="D1104">
        <v>2</v>
      </c>
      <c r="E1104">
        <v>2</v>
      </c>
      <c r="F1104">
        <v>3</v>
      </c>
      <c r="G1104">
        <v>1</v>
      </c>
      <c r="H1104" t="s">
        <v>493</v>
      </c>
      <c r="I1104" t="s">
        <v>29</v>
      </c>
      <c r="J1104">
        <v>2</v>
      </c>
      <c r="K1104">
        <v>1</v>
      </c>
      <c r="L1104">
        <v>2</v>
      </c>
      <c r="M1104">
        <v>1</v>
      </c>
      <c r="N1104" t="s">
        <v>551</v>
      </c>
      <c r="O1104" s="21"/>
      <c r="P1104" s="22"/>
      <c r="Q1104" s="22"/>
      <c r="R1104" s="22"/>
      <c r="S1104" s="22"/>
      <c r="T1104" s="22"/>
      <c r="U1104" s="23"/>
    </row>
    <row r="1105" spans="1:21">
      <c r="A1105">
        <v>983</v>
      </c>
      <c r="B1105" t="s">
        <v>25</v>
      </c>
      <c r="C1105" t="s">
        <v>30</v>
      </c>
      <c r="D1105">
        <v>6</v>
      </c>
      <c r="E1105">
        <v>4</v>
      </c>
      <c r="F1105">
        <v>0</v>
      </c>
      <c r="G1105">
        <v>1</v>
      </c>
      <c r="H1105" t="s">
        <v>493</v>
      </c>
      <c r="I1105" t="s">
        <v>24</v>
      </c>
      <c r="J1105">
        <v>4</v>
      </c>
      <c r="K1105">
        <v>4</v>
      </c>
      <c r="L1105">
        <v>0</v>
      </c>
      <c r="M1105">
        <v>1</v>
      </c>
      <c r="O1105" s="21"/>
      <c r="P1105" s="22"/>
      <c r="Q1105" s="22"/>
      <c r="R1105" s="22"/>
      <c r="S1105" s="22"/>
      <c r="T1105" s="22"/>
      <c r="U1105" s="23"/>
    </row>
    <row r="1106" spans="1:21">
      <c r="A1106">
        <v>984</v>
      </c>
      <c r="B1106" t="s">
        <v>25</v>
      </c>
      <c r="C1106" t="s">
        <v>30</v>
      </c>
      <c r="D1106">
        <v>1</v>
      </c>
      <c r="E1106">
        <v>4</v>
      </c>
      <c r="F1106">
        <v>0</v>
      </c>
      <c r="G1106">
        <v>2</v>
      </c>
      <c r="H1106" t="s">
        <v>493</v>
      </c>
      <c r="I1106" t="s">
        <v>29</v>
      </c>
      <c r="J1106">
        <v>1</v>
      </c>
      <c r="K1106">
        <v>2</v>
      </c>
      <c r="L1106">
        <v>1</v>
      </c>
      <c r="M1106">
        <v>2</v>
      </c>
      <c r="N1106" t="s">
        <v>553</v>
      </c>
      <c r="O1106" s="21"/>
      <c r="P1106" s="22"/>
      <c r="Q1106" s="22"/>
      <c r="R1106" s="22"/>
      <c r="S1106" s="22"/>
      <c r="T1106" s="22"/>
      <c r="U1106" s="23"/>
    </row>
    <row r="1107" spans="1:21">
      <c r="A1107">
        <v>985</v>
      </c>
      <c r="B1107" t="s">
        <v>25</v>
      </c>
      <c r="C1107" t="s">
        <v>30</v>
      </c>
      <c r="D1107">
        <v>3</v>
      </c>
      <c r="E1107">
        <v>4</v>
      </c>
      <c r="F1107">
        <v>5</v>
      </c>
      <c r="G1107">
        <v>4</v>
      </c>
      <c r="H1107" t="s">
        <v>493</v>
      </c>
      <c r="I1107" t="s">
        <v>24</v>
      </c>
      <c r="J1107">
        <v>3</v>
      </c>
      <c r="K1107">
        <v>4</v>
      </c>
      <c r="L1107">
        <v>5</v>
      </c>
      <c r="M1107">
        <v>3</v>
      </c>
      <c r="O1107" s="21"/>
      <c r="P1107" s="22"/>
      <c r="Q1107" s="22"/>
      <c r="R1107" s="22"/>
      <c r="S1107" s="22"/>
      <c r="T1107" s="22"/>
      <c r="U1107" s="23"/>
    </row>
    <row r="1108" spans="1:21">
      <c r="A1108">
        <v>986</v>
      </c>
      <c r="B1108" t="s">
        <v>25</v>
      </c>
      <c r="C1108" t="s">
        <v>30</v>
      </c>
      <c r="D1108">
        <v>2</v>
      </c>
      <c r="E1108">
        <v>6</v>
      </c>
      <c r="F1108">
        <v>1</v>
      </c>
      <c r="G1108">
        <v>2</v>
      </c>
      <c r="H1108" t="s">
        <v>493</v>
      </c>
      <c r="I1108" t="s">
        <v>24</v>
      </c>
      <c r="J1108">
        <v>2</v>
      </c>
      <c r="K1108">
        <v>4</v>
      </c>
      <c r="L1108">
        <v>2</v>
      </c>
      <c r="M1108">
        <v>2</v>
      </c>
      <c r="N1108" t="s">
        <v>554</v>
      </c>
      <c r="O1108" s="21"/>
      <c r="P1108" s="22"/>
      <c r="Q1108" s="22"/>
      <c r="R1108" s="22"/>
      <c r="S1108" s="22"/>
      <c r="T1108" s="22"/>
      <c r="U1108" s="23"/>
    </row>
    <row r="1109" spans="1:21">
      <c r="A1109">
        <v>988</v>
      </c>
      <c r="B1109" t="s">
        <v>32</v>
      </c>
      <c r="C1109" t="s">
        <v>30</v>
      </c>
      <c r="D1109">
        <v>0</v>
      </c>
      <c r="E1109">
        <v>2</v>
      </c>
      <c r="F1109">
        <v>0</v>
      </c>
      <c r="G1109">
        <v>4</v>
      </c>
      <c r="H1109" t="s">
        <v>493</v>
      </c>
      <c r="I1109" t="s">
        <v>24</v>
      </c>
      <c r="J1109">
        <v>0</v>
      </c>
      <c r="K1109">
        <v>2</v>
      </c>
      <c r="L1109">
        <v>0</v>
      </c>
      <c r="M1109">
        <v>3</v>
      </c>
      <c r="N1109" t="s">
        <v>555</v>
      </c>
      <c r="O1109" s="21"/>
      <c r="P1109" s="22"/>
      <c r="Q1109" s="22"/>
      <c r="R1109" s="22"/>
      <c r="S1109" s="22"/>
      <c r="T1109" s="22"/>
      <c r="U1109" s="23"/>
    </row>
    <row r="1110" spans="1:21">
      <c r="A1110">
        <v>990</v>
      </c>
      <c r="B1110" t="s">
        <v>35</v>
      </c>
      <c r="C1110" t="s">
        <v>30</v>
      </c>
      <c r="D1110">
        <v>9</v>
      </c>
      <c r="E1110">
        <v>6</v>
      </c>
      <c r="F1110">
        <v>0</v>
      </c>
      <c r="G1110">
        <v>4</v>
      </c>
      <c r="H1110" t="s">
        <v>493</v>
      </c>
      <c r="I1110" t="s">
        <v>24</v>
      </c>
      <c r="J1110">
        <v>5</v>
      </c>
      <c r="K1110">
        <v>4</v>
      </c>
      <c r="L1110">
        <v>0</v>
      </c>
      <c r="M1110">
        <v>9</v>
      </c>
      <c r="N1110" t="s">
        <v>556</v>
      </c>
      <c r="O1110" s="21"/>
      <c r="P1110" s="22"/>
      <c r="Q1110" s="22"/>
      <c r="R1110" s="22"/>
      <c r="S1110" s="22"/>
      <c r="T1110" s="22"/>
      <c r="U1110" s="23"/>
    </row>
    <row r="1111" spans="1:21">
      <c r="A1111">
        <v>991</v>
      </c>
      <c r="B1111" t="s">
        <v>25</v>
      </c>
      <c r="C1111" t="s">
        <v>30</v>
      </c>
      <c r="D1111">
        <v>5</v>
      </c>
      <c r="E1111">
        <v>6</v>
      </c>
      <c r="F1111">
        <v>1</v>
      </c>
      <c r="G1111">
        <v>0</v>
      </c>
      <c r="H1111" t="s">
        <v>493</v>
      </c>
      <c r="I1111" t="s">
        <v>29</v>
      </c>
      <c r="J1111">
        <v>4</v>
      </c>
      <c r="K1111">
        <v>4</v>
      </c>
      <c r="L1111">
        <v>3</v>
      </c>
      <c r="M1111">
        <v>0</v>
      </c>
      <c r="N1111" t="s">
        <v>557</v>
      </c>
      <c r="O1111" s="21"/>
      <c r="P1111" s="22"/>
      <c r="Q1111" s="22"/>
      <c r="R1111" s="22"/>
      <c r="S1111" s="22"/>
      <c r="T1111" s="22"/>
      <c r="U1111" s="23"/>
    </row>
    <row r="1112" spans="1:21">
      <c r="A1112">
        <v>992</v>
      </c>
      <c r="B1112" t="s">
        <v>21</v>
      </c>
      <c r="C1112" t="s">
        <v>30</v>
      </c>
      <c r="D1112">
        <v>12</v>
      </c>
      <c r="E1112">
        <v>10</v>
      </c>
      <c r="F1112">
        <v>5</v>
      </c>
      <c r="G1112">
        <v>15</v>
      </c>
      <c r="H1112" t="s">
        <v>493</v>
      </c>
      <c r="I1112" t="s">
        <v>24</v>
      </c>
      <c r="J1112">
        <v>8</v>
      </c>
      <c r="K1112">
        <v>8</v>
      </c>
      <c r="L1112">
        <v>12</v>
      </c>
      <c r="M1112">
        <v>13</v>
      </c>
      <c r="O1112" s="21"/>
      <c r="P1112" s="22"/>
      <c r="Q1112" s="22"/>
      <c r="R1112" s="22"/>
      <c r="S1112" s="22"/>
      <c r="T1112" s="22"/>
      <c r="U1112" s="23"/>
    </row>
    <row r="1113" spans="1:21">
      <c r="A1113">
        <v>993</v>
      </c>
      <c r="B1113" t="s">
        <v>32</v>
      </c>
      <c r="C1113" t="s">
        <v>30</v>
      </c>
      <c r="D1113">
        <v>0</v>
      </c>
      <c r="E1113">
        <v>1</v>
      </c>
      <c r="F1113">
        <v>2</v>
      </c>
      <c r="G1113">
        <v>3</v>
      </c>
      <c r="H1113" t="s">
        <v>493</v>
      </c>
      <c r="I1113" t="s">
        <v>24</v>
      </c>
      <c r="J1113">
        <v>0</v>
      </c>
      <c r="K1113">
        <v>2</v>
      </c>
      <c r="L1113">
        <v>1</v>
      </c>
      <c r="M1113">
        <v>2</v>
      </c>
      <c r="N1113" t="s">
        <v>558</v>
      </c>
      <c r="O1113" s="21"/>
      <c r="P1113" s="22"/>
      <c r="Q1113" s="22"/>
      <c r="R1113" s="22"/>
      <c r="S1113" s="22"/>
      <c r="T1113" s="22"/>
      <c r="U1113" s="23"/>
    </row>
    <row r="1114" spans="1:21">
      <c r="A1114">
        <v>994</v>
      </c>
      <c r="B1114" t="s">
        <v>21</v>
      </c>
      <c r="C1114" t="s">
        <v>30</v>
      </c>
      <c r="D1114">
        <v>5</v>
      </c>
      <c r="E1114">
        <v>15</v>
      </c>
      <c r="F1114">
        <v>10</v>
      </c>
      <c r="G1114">
        <v>5</v>
      </c>
      <c r="H1114" t="s">
        <v>493</v>
      </c>
      <c r="I1114" t="s">
        <v>29</v>
      </c>
      <c r="J1114">
        <v>2</v>
      </c>
      <c r="K1114">
        <v>15</v>
      </c>
      <c r="L1114">
        <v>12</v>
      </c>
      <c r="M1114">
        <v>5</v>
      </c>
      <c r="N1114" t="s">
        <v>559</v>
      </c>
      <c r="O1114" s="21"/>
      <c r="P1114" s="22"/>
      <c r="Q1114" s="22"/>
      <c r="R1114" s="22"/>
      <c r="S1114" s="22"/>
      <c r="T1114" s="22"/>
      <c r="U1114" s="23"/>
    </row>
    <row r="1115" spans="1:21">
      <c r="A1115">
        <v>996</v>
      </c>
      <c r="B1115" s="9" t="s">
        <v>25</v>
      </c>
      <c r="C1115" t="s">
        <v>30</v>
      </c>
      <c r="D1115" s="9">
        <v>0</v>
      </c>
      <c r="E1115" s="9">
        <v>0</v>
      </c>
      <c r="F1115" s="9">
        <v>0</v>
      </c>
      <c r="G1115" s="9">
        <v>4</v>
      </c>
      <c r="H1115" s="9" t="s">
        <v>493</v>
      </c>
      <c r="I1115" s="9" t="s">
        <v>29</v>
      </c>
      <c r="J1115" s="9">
        <v>0</v>
      </c>
      <c r="K1115" s="9">
        <v>0</v>
      </c>
      <c r="L1115" s="9">
        <v>0</v>
      </c>
      <c r="M1115" s="9">
        <v>4</v>
      </c>
      <c r="N1115" s="9" t="s">
        <v>560</v>
      </c>
      <c r="O1115" s="21"/>
      <c r="P1115" s="22"/>
      <c r="Q1115" s="22"/>
      <c r="R1115" s="22"/>
      <c r="S1115" s="22"/>
      <c r="T1115" s="22"/>
      <c r="U1115" s="23"/>
    </row>
    <row r="1116" spans="1:21">
      <c r="A1116">
        <v>998</v>
      </c>
      <c r="B1116" t="s">
        <v>25</v>
      </c>
      <c r="C1116" t="s">
        <v>30</v>
      </c>
      <c r="D1116">
        <v>1</v>
      </c>
      <c r="E1116">
        <v>4</v>
      </c>
      <c r="F1116">
        <v>0</v>
      </c>
      <c r="G1116">
        <v>10</v>
      </c>
      <c r="H1116" t="s">
        <v>493</v>
      </c>
      <c r="I1116" t="s">
        <v>29</v>
      </c>
      <c r="J1116">
        <v>1</v>
      </c>
      <c r="K1116">
        <v>4</v>
      </c>
      <c r="L1116">
        <v>0</v>
      </c>
      <c r="M1116">
        <v>10</v>
      </c>
      <c r="O1116" s="21"/>
      <c r="P1116" s="22"/>
      <c r="Q1116" s="22"/>
      <c r="R1116" s="22"/>
      <c r="S1116" s="22"/>
      <c r="T1116" s="22"/>
      <c r="U1116" s="23"/>
    </row>
    <row r="1117" spans="1:21">
      <c r="A1117">
        <v>999</v>
      </c>
      <c r="B1117" t="s">
        <v>21</v>
      </c>
      <c r="C1117" t="s">
        <v>30</v>
      </c>
      <c r="D1117">
        <v>2</v>
      </c>
      <c r="E1117">
        <v>3</v>
      </c>
      <c r="F1117">
        <v>0</v>
      </c>
      <c r="G1117">
        <v>4</v>
      </c>
      <c r="H1117" t="s">
        <v>493</v>
      </c>
      <c r="I1117" t="s">
        <v>29</v>
      </c>
      <c r="J1117">
        <v>2</v>
      </c>
      <c r="K1117">
        <v>3</v>
      </c>
      <c r="L1117">
        <v>0</v>
      </c>
      <c r="M1117">
        <v>4</v>
      </c>
      <c r="O1117" s="21"/>
      <c r="P1117" s="22"/>
      <c r="Q1117" s="22"/>
      <c r="R1117" s="22"/>
      <c r="S1117" s="22"/>
      <c r="T1117" s="22"/>
      <c r="U1117" s="23"/>
    </row>
    <row r="1118" spans="1:21">
      <c r="A1118">
        <v>1001</v>
      </c>
      <c r="B1118" t="s">
        <v>25</v>
      </c>
      <c r="C1118" t="s">
        <v>30</v>
      </c>
      <c r="D1118">
        <v>0</v>
      </c>
      <c r="E1118">
        <v>0</v>
      </c>
      <c r="F1118">
        <v>0</v>
      </c>
      <c r="G1118">
        <v>2</v>
      </c>
      <c r="H1118" t="s">
        <v>493</v>
      </c>
      <c r="I1118" t="s">
        <v>24</v>
      </c>
      <c r="J1118">
        <v>0</v>
      </c>
      <c r="K1118">
        <v>0</v>
      </c>
      <c r="L1118">
        <v>0</v>
      </c>
      <c r="M1118">
        <v>2</v>
      </c>
      <c r="O1118" s="21"/>
      <c r="P1118" s="22"/>
      <c r="Q1118" s="22"/>
      <c r="R1118" s="22"/>
      <c r="S1118" s="22"/>
      <c r="T1118" s="22"/>
      <c r="U1118" s="23"/>
    </row>
    <row r="1119" spans="1:21">
      <c r="A1119">
        <v>1002</v>
      </c>
      <c r="B1119" t="s">
        <v>25</v>
      </c>
      <c r="C1119" t="s">
        <v>30</v>
      </c>
      <c r="D1119">
        <v>3</v>
      </c>
      <c r="E1119">
        <v>15</v>
      </c>
      <c r="F1119">
        <v>0</v>
      </c>
      <c r="G1119">
        <v>0</v>
      </c>
      <c r="H1119" t="s">
        <v>493</v>
      </c>
      <c r="I1119" t="s">
        <v>24</v>
      </c>
      <c r="J1119">
        <v>3</v>
      </c>
      <c r="K1119">
        <v>15</v>
      </c>
      <c r="L1119">
        <v>0</v>
      </c>
      <c r="M1119">
        <v>0</v>
      </c>
      <c r="O1119" s="21"/>
      <c r="P1119" s="22"/>
      <c r="Q1119" s="22"/>
      <c r="R1119" s="22"/>
      <c r="S1119" s="22"/>
      <c r="T1119" s="22"/>
      <c r="U1119" s="23"/>
    </row>
    <row r="1120" spans="1:21">
      <c r="A1120">
        <v>1003</v>
      </c>
      <c r="B1120" t="s">
        <v>21</v>
      </c>
      <c r="C1120" t="s">
        <v>30</v>
      </c>
      <c r="D1120">
        <v>15</v>
      </c>
      <c r="E1120">
        <v>15</v>
      </c>
      <c r="F1120">
        <v>1</v>
      </c>
      <c r="G1120">
        <v>10</v>
      </c>
      <c r="H1120" t="s">
        <v>493</v>
      </c>
      <c r="I1120" t="s">
        <v>24</v>
      </c>
      <c r="J1120">
        <v>15</v>
      </c>
      <c r="K1120">
        <v>15</v>
      </c>
      <c r="L1120">
        <v>1</v>
      </c>
      <c r="M1120">
        <v>10</v>
      </c>
      <c r="O1120" s="21"/>
      <c r="P1120" s="22"/>
      <c r="Q1120" s="22"/>
      <c r="R1120" s="22"/>
      <c r="S1120" s="22"/>
      <c r="T1120" s="22"/>
      <c r="U1120" s="23"/>
    </row>
    <row r="1121" spans="1:21">
      <c r="A1121">
        <v>1005</v>
      </c>
      <c r="B1121" t="s">
        <v>25</v>
      </c>
      <c r="C1121" t="s">
        <v>30</v>
      </c>
      <c r="D1121">
        <v>4</v>
      </c>
      <c r="E1121">
        <v>6</v>
      </c>
      <c r="F1121">
        <v>2</v>
      </c>
      <c r="G1121">
        <v>4</v>
      </c>
      <c r="H1121" t="s">
        <v>493</v>
      </c>
      <c r="I1121" t="s">
        <v>24</v>
      </c>
      <c r="J1121">
        <v>4</v>
      </c>
      <c r="K1121">
        <v>6</v>
      </c>
      <c r="L1121">
        <v>2</v>
      </c>
      <c r="M1121">
        <v>4</v>
      </c>
      <c r="N1121" t="s">
        <v>247</v>
      </c>
      <c r="O1121" s="21"/>
      <c r="P1121" s="22"/>
      <c r="Q1121" s="22"/>
      <c r="R1121" s="22"/>
      <c r="S1121" s="22"/>
      <c r="T1121" s="22"/>
      <c r="U1121" s="23"/>
    </row>
    <row r="1122" spans="1:21">
      <c r="A1122">
        <v>1006</v>
      </c>
      <c r="B1122" s="9" t="s">
        <v>25</v>
      </c>
      <c r="C1122" t="s">
        <v>30</v>
      </c>
      <c r="D1122" s="9">
        <v>6</v>
      </c>
      <c r="E1122" s="9">
        <v>5</v>
      </c>
      <c r="F1122" s="9">
        <v>3</v>
      </c>
      <c r="G1122" s="9">
        <v>0</v>
      </c>
      <c r="H1122" s="9" t="s">
        <v>493</v>
      </c>
      <c r="I1122" s="9" t="s">
        <v>24</v>
      </c>
      <c r="J1122" s="9">
        <v>6</v>
      </c>
      <c r="K1122" s="9">
        <v>5</v>
      </c>
      <c r="L1122" s="9">
        <v>3</v>
      </c>
      <c r="M1122" s="9">
        <v>0</v>
      </c>
      <c r="N1122" s="9"/>
      <c r="O1122" s="21"/>
      <c r="P1122" s="22"/>
      <c r="Q1122" s="22"/>
      <c r="R1122" s="22"/>
      <c r="S1122" s="22"/>
      <c r="T1122" s="22"/>
      <c r="U1122" s="23"/>
    </row>
    <row r="1123" spans="1:21">
      <c r="A1123">
        <v>1008</v>
      </c>
      <c r="B1123" t="s">
        <v>25</v>
      </c>
      <c r="C1123" t="s">
        <v>30</v>
      </c>
      <c r="D1123">
        <v>3</v>
      </c>
      <c r="E1123">
        <v>6</v>
      </c>
      <c r="F1123">
        <v>0</v>
      </c>
      <c r="G1123">
        <v>3</v>
      </c>
      <c r="H1123" t="s">
        <v>493</v>
      </c>
      <c r="I1123" t="s">
        <v>29</v>
      </c>
      <c r="J1123">
        <v>3</v>
      </c>
      <c r="K1123">
        <v>6</v>
      </c>
      <c r="L1123">
        <v>0</v>
      </c>
      <c r="M1123">
        <v>3</v>
      </c>
      <c r="O1123" s="21"/>
      <c r="P1123" s="22"/>
      <c r="Q1123" s="22"/>
      <c r="R1123" s="22"/>
      <c r="S1123" s="22"/>
      <c r="T1123" s="22"/>
      <c r="U1123" s="23"/>
    </row>
    <row r="1124" spans="1:21">
      <c r="A1124">
        <v>1009</v>
      </c>
      <c r="B1124" t="s">
        <v>21</v>
      </c>
      <c r="C1124" t="s">
        <v>30</v>
      </c>
      <c r="D1124">
        <v>5</v>
      </c>
      <c r="E1124">
        <v>9</v>
      </c>
      <c r="F1124">
        <v>0</v>
      </c>
      <c r="G1124">
        <v>7</v>
      </c>
      <c r="H1124" t="s">
        <v>493</v>
      </c>
      <c r="I1124" t="s">
        <v>24</v>
      </c>
      <c r="J1124">
        <v>5</v>
      </c>
      <c r="K1124">
        <v>9</v>
      </c>
      <c r="L1124">
        <v>0</v>
      </c>
      <c r="M1124">
        <v>7</v>
      </c>
      <c r="N1124" t="s">
        <v>563</v>
      </c>
      <c r="O1124" s="21"/>
      <c r="P1124" s="22"/>
      <c r="Q1124" s="22"/>
      <c r="R1124" s="22"/>
      <c r="S1124" s="22"/>
      <c r="T1124" s="22"/>
      <c r="U1124" s="23"/>
    </row>
    <row r="1125" spans="1:21">
      <c r="A1125">
        <v>1011</v>
      </c>
      <c r="B1125" t="s">
        <v>25</v>
      </c>
      <c r="C1125" t="s">
        <v>30</v>
      </c>
      <c r="D1125">
        <v>1</v>
      </c>
      <c r="E1125">
        <v>5</v>
      </c>
      <c r="F1125">
        <v>2</v>
      </c>
      <c r="G1125">
        <v>1</v>
      </c>
      <c r="H1125" t="s">
        <v>493</v>
      </c>
      <c r="I1125" t="s">
        <v>29</v>
      </c>
      <c r="J1125">
        <v>1</v>
      </c>
      <c r="K1125">
        <v>5</v>
      </c>
      <c r="L1125">
        <v>2</v>
      </c>
      <c r="M1125">
        <v>1</v>
      </c>
      <c r="N1125" t="s">
        <v>564</v>
      </c>
      <c r="O1125" s="21"/>
      <c r="P1125" s="22"/>
      <c r="Q1125" s="22"/>
      <c r="R1125" s="22"/>
      <c r="S1125" s="22"/>
      <c r="T1125" s="22"/>
      <c r="U1125" s="23"/>
    </row>
    <row r="1126" spans="1:21">
      <c r="A1126">
        <v>1012</v>
      </c>
      <c r="B1126" t="s">
        <v>25</v>
      </c>
      <c r="C1126" t="s">
        <v>30</v>
      </c>
      <c r="D1126">
        <v>2</v>
      </c>
      <c r="E1126">
        <v>7</v>
      </c>
      <c r="F1126">
        <v>1</v>
      </c>
      <c r="G1126">
        <v>2</v>
      </c>
      <c r="H1126" t="s">
        <v>493</v>
      </c>
      <c r="I1126" t="s">
        <v>24</v>
      </c>
      <c r="J1126">
        <v>2</v>
      </c>
      <c r="K1126">
        <v>7</v>
      </c>
      <c r="L1126">
        <v>1</v>
      </c>
      <c r="M1126">
        <v>2</v>
      </c>
      <c r="O1126" s="21"/>
      <c r="P1126" s="22"/>
      <c r="Q1126" s="22"/>
      <c r="R1126" s="22"/>
      <c r="S1126" s="22"/>
      <c r="T1126" s="22"/>
      <c r="U1126" s="23"/>
    </row>
    <row r="1127" spans="1:21">
      <c r="A1127">
        <v>1013</v>
      </c>
      <c r="B1127" t="s">
        <v>21</v>
      </c>
      <c r="C1127" t="s">
        <v>30</v>
      </c>
      <c r="D1127">
        <v>4</v>
      </c>
      <c r="E1127">
        <v>4</v>
      </c>
      <c r="F1127">
        <v>1</v>
      </c>
      <c r="G1127">
        <v>2</v>
      </c>
      <c r="H1127" t="s">
        <v>493</v>
      </c>
      <c r="I1127" t="s">
        <v>24</v>
      </c>
      <c r="J1127">
        <v>4</v>
      </c>
      <c r="K1127">
        <v>4</v>
      </c>
      <c r="L1127">
        <v>1</v>
      </c>
      <c r="M1127">
        <v>2</v>
      </c>
      <c r="O1127" s="21"/>
      <c r="P1127" s="22"/>
      <c r="Q1127" s="22"/>
      <c r="R1127" s="22"/>
      <c r="S1127" s="22"/>
      <c r="T1127" s="22"/>
      <c r="U1127" s="23"/>
    </row>
    <row r="1128" spans="1:21">
      <c r="A1128">
        <v>1014</v>
      </c>
      <c r="B1128" t="s">
        <v>25</v>
      </c>
      <c r="C1128" t="s">
        <v>30</v>
      </c>
      <c r="D1128">
        <v>0</v>
      </c>
      <c r="E1128">
        <v>0</v>
      </c>
      <c r="F1128">
        <v>0</v>
      </c>
      <c r="G1128">
        <v>0</v>
      </c>
      <c r="H1128" t="s">
        <v>493</v>
      </c>
      <c r="I1128" t="s">
        <v>29</v>
      </c>
      <c r="J1128">
        <v>0</v>
      </c>
      <c r="K1128">
        <v>0</v>
      </c>
      <c r="L1128">
        <v>0</v>
      </c>
      <c r="M1128">
        <v>0</v>
      </c>
      <c r="O1128" s="21"/>
      <c r="P1128" s="22"/>
      <c r="Q1128" s="22"/>
      <c r="R1128" s="22"/>
      <c r="S1128" s="22"/>
      <c r="T1128" s="22"/>
      <c r="U1128" s="23"/>
    </row>
    <row r="1129" spans="1:21">
      <c r="A1129">
        <v>1015</v>
      </c>
      <c r="B1129" t="s">
        <v>25</v>
      </c>
      <c r="C1129" t="s">
        <v>30</v>
      </c>
      <c r="D1129">
        <v>0</v>
      </c>
      <c r="E1129">
        <v>10</v>
      </c>
      <c r="F1129">
        <v>10</v>
      </c>
      <c r="G1129">
        <v>3</v>
      </c>
      <c r="H1129" t="s">
        <v>493</v>
      </c>
      <c r="I1129" t="s">
        <v>24</v>
      </c>
      <c r="J1129">
        <v>0</v>
      </c>
      <c r="K1129">
        <v>10</v>
      </c>
      <c r="L1129">
        <v>10</v>
      </c>
      <c r="M1129">
        <v>3</v>
      </c>
      <c r="O1129" s="21"/>
      <c r="P1129" s="22"/>
      <c r="Q1129" s="22"/>
      <c r="R1129" s="22"/>
      <c r="S1129" s="22"/>
      <c r="T1129" s="22"/>
      <c r="U1129" s="23"/>
    </row>
    <row r="1130" spans="1:21">
      <c r="A1130">
        <v>1016</v>
      </c>
      <c r="B1130" t="s">
        <v>25</v>
      </c>
      <c r="C1130" t="s">
        <v>30</v>
      </c>
      <c r="D1130">
        <v>3</v>
      </c>
      <c r="E1130">
        <v>2</v>
      </c>
      <c r="F1130">
        <v>1</v>
      </c>
      <c r="G1130">
        <v>0</v>
      </c>
      <c r="H1130" t="s">
        <v>493</v>
      </c>
      <c r="I1130" t="s">
        <v>24</v>
      </c>
      <c r="J1130">
        <v>2</v>
      </c>
      <c r="K1130">
        <v>1</v>
      </c>
      <c r="L1130">
        <v>2</v>
      </c>
      <c r="M1130">
        <v>1</v>
      </c>
      <c r="N1130" t="s">
        <v>565</v>
      </c>
      <c r="O1130" s="21"/>
      <c r="P1130" s="22"/>
      <c r="Q1130" s="22"/>
      <c r="R1130" s="22"/>
      <c r="S1130" s="22"/>
      <c r="T1130" s="22"/>
      <c r="U1130" s="23"/>
    </row>
    <row r="1131" spans="1:21">
      <c r="A1131">
        <v>1017</v>
      </c>
      <c r="B1131" t="s">
        <v>25</v>
      </c>
      <c r="C1131" t="s">
        <v>30</v>
      </c>
      <c r="D1131">
        <v>4</v>
      </c>
      <c r="E1131">
        <v>4</v>
      </c>
      <c r="F1131">
        <v>0</v>
      </c>
      <c r="G1131">
        <v>2</v>
      </c>
      <c r="H1131" t="s">
        <v>493</v>
      </c>
      <c r="I1131" t="s">
        <v>24</v>
      </c>
      <c r="J1131">
        <v>4</v>
      </c>
      <c r="K1131">
        <v>4</v>
      </c>
      <c r="L1131">
        <v>0</v>
      </c>
      <c r="M1131">
        <v>2</v>
      </c>
      <c r="N1131" t="s">
        <v>566</v>
      </c>
      <c r="O1131" s="21"/>
      <c r="P1131" s="22"/>
      <c r="Q1131" s="22"/>
      <c r="R1131" s="22"/>
      <c r="S1131" s="22"/>
      <c r="T1131" s="22"/>
      <c r="U1131" s="23"/>
    </row>
    <row r="1132" spans="1:21">
      <c r="A1132">
        <v>1018</v>
      </c>
      <c r="B1132" t="s">
        <v>25</v>
      </c>
      <c r="C1132" t="s">
        <v>30</v>
      </c>
      <c r="D1132">
        <v>3</v>
      </c>
      <c r="E1132">
        <v>3</v>
      </c>
      <c r="F1132">
        <v>3</v>
      </c>
      <c r="G1132">
        <v>4</v>
      </c>
      <c r="H1132" t="s">
        <v>493</v>
      </c>
      <c r="I1132" t="s">
        <v>24</v>
      </c>
      <c r="J1132">
        <v>3</v>
      </c>
      <c r="K1132">
        <v>3</v>
      </c>
      <c r="L1132">
        <v>3</v>
      </c>
      <c r="M1132">
        <v>4</v>
      </c>
      <c r="N1132" t="s">
        <v>567</v>
      </c>
      <c r="O1132" s="21"/>
      <c r="P1132" s="22"/>
      <c r="Q1132" s="22"/>
      <c r="R1132" s="22"/>
      <c r="S1132" s="22"/>
      <c r="T1132" s="22"/>
      <c r="U1132" s="23"/>
    </row>
    <row r="1133" spans="1:21">
      <c r="A1133">
        <v>1019</v>
      </c>
      <c r="B1133" t="s">
        <v>25</v>
      </c>
      <c r="C1133" t="s">
        <v>30</v>
      </c>
      <c r="D1133">
        <v>0</v>
      </c>
      <c r="E1133">
        <v>11</v>
      </c>
      <c r="F1133">
        <v>5</v>
      </c>
      <c r="G1133">
        <v>6</v>
      </c>
      <c r="H1133" t="s">
        <v>493</v>
      </c>
      <c r="I1133" t="s">
        <v>24</v>
      </c>
      <c r="J1133">
        <v>0</v>
      </c>
      <c r="K1133">
        <v>11</v>
      </c>
      <c r="L1133">
        <v>5</v>
      </c>
      <c r="M1133">
        <v>6</v>
      </c>
      <c r="O1133" s="21"/>
      <c r="P1133" s="22"/>
      <c r="Q1133" s="22"/>
      <c r="R1133" s="22"/>
      <c r="S1133" s="22"/>
      <c r="T1133" s="22"/>
      <c r="U1133" s="23"/>
    </row>
    <row r="1134" spans="1:21">
      <c r="A1134">
        <v>1024</v>
      </c>
      <c r="B1134" t="s">
        <v>21</v>
      </c>
      <c r="C1134" t="s">
        <v>30</v>
      </c>
      <c r="D1134">
        <v>3</v>
      </c>
      <c r="E1134">
        <v>5</v>
      </c>
      <c r="F1134">
        <v>1</v>
      </c>
      <c r="G1134">
        <v>5</v>
      </c>
      <c r="H1134" t="s">
        <v>493</v>
      </c>
      <c r="I1134" t="s">
        <v>29</v>
      </c>
      <c r="J1134">
        <v>5</v>
      </c>
      <c r="K1134">
        <v>4</v>
      </c>
      <c r="L1134">
        <v>1</v>
      </c>
      <c r="M1134">
        <v>4</v>
      </c>
      <c r="O1134" s="21"/>
      <c r="P1134" s="22"/>
      <c r="Q1134" s="22"/>
      <c r="R1134" s="22"/>
      <c r="S1134" s="22"/>
      <c r="T1134" s="22"/>
      <c r="U1134" s="23"/>
    </row>
    <row r="1135" spans="1:21">
      <c r="A1135">
        <v>1025</v>
      </c>
      <c r="B1135" t="s">
        <v>25</v>
      </c>
      <c r="C1135" t="s">
        <v>30</v>
      </c>
      <c r="D1135">
        <v>5</v>
      </c>
      <c r="E1135">
        <v>8</v>
      </c>
      <c r="F1135">
        <v>2</v>
      </c>
      <c r="G1135">
        <v>1</v>
      </c>
      <c r="H1135" t="s">
        <v>493</v>
      </c>
      <c r="I1135" t="s">
        <v>24</v>
      </c>
      <c r="J1135">
        <v>5</v>
      </c>
      <c r="K1135">
        <v>8</v>
      </c>
      <c r="L1135">
        <v>2</v>
      </c>
      <c r="M1135">
        <v>1</v>
      </c>
      <c r="N1135" t="s">
        <v>570</v>
      </c>
      <c r="O1135" s="21"/>
      <c r="P1135" s="22"/>
      <c r="Q1135" s="22"/>
      <c r="R1135" s="22"/>
      <c r="S1135" s="22"/>
      <c r="T1135" s="22"/>
      <c r="U1135" s="23"/>
    </row>
    <row r="1136" spans="1:21">
      <c r="A1136">
        <v>1026</v>
      </c>
      <c r="B1136" t="s">
        <v>21</v>
      </c>
      <c r="C1136" t="s">
        <v>30</v>
      </c>
      <c r="D1136">
        <v>4</v>
      </c>
      <c r="E1136">
        <v>7</v>
      </c>
      <c r="F1136">
        <v>4</v>
      </c>
      <c r="G1136">
        <v>3</v>
      </c>
      <c r="H1136" t="s">
        <v>493</v>
      </c>
      <c r="I1136" t="s">
        <v>24</v>
      </c>
      <c r="J1136">
        <v>5</v>
      </c>
      <c r="K1136">
        <v>6</v>
      </c>
      <c r="L1136">
        <v>6</v>
      </c>
      <c r="M1136">
        <v>1</v>
      </c>
      <c r="O1136" s="21"/>
      <c r="P1136" s="22"/>
      <c r="Q1136" s="22"/>
      <c r="R1136" s="22"/>
      <c r="S1136" s="22"/>
      <c r="T1136" s="22"/>
      <c r="U1136" s="23"/>
    </row>
    <row r="1137" spans="1:21">
      <c r="A1137">
        <v>1028</v>
      </c>
      <c r="B1137" t="s">
        <v>25</v>
      </c>
      <c r="C1137" t="s">
        <v>30</v>
      </c>
      <c r="D1137">
        <v>0</v>
      </c>
      <c r="E1137">
        <v>4</v>
      </c>
      <c r="F1137">
        <v>2</v>
      </c>
      <c r="G1137">
        <v>2</v>
      </c>
      <c r="H1137" t="s">
        <v>493</v>
      </c>
      <c r="I1137" t="s">
        <v>24</v>
      </c>
      <c r="J1137">
        <v>0</v>
      </c>
      <c r="K1137">
        <v>4</v>
      </c>
      <c r="L1137">
        <v>2</v>
      </c>
      <c r="M1137">
        <v>2</v>
      </c>
      <c r="O1137" s="21"/>
      <c r="P1137" s="22"/>
      <c r="Q1137" s="22"/>
      <c r="R1137" s="22"/>
      <c r="S1137" s="22"/>
      <c r="T1137" s="22"/>
      <c r="U1137" s="23"/>
    </row>
    <row r="1138" spans="1:21">
      <c r="A1138">
        <v>1029</v>
      </c>
      <c r="B1138" t="s">
        <v>21</v>
      </c>
      <c r="C1138" t="s">
        <v>30</v>
      </c>
      <c r="D1138">
        <v>10</v>
      </c>
      <c r="E1138">
        <v>7</v>
      </c>
      <c r="F1138">
        <v>0</v>
      </c>
      <c r="G1138">
        <v>4</v>
      </c>
      <c r="H1138" t="s">
        <v>493</v>
      </c>
      <c r="I1138" t="s">
        <v>24</v>
      </c>
      <c r="J1138">
        <v>10</v>
      </c>
      <c r="K1138">
        <v>7</v>
      </c>
      <c r="L1138">
        <v>0</v>
      </c>
      <c r="M1138">
        <v>4</v>
      </c>
      <c r="O1138" s="21"/>
      <c r="P1138" s="22"/>
      <c r="Q1138" s="22"/>
      <c r="R1138" s="22"/>
      <c r="S1138" s="22"/>
      <c r="T1138" s="22"/>
      <c r="U1138" s="23"/>
    </row>
    <row r="1139" spans="1:21">
      <c r="A1139">
        <v>1031</v>
      </c>
      <c r="B1139" t="s">
        <v>21</v>
      </c>
      <c r="C1139" t="s">
        <v>30</v>
      </c>
      <c r="D1139">
        <v>15</v>
      </c>
      <c r="E1139">
        <v>15</v>
      </c>
      <c r="F1139">
        <v>1</v>
      </c>
      <c r="G1139">
        <v>5</v>
      </c>
      <c r="H1139" t="s">
        <v>493</v>
      </c>
      <c r="I1139" t="s">
        <v>24</v>
      </c>
      <c r="J1139">
        <v>15</v>
      </c>
      <c r="K1139">
        <v>15</v>
      </c>
      <c r="L1139">
        <v>1</v>
      </c>
      <c r="M1139">
        <v>5</v>
      </c>
      <c r="O1139" s="21"/>
      <c r="P1139" s="22"/>
      <c r="Q1139" s="22"/>
      <c r="R1139" s="22"/>
      <c r="S1139" s="22"/>
      <c r="T1139" s="22"/>
      <c r="U1139" s="23"/>
    </row>
    <row r="1140" spans="1:21">
      <c r="A1140">
        <v>1032</v>
      </c>
      <c r="B1140" t="s">
        <v>21</v>
      </c>
      <c r="C1140" t="s">
        <v>30</v>
      </c>
      <c r="D1140">
        <v>3</v>
      </c>
      <c r="E1140">
        <v>5</v>
      </c>
      <c r="F1140">
        <v>1</v>
      </c>
      <c r="G1140">
        <v>4</v>
      </c>
      <c r="H1140" t="s">
        <v>493</v>
      </c>
      <c r="I1140" t="s">
        <v>29</v>
      </c>
      <c r="J1140">
        <v>3</v>
      </c>
      <c r="K1140">
        <v>5</v>
      </c>
      <c r="L1140">
        <v>1</v>
      </c>
      <c r="M1140">
        <v>4</v>
      </c>
      <c r="O1140" s="21"/>
      <c r="P1140" s="22"/>
      <c r="Q1140" s="22"/>
      <c r="R1140" s="22"/>
      <c r="S1140" s="22"/>
      <c r="T1140" s="22"/>
      <c r="U1140" s="23"/>
    </row>
    <row r="1141" spans="1:21">
      <c r="A1141">
        <v>1034</v>
      </c>
      <c r="B1141" t="s">
        <v>21</v>
      </c>
      <c r="C1141" t="s">
        <v>30</v>
      </c>
      <c r="D1141">
        <v>0</v>
      </c>
      <c r="E1141">
        <v>0</v>
      </c>
      <c r="F1141">
        <v>0</v>
      </c>
      <c r="G1141">
        <v>0</v>
      </c>
      <c r="H1141" t="s">
        <v>493</v>
      </c>
      <c r="I1141" t="s">
        <v>24</v>
      </c>
      <c r="J1141">
        <v>0</v>
      </c>
      <c r="K1141">
        <v>0</v>
      </c>
      <c r="L1141">
        <v>0</v>
      </c>
      <c r="M1141">
        <v>0</v>
      </c>
      <c r="O1141" s="21"/>
      <c r="P1141" s="22"/>
      <c r="Q1141" s="22"/>
      <c r="R1141" s="22"/>
      <c r="S1141" s="22"/>
      <c r="T1141" s="22"/>
      <c r="U1141" s="23"/>
    </row>
    <row r="1142" spans="1:21">
      <c r="A1142">
        <v>1035</v>
      </c>
      <c r="B1142" t="s">
        <v>25</v>
      </c>
      <c r="C1142" t="s">
        <v>30</v>
      </c>
      <c r="D1142">
        <v>1</v>
      </c>
      <c r="E1142">
        <v>7</v>
      </c>
      <c r="F1142">
        <v>1</v>
      </c>
      <c r="G1142">
        <v>4</v>
      </c>
      <c r="H1142" t="s">
        <v>493</v>
      </c>
      <c r="I1142" t="s">
        <v>29</v>
      </c>
      <c r="J1142">
        <v>1</v>
      </c>
      <c r="K1142">
        <v>7</v>
      </c>
      <c r="L1142">
        <v>3</v>
      </c>
      <c r="M1142">
        <v>2</v>
      </c>
      <c r="O1142" s="21"/>
      <c r="P1142" s="22"/>
      <c r="Q1142" s="22"/>
      <c r="R1142" s="22"/>
      <c r="S1142" s="22"/>
      <c r="T1142" s="22"/>
      <c r="U1142" s="23"/>
    </row>
    <row r="1143" spans="1:21">
      <c r="A1143">
        <v>1036</v>
      </c>
      <c r="B1143" t="s">
        <v>21</v>
      </c>
      <c r="C1143" t="s">
        <v>30</v>
      </c>
      <c r="D1143">
        <v>11</v>
      </c>
      <c r="E1143">
        <v>11</v>
      </c>
      <c r="F1143">
        <v>0</v>
      </c>
      <c r="G1143">
        <v>3</v>
      </c>
      <c r="H1143" t="s">
        <v>493</v>
      </c>
      <c r="I1143" t="s">
        <v>24</v>
      </c>
      <c r="J1143">
        <v>11</v>
      </c>
      <c r="K1143">
        <v>11</v>
      </c>
      <c r="L1143">
        <v>0</v>
      </c>
      <c r="M1143">
        <v>3</v>
      </c>
      <c r="O1143" s="21"/>
      <c r="P1143" s="22"/>
      <c r="Q1143" s="22"/>
      <c r="R1143" s="22"/>
      <c r="S1143" s="22"/>
      <c r="T1143" s="22"/>
      <c r="U1143" s="23"/>
    </row>
    <row r="1144" spans="1:21">
      <c r="A1144">
        <v>1037</v>
      </c>
      <c r="B1144" t="s">
        <v>25</v>
      </c>
      <c r="C1144" t="s">
        <v>30</v>
      </c>
      <c r="D1144">
        <v>2</v>
      </c>
      <c r="E1144">
        <v>7</v>
      </c>
      <c r="F1144">
        <v>1</v>
      </c>
      <c r="G1144">
        <v>4</v>
      </c>
      <c r="H1144" t="s">
        <v>493</v>
      </c>
      <c r="I1144" t="s">
        <v>24</v>
      </c>
      <c r="J1144">
        <v>2</v>
      </c>
      <c r="K1144">
        <v>7</v>
      </c>
      <c r="L1144">
        <v>1</v>
      </c>
      <c r="M1144">
        <v>4</v>
      </c>
      <c r="O1144" s="21"/>
      <c r="P1144" s="22"/>
      <c r="Q1144" s="22"/>
      <c r="R1144" s="22"/>
      <c r="S1144" s="22"/>
      <c r="T1144" s="22"/>
      <c r="U1144" s="23"/>
    </row>
    <row r="1145" spans="1:21">
      <c r="A1145">
        <v>1038</v>
      </c>
      <c r="B1145" s="9" t="s">
        <v>21</v>
      </c>
      <c r="C1145" t="s">
        <v>30</v>
      </c>
      <c r="D1145" s="9">
        <v>7</v>
      </c>
      <c r="E1145" s="9">
        <v>2</v>
      </c>
      <c r="F1145" s="9">
        <v>1</v>
      </c>
      <c r="G1145" s="9">
        <v>5</v>
      </c>
      <c r="H1145" s="9" t="s">
        <v>493</v>
      </c>
      <c r="I1145" s="9" t="s">
        <v>29</v>
      </c>
      <c r="J1145" s="9">
        <v>7</v>
      </c>
      <c r="K1145" s="9">
        <v>2</v>
      </c>
      <c r="L1145" s="9">
        <v>1</v>
      </c>
      <c r="M1145" s="9">
        <v>5</v>
      </c>
      <c r="N1145" s="9"/>
      <c r="O1145" s="21"/>
      <c r="P1145" s="22"/>
      <c r="Q1145" s="22"/>
      <c r="R1145" s="22"/>
      <c r="S1145" s="22"/>
      <c r="T1145" s="22"/>
      <c r="U1145" s="23"/>
    </row>
    <row r="1146" spans="1:21">
      <c r="A1146">
        <v>1039</v>
      </c>
      <c r="B1146" t="s">
        <v>35</v>
      </c>
      <c r="C1146" t="s">
        <v>30</v>
      </c>
      <c r="D1146">
        <v>10</v>
      </c>
      <c r="E1146">
        <v>8</v>
      </c>
      <c r="F1146">
        <v>3</v>
      </c>
      <c r="G1146">
        <v>7</v>
      </c>
      <c r="H1146" t="s">
        <v>493</v>
      </c>
      <c r="I1146" t="s">
        <v>24</v>
      </c>
      <c r="J1146">
        <v>10</v>
      </c>
      <c r="K1146">
        <v>9</v>
      </c>
      <c r="L1146">
        <v>3</v>
      </c>
      <c r="M1146">
        <v>7</v>
      </c>
      <c r="O1146" s="21"/>
      <c r="P1146" s="22"/>
      <c r="Q1146" s="22"/>
      <c r="R1146" s="22"/>
      <c r="S1146" s="22"/>
      <c r="T1146" s="22"/>
      <c r="U1146" s="23"/>
    </row>
    <row r="1147" spans="1:21">
      <c r="A1147">
        <v>1040</v>
      </c>
      <c r="B1147" t="s">
        <v>21</v>
      </c>
      <c r="C1147" t="s">
        <v>30</v>
      </c>
      <c r="D1147">
        <v>4</v>
      </c>
      <c r="E1147">
        <v>5</v>
      </c>
      <c r="F1147">
        <v>1</v>
      </c>
      <c r="G1147">
        <v>2</v>
      </c>
      <c r="H1147" t="s">
        <v>493</v>
      </c>
      <c r="I1147" t="s">
        <v>29</v>
      </c>
      <c r="J1147">
        <v>4</v>
      </c>
      <c r="K1147">
        <v>5</v>
      </c>
      <c r="L1147">
        <v>2</v>
      </c>
      <c r="M1147">
        <v>2</v>
      </c>
      <c r="N1147" t="s">
        <v>573</v>
      </c>
      <c r="O1147" s="21"/>
      <c r="P1147" s="22"/>
      <c r="Q1147" s="22"/>
      <c r="R1147" s="22"/>
      <c r="S1147" s="22"/>
      <c r="T1147" s="22"/>
      <c r="U1147" s="23"/>
    </row>
    <row r="1148" spans="1:21">
      <c r="A1148">
        <v>1041</v>
      </c>
      <c r="B1148" t="s">
        <v>35</v>
      </c>
      <c r="C1148" t="s">
        <v>30</v>
      </c>
      <c r="D1148">
        <v>3</v>
      </c>
      <c r="E1148">
        <v>3</v>
      </c>
      <c r="F1148">
        <v>0</v>
      </c>
      <c r="G1148">
        <v>1</v>
      </c>
      <c r="H1148" t="s">
        <v>493</v>
      </c>
      <c r="I1148" t="s">
        <v>24</v>
      </c>
      <c r="J1148">
        <v>2</v>
      </c>
      <c r="K1148">
        <v>2</v>
      </c>
      <c r="L1148">
        <v>2</v>
      </c>
      <c r="M1148">
        <v>2</v>
      </c>
      <c r="N1148" t="s">
        <v>574</v>
      </c>
      <c r="O1148" s="21"/>
      <c r="P1148" s="22"/>
      <c r="Q1148" s="22"/>
      <c r="R1148" s="22"/>
      <c r="S1148" s="22"/>
      <c r="T1148" s="22"/>
      <c r="U1148" s="23"/>
    </row>
    <row r="1149" spans="1:21">
      <c r="A1149">
        <v>1042</v>
      </c>
      <c r="B1149" t="s">
        <v>21</v>
      </c>
      <c r="C1149" t="s">
        <v>30</v>
      </c>
      <c r="D1149">
        <v>6</v>
      </c>
      <c r="E1149">
        <v>6</v>
      </c>
      <c r="F1149">
        <v>3</v>
      </c>
      <c r="G1149">
        <v>3</v>
      </c>
      <c r="H1149" t="s">
        <v>493</v>
      </c>
      <c r="I1149" t="s">
        <v>29</v>
      </c>
      <c r="J1149">
        <v>6</v>
      </c>
      <c r="K1149">
        <v>6</v>
      </c>
      <c r="L1149">
        <v>4</v>
      </c>
      <c r="M1149">
        <v>3</v>
      </c>
      <c r="O1149" s="21"/>
      <c r="P1149" s="22"/>
      <c r="Q1149" s="22"/>
      <c r="R1149" s="22"/>
      <c r="S1149" s="22"/>
      <c r="T1149" s="22"/>
      <c r="U1149" s="23"/>
    </row>
    <row r="1150" spans="1:21">
      <c r="A1150">
        <v>1044</v>
      </c>
      <c r="B1150" t="s">
        <v>25</v>
      </c>
      <c r="C1150" t="s">
        <v>30</v>
      </c>
      <c r="D1150">
        <v>3</v>
      </c>
      <c r="E1150">
        <v>2</v>
      </c>
      <c r="F1150">
        <v>0</v>
      </c>
      <c r="G1150">
        <v>2</v>
      </c>
      <c r="H1150" t="s">
        <v>493</v>
      </c>
      <c r="I1150" t="s">
        <v>24</v>
      </c>
      <c r="J1150">
        <v>3</v>
      </c>
      <c r="K1150">
        <v>2</v>
      </c>
      <c r="L1150">
        <v>0</v>
      </c>
      <c r="M1150">
        <v>3</v>
      </c>
      <c r="N1150" t="s">
        <v>575</v>
      </c>
      <c r="O1150" s="21"/>
      <c r="P1150" s="22"/>
      <c r="Q1150" s="22"/>
      <c r="R1150" s="22"/>
      <c r="S1150" s="22"/>
      <c r="T1150" s="22"/>
      <c r="U1150" s="23"/>
    </row>
    <row r="1151" spans="1:21">
      <c r="A1151">
        <v>1045</v>
      </c>
      <c r="B1151" t="s">
        <v>25</v>
      </c>
      <c r="C1151" t="s">
        <v>30</v>
      </c>
      <c r="D1151">
        <v>2</v>
      </c>
      <c r="E1151">
        <v>12</v>
      </c>
      <c r="F1151">
        <v>0</v>
      </c>
      <c r="G1151">
        <v>3</v>
      </c>
      <c r="H1151" t="s">
        <v>493</v>
      </c>
      <c r="I1151" t="s">
        <v>24</v>
      </c>
      <c r="J1151">
        <v>1</v>
      </c>
      <c r="K1151">
        <v>9</v>
      </c>
      <c r="L1151">
        <v>5</v>
      </c>
      <c r="M1151">
        <v>3</v>
      </c>
      <c r="N1151" t="s">
        <v>529</v>
      </c>
      <c r="O1151" s="21"/>
      <c r="P1151" s="22"/>
      <c r="Q1151" s="22"/>
      <c r="R1151" s="22"/>
      <c r="S1151" s="22"/>
      <c r="T1151" s="22"/>
      <c r="U1151" s="23"/>
    </row>
    <row r="1152" spans="1:21">
      <c r="A1152">
        <v>1046</v>
      </c>
      <c r="B1152" t="s">
        <v>25</v>
      </c>
      <c r="C1152" t="s">
        <v>30</v>
      </c>
      <c r="D1152">
        <v>4</v>
      </c>
      <c r="E1152">
        <v>2</v>
      </c>
      <c r="F1152">
        <v>0</v>
      </c>
      <c r="G1152">
        <v>0</v>
      </c>
      <c r="H1152" t="s">
        <v>493</v>
      </c>
      <c r="I1152" t="s">
        <v>24</v>
      </c>
      <c r="J1152">
        <v>1</v>
      </c>
      <c r="K1152">
        <v>5</v>
      </c>
      <c r="L1152">
        <v>0</v>
      </c>
      <c r="M1152">
        <v>1</v>
      </c>
      <c r="O1152" s="21"/>
      <c r="P1152" s="22"/>
      <c r="Q1152" s="22"/>
      <c r="R1152" s="22"/>
      <c r="S1152" s="22"/>
      <c r="T1152" s="22"/>
      <c r="U1152" s="23"/>
    </row>
    <row r="1153" spans="1:21">
      <c r="A1153">
        <v>1047</v>
      </c>
      <c r="B1153" t="s">
        <v>25</v>
      </c>
      <c r="C1153" t="s">
        <v>30</v>
      </c>
      <c r="D1153">
        <v>0</v>
      </c>
      <c r="E1153">
        <v>2</v>
      </c>
      <c r="F1153">
        <v>3</v>
      </c>
      <c r="G1153">
        <v>4</v>
      </c>
      <c r="H1153" t="s">
        <v>493</v>
      </c>
      <c r="I1153" t="s">
        <v>24</v>
      </c>
      <c r="J1153">
        <v>0</v>
      </c>
      <c r="K1153">
        <v>2</v>
      </c>
      <c r="L1153">
        <v>5</v>
      </c>
      <c r="M1153">
        <v>4</v>
      </c>
      <c r="O1153" s="21"/>
      <c r="P1153" s="22"/>
      <c r="Q1153" s="22"/>
      <c r="R1153" s="22"/>
      <c r="S1153" s="22"/>
      <c r="T1153" s="22"/>
      <c r="U1153" s="23"/>
    </row>
    <row r="1154" spans="1:21">
      <c r="A1154">
        <v>1048</v>
      </c>
      <c r="B1154" t="s">
        <v>21</v>
      </c>
      <c r="C1154" t="s">
        <v>30</v>
      </c>
      <c r="D1154">
        <v>3</v>
      </c>
      <c r="E1154">
        <v>3</v>
      </c>
      <c r="F1154">
        <v>1</v>
      </c>
      <c r="G1154">
        <v>3</v>
      </c>
      <c r="H1154" t="s">
        <v>493</v>
      </c>
      <c r="I1154" t="s">
        <v>24</v>
      </c>
      <c r="J1154">
        <v>3</v>
      </c>
      <c r="K1154">
        <v>3</v>
      </c>
      <c r="L1154">
        <v>2</v>
      </c>
      <c r="M1154">
        <v>4</v>
      </c>
      <c r="N1154" t="s">
        <v>576</v>
      </c>
      <c r="O1154" s="21"/>
      <c r="P1154" s="22"/>
      <c r="Q1154" s="22"/>
      <c r="R1154" s="22"/>
      <c r="S1154" s="22"/>
      <c r="T1154" s="22"/>
      <c r="U1154" s="23"/>
    </row>
    <row r="1155" spans="1:21">
      <c r="A1155">
        <v>1050</v>
      </c>
      <c r="B1155" t="s">
        <v>21</v>
      </c>
      <c r="C1155" t="s">
        <v>30</v>
      </c>
      <c r="D1155">
        <v>10</v>
      </c>
      <c r="E1155">
        <v>15</v>
      </c>
      <c r="F1155">
        <v>6</v>
      </c>
      <c r="G1155">
        <v>12</v>
      </c>
      <c r="H1155" t="s">
        <v>493</v>
      </c>
      <c r="I1155" t="s">
        <v>29</v>
      </c>
      <c r="J1155">
        <v>10</v>
      </c>
      <c r="K1155">
        <v>15</v>
      </c>
      <c r="L1155">
        <v>6</v>
      </c>
      <c r="M1155">
        <v>14</v>
      </c>
      <c r="O1155" s="21"/>
      <c r="P1155" s="22"/>
      <c r="Q1155" s="22"/>
      <c r="R1155" s="22"/>
      <c r="S1155" s="22"/>
      <c r="T1155" s="22"/>
      <c r="U1155" s="23"/>
    </row>
    <row r="1156" spans="1:21">
      <c r="A1156">
        <v>1051</v>
      </c>
      <c r="B1156" t="s">
        <v>21</v>
      </c>
      <c r="C1156" t="s">
        <v>30</v>
      </c>
      <c r="D1156">
        <v>8</v>
      </c>
      <c r="E1156">
        <v>10</v>
      </c>
      <c r="F1156">
        <v>1</v>
      </c>
      <c r="G1156">
        <v>8</v>
      </c>
      <c r="H1156" t="s">
        <v>493</v>
      </c>
      <c r="I1156" t="s">
        <v>24</v>
      </c>
      <c r="J1156">
        <v>10</v>
      </c>
      <c r="K1156">
        <v>10</v>
      </c>
      <c r="L1156">
        <v>1</v>
      </c>
      <c r="M1156">
        <v>8</v>
      </c>
      <c r="O1156" s="21"/>
      <c r="P1156" s="22"/>
      <c r="Q1156" s="22"/>
      <c r="R1156" s="22"/>
      <c r="S1156" s="22"/>
      <c r="T1156" s="22"/>
      <c r="U1156" s="23"/>
    </row>
    <row r="1157" spans="1:21">
      <c r="A1157">
        <v>1052</v>
      </c>
      <c r="B1157" t="s">
        <v>21</v>
      </c>
      <c r="C1157" t="s">
        <v>30</v>
      </c>
      <c r="D1157">
        <v>7</v>
      </c>
      <c r="E1157">
        <v>7</v>
      </c>
      <c r="F1157">
        <v>1</v>
      </c>
      <c r="G1157">
        <v>4</v>
      </c>
      <c r="H1157" t="s">
        <v>493</v>
      </c>
      <c r="I1157" t="s">
        <v>24</v>
      </c>
      <c r="J1157">
        <v>7</v>
      </c>
      <c r="K1157">
        <v>7</v>
      </c>
      <c r="L1157">
        <v>2</v>
      </c>
      <c r="M1157">
        <v>5</v>
      </c>
      <c r="O1157" s="21"/>
      <c r="P1157" s="22"/>
      <c r="Q1157" s="22"/>
      <c r="R1157" s="22"/>
      <c r="S1157" s="22"/>
      <c r="T1157" s="22"/>
      <c r="U1157" s="23"/>
    </row>
    <row r="1158" spans="1:21">
      <c r="A1158">
        <v>1053</v>
      </c>
      <c r="B1158" s="9" t="s">
        <v>25</v>
      </c>
      <c r="C1158" t="s">
        <v>30</v>
      </c>
      <c r="D1158" s="9">
        <v>12</v>
      </c>
      <c r="E1158" s="9">
        <v>15</v>
      </c>
      <c r="F1158" s="9">
        <v>8</v>
      </c>
      <c r="G1158" s="9">
        <v>7</v>
      </c>
      <c r="H1158" s="9" t="s">
        <v>493</v>
      </c>
      <c r="I1158" s="9" t="s">
        <v>29</v>
      </c>
      <c r="J1158" s="9">
        <v>12</v>
      </c>
      <c r="K1158" s="9">
        <v>15</v>
      </c>
      <c r="L1158" s="9">
        <v>10</v>
      </c>
      <c r="M1158" s="9">
        <v>8</v>
      </c>
      <c r="N1158" s="9" t="s">
        <v>578</v>
      </c>
      <c r="O1158" s="21"/>
      <c r="P1158" s="22"/>
      <c r="Q1158" s="22"/>
      <c r="R1158" s="22"/>
      <c r="S1158" s="22"/>
      <c r="T1158" s="22"/>
      <c r="U1158" s="23"/>
    </row>
    <row r="1159" spans="1:21">
      <c r="A1159">
        <v>1054</v>
      </c>
      <c r="B1159" t="s">
        <v>25</v>
      </c>
      <c r="C1159" t="s">
        <v>30</v>
      </c>
      <c r="D1159">
        <v>0</v>
      </c>
      <c r="E1159">
        <v>3</v>
      </c>
      <c r="F1159">
        <v>2</v>
      </c>
      <c r="G1159">
        <v>2</v>
      </c>
      <c r="H1159" t="s">
        <v>493</v>
      </c>
      <c r="I1159" t="s">
        <v>29</v>
      </c>
      <c r="J1159">
        <v>0</v>
      </c>
      <c r="K1159">
        <v>2</v>
      </c>
      <c r="L1159">
        <v>4</v>
      </c>
      <c r="M1159">
        <v>4</v>
      </c>
      <c r="N1159" t="s">
        <v>579</v>
      </c>
      <c r="O1159" s="21"/>
      <c r="P1159" s="22"/>
      <c r="Q1159" s="22"/>
      <c r="R1159" s="22"/>
      <c r="S1159" s="22"/>
      <c r="T1159" s="22"/>
      <c r="U1159" s="23"/>
    </row>
    <row r="1160" spans="1:21">
      <c r="A1160">
        <v>1055</v>
      </c>
      <c r="B1160" t="s">
        <v>25</v>
      </c>
      <c r="C1160" t="s">
        <v>30</v>
      </c>
      <c r="D1160">
        <v>1</v>
      </c>
      <c r="E1160">
        <v>5</v>
      </c>
      <c r="F1160">
        <v>0</v>
      </c>
      <c r="G1160">
        <v>0</v>
      </c>
      <c r="H1160" t="s">
        <v>493</v>
      </c>
      <c r="I1160" t="s">
        <v>24</v>
      </c>
      <c r="J1160">
        <v>3</v>
      </c>
      <c r="K1160">
        <v>6</v>
      </c>
      <c r="L1160">
        <v>0</v>
      </c>
      <c r="M1160">
        <v>0</v>
      </c>
      <c r="N1160" t="s">
        <v>580</v>
      </c>
      <c r="O1160" s="21"/>
      <c r="P1160" s="22"/>
      <c r="Q1160" s="22"/>
      <c r="R1160" s="22"/>
      <c r="S1160" s="22"/>
      <c r="T1160" s="22"/>
      <c r="U1160" s="23"/>
    </row>
    <row r="1161" spans="1:21">
      <c r="A1161">
        <v>1056</v>
      </c>
      <c r="B1161" t="s">
        <v>25</v>
      </c>
      <c r="C1161" t="s">
        <v>30</v>
      </c>
      <c r="D1161">
        <v>2</v>
      </c>
      <c r="E1161">
        <v>2</v>
      </c>
      <c r="F1161">
        <v>0</v>
      </c>
      <c r="G1161">
        <v>2</v>
      </c>
      <c r="H1161" t="s">
        <v>493</v>
      </c>
      <c r="I1161" t="s">
        <v>24</v>
      </c>
      <c r="J1161">
        <v>4</v>
      </c>
      <c r="K1161">
        <v>4</v>
      </c>
      <c r="L1161">
        <v>0</v>
      </c>
      <c r="M1161">
        <v>2</v>
      </c>
      <c r="O1161" s="21"/>
      <c r="P1161" s="22"/>
      <c r="Q1161" s="22"/>
      <c r="R1161" s="22"/>
      <c r="S1161" s="22"/>
      <c r="T1161" s="22"/>
      <c r="U1161" s="23"/>
    </row>
    <row r="1162" spans="1:21">
      <c r="A1162">
        <v>1057</v>
      </c>
      <c r="B1162" s="9" t="s">
        <v>21</v>
      </c>
      <c r="C1162" t="s">
        <v>30</v>
      </c>
      <c r="D1162" s="9">
        <v>12</v>
      </c>
      <c r="E1162" s="9">
        <v>5</v>
      </c>
      <c r="F1162" s="9">
        <v>2</v>
      </c>
      <c r="G1162" s="9">
        <v>3</v>
      </c>
      <c r="H1162" s="9" t="s">
        <v>500</v>
      </c>
      <c r="I1162" s="9" t="s">
        <v>24</v>
      </c>
      <c r="J1162" s="9">
        <v>3</v>
      </c>
      <c r="K1162" s="9">
        <v>10</v>
      </c>
      <c r="L1162" s="9">
        <v>3</v>
      </c>
      <c r="M1162" s="9">
        <v>10</v>
      </c>
      <c r="N1162" s="9"/>
      <c r="O1162" s="21"/>
      <c r="P1162" s="22"/>
      <c r="Q1162" s="22"/>
      <c r="R1162" s="22"/>
      <c r="S1162" s="22"/>
      <c r="T1162" s="22"/>
      <c r="U1162" s="23"/>
    </row>
    <row r="1163" spans="1:21">
      <c r="A1163">
        <v>1058</v>
      </c>
      <c r="B1163" t="s">
        <v>25</v>
      </c>
      <c r="C1163" t="s">
        <v>30</v>
      </c>
      <c r="D1163">
        <v>0</v>
      </c>
      <c r="E1163">
        <v>5</v>
      </c>
      <c r="F1163">
        <v>0</v>
      </c>
      <c r="G1163">
        <v>10</v>
      </c>
      <c r="H1163" t="s">
        <v>493</v>
      </c>
      <c r="I1163" t="s">
        <v>29</v>
      </c>
      <c r="J1163">
        <v>0</v>
      </c>
      <c r="K1163">
        <v>7</v>
      </c>
      <c r="L1163">
        <v>2</v>
      </c>
      <c r="M1163">
        <v>10</v>
      </c>
      <c r="O1163" s="21"/>
      <c r="P1163" s="22"/>
      <c r="Q1163" s="22"/>
      <c r="R1163" s="22"/>
      <c r="S1163" s="22"/>
      <c r="T1163" s="22"/>
      <c r="U1163" s="23"/>
    </row>
    <row r="1164" spans="1:21">
      <c r="A1164">
        <v>1059</v>
      </c>
      <c r="B1164" t="s">
        <v>25</v>
      </c>
      <c r="C1164" t="s">
        <v>30</v>
      </c>
      <c r="D1164">
        <v>2</v>
      </c>
      <c r="E1164">
        <v>15</v>
      </c>
      <c r="F1164">
        <v>2</v>
      </c>
      <c r="G1164">
        <v>7</v>
      </c>
      <c r="H1164" t="s">
        <v>493</v>
      </c>
      <c r="I1164" t="s">
        <v>24</v>
      </c>
      <c r="J1164">
        <v>4</v>
      </c>
      <c r="K1164">
        <v>15</v>
      </c>
      <c r="L1164">
        <v>4</v>
      </c>
      <c r="M1164">
        <v>7</v>
      </c>
      <c r="O1164" s="21"/>
      <c r="P1164" s="22"/>
      <c r="Q1164" s="22"/>
      <c r="R1164" s="22"/>
      <c r="S1164" s="22"/>
      <c r="T1164" s="22"/>
      <c r="U1164" s="23"/>
    </row>
    <row r="1165" spans="1:21">
      <c r="A1165">
        <v>1060</v>
      </c>
      <c r="B1165" t="s">
        <v>25</v>
      </c>
      <c r="C1165" t="s">
        <v>30</v>
      </c>
      <c r="D1165">
        <v>0</v>
      </c>
      <c r="E1165">
        <v>0</v>
      </c>
      <c r="F1165">
        <v>0</v>
      </c>
      <c r="G1165">
        <v>4</v>
      </c>
      <c r="H1165" t="s">
        <v>493</v>
      </c>
      <c r="I1165" t="s">
        <v>24</v>
      </c>
      <c r="J1165">
        <v>0</v>
      </c>
      <c r="K1165">
        <v>0</v>
      </c>
      <c r="L1165">
        <v>4</v>
      </c>
      <c r="M1165">
        <v>5</v>
      </c>
      <c r="N1165" t="s">
        <v>581</v>
      </c>
      <c r="O1165" s="21"/>
      <c r="P1165" s="22"/>
      <c r="Q1165" s="22"/>
      <c r="R1165" s="22"/>
      <c r="S1165" s="22"/>
      <c r="T1165" s="22"/>
      <c r="U1165" s="23"/>
    </row>
    <row r="1166" spans="1:21">
      <c r="A1166">
        <v>1061</v>
      </c>
      <c r="B1166" t="s">
        <v>35</v>
      </c>
      <c r="C1166" t="s">
        <v>30</v>
      </c>
      <c r="D1166">
        <v>0</v>
      </c>
      <c r="E1166">
        <v>2</v>
      </c>
      <c r="F1166">
        <v>2</v>
      </c>
      <c r="G1166">
        <v>2</v>
      </c>
      <c r="H1166" t="s">
        <v>493</v>
      </c>
      <c r="I1166" t="s">
        <v>24</v>
      </c>
      <c r="J1166">
        <v>0</v>
      </c>
      <c r="K1166">
        <v>8</v>
      </c>
      <c r="L1166">
        <v>3</v>
      </c>
      <c r="M1166">
        <v>0</v>
      </c>
      <c r="N1166" t="s">
        <v>582</v>
      </c>
      <c r="O1166" s="21"/>
      <c r="P1166" s="22"/>
      <c r="Q1166" s="22"/>
      <c r="R1166" s="22"/>
      <c r="S1166" s="22"/>
      <c r="T1166" s="22"/>
      <c r="U1166" s="23"/>
    </row>
    <row r="1167" spans="1:21">
      <c r="A1167">
        <v>1062</v>
      </c>
      <c r="B1167" t="s">
        <v>21</v>
      </c>
      <c r="C1167" t="s">
        <v>30</v>
      </c>
      <c r="D1167">
        <v>3</v>
      </c>
      <c r="E1167">
        <v>9</v>
      </c>
      <c r="F1167">
        <v>2</v>
      </c>
      <c r="G1167">
        <v>2</v>
      </c>
      <c r="H1167" t="s">
        <v>493</v>
      </c>
      <c r="I1167" t="s">
        <v>24</v>
      </c>
      <c r="J1167">
        <v>5</v>
      </c>
      <c r="K1167">
        <v>6</v>
      </c>
      <c r="L1167">
        <v>4</v>
      </c>
      <c r="M1167">
        <v>6</v>
      </c>
      <c r="O1167" s="21"/>
      <c r="P1167" s="22"/>
      <c r="Q1167" s="22"/>
      <c r="R1167" s="22"/>
      <c r="S1167" s="22"/>
      <c r="T1167" s="22"/>
      <c r="U1167" s="23"/>
    </row>
    <row r="1168" spans="1:21">
      <c r="A1168">
        <v>1063</v>
      </c>
      <c r="B1168" t="s">
        <v>25</v>
      </c>
      <c r="C1168" t="s">
        <v>30</v>
      </c>
      <c r="D1168">
        <v>5</v>
      </c>
      <c r="E1168">
        <v>11</v>
      </c>
      <c r="F1168">
        <v>0</v>
      </c>
      <c r="G1168">
        <v>3</v>
      </c>
      <c r="H1168" t="s">
        <v>493</v>
      </c>
      <c r="I1168" t="s">
        <v>24</v>
      </c>
      <c r="J1168">
        <v>5</v>
      </c>
      <c r="K1168">
        <v>14</v>
      </c>
      <c r="L1168">
        <v>3</v>
      </c>
      <c r="M1168">
        <v>3</v>
      </c>
      <c r="O1168" s="21"/>
      <c r="P1168" s="22"/>
      <c r="Q1168" s="22"/>
      <c r="R1168" s="22"/>
      <c r="S1168" s="22"/>
      <c r="T1168" s="22"/>
      <c r="U1168" s="23"/>
    </row>
    <row r="1169" spans="1:21">
      <c r="A1169">
        <v>1065</v>
      </c>
      <c r="B1169" t="s">
        <v>35</v>
      </c>
      <c r="C1169" t="s">
        <v>30</v>
      </c>
      <c r="D1169">
        <v>0</v>
      </c>
      <c r="E1169">
        <v>0</v>
      </c>
      <c r="F1169">
        <v>0</v>
      </c>
      <c r="G1169">
        <v>2</v>
      </c>
      <c r="H1169" t="s">
        <v>493</v>
      </c>
      <c r="I1169" t="s">
        <v>29</v>
      </c>
      <c r="J1169">
        <v>2</v>
      </c>
      <c r="K1169">
        <v>3</v>
      </c>
      <c r="L1169">
        <v>3</v>
      </c>
      <c r="M1169">
        <v>2</v>
      </c>
      <c r="O1169" s="21"/>
      <c r="P1169" s="22"/>
      <c r="Q1169" s="22"/>
      <c r="R1169" s="22"/>
      <c r="S1169" s="22"/>
      <c r="T1169" s="22"/>
      <c r="U1169" s="23"/>
    </row>
    <row r="1170" spans="1:21">
      <c r="A1170">
        <v>1066</v>
      </c>
      <c r="B1170" t="s">
        <v>35</v>
      </c>
      <c r="C1170" t="s">
        <v>30</v>
      </c>
      <c r="D1170">
        <v>10</v>
      </c>
      <c r="E1170">
        <v>5</v>
      </c>
      <c r="F1170">
        <v>1</v>
      </c>
      <c r="G1170">
        <v>4</v>
      </c>
      <c r="H1170" t="s">
        <v>493</v>
      </c>
      <c r="I1170" t="s">
        <v>24</v>
      </c>
      <c r="J1170">
        <v>10</v>
      </c>
      <c r="K1170">
        <v>5</v>
      </c>
      <c r="L1170">
        <v>5</v>
      </c>
      <c r="M1170">
        <v>8</v>
      </c>
      <c r="N1170" t="s">
        <v>406</v>
      </c>
      <c r="O1170" s="21"/>
      <c r="P1170" s="22"/>
      <c r="Q1170" s="22"/>
      <c r="R1170" s="22"/>
      <c r="S1170" s="22"/>
      <c r="T1170" s="22"/>
      <c r="U1170" s="23"/>
    </row>
    <row r="1171" spans="1:21">
      <c r="A1171">
        <v>1067</v>
      </c>
      <c r="B1171" t="s">
        <v>32</v>
      </c>
      <c r="C1171" t="s">
        <v>30</v>
      </c>
      <c r="D1171">
        <v>7</v>
      </c>
      <c r="E1171">
        <v>8</v>
      </c>
      <c r="F1171">
        <v>1</v>
      </c>
      <c r="G1171">
        <v>4</v>
      </c>
      <c r="H1171" t="s">
        <v>493</v>
      </c>
      <c r="I1171" t="s">
        <v>29</v>
      </c>
      <c r="J1171">
        <v>8</v>
      </c>
      <c r="K1171">
        <v>7</v>
      </c>
      <c r="L1171">
        <v>8</v>
      </c>
      <c r="M1171">
        <v>5</v>
      </c>
      <c r="O1171" s="21"/>
      <c r="P1171" s="22"/>
      <c r="Q1171" s="22"/>
      <c r="R1171" s="22"/>
      <c r="S1171" s="22"/>
      <c r="T1171" s="22"/>
      <c r="U1171" s="23"/>
    </row>
    <row r="1172" spans="1:21">
      <c r="A1172">
        <v>1068</v>
      </c>
      <c r="B1172" t="s">
        <v>21</v>
      </c>
      <c r="C1172" t="s">
        <v>30</v>
      </c>
      <c r="D1172">
        <v>5</v>
      </c>
      <c r="E1172">
        <v>3</v>
      </c>
      <c r="F1172">
        <v>0</v>
      </c>
      <c r="G1172">
        <v>3</v>
      </c>
      <c r="H1172" t="s">
        <v>493</v>
      </c>
      <c r="I1172" t="s">
        <v>24</v>
      </c>
      <c r="J1172">
        <v>5</v>
      </c>
      <c r="K1172">
        <v>6</v>
      </c>
      <c r="L1172">
        <v>4</v>
      </c>
      <c r="M1172">
        <v>6</v>
      </c>
      <c r="O1172" s="21"/>
      <c r="P1172" s="22"/>
      <c r="Q1172" s="22"/>
      <c r="R1172" s="22"/>
      <c r="S1172" s="22"/>
      <c r="T1172" s="22"/>
      <c r="U1172" s="23"/>
    </row>
    <row r="1173" spans="1:21">
      <c r="A1173">
        <v>1071</v>
      </c>
      <c r="B1173" t="s">
        <v>21</v>
      </c>
      <c r="C1173" t="s">
        <v>30</v>
      </c>
      <c r="D1173">
        <v>5</v>
      </c>
      <c r="E1173">
        <v>6</v>
      </c>
      <c r="F1173">
        <v>9</v>
      </c>
      <c r="G1173">
        <v>3</v>
      </c>
      <c r="H1173" t="s">
        <v>493</v>
      </c>
      <c r="I1173" t="s">
        <v>24</v>
      </c>
      <c r="J1173">
        <v>8</v>
      </c>
      <c r="K1173">
        <v>10</v>
      </c>
      <c r="L1173">
        <v>9</v>
      </c>
      <c r="M1173">
        <v>10</v>
      </c>
      <c r="N1173" t="s">
        <v>585</v>
      </c>
      <c r="O1173" s="21"/>
      <c r="P1173" s="22"/>
      <c r="Q1173" s="22"/>
      <c r="R1173" s="22"/>
      <c r="S1173" s="22"/>
      <c r="T1173" s="22"/>
      <c r="U1173" s="23"/>
    </row>
    <row r="1174" spans="1:21">
      <c r="A1174">
        <v>1074</v>
      </c>
      <c r="B1174" t="s">
        <v>35</v>
      </c>
      <c r="C1174" t="s">
        <v>30</v>
      </c>
      <c r="D1174">
        <v>5</v>
      </c>
      <c r="E1174">
        <v>5</v>
      </c>
      <c r="F1174">
        <v>3</v>
      </c>
      <c r="G1174">
        <v>10</v>
      </c>
      <c r="H1174" t="s">
        <v>493</v>
      </c>
      <c r="I1174" t="s">
        <v>24</v>
      </c>
      <c r="J1174">
        <v>10</v>
      </c>
      <c r="K1174">
        <v>10</v>
      </c>
      <c r="L1174">
        <v>10</v>
      </c>
      <c r="M1174">
        <v>10</v>
      </c>
      <c r="O1174" s="21"/>
      <c r="P1174" s="22"/>
      <c r="Q1174" s="22"/>
      <c r="R1174" s="22"/>
      <c r="S1174" s="22"/>
      <c r="T1174" s="22"/>
      <c r="U1174" s="23"/>
    </row>
    <row r="1175" spans="1:21">
      <c r="A1175">
        <v>1075</v>
      </c>
      <c r="B1175" s="9" t="s">
        <v>25</v>
      </c>
      <c r="C1175" t="s">
        <v>30</v>
      </c>
      <c r="D1175" s="9">
        <v>0</v>
      </c>
      <c r="E1175" s="9">
        <v>4</v>
      </c>
      <c r="F1175" s="9">
        <v>1</v>
      </c>
      <c r="G1175" s="9">
        <v>15</v>
      </c>
      <c r="H1175" s="9" t="s">
        <v>493</v>
      </c>
      <c r="I1175" s="9" t="s">
        <v>29</v>
      </c>
      <c r="J1175" s="9">
        <v>0</v>
      </c>
      <c r="K1175" s="9">
        <v>8</v>
      </c>
      <c r="L1175" s="9">
        <v>14</v>
      </c>
      <c r="M1175" s="9">
        <v>15</v>
      </c>
      <c r="N1175" s="9"/>
      <c r="O1175" s="21"/>
      <c r="P1175" s="22"/>
      <c r="Q1175" s="22"/>
      <c r="R1175" s="22"/>
      <c r="S1175" s="22"/>
      <c r="T1175" s="22"/>
      <c r="U1175" s="23"/>
    </row>
    <row r="1176" spans="1:21">
      <c r="A1176">
        <v>1030</v>
      </c>
      <c r="B1176" s="17" t="s">
        <v>21</v>
      </c>
      <c r="C1176" s="17" t="s">
        <v>27</v>
      </c>
      <c r="D1176" s="17">
        <v>15</v>
      </c>
      <c r="E1176" s="17">
        <v>15</v>
      </c>
      <c r="F1176" s="17">
        <v>0</v>
      </c>
      <c r="G1176" s="17">
        <v>10</v>
      </c>
      <c r="H1176" s="17" t="s">
        <v>500</v>
      </c>
      <c r="I1176" s="17" t="s">
        <v>24</v>
      </c>
      <c r="J1176" s="17">
        <v>15</v>
      </c>
      <c r="K1176" s="17">
        <v>15</v>
      </c>
      <c r="L1176" s="17">
        <v>0</v>
      </c>
      <c r="M1176" s="17">
        <v>10</v>
      </c>
      <c r="N1176" s="17" t="s">
        <v>571</v>
      </c>
      <c r="O1176" s="21"/>
      <c r="P1176" s="22"/>
      <c r="Q1176" s="22"/>
      <c r="R1176" s="22"/>
      <c r="S1176" s="22"/>
      <c r="T1176" s="22"/>
      <c r="U1176" s="23"/>
    </row>
    <row r="1177" spans="1:21">
      <c r="A1177">
        <v>1082</v>
      </c>
      <c r="B1177" s="6" t="s">
        <v>21</v>
      </c>
      <c r="C1177" s="6" t="s">
        <v>27</v>
      </c>
      <c r="D1177" s="6">
        <v>10</v>
      </c>
      <c r="E1177" s="6">
        <v>10</v>
      </c>
      <c r="F1177" s="6">
        <v>6</v>
      </c>
      <c r="G1177" s="6">
        <v>4</v>
      </c>
      <c r="H1177" s="6" t="s">
        <v>493</v>
      </c>
      <c r="I1177" s="6" t="s">
        <v>29</v>
      </c>
      <c r="J1177" s="6">
        <v>8</v>
      </c>
      <c r="K1177" s="6">
        <v>8</v>
      </c>
      <c r="L1177" s="6">
        <v>4</v>
      </c>
      <c r="M1177" s="6">
        <v>2</v>
      </c>
      <c r="N1177" s="6" t="s">
        <v>590</v>
      </c>
      <c r="O1177" s="21"/>
      <c r="P1177" s="22"/>
      <c r="Q1177" s="22"/>
      <c r="R1177" s="22"/>
      <c r="S1177" s="22"/>
      <c r="T1177" s="22"/>
      <c r="U1177" s="23"/>
    </row>
    <row r="1178" spans="1:21">
      <c r="A1178">
        <v>1096</v>
      </c>
      <c r="B1178" s="6" t="s">
        <v>25</v>
      </c>
      <c r="C1178" s="6" t="s">
        <v>27</v>
      </c>
      <c r="D1178" s="6">
        <v>1</v>
      </c>
      <c r="E1178" s="6">
        <v>1</v>
      </c>
      <c r="F1178" s="6">
        <v>3</v>
      </c>
      <c r="G1178" s="6">
        <v>6</v>
      </c>
      <c r="H1178" s="6" t="s">
        <v>493</v>
      </c>
      <c r="I1178" s="6" t="s">
        <v>29</v>
      </c>
      <c r="J1178" s="6">
        <v>1</v>
      </c>
      <c r="K1178" s="6">
        <v>1</v>
      </c>
      <c r="L1178" s="6">
        <v>2</v>
      </c>
      <c r="M1178" s="6">
        <v>3</v>
      </c>
      <c r="N1178" s="6" t="s">
        <v>601</v>
      </c>
      <c r="O1178" s="21"/>
      <c r="P1178" s="22"/>
      <c r="Q1178" s="22"/>
      <c r="R1178" s="22"/>
      <c r="S1178" s="22"/>
      <c r="T1178" s="22"/>
      <c r="U1178" s="23"/>
    </row>
    <row r="1179" spans="1:21">
      <c r="A1179">
        <v>1103</v>
      </c>
      <c r="B1179" s="6" t="s">
        <v>21</v>
      </c>
      <c r="C1179" s="6" t="s">
        <v>27</v>
      </c>
      <c r="D1179" s="6">
        <v>2</v>
      </c>
      <c r="E1179" s="6">
        <v>8</v>
      </c>
      <c r="F1179" s="6">
        <v>1</v>
      </c>
      <c r="G1179" s="6">
        <v>6</v>
      </c>
      <c r="H1179" s="6" t="s">
        <v>493</v>
      </c>
      <c r="I1179" s="6"/>
      <c r="J1179" s="6">
        <v>3</v>
      </c>
      <c r="K1179" s="6">
        <v>3</v>
      </c>
      <c r="L1179" s="6">
        <v>5</v>
      </c>
      <c r="M1179" s="6">
        <v>3</v>
      </c>
      <c r="N1179" s="6" t="s">
        <v>606</v>
      </c>
      <c r="O1179" s="21"/>
      <c r="P1179" s="22"/>
      <c r="Q1179" s="22"/>
      <c r="R1179" s="22"/>
      <c r="S1179" s="22"/>
      <c r="T1179" s="22"/>
      <c r="U1179" s="23"/>
    </row>
    <row r="1180" spans="1:21">
      <c r="A1180">
        <v>1107</v>
      </c>
      <c r="B1180" s="6" t="s">
        <v>25</v>
      </c>
      <c r="C1180" s="6" t="s">
        <v>27</v>
      </c>
      <c r="D1180" s="6">
        <v>10</v>
      </c>
      <c r="E1180" s="6">
        <v>15</v>
      </c>
      <c r="F1180" s="6">
        <v>3</v>
      </c>
      <c r="G1180" s="6">
        <v>3</v>
      </c>
      <c r="H1180" s="6" t="s">
        <v>493</v>
      </c>
      <c r="I1180" s="6" t="s">
        <v>37</v>
      </c>
      <c r="J1180" s="6">
        <v>10</v>
      </c>
      <c r="K1180" s="6">
        <v>10</v>
      </c>
      <c r="L1180" s="6">
        <v>4</v>
      </c>
      <c r="M1180" s="6">
        <v>5</v>
      </c>
      <c r="N1180" s="6"/>
      <c r="O1180" s="21"/>
      <c r="P1180" s="22"/>
      <c r="Q1180" s="22"/>
      <c r="R1180" s="22"/>
      <c r="S1180" s="22"/>
      <c r="T1180" s="22"/>
      <c r="U1180" s="23"/>
    </row>
    <row r="1181" spans="1:21">
      <c r="A1181">
        <v>1113</v>
      </c>
      <c r="B1181" s="6" t="s">
        <v>25</v>
      </c>
      <c r="C1181" s="6" t="s">
        <v>27</v>
      </c>
      <c r="D1181" s="6">
        <v>1</v>
      </c>
      <c r="E1181" s="6">
        <v>3</v>
      </c>
      <c r="F1181" s="6">
        <v>0</v>
      </c>
      <c r="G1181" s="6">
        <v>1</v>
      </c>
      <c r="H1181" s="6" t="s">
        <v>493</v>
      </c>
      <c r="I1181" s="6" t="s">
        <v>37</v>
      </c>
      <c r="J1181" s="6">
        <v>1</v>
      </c>
      <c r="K1181" s="6">
        <v>2</v>
      </c>
      <c r="L1181" s="6">
        <v>0</v>
      </c>
      <c r="M1181" s="6">
        <v>1</v>
      </c>
      <c r="N1181" s="6" t="s">
        <v>611</v>
      </c>
      <c r="O1181" s="21"/>
      <c r="P1181" s="22"/>
      <c r="Q1181" s="22"/>
      <c r="R1181" s="22"/>
      <c r="S1181" s="22"/>
      <c r="T1181" s="22"/>
      <c r="U1181" s="23"/>
    </row>
    <row r="1182" spans="1:21">
      <c r="A1182">
        <v>1119</v>
      </c>
      <c r="B1182" s="6" t="s">
        <v>25</v>
      </c>
      <c r="C1182" s="6" t="s">
        <v>27</v>
      </c>
      <c r="D1182" s="6">
        <v>3</v>
      </c>
      <c r="E1182" s="6">
        <v>3</v>
      </c>
      <c r="F1182" s="6">
        <v>2</v>
      </c>
      <c r="G1182" s="6">
        <v>5</v>
      </c>
      <c r="H1182" s="6" t="s">
        <v>493</v>
      </c>
      <c r="I1182" s="6" t="s">
        <v>24</v>
      </c>
      <c r="J1182" s="6">
        <v>3</v>
      </c>
      <c r="K1182" s="6">
        <v>3</v>
      </c>
      <c r="L1182" s="6">
        <v>1</v>
      </c>
      <c r="M1182" s="6">
        <v>5</v>
      </c>
      <c r="N1182" s="6"/>
      <c r="O1182" s="21"/>
      <c r="P1182" s="22"/>
      <c r="Q1182" s="22"/>
      <c r="R1182" s="22"/>
      <c r="S1182" s="22"/>
      <c r="T1182" s="22"/>
      <c r="U1182" s="23"/>
    </row>
    <row r="1183" spans="1:21">
      <c r="A1183">
        <v>1131</v>
      </c>
      <c r="B1183" s="6" t="s">
        <v>25</v>
      </c>
      <c r="C1183" s="6" t="s">
        <v>27</v>
      </c>
      <c r="D1183" s="6">
        <v>2</v>
      </c>
      <c r="E1183" s="6">
        <v>8</v>
      </c>
      <c r="F1183" s="6">
        <v>3</v>
      </c>
      <c r="G1183" s="6">
        <v>3</v>
      </c>
      <c r="H1183" s="6" t="s">
        <v>493</v>
      </c>
      <c r="I1183" s="6" t="s">
        <v>29</v>
      </c>
      <c r="J1183" s="6">
        <v>2</v>
      </c>
      <c r="K1183" s="6">
        <v>8</v>
      </c>
      <c r="L1183" s="6">
        <v>3</v>
      </c>
      <c r="M1183" s="6">
        <v>3</v>
      </c>
      <c r="N1183" s="6"/>
      <c r="O1183" s="21"/>
      <c r="P1183" s="22"/>
      <c r="Q1183" s="22"/>
      <c r="R1183" s="22"/>
      <c r="S1183" s="22"/>
      <c r="T1183" s="22"/>
      <c r="U1183" s="23"/>
    </row>
    <row r="1184" spans="1:21">
      <c r="A1184">
        <v>1133</v>
      </c>
      <c r="B1184" s="6" t="s">
        <v>25</v>
      </c>
      <c r="C1184" s="6" t="s">
        <v>27</v>
      </c>
      <c r="D1184" s="6">
        <v>8</v>
      </c>
      <c r="E1184" s="6">
        <v>13</v>
      </c>
      <c r="F1184" s="6">
        <v>2</v>
      </c>
      <c r="G1184" s="6">
        <v>8</v>
      </c>
      <c r="H1184" s="6" t="s">
        <v>493</v>
      </c>
      <c r="I1184" s="6" t="s">
        <v>80</v>
      </c>
      <c r="J1184" s="6">
        <v>8</v>
      </c>
      <c r="K1184" s="6">
        <v>13</v>
      </c>
      <c r="L1184" s="6">
        <v>2</v>
      </c>
      <c r="M1184" s="6">
        <v>8</v>
      </c>
      <c r="N1184" s="6"/>
      <c r="O1184" s="21"/>
      <c r="P1184" s="22"/>
      <c r="Q1184" s="22"/>
      <c r="R1184" s="22"/>
      <c r="S1184" s="22"/>
      <c r="T1184" s="22"/>
      <c r="U1184" s="23"/>
    </row>
    <row r="1185" spans="1:21">
      <c r="A1185">
        <v>1136</v>
      </c>
      <c r="B1185" s="6" t="s">
        <v>25</v>
      </c>
      <c r="C1185" s="6" t="s">
        <v>27</v>
      </c>
      <c r="D1185" s="6">
        <v>5</v>
      </c>
      <c r="E1185" s="6">
        <v>6</v>
      </c>
      <c r="F1185" s="6">
        <v>0</v>
      </c>
      <c r="G1185" s="6">
        <v>6</v>
      </c>
      <c r="H1185" s="6" t="s">
        <v>493</v>
      </c>
      <c r="I1185" s="6" t="s">
        <v>37</v>
      </c>
      <c r="J1185" s="6">
        <v>5</v>
      </c>
      <c r="K1185" s="6">
        <v>6</v>
      </c>
      <c r="L1185" s="6">
        <v>0</v>
      </c>
      <c r="M1185" s="6">
        <v>6</v>
      </c>
      <c r="N1185" s="6" t="s">
        <v>618</v>
      </c>
      <c r="O1185" s="21"/>
      <c r="P1185" s="22"/>
      <c r="Q1185" s="22"/>
      <c r="R1185" s="22"/>
      <c r="S1185" s="22"/>
      <c r="T1185" s="22"/>
      <c r="U1185" s="23"/>
    </row>
    <row r="1186" spans="1:21">
      <c r="A1186">
        <v>1139</v>
      </c>
      <c r="B1186" s="6" t="s">
        <v>25</v>
      </c>
      <c r="C1186" s="6" t="s">
        <v>27</v>
      </c>
      <c r="D1186" s="6">
        <v>2</v>
      </c>
      <c r="E1186" s="6">
        <v>2</v>
      </c>
      <c r="F1186" s="6">
        <v>1</v>
      </c>
      <c r="G1186" s="6">
        <v>3</v>
      </c>
      <c r="H1186" s="6" t="s">
        <v>493</v>
      </c>
      <c r="I1186" s="6" t="s">
        <v>37</v>
      </c>
      <c r="J1186" s="6">
        <v>2</v>
      </c>
      <c r="K1186" s="6">
        <v>2</v>
      </c>
      <c r="L1186" s="6">
        <v>1</v>
      </c>
      <c r="M1186" s="6">
        <v>3</v>
      </c>
      <c r="N1186" s="6"/>
      <c r="O1186" s="21"/>
      <c r="P1186" s="22"/>
      <c r="Q1186" s="22"/>
      <c r="R1186" s="22"/>
      <c r="S1186" s="22"/>
      <c r="T1186" s="22"/>
      <c r="U1186" s="23"/>
    </row>
    <row r="1187" spans="1:21">
      <c r="A1187">
        <v>1150</v>
      </c>
      <c r="B1187" s="6" t="s">
        <v>21</v>
      </c>
      <c r="C1187" s="6" t="s">
        <v>27</v>
      </c>
      <c r="D1187" s="6">
        <v>15</v>
      </c>
      <c r="E1187" s="6">
        <v>12</v>
      </c>
      <c r="F1187" s="6">
        <v>3</v>
      </c>
      <c r="G1187" s="6">
        <v>5</v>
      </c>
      <c r="H1187" s="6" t="s">
        <v>493</v>
      </c>
      <c r="I1187" s="6" t="s">
        <v>24</v>
      </c>
      <c r="J1187" s="6">
        <v>15</v>
      </c>
      <c r="K1187" s="6">
        <v>12</v>
      </c>
      <c r="L1187" s="6">
        <v>3</v>
      </c>
      <c r="M1187" s="6">
        <v>5</v>
      </c>
      <c r="N1187" s="6" t="s">
        <v>623</v>
      </c>
      <c r="O1187" s="21"/>
      <c r="P1187" s="22"/>
      <c r="Q1187" s="22"/>
      <c r="R1187" s="22"/>
      <c r="S1187" s="22"/>
      <c r="T1187" s="22"/>
      <c r="U1187" s="23"/>
    </row>
    <row r="1188" spans="1:21">
      <c r="A1188">
        <v>1154</v>
      </c>
      <c r="B1188" s="6" t="s">
        <v>25</v>
      </c>
      <c r="C1188" s="6" t="s">
        <v>27</v>
      </c>
      <c r="D1188" s="6">
        <v>1</v>
      </c>
      <c r="E1188" s="6">
        <v>10</v>
      </c>
      <c r="F1188" s="6">
        <v>10</v>
      </c>
      <c r="G1188" s="6">
        <v>10</v>
      </c>
      <c r="H1188" s="6" t="s">
        <v>493</v>
      </c>
      <c r="I1188" s="6" t="s">
        <v>80</v>
      </c>
      <c r="J1188" s="6">
        <v>1</v>
      </c>
      <c r="K1188" s="6">
        <v>10</v>
      </c>
      <c r="L1188" s="6">
        <v>10</v>
      </c>
      <c r="M1188" s="6">
        <v>10</v>
      </c>
      <c r="N1188" s="6" t="s">
        <v>626</v>
      </c>
      <c r="O1188" s="21"/>
      <c r="P1188" s="22"/>
      <c r="Q1188" s="22"/>
      <c r="R1188" s="22"/>
      <c r="S1188" s="22"/>
      <c r="T1188" s="22"/>
      <c r="U1188" s="23"/>
    </row>
    <row r="1189" spans="1:21">
      <c r="A1189">
        <v>1173</v>
      </c>
      <c r="B1189" s="6" t="s">
        <v>21</v>
      </c>
      <c r="C1189" s="6" t="s">
        <v>27</v>
      </c>
      <c r="D1189" s="6">
        <v>0</v>
      </c>
      <c r="E1189" s="6">
        <v>12</v>
      </c>
      <c r="F1189" s="6">
        <v>2</v>
      </c>
      <c r="G1189" s="6">
        <v>5</v>
      </c>
      <c r="H1189" s="6" t="s">
        <v>493</v>
      </c>
      <c r="I1189" s="6" t="s">
        <v>29</v>
      </c>
      <c r="J1189" s="6">
        <v>0</v>
      </c>
      <c r="K1189" s="6">
        <v>12</v>
      </c>
      <c r="L1189" s="6">
        <v>2</v>
      </c>
      <c r="M1189" s="6">
        <v>7</v>
      </c>
      <c r="N1189" s="6"/>
      <c r="O1189" s="21"/>
      <c r="P1189" s="22"/>
      <c r="Q1189" s="22"/>
      <c r="R1189" s="22"/>
      <c r="S1189" s="22"/>
      <c r="T1189" s="22"/>
      <c r="U1189" s="23"/>
    </row>
    <row r="1190" spans="1:21">
      <c r="A1190">
        <v>1187</v>
      </c>
      <c r="B1190" s="6" t="s">
        <v>25</v>
      </c>
      <c r="C1190" s="6" t="s">
        <v>27</v>
      </c>
      <c r="D1190" s="6">
        <v>2</v>
      </c>
      <c r="E1190" s="6">
        <v>8</v>
      </c>
      <c r="F1190" s="6">
        <v>1</v>
      </c>
      <c r="G1190" s="6">
        <v>4</v>
      </c>
      <c r="H1190" s="6" t="s">
        <v>493</v>
      </c>
      <c r="I1190" s="6" t="s">
        <v>37</v>
      </c>
      <c r="J1190" s="6">
        <v>3</v>
      </c>
      <c r="K1190" s="6">
        <v>8</v>
      </c>
      <c r="L1190" s="6">
        <v>4</v>
      </c>
      <c r="M1190" s="6">
        <v>6</v>
      </c>
      <c r="N1190" s="6"/>
      <c r="O1190" s="21"/>
      <c r="P1190" s="22"/>
      <c r="Q1190" s="22"/>
      <c r="R1190" s="22"/>
      <c r="S1190" s="22"/>
      <c r="T1190" s="22"/>
      <c r="U1190" s="23"/>
    </row>
    <row r="1191" spans="1:21">
      <c r="A1191">
        <v>1194</v>
      </c>
      <c r="B1191" s="6" t="s">
        <v>25</v>
      </c>
      <c r="C1191" s="6" t="s">
        <v>27</v>
      </c>
      <c r="D1191" s="6">
        <v>12</v>
      </c>
      <c r="E1191" s="6">
        <v>7</v>
      </c>
      <c r="F1191" s="6">
        <v>0</v>
      </c>
      <c r="G1191" s="6">
        <v>7</v>
      </c>
      <c r="H1191" s="6" t="s">
        <v>493</v>
      </c>
      <c r="I1191" s="6" t="s">
        <v>37</v>
      </c>
      <c r="J1191" s="6">
        <v>12</v>
      </c>
      <c r="K1191" s="6">
        <v>8</v>
      </c>
      <c r="L1191" s="6">
        <v>6</v>
      </c>
      <c r="M1191" s="6">
        <v>7</v>
      </c>
      <c r="N1191" s="6"/>
      <c r="O1191" s="21"/>
      <c r="P1191" s="22"/>
      <c r="Q1191" s="22"/>
      <c r="R1191" s="22"/>
      <c r="S1191" s="22"/>
      <c r="T1191" s="22"/>
      <c r="U1191" s="23"/>
    </row>
    <row r="1192" spans="1:21">
      <c r="A1192">
        <v>926</v>
      </c>
      <c r="B1192" t="s">
        <v>21</v>
      </c>
      <c r="C1192" s="3" t="s">
        <v>34</v>
      </c>
      <c r="D1192">
        <v>15</v>
      </c>
      <c r="E1192">
        <v>2</v>
      </c>
      <c r="F1192">
        <v>0</v>
      </c>
      <c r="G1192">
        <v>7</v>
      </c>
      <c r="H1192" t="s">
        <v>493</v>
      </c>
      <c r="I1192" t="s">
        <v>24</v>
      </c>
      <c r="J1192">
        <v>7</v>
      </c>
      <c r="K1192">
        <v>2</v>
      </c>
      <c r="L1192">
        <v>0</v>
      </c>
      <c r="M1192">
        <v>7</v>
      </c>
      <c r="N1192" t="s">
        <v>516</v>
      </c>
      <c r="O1192" s="21"/>
      <c r="P1192" s="22">
        <v>4</v>
      </c>
      <c r="Q1192" s="22">
        <v>3</v>
      </c>
      <c r="R1192" s="22">
        <v>1</v>
      </c>
      <c r="S1192" s="22">
        <v>5</v>
      </c>
      <c r="T1192" s="22"/>
      <c r="U1192" s="23"/>
    </row>
    <row r="1193" spans="1:21">
      <c r="A1193">
        <v>928</v>
      </c>
      <c r="B1193" t="s">
        <v>25</v>
      </c>
      <c r="C1193" s="3" t="s">
        <v>34</v>
      </c>
      <c r="D1193">
        <v>4</v>
      </c>
      <c r="E1193">
        <v>9</v>
      </c>
      <c r="F1193">
        <v>0</v>
      </c>
      <c r="G1193">
        <v>2</v>
      </c>
      <c r="H1193" t="s">
        <v>493</v>
      </c>
      <c r="I1193" t="s">
        <v>24</v>
      </c>
      <c r="J1193">
        <v>2</v>
      </c>
      <c r="K1193">
        <v>6</v>
      </c>
      <c r="L1193">
        <v>0</v>
      </c>
      <c r="M1193">
        <v>1</v>
      </c>
      <c r="N1193" t="s">
        <v>517</v>
      </c>
      <c r="O1193" s="21"/>
      <c r="P1193" s="22">
        <v>4</v>
      </c>
      <c r="Q1193" s="22">
        <v>8</v>
      </c>
      <c r="R1193" s="22">
        <v>0</v>
      </c>
      <c r="S1193" s="22">
        <v>7</v>
      </c>
      <c r="T1193" s="22"/>
      <c r="U1193" s="23"/>
    </row>
    <row r="1194" spans="1:21">
      <c r="A1194">
        <v>938</v>
      </c>
      <c r="B1194" t="s">
        <v>21</v>
      </c>
      <c r="C1194" s="3" t="s">
        <v>34</v>
      </c>
      <c r="D1194">
        <v>7</v>
      </c>
      <c r="E1194">
        <v>3</v>
      </c>
      <c r="F1194">
        <v>0</v>
      </c>
      <c r="G1194">
        <v>7</v>
      </c>
      <c r="H1194" t="s">
        <v>493</v>
      </c>
      <c r="I1194" t="s">
        <v>29</v>
      </c>
      <c r="J1194">
        <v>7</v>
      </c>
      <c r="K1194">
        <v>3</v>
      </c>
      <c r="L1194">
        <v>0</v>
      </c>
      <c r="M1194">
        <v>7</v>
      </c>
      <c r="O1194" s="21"/>
      <c r="P1194" s="22">
        <v>10</v>
      </c>
      <c r="Q1194" s="22">
        <v>5</v>
      </c>
      <c r="R1194" s="22">
        <v>0</v>
      </c>
      <c r="S1194" s="22">
        <v>10</v>
      </c>
      <c r="T1194" s="22"/>
      <c r="U1194" s="23"/>
    </row>
    <row r="1195" spans="1:21">
      <c r="A1195">
        <v>943</v>
      </c>
      <c r="B1195" t="s">
        <v>25</v>
      </c>
      <c r="C1195" s="3" t="s">
        <v>34</v>
      </c>
      <c r="D1195">
        <v>4</v>
      </c>
      <c r="E1195">
        <v>5</v>
      </c>
      <c r="F1195">
        <v>2</v>
      </c>
      <c r="G1195">
        <v>5</v>
      </c>
      <c r="H1195" t="s">
        <v>493</v>
      </c>
      <c r="I1195" t="s">
        <v>24</v>
      </c>
      <c r="J1195">
        <v>3</v>
      </c>
      <c r="K1195">
        <v>5</v>
      </c>
      <c r="L1195">
        <v>2</v>
      </c>
      <c r="M1195">
        <v>7</v>
      </c>
      <c r="O1195" s="21"/>
      <c r="P1195" s="22">
        <v>3</v>
      </c>
      <c r="Q1195" s="22">
        <v>7</v>
      </c>
      <c r="R1195" s="22">
        <v>2</v>
      </c>
      <c r="S1195" s="22">
        <v>6</v>
      </c>
      <c r="T1195" s="22"/>
      <c r="U1195" s="23"/>
    </row>
    <row r="1196" spans="1:21">
      <c r="A1196">
        <v>945</v>
      </c>
      <c r="B1196" t="s">
        <v>35</v>
      </c>
      <c r="C1196" t="s">
        <v>34</v>
      </c>
      <c r="D1196">
        <v>7</v>
      </c>
      <c r="E1196">
        <v>10</v>
      </c>
      <c r="F1196">
        <v>0</v>
      </c>
      <c r="G1196">
        <v>5</v>
      </c>
      <c r="H1196" t="s">
        <v>493</v>
      </c>
      <c r="I1196" t="s">
        <v>24</v>
      </c>
      <c r="J1196">
        <v>9</v>
      </c>
      <c r="K1196">
        <v>10</v>
      </c>
      <c r="L1196">
        <v>0</v>
      </c>
      <c r="M1196">
        <v>5</v>
      </c>
      <c r="N1196" t="s">
        <v>533</v>
      </c>
      <c r="O1196" s="21"/>
      <c r="P1196" s="22">
        <v>15</v>
      </c>
      <c r="Q1196" s="22">
        <v>10</v>
      </c>
      <c r="R1196" s="22">
        <v>1</v>
      </c>
      <c r="S1196" s="22">
        <v>4</v>
      </c>
      <c r="T1196" s="22"/>
      <c r="U1196" s="23"/>
    </row>
    <row r="1197" spans="1:21">
      <c r="A1197">
        <v>948</v>
      </c>
      <c r="B1197" t="s">
        <v>21</v>
      </c>
      <c r="C1197" s="3" t="s">
        <v>34</v>
      </c>
      <c r="D1197">
        <v>6</v>
      </c>
      <c r="E1197">
        <v>6</v>
      </c>
      <c r="F1197">
        <v>0</v>
      </c>
      <c r="G1197">
        <v>5</v>
      </c>
      <c r="H1197" t="s">
        <v>493</v>
      </c>
      <c r="I1197" t="s">
        <v>24</v>
      </c>
      <c r="J1197">
        <v>8</v>
      </c>
      <c r="K1197">
        <v>8</v>
      </c>
      <c r="L1197">
        <v>0</v>
      </c>
      <c r="M1197">
        <v>6</v>
      </c>
      <c r="N1197" t="s">
        <v>529</v>
      </c>
      <c r="O1197" s="21"/>
      <c r="P1197" s="22">
        <v>8</v>
      </c>
      <c r="Q1197" s="22">
        <v>10</v>
      </c>
      <c r="R1197" s="22">
        <v>0</v>
      </c>
      <c r="S1197" s="22">
        <v>8</v>
      </c>
      <c r="T1197" s="22"/>
      <c r="U1197" s="23"/>
    </row>
    <row r="1198" spans="1:21">
      <c r="A1198">
        <v>956</v>
      </c>
      <c r="B1198" t="s">
        <v>25</v>
      </c>
      <c r="C1198" s="3" t="s">
        <v>34</v>
      </c>
      <c r="D1198">
        <v>3</v>
      </c>
      <c r="E1198">
        <v>12</v>
      </c>
      <c r="F1198">
        <v>11</v>
      </c>
      <c r="G1198">
        <v>11</v>
      </c>
      <c r="H1198" t="s">
        <v>493</v>
      </c>
      <c r="I1198" t="s">
        <v>24</v>
      </c>
      <c r="J1198">
        <v>0</v>
      </c>
      <c r="K1198">
        <v>5</v>
      </c>
      <c r="L1198">
        <v>13</v>
      </c>
      <c r="M1198">
        <v>5</v>
      </c>
      <c r="N1198" t="s">
        <v>537</v>
      </c>
      <c r="O1198" s="21"/>
      <c r="P1198" s="22"/>
      <c r="Q1198" s="22"/>
      <c r="R1198" s="22"/>
      <c r="S1198" s="22"/>
      <c r="T1198" s="22"/>
      <c r="U1198" s="23"/>
    </row>
    <row r="1199" spans="1:21">
      <c r="A1199">
        <v>966</v>
      </c>
      <c r="B1199" t="s">
        <v>25</v>
      </c>
      <c r="C1199" s="3" t="s">
        <v>34</v>
      </c>
      <c r="D1199">
        <v>1</v>
      </c>
      <c r="E1199">
        <v>5</v>
      </c>
      <c r="F1199">
        <v>0</v>
      </c>
      <c r="G1199">
        <v>3</v>
      </c>
      <c r="H1199" t="s">
        <v>493</v>
      </c>
      <c r="I1199" t="s">
        <v>29</v>
      </c>
      <c r="J1199">
        <v>0</v>
      </c>
      <c r="K1199">
        <v>3</v>
      </c>
      <c r="L1199">
        <v>0</v>
      </c>
      <c r="M1199">
        <v>2</v>
      </c>
      <c r="N1199" t="s">
        <v>545</v>
      </c>
      <c r="O1199" s="21"/>
      <c r="P1199" s="22"/>
      <c r="Q1199" s="22"/>
      <c r="R1199" s="22"/>
      <c r="S1199" s="22"/>
      <c r="T1199" s="22"/>
      <c r="U1199" s="23"/>
    </row>
    <row r="1200" spans="1:21">
      <c r="A1200">
        <v>973</v>
      </c>
      <c r="B1200" t="s">
        <v>21</v>
      </c>
      <c r="C1200" s="3" t="s">
        <v>34</v>
      </c>
      <c r="D1200">
        <v>3</v>
      </c>
      <c r="E1200">
        <v>3</v>
      </c>
      <c r="F1200">
        <v>1</v>
      </c>
      <c r="G1200">
        <v>0</v>
      </c>
      <c r="H1200" t="s">
        <v>493</v>
      </c>
      <c r="I1200" t="s">
        <v>24</v>
      </c>
      <c r="J1200">
        <v>2</v>
      </c>
      <c r="K1200">
        <v>2</v>
      </c>
      <c r="L1200">
        <v>1</v>
      </c>
      <c r="M1200">
        <v>0</v>
      </c>
      <c r="N1200" t="s">
        <v>548</v>
      </c>
      <c r="O1200" s="21"/>
      <c r="P1200" s="22"/>
      <c r="Q1200" s="22"/>
      <c r="R1200" s="22"/>
      <c r="S1200" s="22"/>
      <c r="T1200" s="22"/>
      <c r="U1200" s="23"/>
    </row>
    <row r="1201" spans="1:21">
      <c r="A1201">
        <v>982</v>
      </c>
      <c r="B1201" t="s">
        <v>21</v>
      </c>
      <c r="C1201" s="3" t="s">
        <v>34</v>
      </c>
      <c r="D1201">
        <v>0</v>
      </c>
      <c r="E1201">
        <v>9</v>
      </c>
      <c r="F1201">
        <v>0</v>
      </c>
      <c r="G1201">
        <v>2</v>
      </c>
      <c r="H1201" t="s">
        <v>493</v>
      </c>
      <c r="I1201" t="s">
        <v>29</v>
      </c>
      <c r="J1201">
        <v>0</v>
      </c>
      <c r="K1201">
        <v>9</v>
      </c>
      <c r="L1201">
        <v>0</v>
      </c>
      <c r="M1201">
        <v>0</v>
      </c>
      <c r="N1201" t="s">
        <v>552</v>
      </c>
      <c r="O1201" s="21"/>
      <c r="P1201" s="22"/>
      <c r="Q1201" s="22"/>
      <c r="R1201" s="22"/>
      <c r="S1201" s="22"/>
      <c r="T1201" s="22"/>
      <c r="U1201" s="23"/>
    </row>
    <row r="1202" spans="1:21">
      <c r="A1202">
        <v>987</v>
      </c>
      <c r="B1202" t="s">
        <v>25</v>
      </c>
      <c r="C1202" s="3" t="s">
        <v>34</v>
      </c>
      <c r="D1202">
        <v>5</v>
      </c>
      <c r="E1202">
        <v>2</v>
      </c>
      <c r="F1202">
        <v>1</v>
      </c>
      <c r="G1202">
        <v>2</v>
      </c>
      <c r="H1202" t="s">
        <v>493</v>
      </c>
      <c r="I1202" t="s">
        <v>24</v>
      </c>
      <c r="J1202">
        <v>4</v>
      </c>
      <c r="K1202">
        <v>1</v>
      </c>
      <c r="L1202">
        <v>2</v>
      </c>
      <c r="M1202">
        <v>2</v>
      </c>
      <c r="O1202" s="21"/>
      <c r="P1202" s="22"/>
      <c r="Q1202" s="22"/>
      <c r="R1202" s="22"/>
      <c r="S1202" s="22"/>
      <c r="T1202" s="22"/>
      <c r="U1202" s="23"/>
    </row>
    <row r="1203" spans="1:21">
      <c r="A1203">
        <v>989</v>
      </c>
      <c r="B1203" t="s">
        <v>21</v>
      </c>
      <c r="C1203" s="3" t="s">
        <v>34</v>
      </c>
      <c r="D1203">
        <v>1</v>
      </c>
      <c r="E1203">
        <v>6</v>
      </c>
      <c r="F1203">
        <v>3</v>
      </c>
      <c r="G1203">
        <v>4</v>
      </c>
      <c r="H1203" t="s">
        <v>493</v>
      </c>
      <c r="I1203" t="s">
        <v>24</v>
      </c>
      <c r="J1203">
        <v>1</v>
      </c>
      <c r="K1203">
        <v>3</v>
      </c>
      <c r="L1203">
        <v>6</v>
      </c>
      <c r="M1203">
        <v>3</v>
      </c>
      <c r="O1203" s="21"/>
      <c r="P1203" s="22"/>
      <c r="Q1203" s="22"/>
      <c r="R1203" s="22"/>
      <c r="S1203" s="22"/>
      <c r="T1203" s="22"/>
      <c r="U1203" s="23"/>
    </row>
    <row r="1204" spans="1:21">
      <c r="A1204">
        <v>995</v>
      </c>
      <c r="B1204" t="s">
        <v>21</v>
      </c>
      <c r="C1204" s="3" t="s">
        <v>34</v>
      </c>
      <c r="D1204">
        <v>2</v>
      </c>
      <c r="E1204">
        <v>2</v>
      </c>
      <c r="F1204">
        <v>1</v>
      </c>
      <c r="G1204">
        <v>4</v>
      </c>
      <c r="H1204" t="s">
        <v>493</v>
      </c>
      <c r="I1204" t="s">
        <v>29</v>
      </c>
      <c r="J1204">
        <v>1</v>
      </c>
      <c r="K1204">
        <v>2</v>
      </c>
      <c r="L1204">
        <v>2</v>
      </c>
      <c r="M1204">
        <v>3</v>
      </c>
      <c r="O1204" s="21"/>
      <c r="P1204" s="22"/>
      <c r="Q1204" s="22"/>
      <c r="R1204" s="22"/>
      <c r="S1204" s="22"/>
      <c r="T1204" s="22"/>
      <c r="U1204" s="23"/>
    </row>
    <row r="1205" spans="1:21">
      <c r="A1205">
        <v>1007</v>
      </c>
      <c r="B1205" t="s">
        <v>21</v>
      </c>
      <c r="C1205" s="3" t="s">
        <v>34</v>
      </c>
      <c r="D1205">
        <v>0</v>
      </c>
      <c r="E1205">
        <v>3</v>
      </c>
      <c r="F1205">
        <v>1</v>
      </c>
      <c r="G1205">
        <v>3</v>
      </c>
      <c r="H1205" t="s">
        <v>493</v>
      </c>
      <c r="I1205" t="s">
        <v>29</v>
      </c>
      <c r="J1205">
        <v>0</v>
      </c>
      <c r="K1205">
        <v>3</v>
      </c>
      <c r="L1205">
        <v>1</v>
      </c>
      <c r="M1205">
        <v>3</v>
      </c>
      <c r="N1205" t="s">
        <v>562</v>
      </c>
      <c r="O1205" s="21"/>
      <c r="P1205" s="22"/>
      <c r="Q1205" s="22"/>
      <c r="R1205" s="22"/>
      <c r="S1205" s="22"/>
      <c r="T1205" s="22"/>
      <c r="U1205" s="23"/>
    </row>
    <row r="1206" spans="1:21">
      <c r="A1206">
        <v>1010</v>
      </c>
      <c r="B1206" t="s">
        <v>35</v>
      </c>
      <c r="C1206" t="s">
        <v>34</v>
      </c>
      <c r="D1206">
        <v>0</v>
      </c>
      <c r="E1206">
        <v>1</v>
      </c>
      <c r="F1206">
        <v>2</v>
      </c>
      <c r="G1206">
        <v>0</v>
      </c>
      <c r="H1206" t="s">
        <v>493</v>
      </c>
      <c r="I1206" t="s">
        <v>24</v>
      </c>
      <c r="J1206">
        <v>0</v>
      </c>
      <c r="K1206">
        <v>1</v>
      </c>
      <c r="L1206">
        <v>2</v>
      </c>
      <c r="M1206">
        <v>0</v>
      </c>
      <c r="O1206" s="21"/>
      <c r="P1206" s="22"/>
      <c r="Q1206" s="22"/>
      <c r="R1206" s="22"/>
      <c r="S1206" s="22"/>
      <c r="T1206" s="22"/>
      <c r="U1206" s="23"/>
    </row>
    <row r="1207" spans="1:21">
      <c r="A1207">
        <v>1020</v>
      </c>
      <c r="B1207" t="s">
        <v>25</v>
      </c>
      <c r="C1207" s="3" t="s">
        <v>34</v>
      </c>
      <c r="D1207">
        <v>2</v>
      </c>
      <c r="E1207">
        <v>5</v>
      </c>
      <c r="F1207">
        <v>1</v>
      </c>
      <c r="G1207">
        <v>4</v>
      </c>
      <c r="H1207" t="s">
        <v>493</v>
      </c>
      <c r="I1207" t="s">
        <v>29</v>
      </c>
      <c r="J1207">
        <v>2</v>
      </c>
      <c r="K1207">
        <v>5</v>
      </c>
      <c r="L1207">
        <v>1</v>
      </c>
      <c r="M1207">
        <v>4</v>
      </c>
      <c r="O1207" s="21"/>
      <c r="P1207" s="22"/>
      <c r="Q1207" s="22"/>
      <c r="R1207" s="22"/>
      <c r="S1207" s="22"/>
      <c r="T1207" s="22"/>
      <c r="U1207" s="23"/>
    </row>
    <row r="1208" spans="1:21">
      <c r="A1208">
        <v>1022</v>
      </c>
      <c r="B1208" t="s">
        <v>21</v>
      </c>
      <c r="C1208" s="3" t="s">
        <v>34</v>
      </c>
      <c r="D1208">
        <v>6</v>
      </c>
      <c r="E1208">
        <v>12</v>
      </c>
      <c r="F1208">
        <v>3</v>
      </c>
      <c r="G1208">
        <v>2</v>
      </c>
      <c r="H1208" t="s">
        <v>493</v>
      </c>
      <c r="I1208" t="s">
        <v>29</v>
      </c>
      <c r="J1208">
        <v>7</v>
      </c>
      <c r="K1208">
        <v>10</v>
      </c>
      <c r="L1208">
        <v>3</v>
      </c>
      <c r="M1208">
        <v>3</v>
      </c>
      <c r="O1208" s="21"/>
      <c r="P1208" s="22"/>
      <c r="Q1208" s="22"/>
      <c r="R1208" s="22"/>
      <c r="S1208" s="22"/>
      <c r="T1208" s="22"/>
      <c r="U1208" s="23"/>
    </row>
    <row r="1209" spans="1:21">
      <c r="A1209">
        <v>1064</v>
      </c>
      <c r="B1209" t="s">
        <v>21</v>
      </c>
      <c r="C1209" s="3" t="s">
        <v>34</v>
      </c>
      <c r="D1209">
        <v>0</v>
      </c>
      <c r="E1209">
        <v>3</v>
      </c>
      <c r="F1209">
        <v>0</v>
      </c>
      <c r="G1209">
        <v>7</v>
      </c>
      <c r="H1209" t="s">
        <v>493</v>
      </c>
      <c r="I1209" t="s">
        <v>24</v>
      </c>
      <c r="J1209">
        <v>0</v>
      </c>
      <c r="K1209">
        <v>7</v>
      </c>
      <c r="L1209">
        <v>2</v>
      </c>
      <c r="M1209">
        <v>7</v>
      </c>
      <c r="N1209" t="s">
        <v>247</v>
      </c>
      <c r="O1209" s="21"/>
      <c r="P1209" s="22"/>
      <c r="Q1209" s="22"/>
      <c r="R1209" s="22"/>
      <c r="S1209" s="22"/>
      <c r="T1209" s="22"/>
      <c r="U1209" s="23"/>
    </row>
    <row r="1210" spans="1:21">
      <c r="A1210">
        <v>975</v>
      </c>
      <c r="B1210" s="9" t="s">
        <v>21</v>
      </c>
      <c r="C1210" t="s">
        <v>46</v>
      </c>
      <c r="D1210" s="9">
        <v>0</v>
      </c>
      <c r="E1210" s="9">
        <v>3</v>
      </c>
      <c r="F1210" s="9">
        <v>3</v>
      </c>
      <c r="G1210" s="9">
        <v>8</v>
      </c>
      <c r="H1210" s="9" t="s">
        <v>500</v>
      </c>
      <c r="I1210" s="9" t="s">
        <v>29</v>
      </c>
      <c r="J1210" s="9">
        <v>1</v>
      </c>
      <c r="K1210" s="9">
        <v>1</v>
      </c>
      <c r="L1210" s="9">
        <v>5</v>
      </c>
      <c r="M1210" s="9">
        <v>5</v>
      </c>
      <c r="N1210" s="9"/>
      <c r="O1210" s="21"/>
      <c r="P1210" s="22"/>
      <c r="Q1210" s="22"/>
      <c r="R1210" s="22"/>
      <c r="S1210" s="22"/>
      <c r="T1210" s="22"/>
      <c r="U1210" s="23"/>
    </row>
    <row r="1211" spans="1:21">
      <c r="A1211">
        <v>1186</v>
      </c>
      <c r="B1211" t="s">
        <v>25</v>
      </c>
      <c r="C1211" t="s">
        <v>46</v>
      </c>
      <c r="D1211">
        <v>1</v>
      </c>
      <c r="E1211">
        <v>3</v>
      </c>
      <c r="F1211">
        <v>0</v>
      </c>
      <c r="G1211">
        <v>4</v>
      </c>
      <c r="H1211" t="s">
        <v>493</v>
      </c>
      <c r="I1211" t="s">
        <v>29</v>
      </c>
      <c r="J1211">
        <v>2</v>
      </c>
      <c r="K1211">
        <v>3</v>
      </c>
      <c r="L1211">
        <v>4</v>
      </c>
      <c r="M1211">
        <v>4</v>
      </c>
      <c r="N1211" t="s">
        <v>639</v>
      </c>
      <c r="O1211" s="21"/>
      <c r="P1211" s="22"/>
      <c r="Q1211" s="22"/>
      <c r="R1211" s="22"/>
      <c r="S1211" s="22"/>
      <c r="T1211" s="22"/>
      <c r="U1211" s="23"/>
    </row>
    <row r="1212" spans="1:21">
      <c r="A1212">
        <v>997</v>
      </c>
      <c r="B1212" s="9" t="s">
        <v>21</v>
      </c>
      <c r="C1212" s="9" t="s">
        <v>46</v>
      </c>
      <c r="D1212" s="9">
        <v>0</v>
      </c>
      <c r="E1212" s="9">
        <v>0</v>
      </c>
      <c r="F1212" s="9">
        <v>0</v>
      </c>
      <c r="G1212" s="9">
        <v>0</v>
      </c>
      <c r="H1212" s="9" t="s">
        <v>493</v>
      </c>
      <c r="I1212" s="9" t="s">
        <v>24</v>
      </c>
      <c r="J1212" s="9">
        <v>0</v>
      </c>
      <c r="K1212" s="9">
        <v>0</v>
      </c>
      <c r="L1212" s="9">
        <v>0</v>
      </c>
      <c r="M1212" s="9">
        <v>0</v>
      </c>
      <c r="N1212" s="9" t="s">
        <v>561</v>
      </c>
      <c r="O1212" s="21"/>
      <c r="P1212" s="22"/>
      <c r="Q1212" s="22"/>
      <c r="R1212" s="22"/>
      <c r="S1212" s="22"/>
      <c r="T1212" s="22"/>
      <c r="U1212" s="23"/>
    </row>
    <row r="1213" spans="1:21">
      <c r="A1213">
        <v>1004</v>
      </c>
      <c r="B1213" t="s">
        <v>21</v>
      </c>
      <c r="C1213" s="3" t="s">
        <v>46</v>
      </c>
      <c r="D1213">
        <v>2</v>
      </c>
      <c r="E1213">
        <v>1</v>
      </c>
      <c r="F1213">
        <v>1</v>
      </c>
      <c r="G1213">
        <v>3</v>
      </c>
      <c r="H1213" t="s">
        <v>493</v>
      </c>
      <c r="I1213" t="s">
        <v>24</v>
      </c>
      <c r="J1213">
        <v>2</v>
      </c>
      <c r="K1213">
        <v>1</v>
      </c>
      <c r="L1213">
        <v>1</v>
      </c>
      <c r="M1213">
        <v>3</v>
      </c>
      <c r="O1213" s="21"/>
      <c r="P1213" s="22"/>
      <c r="Q1213" s="22"/>
      <c r="R1213" s="22"/>
      <c r="S1213" s="22"/>
      <c r="T1213" s="22"/>
      <c r="U1213" s="23"/>
    </row>
    <row r="1214" spans="1:21">
      <c r="A1214">
        <v>1023</v>
      </c>
      <c r="B1214" t="s">
        <v>25</v>
      </c>
      <c r="C1214" s="3" t="s">
        <v>46</v>
      </c>
      <c r="D1214">
        <v>2</v>
      </c>
      <c r="E1214">
        <v>5</v>
      </c>
      <c r="F1214">
        <v>0</v>
      </c>
      <c r="G1214">
        <v>2</v>
      </c>
      <c r="H1214" t="s">
        <v>493</v>
      </c>
      <c r="I1214" t="s">
        <v>24</v>
      </c>
      <c r="J1214">
        <v>2</v>
      </c>
      <c r="K1214">
        <v>5</v>
      </c>
      <c r="L1214">
        <v>0</v>
      </c>
      <c r="M1214">
        <v>2</v>
      </c>
      <c r="N1214" t="s">
        <v>569</v>
      </c>
      <c r="O1214" s="21"/>
      <c r="P1214" s="22"/>
      <c r="Q1214" s="22"/>
      <c r="R1214" s="22"/>
      <c r="S1214" s="22"/>
      <c r="T1214" s="22"/>
      <c r="U1214" s="23"/>
    </row>
    <row r="1215" spans="1:21">
      <c r="A1215">
        <v>1033</v>
      </c>
      <c r="B1215" t="s">
        <v>21</v>
      </c>
      <c r="C1215" s="3" t="s">
        <v>46</v>
      </c>
      <c r="D1215">
        <v>5</v>
      </c>
      <c r="E1215">
        <v>10</v>
      </c>
      <c r="F1215">
        <v>0</v>
      </c>
      <c r="G1215">
        <v>2</v>
      </c>
      <c r="H1215" t="s">
        <v>493</v>
      </c>
      <c r="I1215" t="s">
        <v>29</v>
      </c>
      <c r="J1215">
        <v>5</v>
      </c>
      <c r="K1215">
        <v>10</v>
      </c>
      <c r="L1215">
        <v>0</v>
      </c>
      <c r="M1215">
        <v>2</v>
      </c>
      <c r="N1215" t="s">
        <v>572</v>
      </c>
      <c r="O1215" s="21"/>
      <c r="P1215" s="22"/>
      <c r="Q1215" s="22"/>
      <c r="R1215" s="22"/>
      <c r="S1215" s="22"/>
      <c r="T1215" s="22"/>
      <c r="U1215" s="23"/>
    </row>
    <row r="1216" spans="1:21">
      <c r="A1216">
        <v>1043</v>
      </c>
      <c r="B1216" t="s">
        <v>25</v>
      </c>
      <c r="C1216" s="3" t="s">
        <v>46</v>
      </c>
      <c r="D1216">
        <v>1</v>
      </c>
      <c r="E1216">
        <v>2</v>
      </c>
      <c r="F1216">
        <v>1</v>
      </c>
      <c r="G1216">
        <v>2</v>
      </c>
      <c r="H1216" t="s">
        <v>493</v>
      </c>
      <c r="I1216" t="s">
        <v>24</v>
      </c>
      <c r="J1216">
        <v>1</v>
      </c>
      <c r="K1216">
        <v>2</v>
      </c>
      <c r="L1216">
        <v>2</v>
      </c>
      <c r="M1216">
        <v>2</v>
      </c>
      <c r="O1216" s="21"/>
      <c r="P1216" s="22"/>
      <c r="Q1216" s="22"/>
      <c r="R1216" s="22"/>
      <c r="S1216" s="22"/>
      <c r="T1216" s="22"/>
      <c r="U1216" s="23"/>
    </row>
    <row r="1217" spans="1:21">
      <c r="A1217">
        <v>1129</v>
      </c>
      <c r="B1217" t="s">
        <v>25</v>
      </c>
      <c r="C1217" t="s">
        <v>46</v>
      </c>
      <c r="D1217">
        <v>4</v>
      </c>
      <c r="E1217">
        <v>3</v>
      </c>
      <c r="F1217">
        <v>0</v>
      </c>
      <c r="G1217">
        <v>2</v>
      </c>
      <c r="H1217" t="s">
        <v>493</v>
      </c>
      <c r="I1217" t="s">
        <v>24</v>
      </c>
      <c r="J1217">
        <v>3</v>
      </c>
      <c r="K1217">
        <v>4</v>
      </c>
      <c r="L1217">
        <v>0</v>
      </c>
      <c r="M1217">
        <v>2</v>
      </c>
      <c r="O1217" s="21"/>
      <c r="P1217" s="22"/>
      <c r="Q1217" s="22"/>
      <c r="R1217" s="22"/>
      <c r="S1217" s="22"/>
      <c r="T1217" s="22"/>
      <c r="U1217" s="23"/>
    </row>
    <row r="1218" spans="1:21">
      <c r="A1218">
        <v>1142</v>
      </c>
      <c r="B1218" s="6" t="s">
        <v>21</v>
      </c>
      <c r="C1218" s="6" t="s">
        <v>46</v>
      </c>
      <c r="D1218" s="6">
        <v>5</v>
      </c>
      <c r="E1218" s="6">
        <v>5</v>
      </c>
      <c r="F1218" s="6">
        <v>5</v>
      </c>
      <c r="G1218" s="6">
        <v>5</v>
      </c>
      <c r="H1218" s="6" t="s">
        <v>493</v>
      </c>
      <c r="I1218" s="6" t="s">
        <v>24</v>
      </c>
      <c r="J1218" s="6">
        <v>5</v>
      </c>
      <c r="K1218" s="6">
        <v>5</v>
      </c>
      <c r="L1218" s="6">
        <v>5</v>
      </c>
      <c r="M1218" s="6">
        <v>5</v>
      </c>
      <c r="N1218" s="6"/>
      <c r="O1218" s="21"/>
      <c r="P1218" s="22"/>
      <c r="Q1218" s="22"/>
      <c r="R1218" s="22"/>
      <c r="S1218" s="22"/>
      <c r="T1218" s="22"/>
      <c r="U1218" s="23"/>
    </row>
    <row r="1219" spans="1:21">
      <c r="A1219">
        <v>1151</v>
      </c>
      <c r="B1219" t="s">
        <v>21</v>
      </c>
      <c r="C1219" t="s">
        <v>46</v>
      </c>
      <c r="D1219">
        <v>8</v>
      </c>
      <c r="E1219">
        <v>3</v>
      </c>
      <c r="F1219">
        <v>3</v>
      </c>
      <c r="G1219">
        <v>1</v>
      </c>
      <c r="H1219" t="s">
        <v>493</v>
      </c>
      <c r="I1219" t="s">
        <v>24</v>
      </c>
      <c r="J1219">
        <v>8</v>
      </c>
      <c r="K1219">
        <v>3</v>
      </c>
      <c r="L1219">
        <v>3</v>
      </c>
      <c r="M1219">
        <v>1</v>
      </c>
      <c r="N1219" t="s">
        <v>624</v>
      </c>
      <c r="O1219" s="21"/>
      <c r="P1219" s="22"/>
      <c r="Q1219" s="22"/>
      <c r="R1219" s="22"/>
      <c r="S1219" s="22"/>
      <c r="T1219" s="22"/>
      <c r="U1219" s="23"/>
    </row>
    <row r="1220" spans="1:21">
      <c r="A1220">
        <v>1178</v>
      </c>
      <c r="B1220" t="s">
        <v>25</v>
      </c>
      <c r="C1220" t="s">
        <v>46</v>
      </c>
      <c r="D1220">
        <v>10</v>
      </c>
      <c r="E1220">
        <v>10</v>
      </c>
      <c r="F1220">
        <v>5</v>
      </c>
      <c r="G1220">
        <v>7</v>
      </c>
      <c r="H1220" t="s">
        <v>493</v>
      </c>
      <c r="I1220" t="s">
        <v>29</v>
      </c>
      <c r="J1220">
        <v>10</v>
      </c>
      <c r="K1220">
        <v>10</v>
      </c>
      <c r="L1220">
        <v>5</v>
      </c>
      <c r="M1220">
        <v>10</v>
      </c>
      <c r="O1220" s="21"/>
      <c r="P1220" s="22"/>
      <c r="Q1220" s="22"/>
      <c r="R1220" s="22"/>
      <c r="S1220" s="22"/>
      <c r="T1220" s="22"/>
      <c r="U1220" s="23"/>
    </row>
    <row r="1221" spans="1:21">
      <c r="A1221">
        <v>1184</v>
      </c>
      <c r="B1221" s="6" t="s">
        <v>25</v>
      </c>
      <c r="C1221" s="6" t="s">
        <v>46</v>
      </c>
      <c r="D1221" s="6">
        <v>15</v>
      </c>
      <c r="E1221" s="6">
        <v>15</v>
      </c>
      <c r="F1221" s="6">
        <v>0</v>
      </c>
      <c r="G1221" s="6">
        <v>9</v>
      </c>
      <c r="H1221" s="6" t="s">
        <v>493</v>
      </c>
      <c r="I1221" s="6" t="s">
        <v>24</v>
      </c>
      <c r="J1221" s="6">
        <v>15</v>
      </c>
      <c r="K1221" s="6">
        <v>15</v>
      </c>
      <c r="L1221" s="6">
        <v>0</v>
      </c>
      <c r="M1221" s="6">
        <v>14</v>
      </c>
      <c r="N1221" s="6"/>
      <c r="O1221" s="21"/>
      <c r="P1221" s="22"/>
      <c r="Q1221" s="22"/>
      <c r="R1221" s="22"/>
      <c r="S1221" s="22"/>
      <c r="T1221" s="22"/>
      <c r="U1221" s="23"/>
    </row>
    <row r="1222" spans="1:21">
      <c r="A1222">
        <v>1267</v>
      </c>
      <c r="B1222" t="s">
        <v>25</v>
      </c>
      <c r="C1222" t="s">
        <v>26</v>
      </c>
      <c r="D1222">
        <v>5</v>
      </c>
      <c r="E1222">
        <v>2</v>
      </c>
      <c r="F1222">
        <v>1</v>
      </c>
      <c r="G1222">
        <v>1</v>
      </c>
      <c r="H1222" t="s">
        <v>647</v>
      </c>
      <c r="I1222" t="s">
        <v>24</v>
      </c>
      <c r="J1222">
        <v>4</v>
      </c>
      <c r="K1222">
        <v>2</v>
      </c>
      <c r="L1222">
        <v>1</v>
      </c>
      <c r="M1222">
        <v>1</v>
      </c>
      <c r="N1222" t="s">
        <v>676</v>
      </c>
      <c r="O1222" s="24"/>
      <c r="P1222" s="22">
        <v>3</v>
      </c>
      <c r="Q1222" s="22">
        <v>2</v>
      </c>
      <c r="R1222" s="22">
        <v>1</v>
      </c>
      <c r="S1222" s="22">
        <v>1</v>
      </c>
      <c r="T1222" s="22" t="s">
        <v>36</v>
      </c>
      <c r="U1222" s="23" t="s">
        <v>37</v>
      </c>
    </row>
    <row r="1223" spans="1:21">
      <c r="A1223">
        <v>1413</v>
      </c>
      <c r="B1223" t="s">
        <v>21</v>
      </c>
      <c r="C1223" t="s">
        <v>26</v>
      </c>
      <c r="D1223">
        <v>7</v>
      </c>
      <c r="E1223">
        <v>9</v>
      </c>
      <c r="F1223">
        <v>4</v>
      </c>
      <c r="G1223">
        <v>10</v>
      </c>
      <c r="H1223" t="s">
        <v>647</v>
      </c>
      <c r="I1223" t="s">
        <v>29</v>
      </c>
      <c r="J1223">
        <v>4</v>
      </c>
      <c r="K1223">
        <v>5</v>
      </c>
      <c r="L1223">
        <v>3</v>
      </c>
      <c r="M1223">
        <v>5</v>
      </c>
      <c r="N1223" t="s">
        <v>784</v>
      </c>
      <c r="O1223" s="21"/>
      <c r="P1223" s="22"/>
      <c r="Q1223" s="22"/>
      <c r="R1223" s="22"/>
      <c r="S1223" s="22"/>
      <c r="T1223" s="22"/>
      <c r="U1223" s="23"/>
    </row>
    <row r="1224" spans="1:21">
      <c r="A1224">
        <v>1415</v>
      </c>
      <c r="B1224" t="s">
        <v>25</v>
      </c>
      <c r="C1224" t="s">
        <v>26</v>
      </c>
      <c r="D1224">
        <v>7</v>
      </c>
      <c r="E1224">
        <v>9</v>
      </c>
      <c r="F1224">
        <v>0</v>
      </c>
      <c r="G1224">
        <v>3</v>
      </c>
      <c r="H1224" t="s">
        <v>647</v>
      </c>
      <c r="I1224" t="s">
        <v>29</v>
      </c>
      <c r="J1224">
        <v>4</v>
      </c>
      <c r="K1224">
        <v>3</v>
      </c>
      <c r="L1224">
        <v>0</v>
      </c>
      <c r="M1224">
        <v>1</v>
      </c>
      <c r="O1224" s="21"/>
      <c r="P1224" s="22"/>
      <c r="Q1224" s="22"/>
      <c r="R1224" s="22"/>
      <c r="S1224" s="22"/>
      <c r="T1224" s="22"/>
      <c r="U1224" s="23"/>
    </row>
    <row r="1225" spans="1:21">
      <c r="A1225">
        <v>1416</v>
      </c>
      <c r="B1225" t="s">
        <v>21</v>
      </c>
      <c r="C1225" t="s">
        <v>26</v>
      </c>
      <c r="D1225">
        <v>15</v>
      </c>
      <c r="E1225">
        <v>15</v>
      </c>
      <c r="F1225">
        <v>0</v>
      </c>
      <c r="G1225">
        <v>7</v>
      </c>
      <c r="H1225" t="s">
        <v>647</v>
      </c>
      <c r="I1225" t="s">
        <v>24</v>
      </c>
      <c r="J1225">
        <v>10</v>
      </c>
      <c r="K1225">
        <v>10</v>
      </c>
      <c r="L1225">
        <v>0</v>
      </c>
      <c r="M1225">
        <v>7</v>
      </c>
      <c r="N1225" t="s">
        <v>786</v>
      </c>
      <c r="O1225" s="21"/>
      <c r="P1225" s="22"/>
      <c r="Q1225" s="22"/>
      <c r="R1225" s="22"/>
      <c r="S1225" s="22"/>
      <c r="T1225" s="22"/>
      <c r="U1225" s="23"/>
    </row>
    <row r="1226" spans="1:21">
      <c r="A1226">
        <v>1417</v>
      </c>
      <c r="B1226" t="s">
        <v>25</v>
      </c>
      <c r="C1226" t="s">
        <v>26</v>
      </c>
      <c r="D1226">
        <v>12</v>
      </c>
      <c r="E1226">
        <v>9</v>
      </c>
      <c r="F1226">
        <v>0</v>
      </c>
      <c r="G1226">
        <v>2</v>
      </c>
      <c r="H1226" t="s">
        <v>647</v>
      </c>
      <c r="I1226" t="s">
        <v>24</v>
      </c>
      <c r="J1226">
        <v>6</v>
      </c>
      <c r="K1226">
        <v>8</v>
      </c>
      <c r="L1226">
        <v>0</v>
      </c>
      <c r="M1226">
        <v>1</v>
      </c>
      <c r="N1226" t="s">
        <v>787</v>
      </c>
      <c r="O1226" s="21"/>
      <c r="P1226" s="22"/>
      <c r="Q1226" s="22"/>
      <c r="R1226" s="22"/>
      <c r="S1226" s="22"/>
      <c r="T1226" s="22"/>
      <c r="U1226" s="23"/>
    </row>
    <row r="1227" spans="1:21">
      <c r="A1227">
        <v>1418</v>
      </c>
      <c r="B1227" t="s">
        <v>25</v>
      </c>
      <c r="C1227" t="s">
        <v>26</v>
      </c>
      <c r="D1227">
        <v>3</v>
      </c>
      <c r="E1227">
        <v>5</v>
      </c>
      <c r="F1227">
        <v>0</v>
      </c>
      <c r="G1227">
        <v>3</v>
      </c>
      <c r="H1227" t="s">
        <v>647</v>
      </c>
      <c r="I1227" t="s">
        <v>29</v>
      </c>
      <c r="J1227">
        <v>0</v>
      </c>
      <c r="K1227">
        <v>1</v>
      </c>
      <c r="L1227">
        <v>0</v>
      </c>
      <c r="M1227">
        <v>2</v>
      </c>
      <c r="N1227" t="s">
        <v>788</v>
      </c>
      <c r="O1227" s="21"/>
      <c r="P1227" s="22"/>
      <c r="Q1227" s="22"/>
      <c r="R1227" s="22"/>
      <c r="S1227" s="22"/>
      <c r="T1227" s="22"/>
      <c r="U1227" s="23"/>
    </row>
    <row r="1228" spans="1:21">
      <c r="A1228">
        <v>1427</v>
      </c>
      <c r="B1228" t="s">
        <v>21</v>
      </c>
      <c r="C1228" t="s">
        <v>26</v>
      </c>
      <c r="D1228">
        <v>2</v>
      </c>
      <c r="E1228">
        <v>4</v>
      </c>
      <c r="F1228">
        <v>5</v>
      </c>
      <c r="G1228">
        <v>4</v>
      </c>
      <c r="H1228" t="s">
        <v>647</v>
      </c>
      <c r="I1228" t="s">
        <v>29</v>
      </c>
      <c r="J1228">
        <v>1</v>
      </c>
      <c r="K1228">
        <v>2</v>
      </c>
      <c r="L1228">
        <v>3</v>
      </c>
      <c r="M1228">
        <v>2</v>
      </c>
      <c r="N1228" t="s">
        <v>793</v>
      </c>
      <c r="O1228" s="21"/>
      <c r="P1228" s="22"/>
      <c r="Q1228" s="22"/>
      <c r="R1228" s="22"/>
      <c r="S1228" s="22"/>
      <c r="T1228" s="22"/>
      <c r="U1228" s="23"/>
    </row>
    <row r="1229" spans="1:21">
      <c r="A1229">
        <v>1432</v>
      </c>
      <c r="B1229" t="s">
        <v>25</v>
      </c>
      <c r="C1229" t="s">
        <v>26</v>
      </c>
      <c r="D1229">
        <v>0</v>
      </c>
      <c r="E1229">
        <v>4</v>
      </c>
      <c r="F1229">
        <v>10</v>
      </c>
      <c r="G1229">
        <v>8</v>
      </c>
      <c r="H1229" t="s">
        <v>647</v>
      </c>
      <c r="I1229" t="s">
        <v>24</v>
      </c>
      <c r="J1229">
        <v>0</v>
      </c>
      <c r="K1229">
        <v>3</v>
      </c>
      <c r="L1229">
        <v>10</v>
      </c>
      <c r="M1229">
        <v>3</v>
      </c>
      <c r="N1229" t="s">
        <v>797</v>
      </c>
      <c r="O1229" s="21"/>
      <c r="P1229" s="22"/>
      <c r="Q1229" s="22"/>
      <c r="R1229" s="22"/>
      <c r="S1229" s="22"/>
      <c r="T1229" s="22"/>
      <c r="U1229" s="23"/>
    </row>
    <row r="1230" spans="1:21">
      <c r="A1230">
        <v>1437</v>
      </c>
      <c r="B1230" t="s">
        <v>25</v>
      </c>
      <c r="C1230" t="s">
        <v>26</v>
      </c>
      <c r="D1230">
        <v>4</v>
      </c>
      <c r="E1230">
        <v>6</v>
      </c>
      <c r="F1230">
        <v>1</v>
      </c>
      <c r="G1230">
        <v>8</v>
      </c>
      <c r="H1230" t="s">
        <v>647</v>
      </c>
      <c r="I1230" t="s">
        <v>24</v>
      </c>
      <c r="J1230">
        <v>2</v>
      </c>
      <c r="K1230">
        <v>5</v>
      </c>
      <c r="L1230">
        <v>0</v>
      </c>
      <c r="M1230">
        <v>6</v>
      </c>
      <c r="N1230" t="s">
        <v>798</v>
      </c>
      <c r="O1230" s="21"/>
      <c r="P1230" s="22"/>
      <c r="Q1230" s="22"/>
      <c r="R1230" s="22"/>
      <c r="S1230" s="22"/>
      <c r="T1230" s="22"/>
      <c r="U1230" s="23"/>
    </row>
    <row r="1231" spans="1:21">
      <c r="A1231">
        <v>1438</v>
      </c>
      <c r="B1231" t="s">
        <v>25</v>
      </c>
      <c r="C1231" t="s">
        <v>26</v>
      </c>
      <c r="D1231">
        <v>5</v>
      </c>
      <c r="E1231">
        <v>13</v>
      </c>
      <c r="F1231">
        <v>1</v>
      </c>
      <c r="G1231">
        <v>12</v>
      </c>
      <c r="H1231" t="s">
        <v>647</v>
      </c>
      <c r="I1231" t="s">
        <v>29</v>
      </c>
      <c r="J1231">
        <v>5</v>
      </c>
      <c r="K1231">
        <v>11</v>
      </c>
      <c r="L1231">
        <v>2</v>
      </c>
      <c r="M1231">
        <v>8</v>
      </c>
      <c r="N1231" t="s">
        <v>799</v>
      </c>
      <c r="O1231" s="21"/>
      <c r="P1231" s="22"/>
      <c r="Q1231" s="22"/>
      <c r="R1231" s="22"/>
      <c r="S1231" s="22"/>
      <c r="T1231" s="22"/>
      <c r="U1231" s="23"/>
    </row>
    <row r="1232" spans="1:21">
      <c r="A1232">
        <v>1439</v>
      </c>
      <c r="B1232" t="s">
        <v>25</v>
      </c>
      <c r="C1232" t="s">
        <v>26</v>
      </c>
      <c r="D1232">
        <v>1</v>
      </c>
      <c r="E1232">
        <v>3</v>
      </c>
      <c r="F1232">
        <v>0</v>
      </c>
      <c r="G1232">
        <v>1</v>
      </c>
      <c r="H1232" t="s">
        <v>647</v>
      </c>
      <c r="I1232" t="s">
        <v>29</v>
      </c>
      <c r="J1232">
        <v>0</v>
      </c>
      <c r="K1232">
        <v>0</v>
      </c>
      <c r="L1232">
        <v>0</v>
      </c>
      <c r="M1232">
        <v>0</v>
      </c>
      <c r="N1232" t="s">
        <v>800</v>
      </c>
      <c r="O1232" s="21"/>
      <c r="P1232" s="22"/>
      <c r="Q1232" s="22"/>
      <c r="R1232" s="22"/>
      <c r="S1232" s="22"/>
      <c r="T1232" s="22"/>
      <c r="U1232" s="23"/>
    </row>
    <row r="1233" spans="1:21">
      <c r="A1233">
        <v>1440</v>
      </c>
      <c r="B1233" t="s">
        <v>25</v>
      </c>
      <c r="C1233" t="s">
        <v>26</v>
      </c>
      <c r="D1233">
        <v>7</v>
      </c>
      <c r="E1233">
        <v>7</v>
      </c>
      <c r="F1233">
        <v>1</v>
      </c>
      <c r="G1233">
        <v>4</v>
      </c>
      <c r="H1233" t="s">
        <v>647</v>
      </c>
      <c r="I1233" t="s">
        <v>24</v>
      </c>
      <c r="J1233">
        <v>5</v>
      </c>
      <c r="K1233">
        <v>4</v>
      </c>
      <c r="L1233">
        <v>1</v>
      </c>
      <c r="M1233">
        <v>4</v>
      </c>
      <c r="O1233" s="21"/>
      <c r="P1233" s="22"/>
      <c r="Q1233" s="22"/>
      <c r="R1233" s="22"/>
      <c r="S1233" s="22"/>
      <c r="T1233" s="22"/>
      <c r="U1233" s="23"/>
    </row>
    <row r="1234" spans="1:21">
      <c r="A1234">
        <v>1447</v>
      </c>
      <c r="B1234" t="s">
        <v>25</v>
      </c>
      <c r="C1234" t="s">
        <v>26</v>
      </c>
      <c r="D1234">
        <v>3</v>
      </c>
      <c r="E1234">
        <v>2</v>
      </c>
      <c r="F1234">
        <v>1</v>
      </c>
      <c r="G1234">
        <v>2</v>
      </c>
      <c r="H1234" t="s">
        <v>647</v>
      </c>
      <c r="I1234" t="s">
        <v>24</v>
      </c>
      <c r="J1234">
        <v>1</v>
      </c>
      <c r="K1234">
        <v>1</v>
      </c>
      <c r="L1234">
        <v>0</v>
      </c>
      <c r="M1234">
        <v>1</v>
      </c>
      <c r="N1234" t="s">
        <v>805</v>
      </c>
      <c r="O1234" s="21"/>
      <c r="P1234" s="22"/>
      <c r="Q1234" s="22"/>
      <c r="R1234" s="22"/>
      <c r="S1234" s="22"/>
      <c r="T1234" s="22"/>
      <c r="U1234" s="23"/>
    </row>
    <row r="1235" spans="1:21">
      <c r="A1235">
        <v>1464</v>
      </c>
      <c r="B1235" t="s">
        <v>25</v>
      </c>
      <c r="C1235" t="s">
        <v>26</v>
      </c>
      <c r="D1235">
        <v>2</v>
      </c>
      <c r="E1235">
        <v>5</v>
      </c>
      <c r="F1235">
        <v>1</v>
      </c>
      <c r="G1235">
        <v>4</v>
      </c>
      <c r="H1235" t="s">
        <v>647</v>
      </c>
      <c r="I1235" t="s">
        <v>24</v>
      </c>
      <c r="J1235">
        <v>2</v>
      </c>
      <c r="K1235">
        <v>4</v>
      </c>
      <c r="L1235">
        <v>0</v>
      </c>
      <c r="M1235">
        <v>3</v>
      </c>
      <c r="N1235" t="s">
        <v>815</v>
      </c>
      <c r="O1235" s="21"/>
      <c r="P1235" s="22"/>
      <c r="Q1235" s="22"/>
      <c r="R1235" s="22"/>
      <c r="S1235" s="22"/>
      <c r="T1235" s="22"/>
      <c r="U1235" s="23"/>
    </row>
    <row r="1236" spans="1:21">
      <c r="A1236">
        <v>1468</v>
      </c>
      <c r="B1236" t="s">
        <v>25</v>
      </c>
      <c r="C1236" t="s">
        <v>26</v>
      </c>
      <c r="D1236">
        <v>5</v>
      </c>
      <c r="E1236">
        <v>4</v>
      </c>
      <c r="F1236">
        <v>0</v>
      </c>
      <c r="G1236">
        <v>7</v>
      </c>
      <c r="H1236" t="s">
        <v>647</v>
      </c>
      <c r="I1236" t="s">
        <v>29</v>
      </c>
      <c r="J1236">
        <v>3</v>
      </c>
      <c r="K1236">
        <v>1</v>
      </c>
      <c r="L1236">
        <v>1</v>
      </c>
      <c r="M1236">
        <v>8</v>
      </c>
      <c r="N1236" t="s">
        <v>816</v>
      </c>
      <c r="O1236" s="21"/>
      <c r="P1236" s="22"/>
      <c r="Q1236" s="22"/>
      <c r="R1236" s="22"/>
      <c r="S1236" s="22"/>
      <c r="T1236" s="22"/>
      <c r="U1236" s="23"/>
    </row>
    <row r="1237" spans="1:21">
      <c r="A1237">
        <v>1469</v>
      </c>
      <c r="B1237" t="s">
        <v>25</v>
      </c>
      <c r="C1237" t="s">
        <v>26</v>
      </c>
      <c r="D1237">
        <v>5</v>
      </c>
      <c r="E1237">
        <v>4</v>
      </c>
      <c r="F1237">
        <v>0</v>
      </c>
      <c r="G1237">
        <v>7</v>
      </c>
      <c r="H1237" t="s">
        <v>647</v>
      </c>
      <c r="I1237" t="s">
        <v>29</v>
      </c>
      <c r="J1237">
        <v>3</v>
      </c>
      <c r="K1237">
        <v>1</v>
      </c>
      <c r="L1237">
        <v>1</v>
      </c>
      <c r="M1237">
        <v>8</v>
      </c>
      <c r="N1237" t="s">
        <v>817</v>
      </c>
      <c r="O1237" s="21"/>
      <c r="P1237" s="22"/>
      <c r="Q1237" s="22"/>
      <c r="R1237" s="22"/>
      <c r="S1237" s="22"/>
      <c r="T1237" s="22"/>
      <c r="U1237" s="23"/>
    </row>
    <row r="1238" spans="1:21">
      <c r="A1238">
        <v>1471</v>
      </c>
      <c r="B1238" t="s">
        <v>25</v>
      </c>
      <c r="C1238" t="s">
        <v>26</v>
      </c>
      <c r="D1238">
        <v>2</v>
      </c>
      <c r="E1238">
        <v>4</v>
      </c>
      <c r="F1238">
        <v>0</v>
      </c>
      <c r="G1238">
        <v>3</v>
      </c>
      <c r="H1238" t="s">
        <v>647</v>
      </c>
      <c r="I1238" t="s">
        <v>24</v>
      </c>
      <c r="J1238">
        <v>0</v>
      </c>
      <c r="K1238">
        <v>2</v>
      </c>
      <c r="L1238">
        <v>2</v>
      </c>
      <c r="M1238">
        <v>2</v>
      </c>
      <c r="N1238" t="s">
        <v>818</v>
      </c>
      <c r="O1238" s="21"/>
      <c r="P1238" s="22"/>
      <c r="Q1238" s="22"/>
      <c r="R1238" s="22"/>
      <c r="S1238" s="22"/>
      <c r="T1238" s="22"/>
      <c r="U1238" s="23"/>
    </row>
    <row r="1239" spans="1:21">
      <c r="A1239">
        <v>1472</v>
      </c>
      <c r="B1239" t="s">
        <v>25</v>
      </c>
      <c r="C1239" t="s">
        <v>26</v>
      </c>
      <c r="D1239">
        <v>1</v>
      </c>
      <c r="E1239">
        <v>1</v>
      </c>
      <c r="F1239">
        <v>1</v>
      </c>
      <c r="G1239">
        <v>1</v>
      </c>
      <c r="H1239" t="s">
        <v>647</v>
      </c>
      <c r="I1239" t="s">
        <v>29</v>
      </c>
      <c r="J1239">
        <v>0</v>
      </c>
      <c r="K1239">
        <v>0</v>
      </c>
      <c r="L1239">
        <v>1</v>
      </c>
      <c r="M1239">
        <v>0</v>
      </c>
      <c r="N1239" t="s">
        <v>819</v>
      </c>
      <c r="O1239" s="21"/>
      <c r="P1239" s="22"/>
      <c r="Q1239" s="22"/>
      <c r="R1239" s="22"/>
      <c r="S1239" s="22"/>
      <c r="T1239" s="22"/>
      <c r="U1239" s="23"/>
    </row>
    <row r="1240" spans="1:21">
      <c r="A1240">
        <v>1476</v>
      </c>
      <c r="B1240" t="s">
        <v>25</v>
      </c>
      <c r="C1240" t="s">
        <v>26</v>
      </c>
      <c r="D1240">
        <v>3</v>
      </c>
      <c r="E1240">
        <v>2</v>
      </c>
      <c r="F1240">
        <v>1</v>
      </c>
      <c r="G1240">
        <v>0</v>
      </c>
      <c r="H1240" t="s">
        <v>684</v>
      </c>
      <c r="I1240" t="s">
        <v>24</v>
      </c>
      <c r="J1240">
        <v>3</v>
      </c>
      <c r="K1240">
        <v>1</v>
      </c>
      <c r="L1240">
        <v>0</v>
      </c>
      <c r="M1240">
        <v>0</v>
      </c>
      <c r="N1240" t="s">
        <v>821</v>
      </c>
      <c r="O1240" s="21"/>
      <c r="P1240" s="22"/>
      <c r="Q1240" s="22"/>
      <c r="R1240" s="22"/>
      <c r="S1240" s="22"/>
      <c r="T1240" s="22"/>
      <c r="U1240" s="23"/>
    </row>
    <row r="1241" spans="1:21">
      <c r="A1241">
        <v>1478</v>
      </c>
      <c r="B1241" t="s">
        <v>25</v>
      </c>
      <c r="C1241" t="s">
        <v>26</v>
      </c>
      <c r="D1241">
        <v>3</v>
      </c>
      <c r="E1241">
        <v>7</v>
      </c>
      <c r="F1241">
        <v>3</v>
      </c>
      <c r="G1241">
        <v>0</v>
      </c>
      <c r="H1241" t="s">
        <v>647</v>
      </c>
      <c r="I1241" t="s">
        <v>29</v>
      </c>
      <c r="J1241">
        <v>1</v>
      </c>
      <c r="K1241">
        <v>7</v>
      </c>
      <c r="L1241">
        <v>3</v>
      </c>
      <c r="M1241">
        <v>0</v>
      </c>
      <c r="N1241" t="s">
        <v>822</v>
      </c>
      <c r="O1241" s="21"/>
      <c r="P1241" s="22"/>
      <c r="Q1241" s="22"/>
      <c r="R1241" s="22"/>
      <c r="S1241" s="22"/>
      <c r="T1241" s="22"/>
      <c r="U1241" s="23"/>
    </row>
    <row r="1242" spans="1:21">
      <c r="A1242">
        <v>1479</v>
      </c>
      <c r="B1242" t="s">
        <v>21</v>
      </c>
      <c r="C1242" t="s">
        <v>26</v>
      </c>
      <c r="D1242">
        <v>0</v>
      </c>
      <c r="E1242">
        <v>12</v>
      </c>
      <c r="F1242">
        <v>0</v>
      </c>
      <c r="G1242">
        <v>0</v>
      </c>
      <c r="H1242" t="s">
        <v>647</v>
      </c>
      <c r="I1242" t="s">
        <v>29</v>
      </c>
      <c r="J1242">
        <v>0</v>
      </c>
      <c r="K1242">
        <v>10</v>
      </c>
      <c r="L1242">
        <v>0</v>
      </c>
      <c r="M1242">
        <v>0</v>
      </c>
      <c r="O1242" s="21"/>
      <c r="P1242" s="22"/>
      <c r="Q1242" s="22"/>
      <c r="R1242" s="22"/>
      <c r="S1242" s="22"/>
      <c r="T1242" s="22"/>
      <c r="U1242" s="23"/>
    </row>
    <row r="1243" spans="1:21">
      <c r="A1243">
        <v>1485</v>
      </c>
      <c r="B1243" t="s">
        <v>25</v>
      </c>
      <c r="C1243" t="s">
        <v>26</v>
      </c>
      <c r="D1243">
        <v>3</v>
      </c>
      <c r="E1243">
        <v>4</v>
      </c>
      <c r="F1243">
        <v>1</v>
      </c>
      <c r="G1243">
        <v>1</v>
      </c>
      <c r="H1243" t="s">
        <v>647</v>
      </c>
      <c r="I1243" t="s">
        <v>24</v>
      </c>
      <c r="J1243">
        <v>3</v>
      </c>
      <c r="K1243">
        <v>3</v>
      </c>
      <c r="L1243">
        <v>1</v>
      </c>
      <c r="M1243">
        <v>1</v>
      </c>
      <c r="N1243" t="s">
        <v>31</v>
      </c>
      <c r="O1243" s="21"/>
      <c r="P1243" s="22"/>
      <c r="Q1243" s="22"/>
      <c r="R1243" s="22"/>
      <c r="S1243" s="22"/>
      <c r="T1243" s="22"/>
      <c r="U1243" s="23"/>
    </row>
    <row r="1244" spans="1:21">
      <c r="A1244">
        <v>1490</v>
      </c>
      <c r="B1244" t="s">
        <v>21</v>
      </c>
      <c r="C1244" t="s">
        <v>26</v>
      </c>
      <c r="D1244">
        <v>3</v>
      </c>
      <c r="E1244">
        <v>1</v>
      </c>
      <c r="F1244">
        <v>0</v>
      </c>
      <c r="G1244">
        <v>0</v>
      </c>
      <c r="H1244" t="s">
        <v>647</v>
      </c>
      <c r="I1244" t="s">
        <v>29</v>
      </c>
      <c r="J1244">
        <v>3</v>
      </c>
      <c r="K1244">
        <v>0</v>
      </c>
      <c r="L1244">
        <v>0</v>
      </c>
      <c r="M1244">
        <v>0</v>
      </c>
      <c r="N1244" t="s">
        <v>830</v>
      </c>
      <c r="O1244" s="21"/>
      <c r="P1244" s="22"/>
      <c r="Q1244" s="22"/>
      <c r="R1244" s="22"/>
      <c r="S1244" s="22"/>
      <c r="T1244" s="22"/>
      <c r="U1244" s="23"/>
    </row>
    <row r="1245" spans="1:21">
      <c r="A1245">
        <v>1492</v>
      </c>
      <c r="B1245" t="s">
        <v>21</v>
      </c>
      <c r="C1245" t="s">
        <v>26</v>
      </c>
      <c r="D1245">
        <v>6</v>
      </c>
      <c r="E1245">
        <v>10</v>
      </c>
      <c r="F1245">
        <v>1</v>
      </c>
      <c r="G1245">
        <v>12</v>
      </c>
      <c r="H1245" t="s">
        <v>647</v>
      </c>
      <c r="I1245" t="s">
        <v>37</v>
      </c>
      <c r="J1245">
        <v>6</v>
      </c>
      <c r="K1245">
        <v>10</v>
      </c>
      <c r="L1245">
        <v>1</v>
      </c>
      <c r="M1245">
        <v>12</v>
      </c>
      <c r="N1245" t="s">
        <v>406</v>
      </c>
      <c r="O1245" s="21"/>
      <c r="P1245" s="22"/>
      <c r="Q1245" s="22"/>
      <c r="R1245" s="22"/>
      <c r="S1245" s="22"/>
      <c r="T1245" s="22"/>
      <c r="U1245" s="23"/>
    </row>
    <row r="1246" spans="1:21">
      <c r="A1246">
        <v>1493</v>
      </c>
      <c r="B1246" t="s">
        <v>25</v>
      </c>
      <c r="C1246" t="s">
        <v>26</v>
      </c>
      <c r="D1246">
        <v>8</v>
      </c>
      <c r="E1246">
        <v>13</v>
      </c>
      <c r="F1246">
        <v>1</v>
      </c>
      <c r="G1246">
        <v>14</v>
      </c>
      <c r="H1246" t="s">
        <v>647</v>
      </c>
      <c r="I1246" t="s">
        <v>29</v>
      </c>
      <c r="J1246">
        <v>8</v>
      </c>
      <c r="K1246">
        <v>13</v>
      </c>
      <c r="L1246">
        <v>1</v>
      </c>
      <c r="M1246">
        <v>14</v>
      </c>
      <c r="N1246" t="s">
        <v>831</v>
      </c>
      <c r="O1246" s="21"/>
      <c r="P1246" s="22"/>
      <c r="Q1246" s="22"/>
      <c r="R1246" s="22"/>
      <c r="S1246" s="22"/>
      <c r="T1246" s="22"/>
      <c r="U1246" s="23"/>
    </row>
    <row r="1247" spans="1:21">
      <c r="A1247">
        <v>1494</v>
      </c>
      <c r="B1247" t="s">
        <v>25</v>
      </c>
      <c r="C1247" t="s">
        <v>26</v>
      </c>
      <c r="D1247">
        <v>8</v>
      </c>
      <c r="E1247">
        <v>13</v>
      </c>
      <c r="F1247">
        <v>1</v>
      </c>
      <c r="G1247">
        <v>14</v>
      </c>
      <c r="H1247" t="s">
        <v>647</v>
      </c>
      <c r="I1247" t="s">
        <v>29</v>
      </c>
      <c r="J1247">
        <v>8</v>
      </c>
      <c r="K1247">
        <v>13</v>
      </c>
      <c r="L1247">
        <v>1</v>
      </c>
      <c r="M1247">
        <v>14</v>
      </c>
      <c r="N1247" t="s">
        <v>832</v>
      </c>
      <c r="O1247" s="21"/>
      <c r="P1247" s="22"/>
      <c r="Q1247" s="22"/>
      <c r="R1247" s="22"/>
      <c r="S1247" s="22"/>
      <c r="T1247" s="22"/>
      <c r="U1247" s="23"/>
    </row>
    <row r="1248" spans="1:21">
      <c r="A1248">
        <v>1497</v>
      </c>
      <c r="B1248" t="s">
        <v>21</v>
      </c>
      <c r="C1248" t="s">
        <v>26</v>
      </c>
      <c r="D1248">
        <v>4</v>
      </c>
      <c r="E1248">
        <v>10</v>
      </c>
      <c r="F1248">
        <v>1</v>
      </c>
      <c r="G1248">
        <v>3</v>
      </c>
      <c r="H1248" t="s">
        <v>647</v>
      </c>
      <c r="I1248" t="s">
        <v>24</v>
      </c>
      <c r="J1248">
        <v>4</v>
      </c>
      <c r="K1248">
        <v>10</v>
      </c>
      <c r="L1248">
        <v>1</v>
      </c>
      <c r="M1248">
        <v>3</v>
      </c>
      <c r="N1248" t="s">
        <v>834</v>
      </c>
      <c r="O1248" s="21"/>
      <c r="P1248" s="22"/>
      <c r="Q1248" s="22"/>
      <c r="R1248" s="22"/>
      <c r="S1248" s="22"/>
      <c r="T1248" s="22"/>
      <c r="U1248" s="23"/>
    </row>
    <row r="1249" spans="1:21">
      <c r="A1249">
        <v>1502</v>
      </c>
      <c r="B1249" t="s">
        <v>21</v>
      </c>
      <c r="C1249" t="s">
        <v>26</v>
      </c>
      <c r="D1249">
        <v>3</v>
      </c>
      <c r="E1249">
        <v>3</v>
      </c>
      <c r="F1249">
        <v>0</v>
      </c>
      <c r="G1249">
        <v>0</v>
      </c>
      <c r="H1249" t="s">
        <v>647</v>
      </c>
      <c r="I1249" t="s">
        <v>24</v>
      </c>
      <c r="J1249">
        <v>3</v>
      </c>
      <c r="K1249">
        <v>3</v>
      </c>
      <c r="L1249">
        <v>0</v>
      </c>
      <c r="M1249">
        <v>0</v>
      </c>
      <c r="O1249" s="21"/>
      <c r="P1249" s="22"/>
      <c r="Q1249" s="22"/>
      <c r="R1249" s="22"/>
      <c r="S1249" s="22"/>
      <c r="T1249" s="22"/>
      <c r="U1249" s="23"/>
    </row>
    <row r="1250" spans="1:21">
      <c r="A1250">
        <v>1503</v>
      </c>
      <c r="B1250" t="s">
        <v>25</v>
      </c>
      <c r="C1250" t="s">
        <v>26</v>
      </c>
      <c r="D1250">
        <v>1</v>
      </c>
      <c r="E1250">
        <v>2</v>
      </c>
      <c r="F1250">
        <v>2</v>
      </c>
      <c r="G1250">
        <v>4</v>
      </c>
      <c r="H1250" t="s">
        <v>647</v>
      </c>
      <c r="I1250" t="s">
        <v>29</v>
      </c>
      <c r="J1250">
        <v>1</v>
      </c>
      <c r="K1250">
        <v>2</v>
      </c>
      <c r="L1250">
        <v>3</v>
      </c>
      <c r="M1250">
        <v>3</v>
      </c>
      <c r="N1250" t="s">
        <v>835</v>
      </c>
      <c r="O1250" s="21"/>
      <c r="P1250" s="22"/>
      <c r="Q1250" s="22"/>
      <c r="R1250" s="22"/>
      <c r="S1250" s="22"/>
      <c r="T1250" s="22"/>
      <c r="U1250" s="23"/>
    </row>
    <row r="1251" spans="1:21">
      <c r="A1251">
        <v>1504</v>
      </c>
      <c r="B1251" t="s">
        <v>25</v>
      </c>
      <c r="C1251" t="s">
        <v>26</v>
      </c>
      <c r="D1251">
        <v>1</v>
      </c>
      <c r="E1251">
        <v>0</v>
      </c>
      <c r="F1251">
        <v>0</v>
      </c>
      <c r="G1251">
        <v>1</v>
      </c>
      <c r="H1251" t="s">
        <v>647</v>
      </c>
      <c r="I1251" t="s">
        <v>29</v>
      </c>
      <c r="J1251">
        <v>1</v>
      </c>
      <c r="K1251">
        <v>0</v>
      </c>
      <c r="L1251">
        <v>0</v>
      </c>
      <c r="M1251">
        <v>1</v>
      </c>
      <c r="N1251" t="s">
        <v>836</v>
      </c>
      <c r="O1251" s="21"/>
      <c r="P1251" s="22"/>
      <c r="Q1251" s="22"/>
      <c r="R1251" s="22"/>
      <c r="S1251" s="22"/>
      <c r="T1251" s="22"/>
      <c r="U1251" s="23"/>
    </row>
    <row r="1252" spans="1:21">
      <c r="A1252">
        <v>1511</v>
      </c>
      <c r="B1252" t="s">
        <v>25</v>
      </c>
      <c r="C1252" t="s">
        <v>26</v>
      </c>
      <c r="D1252">
        <v>2</v>
      </c>
      <c r="E1252">
        <v>2</v>
      </c>
      <c r="F1252">
        <v>1</v>
      </c>
      <c r="G1252">
        <v>3</v>
      </c>
      <c r="H1252" t="s">
        <v>647</v>
      </c>
      <c r="I1252" t="s">
        <v>24</v>
      </c>
      <c r="J1252">
        <v>2</v>
      </c>
      <c r="K1252">
        <v>1</v>
      </c>
      <c r="L1252">
        <v>2</v>
      </c>
      <c r="M1252">
        <v>3</v>
      </c>
      <c r="N1252" t="s">
        <v>837</v>
      </c>
      <c r="O1252" s="21"/>
      <c r="P1252" s="22"/>
      <c r="Q1252" s="22"/>
      <c r="R1252" s="22"/>
      <c r="S1252" s="22"/>
      <c r="T1252" s="22"/>
      <c r="U1252" s="23"/>
    </row>
    <row r="1253" spans="1:21">
      <c r="A1253">
        <v>1518</v>
      </c>
      <c r="B1253" t="s">
        <v>25</v>
      </c>
      <c r="C1253" t="s">
        <v>26</v>
      </c>
      <c r="D1253">
        <v>2</v>
      </c>
      <c r="E1253">
        <v>10</v>
      </c>
      <c r="F1253">
        <v>1</v>
      </c>
      <c r="G1253">
        <v>7</v>
      </c>
      <c r="H1253" t="s">
        <v>647</v>
      </c>
      <c r="I1253" t="s">
        <v>24</v>
      </c>
      <c r="J1253">
        <v>3</v>
      </c>
      <c r="K1253">
        <v>10</v>
      </c>
      <c r="L1253">
        <v>0</v>
      </c>
      <c r="M1253">
        <v>7</v>
      </c>
      <c r="N1253" t="s">
        <v>24</v>
      </c>
      <c r="O1253" s="21"/>
      <c r="P1253" s="22"/>
      <c r="Q1253" s="22"/>
      <c r="R1253" s="22"/>
      <c r="S1253" s="22"/>
      <c r="T1253" s="22"/>
      <c r="U1253" s="23"/>
    </row>
    <row r="1254" spans="1:21">
      <c r="A1254">
        <v>1521</v>
      </c>
      <c r="B1254" t="s">
        <v>21</v>
      </c>
      <c r="C1254" t="s">
        <v>26</v>
      </c>
      <c r="D1254">
        <v>5</v>
      </c>
      <c r="E1254">
        <v>3</v>
      </c>
      <c r="F1254">
        <v>0</v>
      </c>
      <c r="G1254">
        <v>0</v>
      </c>
      <c r="H1254" t="s">
        <v>647</v>
      </c>
      <c r="I1254" t="s">
        <v>24</v>
      </c>
      <c r="J1254">
        <v>8</v>
      </c>
      <c r="K1254">
        <v>1</v>
      </c>
      <c r="L1254">
        <v>0</v>
      </c>
      <c r="M1254">
        <v>0</v>
      </c>
      <c r="O1254" s="21"/>
      <c r="P1254" s="22"/>
      <c r="Q1254" s="22"/>
      <c r="R1254" s="22"/>
      <c r="S1254" s="22"/>
      <c r="T1254" s="22"/>
      <c r="U1254" s="23"/>
    </row>
    <row r="1255" spans="1:21">
      <c r="A1255">
        <v>1524</v>
      </c>
      <c r="B1255" t="s">
        <v>21</v>
      </c>
      <c r="C1255" t="s">
        <v>26</v>
      </c>
      <c r="D1255">
        <v>3</v>
      </c>
      <c r="E1255">
        <v>5</v>
      </c>
      <c r="F1255">
        <v>0</v>
      </c>
      <c r="G1255">
        <v>5</v>
      </c>
      <c r="H1255" t="s">
        <v>647</v>
      </c>
      <c r="I1255" t="s">
        <v>29</v>
      </c>
      <c r="J1255">
        <v>3</v>
      </c>
      <c r="K1255">
        <v>6</v>
      </c>
      <c r="L1255">
        <v>2</v>
      </c>
      <c r="M1255">
        <v>3</v>
      </c>
      <c r="N1255" t="s">
        <v>841</v>
      </c>
      <c r="O1255" s="21"/>
      <c r="P1255" s="22"/>
      <c r="Q1255" s="22"/>
      <c r="R1255" s="22"/>
      <c r="S1255" s="22"/>
      <c r="T1255" s="22"/>
      <c r="U1255" s="23"/>
    </row>
    <row r="1256" spans="1:21">
      <c r="A1256">
        <v>1525</v>
      </c>
      <c r="B1256" t="s">
        <v>21</v>
      </c>
      <c r="C1256" t="s">
        <v>26</v>
      </c>
      <c r="D1256">
        <v>1</v>
      </c>
      <c r="E1256">
        <v>2</v>
      </c>
      <c r="F1256">
        <v>1</v>
      </c>
      <c r="G1256">
        <v>0</v>
      </c>
      <c r="H1256" t="s">
        <v>647</v>
      </c>
      <c r="I1256" t="s">
        <v>24</v>
      </c>
      <c r="J1256">
        <v>2</v>
      </c>
      <c r="K1256">
        <v>2</v>
      </c>
      <c r="L1256">
        <v>1</v>
      </c>
      <c r="M1256">
        <v>0</v>
      </c>
      <c r="N1256" t="s">
        <v>842</v>
      </c>
      <c r="O1256" s="21"/>
      <c r="P1256" s="22"/>
      <c r="Q1256" s="22"/>
      <c r="R1256" s="22"/>
      <c r="S1256" s="22"/>
      <c r="T1256" s="22"/>
      <c r="U1256" s="23"/>
    </row>
    <row r="1257" spans="1:21">
      <c r="A1257">
        <v>1528</v>
      </c>
      <c r="B1257" t="s">
        <v>25</v>
      </c>
      <c r="C1257" t="s">
        <v>26</v>
      </c>
      <c r="D1257">
        <v>4</v>
      </c>
      <c r="E1257">
        <v>2</v>
      </c>
      <c r="F1257">
        <v>2</v>
      </c>
      <c r="G1257">
        <v>0</v>
      </c>
      <c r="H1257" t="s">
        <v>647</v>
      </c>
      <c r="I1257" t="s">
        <v>29</v>
      </c>
      <c r="J1257">
        <v>5</v>
      </c>
      <c r="K1257">
        <v>2</v>
      </c>
      <c r="L1257">
        <v>2</v>
      </c>
      <c r="M1257">
        <v>0</v>
      </c>
      <c r="O1257" s="21"/>
      <c r="P1257" s="22"/>
      <c r="Q1257" s="22"/>
      <c r="R1257" s="22"/>
      <c r="S1257" s="22"/>
      <c r="T1257" s="22"/>
      <c r="U1257" s="23"/>
    </row>
    <row r="1258" spans="1:21">
      <c r="A1258">
        <v>1531</v>
      </c>
      <c r="B1258" t="s">
        <v>25</v>
      </c>
      <c r="C1258" t="s">
        <v>26</v>
      </c>
      <c r="D1258">
        <v>2</v>
      </c>
      <c r="E1258">
        <v>10</v>
      </c>
      <c r="F1258">
        <v>1</v>
      </c>
      <c r="G1258">
        <v>7</v>
      </c>
      <c r="H1258" t="s">
        <v>647</v>
      </c>
      <c r="I1258" t="s">
        <v>24</v>
      </c>
      <c r="J1258">
        <v>3</v>
      </c>
      <c r="K1258">
        <v>10</v>
      </c>
      <c r="L1258">
        <v>1</v>
      </c>
      <c r="M1258">
        <v>7</v>
      </c>
      <c r="N1258" t="s">
        <v>24</v>
      </c>
      <c r="O1258" s="21"/>
      <c r="P1258" s="22"/>
      <c r="Q1258" s="22"/>
      <c r="R1258" s="22"/>
      <c r="S1258" s="22"/>
      <c r="T1258" s="22"/>
      <c r="U1258" s="23"/>
    </row>
    <row r="1259" spans="1:21">
      <c r="A1259">
        <v>1533</v>
      </c>
      <c r="B1259" t="s">
        <v>25</v>
      </c>
      <c r="C1259" t="s">
        <v>26</v>
      </c>
      <c r="D1259">
        <v>4</v>
      </c>
      <c r="E1259">
        <v>6</v>
      </c>
      <c r="F1259">
        <v>1</v>
      </c>
      <c r="G1259">
        <v>2</v>
      </c>
      <c r="H1259" t="s">
        <v>647</v>
      </c>
      <c r="I1259" t="s">
        <v>24</v>
      </c>
      <c r="J1259">
        <v>5</v>
      </c>
      <c r="K1259">
        <v>4</v>
      </c>
      <c r="L1259">
        <v>3</v>
      </c>
      <c r="M1259">
        <v>2</v>
      </c>
      <c r="N1259" t="s">
        <v>846</v>
      </c>
      <c r="O1259" s="21"/>
      <c r="P1259" s="22"/>
      <c r="Q1259" s="22"/>
      <c r="R1259" s="22"/>
      <c r="S1259" s="22"/>
      <c r="T1259" s="22"/>
      <c r="U1259" s="23"/>
    </row>
    <row r="1260" spans="1:21">
      <c r="A1260">
        <v>1536</v>
      </c>
      <c r="B1260" t="s">
        <v>21</v>
      </c>
      <c r="C1260" t="s">
        <v>26</v>
      </c>
      <c r="D1260">
        <v>9</v>
      </c>
      <c r="E1260">
        <v>12</v>
      </c>
      <c r="F1260">
        <v>2</v>
      </c>
      <c r="G1260">
        <v>1</v>
      </c>
      <c r="H1260" t="s">
        <v>647</v>
      </c>
      <c r="I1260" t="s">
        <v>29</v>
      </c>
      <c r="J1260">
        <v>8</v>
      </c>
      <c r="K1260">
        <v>12</v>
      </c>
      <c r="L1260">
        <v>4</v>
      </c>
      <c r="M1260">
        <v>2</v>
      </c>
      <c r="O1260" s="21"/>
      <c r="P1260" s="22"/>
      <c r="Q1260" s="22"/>
      <c r="R1260" s="22"/>
      <c r="S1260" s="22"/>
      <c r="T1260" s="22"/>
      <c r="U1260" s="23"/>
    </row>
    <row r="1261" spans="1:21">
      <c r="A1261">
        <v>1537</v>
      </c>
      <c r="B1261" t="s">
        <v>21</v>
      </c>
      <c r="C1261" t="s">
        <v>26</v>
      </c>
      <c r="D1261">
        <v>12</v>
      </c>
      <c r="E1261">
        <v>9</v>
      </c>
      <c r="F1261">
        <v>3</v>
      </c>
      <c r="G1261">
        <v>3</v>
      </c>
      <c r="H1261" t="s">
        <v>647</v>
      </c>
      <c r="I1261" t="s">
        <v>24</v>
      </c>
      <c r="J1261">
        <v>13</v>
      </c>
      <c r="K1261">
        <v>10</v>
      </c>
      <c r="L1261">
        <v>3</v>
      </c>
      <c r="M1261">
        <v>3</v>
      </c>
      <c r="N1261" t="s">
        <v>848</v>
      </c>
      <c r="O1261" s="21"/>
      <c r="P1261" s="22"/>
      <c r="Q1261" s="22"/>
      <c r="R1261" s="22"/>
      <c r="S1261" s="22"/>
      <c r="T1261" s="22"/>
      <c r="U1261" s="23"/>
    </row>
    <row r="1262" spans="1:21">
      <c r="A1262">
        <v>1539</v>
      </c>
      <c r="B1262" t="s">
        <v>25</v>
      </c>
      <c r="C1262" t="s">
        <v>26</v>
      </c>
      <c r="D1262">
        <v>0</v>
      </c>
      <c r="E1262">
        <v>0</v>
      </c>
      <c r="F1262">
        <v>0</v>
      </c>
      <c r="G1262">
        <v>5</v>
      </c>
      <c r="H1262" t="s">
        <v>647</v>
      </c>
      <c r="I1262" t="s">
        <v>24</v>
      </c>
      <c r="J1262">
        <v>0</v>
      </c>
      <c r="K1262">
        <v>0</v>
      </c>
      <c r="L1262">
        <v>0</v>
      </c>
      <c r="M1262">
        <v>8</v>
      </c>
      <c r="N1262" t="s">
        <v>850</v>
      </c>
      <c r="O1262" s="21"/>
      <c r="P1262" s="22"/>
      <c r="Q1262" s="22"/>
      <c r="R1262" s="22"/>
      <c r="S1262" s="22"/>
      <c r="T1262" s="22"/>
      <c r="U1262" s="23"/>
    </row>
    <row r="1263" spans="1:21">
      <c r="A1263">
        <v>1540</v>
      </c>
      <c r="B1263" t="s">
        <v>25</v>
      </c>
      <c r="C1263" t="s">
        <v>26</v>
      </c>
      <c r="D1263">
        <v>5</v>
      </c>
      <c r="E1263">
        <v>2</v>
      </c>
      <c r="F1263">
        <v>3</v>
      </c>
      <c r="G1263">
        <v>0</v>
      </c>
      <c r="H1263" t="s">
        <v>647</v>
      </c>
      <c r="I1263" t="s">
        <v>29</v>
      </c>
      <c r="J1263">
        <v>5</v>
      </c>
      <c r="K1263">
        <v>3</v>
      </c>
      <c r="L1263">
        <v>4</v>
      </c>
      <c r="M1263">
        <v>2</v>
      </c>
      <c r="N1263" t="s">
        <v>851</v>
      </c>
      <c r="O1263" s="21"/>
      <c r="P1263" s="22"/>
      <c r="Q1263" s="22"/>
      <c r="R1263" s="22"/>
      <c r="S1263" s="22"/>
      <c r="T1263" s="22"/>
      <c r="U1263" s="23"/>
    </row>
    <row r="1264" spans="1:21">
      <c r="A1264">
        <v>1541</v>
      </c>
      <c r="B1264" t="s">
        <v>25</v>
      </c>
      <c r="C1264" t="s">
        <v>26</v>
      </c>
      <c r="D1264">
        <v>3</v>
      </c>
      <c r="E1264">
        <v>4</v>
      </c>
      <c r="F1264">
        <v>0</v>
      </c>
      <c r="G1264">
        <v>4</v>
      </c>
      <c r="H1264" t="s">
        <v>647</v>
      </c>
      <c r="I1264" t="s">
        <v>24</v>
      </c>
      <c r="J1264">
        <v>3</v>
      </c>
      <c r="K1264">
        <v>4</v>
      </c>
      <c r="L1264">
        <v>4</v>
      </c>
      <c r="M1264">
        <v>5</v>
      </c>
      <c r="O1264" s="21"/>
      <c r="P1264" s="22"/>
      <c r="Q1264" s="22"/>
      <c r="R1264" s="22"/>
      <c r="S1264" s="22"/>
      <c r="T1264" s="22"/>
      <c r="U1264" s="23"/>
    </row>
    <row r="1265" spans="1:21">
      <c r="A1265">
        <v>1543</v>
      </c>
      <c r="B1265" t="s">
        <v>25</v>
      </c>
      <c r="C1265" t="s">
        <v>26</v>
      </c>
      <c r="D1265">
        <v>1</v>
      </c>
      <c r="E1265">
        <v>1</v>
      </c>
      <c r="F1265">
        <v>0</v>
      </c>
      <c r="G1265">
        <v>2</v>
      </c>
      <c r="H1265" t="s">
        <v>647</v>
      </c>
      <c r="I1265" t="s">
        <v>24</v>
      </c>
      <c r="J1265">
        <v>3</v>
      </c>
      <c r="K1265">
        <v>4</v>
      </c>
      <c r="L1265">
        <v>1</v>
      </c>
      <c r="M1265">
        <v>3</v>
      </c>
      <c r="N1265" t="s">
        <v>852</v>
      </c>
      <c r="O1265" s="21"/>
      <c r="P1265" s="22"/>
      <c r="Q1265" s="22"/>
      <c r="R1265" s="22"/>
      <c r="S1265" s="22"/>
      <c r="T1265" s="22"/>
      <c r="U1265" s="23"/>
    </row>
    <row r="1266" spans="1:21">
      <c r="A1266">
        <v>1546</v>
      </c>
      <c r="B1266" t="s">
        <v>21</v>
      </c>
      <c r="C1266" t="s">
        <v>26</v>
      </c>
      <c r="D1266">
        <v>3</v>
      </c>
      <c r="E1266">
        <v>7</v>
      </c>
      <c r="F1266">
        <v>0</v>
      </c>
      <c r="G1266">
        <v>8</v>
      </c>
      <c r="H1266" t="s">
        <v>647</v>
      </c>
      <c r="I1266" t="s">
        <v>29</v>
      </c>
      <c r="J1266">
        <v>6</v>
      </c>
      <c r="K1266">
        <v>9</v>
      </c>
      <c r="L1266">
        <v>2</v>
      </c>
      <c r="M1266">
        <v>10</v>
      </c>
      <c r="N1266" t="s">
        <v>854</v>
      </c>
      <c r="O1266" s="21"/>
      <c r="P1266" s="22"/>
      <c r="Q1266" s="22"/>
      <c r="R1266" s="22"/>
      <c r="S1266" s="22"/>
      <c r="T1266" s="22"/>
      <c r="U1266" s="23"/>
    </row>
    <row r="1267" spans="1:21">
      <c r="A1267">
        <v>1549</v>
      </c>
      <c r="B1267" t="s">
        <v>25</v>
      </c>
      <c r="C1267" t="s">
        <v>26</v>
      </c>
      <c r="D1267">
        <v>10</v>
      </c>
      <c r="E1267">
        <v>3</v>
      </c>
      <c r="F1267">
        <v>5</v>
      </c>
      <c r="G1267">
        <v>2</v>
      </c>
      <c r="H1267" t="s">
        <v>647</v>
      </c>
      <c r="I1267" t="s">
        <v>29</v>
      </c>
      <c r="J1267">
        <v>10</v>
      </c>
      <c r="K1267">
        <v>13</v>
      </c>
      <c r="L1267">
        <v>4</v>
      </c>
      <c r="M1267">
        <v>3</v>
      </c>
      <c r="O1267" s="21"/>
      <c r="P1267" s="22"/>
      <c r="Q1267" s="22"/>
      <c r="R1267" s="22"/>
      <c r="S1267" s="22"/>
      <c r="T1267" s="22"/>
      <c r="U1267" s="23"/>
    </row>
    <row r="1268" spans="1:21">
      <c r="A1268">
        <v>1551</v>
      </c>
      <c r="B1268" t="s">
        <v>25</v>
      </c>
      <c r="C1268" t="s">
        <v>26</v>
      </c>
      <c r="D1268">
        <v>1</v>
      </c>
      <c r="E1268">
        <v>3</v>
      </c>
      <c r="F1268">
        <v>0</v>
      </c>
      <c r="G1268">
        <v>1</v>
      </c>
      <c r="H1268" t="s">
        <v>647</v>
      </c>
      <c r="I1268" t="s">
        <v>24</v>
      </c>
      <c r="J1268">
        <v>4</v>
      </c>
      <c r="K1268">
        <v>10</v>
      </c>
      <c r="L1268">
        <v>2</v>
      </c>
      <c r="M1268">
        <v>3</v>
      </c>
      <c r="N1268" t="s">
        <v>856</v>
      </c>
      <c r="O1268" s="21"/>
      <c r="P1268" s="22"/>
      <c r="Q1268" s="22"/>
      <c r="R1268" s="22"/>
      <c r="S1268" s="22"/>
      <c r="T1268" s="22"/>
      <c r="U1268" s="23"/>
    </row>
    <row r="1269" spans="1:21">
      <c r="A1269">
        <v>1554</v>
      </c>
      <c r="B1269" t="s">
        <v>21</v>
      </c>
      <c r="C1269" t="s">
        <v>26</v>
      </c>
      <c r="D1269">
        <v>9</v>
      </c>
      <c r="E1269">
        <v>0</v>
      </c>
      <c r="F1269">
        <v>0</v>
      </c>
      <c r="G1269">
        <v>6</v>
      </c>
      <c r="H1269" t="s">
        <v>647</v>
      </c>
      <c r="I1269" t="s">
        <v>24</v>
      </c>
      <c r="J1269">
        <v>9</v>
      </c>
      <c r="K1269">
        <v>8</v>
      </c>
      <c r="L1269">
        <v>8</v>
      </c>
      <c r="M1269">
        <v>8</v>
      </c>
      <c r="N1269" t="s">
        <v>858</v>
      </c>
      <c r="O1269" s="21"/>
      <c r="P1269" s="22"/>
      <c r="Q1269" s="22"/>
      <c r="R1269" s="22"/>
      <c r="S1269" s="22"/>
      <c r="T1269" s="22"/>
      <c r="U1269" s="23"/>
    </row>
    <row r="1270" spans="1:21">
      <c r="A1270">
        <v>1556</v>
      </c>
      <c r="B1270" t="s">
        <v>25</v>
      </c>
      <c r="C1270" t="s">
        <v>26</v>
      </c>
      <c r="D1270">
        <v>0</v>
      </c>
      <c r="E1270">
        <v>12</v>
      </c>
      <c r="F1270">
        <v>9</v>
      </c>
      <c r="G1270">
        <v>4</v>
      </c>
      <c r="H1270" t="s">
        <v>647</v>
      </c>
      <c r="I1270" t="s">
        <v>29</v>
      </c>
      <c r="J1270">
        <v>0</v>
      </c>
      <c r="K1270">
        <v>10</v>
      </c>
      <c r="L1270">
        <v>9</v>
      </c>
      <c r="M1270">
        <v>6</v>
      </c>
      <c r="N1270" t="s">
        <v>31</v>
      </c>
      <c r="O1270" s="24"/>
      <c r="P1270" s="22">
        <v>0</v>
      </c>
      <c r="Q1270" s="22">
        <v>7</v>
      </c>
      <c r="R1270" s="22">
        <v>2</v>
      </c>
      <c r="S1270" s="22">
        <v>0</v>
      </c>
      <c r="T1270" s="22"/>
      <c r="U1270" s="23"/>
    </row>
    <row r="1271" spans="1:21">
      <c r="A1271">
        <v>1559</v>
      </c>
      <c r="B1271" t="s">
        <v>25</v>
      </c>
      <c r="C1271" t="s">
        <v>26</v>
      </c>
      <c r="D1271">
        <v>2</v>
      </c>
      <c r="E1271">
        <v>8</v>
      </c>
      <c r="F1271">
        <v>3</v>
      </c>
      <c r="G1271">
        <v>3</v>
      </c>
      <c r="H1271" t="s">
        <v>647</v>
      </c>
      <c r="I1271" t="s">
        <v>29</v>
      </c>
      <c r="J1271">
        <v>0</v>
      </c>
      <c r="K1271">
        <v>1</v>
      </c>
      <c r="L1271">
        <v>3</v>
      </c>
      <c r="M1271">
        <v>1</v>
      </c>
      <c r="N1271" t="s">
        <v>663</v>
      </c>
      <c r="O1271" s="24"/>
      <c r="P1271" s="22">
        <v>1</v>
      </c>
      <c r="Q1271" s="22">
        <v>10</v>
      </c>
      <c r="R1271" s="22">
        <v>2</v>
      </c>
      <c r="S1271" s="22">
        <v>10</v>
      </c>
      <c r="T1271" s="22"/>
      <c r="U1271" s="23"/>
    </row>
    <row r="1272" spans="1:21">
      <c r="A1272">
        <v>1561</v>
      </c>
      <c r="B1272" t="s">
        <v>25</v>
      </c>
      <c r="C1272" t="s">
        <v>26</v>
      </c>
      <c r="D1272">
        <v>3</v>
      </c>
      <c r="E1272">
        <v>8</v>
      </c>
      <c r="F1272">
        <v>0</v>
      </c>
      <c r="G1272">
        <v>2</v>
      </c>
      <c r="H1272" t="s">
        <v>647</v>
      </c>
      <c r="I1272" t="s">
        <v>29</v>
      </c>
      <c r="J1272">
        <v>3</v>
      </c>
      <c r="K1272">
        <v>4</v>
      </c>
      <c r="L1272">
        <v>0</v>
      </c>
      <c r="M1272">
        <v>2</v>
      </c>
      <c r="N1272" t="s">
        <v>662</v>
      </c>
      <c r="O1272" s="24"/>
      <c r="P1272" s="22">
        <v>1</v>
      </c>
      <c r="Q1272" s="22">
        <v>4</v>
      </c>
      <c r="R1272" s="22">
        <v>0</v>
      </c>
      <c r="S1272" s="22">
        <v>1</v>
      </c>
      <c r="T1272" s="22"/>
      <c r="U1272" s="23"/>
    </row>
    <row r="1273" spans="1:21">
      <c r="A1273">
        <v>1562</v>
      </c>
      <c r="B1273" t="s">
        <v>25</v>
      </c>
      <c r="C1273" t="s">
        <v>26</v>
      </c>
      <c r="D1273">
        <v>2</v>
      </c>
      <c r="E1273">
        <v>5</v>
      </c>
      <c r="F1273">
        <v>1</v>
      </c>
      <c r="G1273">
        <v>0</v>
      </c>
      <c r="H1273" t="s">
        <v>647</v>
      </c>
      <c r="I1273" t="s">
        <v>24</v>
      </c>
      <c r="J1273">
        <v>2</v>
      </c>
      <c r="K1273">
        <v>2</v>
      </c>
      <c r="L1273">
        <v>1</v>
      </c>
      <c r="M1273">
        <v>0</v>
      </c>
      <c r="N1273" t="s">
        <v>658</v>
      </c>
      <c r="O1273" s="24"/>
      <c r="P1273" s="22">
        <v>1</v>
      </c>
      <c r="Q1273" s="22">
        <v>2</v>
      </c>
      <c r="R1273" s="22">
        <v>0</v>
      </c>
      <c r="S1273" s="22">
        <v>0</v>
      </c>
      <c r="T1273" s="22"/>
      <c r="U1273" s="23"/>
    </row>
    <row r="1274" spans="1:21">
      <c r="A1274">
        <v>1563</v>
      </c>
      <c r="B1274" t="s">
        <v>25</v>
      </c>
      <c r="C1274" t="s">
        <v>26</v>
      </c>
      <c r="D1274">
        <v>2</v>
      </c>
      <c r="E1274">
        <v>3</v>
      </c>
      <c r="F1274">
        <v>1</v>
      </c>
      <c r="G1274">
        <v>0</v>
      </c>
      <c r="H1274" t="s">
        <v>647</v>
      </c>
      <c r="I1274" t="s">
        <v>29</v>
      </c>
      <c r="J1274">
        <v>0</v>
      </c>
      <c r="K1274">
        <v>1</v>
      </c>
      <c r="L1274">
        <v>2</v>
      </c>
      <c r="M1274">
        <v>1</v>
      </c>
      <c r="N1274" t="s">
        <v>655</v>
      </c>
      <c r="O1274" s="24"/>
      <c r="P1274" s="22">
        <v>1</v>
      </c>
      <c r="Q1274" s="22">
        <v>1</v>
      </c>
      <c r="R1274" s="22">
        <v>0</v>
      </c>
      <c r="S1274" s="22">
        <v>0</v>
      </c>
      <c r="T1274" s="22"/>
      <c r="U1274" s="23"/>
    </row>
    <row r="1275" spans="1:21">
      <c r="A1275">
        <v>1567</v>
      </c>
      <c r="B1275" t="s">
        <v>25</v>
      </c>
      <c r="C1275" t="s">
        <v>26</v>
      </c>
      <c r="D1275">
        <v>3</v>
      </c>
      <c r="E1275">
        <v>2</v>
      </c>
      <c r="F1275">
        <v>1</v>
      </c>
      <c r="G1275">
        <v>2</v>
      </c>
      <c r="H1275" t="s">
        <v>647</v>
      </c>
      <c r="I1275" t="s">
        <v>24</v>
      </c>
      <c r="J1275">
        <v>1</v>
      </c>
      <c r="K1275">
        <v>1</v>
      </c>
      <c r="L1275">
        <v>0</v>
      </c>
      <c r="M1275">
        <v>1</v>
      </c>
      <c r="N1275" t="s">
        <v>664</v>
      </c>
      <c r="O1275" s="24"/>
      <c r="P1275" s="22">
        <v>2</v>
      </c>
      <c r="Q1275" s="22">
        <v>0</v>
      </c>
      <c r="R1275" s="22">
        <v>1</v>
      </c>
      <c r="S1275" s="22">
        <v>1</v>
      </c>
      <c r="T1275" s="22"/>
      <c r="U1275" s="23"/>
    </row>
    <row r="1276" spans="1:21">
      <c r="A1276">
        <v>1568</v>
      </c>
      <c r="B1276" t="s">
        <v>25</v>
      </c>
      <c r="C1276" t="s">
        <v>26</v>
      </c>
      <c r="D1276">
        <v>1</v>
      </c>
      <c r="E1276">
        <v>5</v>
      </c>
      <c r="F1276">
        <v>0</v>
      </c>
      <c r="G1276">
        <v>2</v>
      </c>
      <c r="H1276" t="s">
        <v>647</v>
      </c>
      <c r="I1276" t="s">
        <v>29</v>
      </c>
      <c r="J1276">
        <v>1</v>
      </c>
      <c r="K1276">
        <v>3</v>
      </c>
      <c r="L1276">
        <v>0</v>
      </c>
      <c r="M1276">
        <v>2</v>
      </c>
      <c r="N1276" t="s">
        <v>672</v>
      </c>
      <c r="O1276" s="24"/>
      <c r="P1276" s="22">
        <v>2</v>
      </c>
      <c r="Q1276" s="22">
        <v>7</v>
      </c>
      <c r="R1276" s="22">
        <v>0</v>
      </c>
      <c r="S1276" s="22">
        <v>4</v>
      </c>
      <c r="T1276" s="22"/>
      <c r="U1276" s="23"/>
    </row>
    <row r="1277" spans="1:21">
      <c r="A1277">
        <v>1570</v>
      </c>
      <c r="B1277" t="s">
        <v>25</v>
      </c>
      <c r="C1277" t="s">
        <v>26</v>
      </c>
      <c r="D1277">
        <v>2</v>
      </c>
      <c r="E1277">
        <v>7</v>
      </c>
      <c r="F1277">
        <v>0</v>
      </c>
      <c r="G1277">
        <v>4</v>
      </c>
      <c r="H1277" t="s">
        <v>647</v>
      </c>
      <c r="I1277" t="s">
        <v>24</v>
      </c>
      <c r="J1277">
        <v>3</v>
      </c>
      <c r="K1277">
        <v>6</v>
      </c>
      <c r="L1277">
        <v>0</v>
      </c>
      <c r="M1277">
        <v>2</v>
      </c>
      <c r="N1277" t="s">
        <v>31</v>
      </c>
      <c r="O1277" s="24"/>
      <c r="P1277" s="22">
        <v>2</v>
      </c>
      <c r="Q1277" s="22">
        <v>2</v>
      </c>
      <c r="R1277" s="22">
        <v>0</v>
      </c>
      <c r="S1277" s="22">
        <v>0</v>
      </c>
      <c r="T1277" s="22"/>
      <c r="U1277" s="23"/>
    </row>
    <row r="1278" spans="1:21">
      <c r="A1278">
        <v>1573</v>
      </c>
      <c r="B1278" t="s">
        <v>21</v>
      </c>
      <c r="C1278" t="s">
        <v>26</v>
      </c>
      <c r="D1278">
        <v>3</v>
      </c>
      <c r="E1278">
        <v>6</v>
      </c>
      <c r="F1278">
        <v>2</v>
      </c>
      <c r="G1278">
        <v>7</v>
      </c>
      <c r="H1278" t="s">
        <v>647</v>
      </c>
      <c r="I1278" t="s">
        <v>29</v>
      </c>
      <c r="J1278">
        <v>4</v>
      </c>
      <c r="K1278">
        <v>4</v>
      </c>
      <c r="L1278">
        <v>3</v>
      </c>
      <c r="M1278">
        <v>7</v>
      </c>
      <c r="N1278" t="s">
        <v>667</v>
      </c>
      <c r="O1278" s="24"/>
      <c r="P1278" s="22">
        <v>2</v>
      </c>
      <c r="Q1278" s="22">
        <v>4</v>
      </c>
      <c r="R1278" s="22">
        <v>0</v>
      </c>
      <c r="S1278" s="22">
        <v>8</v>
      </c>
      <c r="T1278" s="22"/>
      <c r="U1278" s="23"/>
    </row>
    <row r="1279" spans="1:21">
      <c r="A1279">
        <v>1577</v>
      </c>
      <c r="B1279" t="s">
        <v>25</v>
      </c>
      <c r="C1279" t="s">
        <v>26</v>
      </c>
      <c r="D1279">
        <v>1</v>
      </c>
      <c r="E1279">
        <v>1</v>
      </c>
      <c r="F1279">
        <v>0</v>
      </c>
      <c r="G1279">
        <v>0</v>
      </c>
      <c r="H1279" t="s">
        <v>647</v>
      </c>
      <c r="I1279" t="s">
        <v>24</v>
      </c>
      <c r="J1279">
        <v>1</v>
      </c>
      <c r="K1279">
        <v>1</v>
      </c>
      <c r="L1279">
        <v>0</v>
      </c>
      <c r="M1279">
        <v>0</v>
      </c>
      <c r="N1279" t="s">
        <v>680</v>
      </c>
      <c r="O1279" s="24"/>
      <c r="P1279" s="22">
        <v>3</v>
      </c>
      <c r="Q1279" s="22">
        <v>5</v>
      </c>
      <c r="R1279" s="22">
        <v>0</v>
      </c>
      <c r="S1279" s="22">
        <v>0</v>
      </c>
      <c r="T1279" s="22"/>
      <c r="U1279" s="23"/>
    </row>
    <row r="1280" spans="1:21">
      <c r="A1280">
        <v>1580</v>
      </c>
      <c r="B1280" t="s">
        <v>21</v>
      </c>
      <c r="C1280" t="s">
        <v>26</v>
      </c>
      <c r="D1280">
        <v>3</v>
      </c>
      <c r="E1280">
        <v>5</v>
      </c>
      <c r="F1280">
        <v>0</v>
      </c>
      <c r="G1280">
        <v>2</v>
      </c>
      <c r="H1280" t="s">
        <v>647</v>
      </c>
      <c r="I1280" t="s">
        <v>29</v>
      </c>
      <c r="J1280">
        <v>2</v>
      </c>
      <c r="K1280">
        <v>3</v>
      </c>
      <c r="L1280">
        <v>0</v>
      </c>
      <c r="M1280">
        <v>2</v>
      </c>
      <c r="N1280" t="s">
        <v>688</v>
      </c>
      <c r="O1280" s="24"/>
      <c r="P1280" s="22">
        <v>4</v>
      </c>
      <c r="Q1280" s="22">
        <v>6</v>
      </c>
      <c r="R1280" s="22">
        <v>0</v>
      </c>
      <c r="S1280" s="22">
        <v>3</v>
      </c>
      <c r="T1280" s="22"/>
      <c r="U1280" s="23"/>
    </row>
    <row r="1281" spans="1:21">
      <c r="A1281">
        <v>1583</v>
      </c>
      <c r="B1281" t="s">
        <v>21</v>
      </c>
      <c r="C1281" t="s">
        <v>26</v>
      </c>
      <c r="D1281">
        <v>10</v>
      </c>
      <c r="E1281">
        <v>4</v>
      </c>
      <c r="F1281">
        <v>0</v>
      </c>
      <c r="G1281">
        <v>6</v>
      </c>
      <c r="H1281" t="s">
        <v>647</v>
      </c>
      <c r="I1281" t="s">
        <v>24</v>
      </c>
      <c r="J1281">
        <v>10</v>
      </c>
      <c r="K1281">
        <v>8</v>
      </c>
      <c r="L1281">
        <v>0</v>
      </c>
      <c r="M1281">
        <v>7</v>
      </c>
      <c r="O1281" s="24"/>
      <c r="P1281" s="22">
        <v>9</v>
      </c>
      <c r="Q1281" s="22">
        <v>6</v>
      </c>
      <c r="R1281" s="22">
        <v>1</v>
      </c>
      <c r="S1281" s="22">
        <v>5</v>
      </c>
      <c r="T1281" s="22"/>
      <c r="U1281" s="23"/>
    </row>
    <row r="1282" spans="1:21">
      <c r="A1282">
        <v>1268</v>
      </c>
      <c r="B1282" t="s">
        <v>25</v>
      </c>
      <c r="C1282" t="s">
        <v>26</v>
      </c>
      <c r="D1282">
        <v>4</v>
      </c>
      <c r="E1282">
        <v>4</v>
      </c>
      <c r="F1282">
        <v>7</v>
      </c>
      <c r="G1282">
        <v>10</v>
      </c>
      <c r="H1282" t="s">
        <v>647</v>
      </c>
      <c r="I1282" t="s">
        <v>24</v>
      </c>
      <c r="J1282">
        <v>4</v>
      </c>
      <c r="K1282">
        <v>4</v>
      </c>
      <c r="L1282">
        <v>7</v>
      </c>
      <c r="M1282">
        <v>10</v>
      </c>
      <c r="O1282" s="24"/>
      <c r="P1282" s="22">
        <v>3</v>
      </c>
      <c r="Q1282" s="22">
        <v>7</v>
      </c>
      <c r="R1282" s="22">
        <v>2</v>
      </c>
      <c r="S1282" s="22">
        <v>15</v>
      </c>
      <c r="T1282" s="22" t="s">
        <v>682</v>
      </c>
      <c r="U1282" s="23" t="s">
        <v>37</v>
      </c>
    </row>
    <row r="1283" spans="1:21">
      <c r="A1283">
        <v>1276</v>
      </c>
      <c r="B1283" t="s">
        <v>35</v>
      </c>
      <c r="C1283" t="s">
        <v>26</v>
      </c>
      <c r="D1283">
        <v>6</v>
      </c>
      <c r="E1283">
        <v>10</v>
      </c>
      <c r="F1283">
        <v>6</v>
      </c>
      <c r="G1283">
        <v>7</v>
      </c>
      <c r="H1283" t="s">
        <v>647</v>
      </c>
      <c r="I1283" t="s">
        <v>24</v>
      </c>
      <c r="J1283">
        <v>1</v>
      </c>
      <c r="K1283">
        <v>1</v>
      </c>
      <c r="L1283">
        <v>7</v>
      </c>
      <c r="M1283">
        <v>8</v>
      </c>
      <c r="N1283" t="s">
        <v>706</v>
      </c>
      <c r="O1283" s="21"/>
      <c r="P1283" s="22"/>
      <c r="Q1283" s="22"/>
      <c r="R1283" s="22"/>
      <c r="S1283" s="22"/>
      <c r="T1283" s="22"/>
      <c r="U1283" s="23"/>
    </row>
    <row r="1284" spans="1:21">
      <c r="A1284">
        <v>1290</v>
      </c>
      <c r="B1284" t="s">
        <v>32</v>
      </c>
      <c r="C1284" t="s">
        <v>26</v>
      </c>
      <c r="D1284">
        <v>7</v>
      </c>
      <c r="E1284">
        <v>10</v>
      </c>
      <c r="F1284">
        <v>4</v>
      </c>
      <c r="G1284">
        <v>8</v>
      </c>
      <c r="H1284" t="s">
        <v>647</v>
      </c>
      <c r="I1284" t="s">
        <v>29</v>
      </c>
      <c r="J1284">
        <v>5</v>
      </c>
      <c r="K1284">
        <v>4</v>
      </c>
      <c r="L1284">
        <v>6</v>
      </c>
      <c r="M1284">
        <v>9</v>
      </c>
      <c r="N1284" t="s">
        <v>718</v>
      </c>
      <c r="O1284" s="21"/>
      <c r="P1284" s="22"/>
      <c r="Q1284" s="22"/>
      <c r="R1284" s="22"/>
      <c r="S1284" s="22"/>
      <c r="T1284" s="22"/>
      <c r="U1284" s="23"/>
    </row>
    <row r="1285" spans="1:21">
      <c r="A1285">
        <v>1295</v>
      </c>
      <c r="B1285" t="s">
        <v>32</v>
      </c>
      <c r="C1285" t="s">
        <v>26</v>
      </c>
      <c r="D1285">
        <v>2</v>
      </c>
      <c r="E1285">
        <v>9</v>
      </c>
      <c r="F1285">
        <v>2</v>
      </c>
      <c r="G1285">
        <v>0</v>
      </c>
      <c r="H1285" t="s">
        <v>647</v>
      </c>
      <c r="I1285" t="s">
        <v>29</v>
      </c>
      <c r="J1285">
        <v>2</v>
      </c>
      <c r="K1285">
        <v>5</v>
      </c>
      <c r="L1285">
        <v>3</v>
      </c>
      <c r="M1285">
        <v>0</v>
      </c>
      <c r="N1285" t="s">
        <v>723</v>
      </c>
      <c r="O1285" s="21"/>
      <c r="P1285" s="22"/>
      <c r="Q1285" s="22"/>
      <c r="R1285" s="22"/>
      <c r="S1285" s="22"/>
      <c r="T1285" s="22"/>
      <c r="U1285" s="23"/>
    </row>
    <row r="1286" spans="1:21">
      <c r="A1286">
        <v>1312</v>
      </c>
      <c r="B1286" t="s">
        <v>32</v>
      </c>
      <c r="C1286" t="s">
        <v>26</v>
      </c>
      <c r="D1286">
        <v>5</v>
      </c>
      <c r="E1286">
        <v>3</v>
      </c>
      <c r="F1286">
        <v>0</v>
      </c>
      <c r="G1286">
        <v>0</v>
      </c>
      <c r="H1286" t="s">
        <v>647</v>
      </c>
      <c r="I1286" t="s">
        <v>24</v>
      </c>
      <c r="J1286">
        <v>5</v>
      </c>
      <c r="K1286">
        <v>1</v>
      </c>
      <c r="L1286">
        <v>0</v>
      </c>
      <c r="M1286">
        <v>0</v>
      </c>
      <c r="N1286" t="s">
        <v>735</v>
      </c>
      <c r="O1286" s="21"/>
      <c r="P1286" s="22"/>
      <c r="Q1286" s="22"/>
      <c r="R1286" s="22"/>
      <c r="S1286" s="22"/>
      <c r="T1286" s="22"/>
      <c r="U1286" s="23"/>
    </row>
    <row r="1287" spans="1:21">
      <c r="A1287">
        <v>1327</v>
      </c>
      <c r="B1287" t="s">
        <v>32</v>
      </c>
      <c r="C1287" t="s">
        <v>26</v>
      </c>
      <c r="D1287">
        <v>2</v>
      </c>
      <c r="E1287">
        <v>6</v>
      </c>
      <c r="F1287">
        <v>2</v>
      </c>
      <c r="G1287">
        <v>4</v>
      </c>
      <c r="H1287" t="s">
        <v>647</v>
      </c>
      <c r="I1287" t="s">
        <v>29</v>
      </c>
      <c r="J1287">
        <v>2</v>
      </c>
      <c r="K1287">
        <v>5</v>
      </c>
      <c r="L1287">
        <v>3</v>
      </c>
      <c r="M1287">
        <v>3</v>
      </c>
      <c r="N1287" t="s">
        <v>745</v>
      </c>
      <c r="O1287" s="21"/>
      <c r="P1287" s="22"/>
      <c r="Q1287" s="22"/>
      <c r="R1287" s="22"/>
      <c r="S1287" s="22"/>
      <c r="T1287" s="22"/>
      <c r="U1287" s="23"/>
    </row>
    <row r="1288" spans="1:21">
      <c r="A1288">
        <v>1340</v>
      </c>
      <c r="B1288" t="s">
        <v>25</v>
      </c>
      <c r="C1288" t="s">
        <v>26</v>
      </c>
      <c r="D1288">
        <v>2</v>
      </c>
      <c r="E1288">
        <v>8</v>
      </c>
      <c r="F1288">
        <v>2</v>
      </c>
      <c r="G1288">
        <v>6</v>
      </c>
      <c r="H1288" t="s">
        <v>647</v>
      </c>
      <c r="I1288" t="s">
        <v>29</v>
      </c>
      <c r="J1288">
        <v>1</v>
      </c>
      <c r="K1288">
        <v>7</v>
      </c>
      <c r="L1288">
        <v>7</v>
      </c>
      <c r="M1288">
        <v>3</v>
      </c>
      <c r="N1288" t="s">
        <v>753</v>
      </c>
      <c r="O1288" s="21"/>
      <c r="P1288" s="22"/>
      <c r="Q1288" s="22"/>
      <c r="R1288" s="22"/>
      <c r="S1288" s="22"/>
      <c r="T1288" s="22"/>
      <c r="U1288" s="23"/>
    </row>
    <row r="1289" spans="1:21">
      <c r="A1289">
        <v>1400</v>
      </c>
      <c r="B1289" t="s">
        <v>21</v>
      </c>
      <c r="C1289" t="s">
        <v>26</v>
      </c>
      <c r="D1289">
        <v>6</v>
      </c>
      <c r="E1289">
        <v>9</v>
      </c>
      <c r="F1289">
        <v>4</v>
      </c>
      <c r="G1289">
        <v>12</v>
      </c>
      <c r="H1289" t="s">
        <v>647</v>
      </c>
      <c r="I1289" t="s">
        <v>24</v>
      </c>
      <c r="J1289">
        <v>2</v>
      </c>
      <c r="K1289">
        <v>4</v>
      </c>
      <c r="L1289">
        <v>1</v>
      </c>
      <c r="M1289">
        <v>1</v>
      </c>
      <c r="N1289" t="s">
        <v>777</v>
      </c>
      <c r="O1289" s="21"/>
      <c r="P1289" s="22"/>
      <c r="Q1289" s="22"/>
      <c r="R1289" s="22"/>
      <c r="S1289" s="22"/>
      <c r="T1289" s="22"/>
      <c r="U1289" s="23"/>
    </row>
    <row r="1290" spans="1:21">
      <c r="A1290">
        <v>1414</v>
      </c>
      <c r="B1290" t="s">
        <v>25</v>
      </c>
      <c r="C1290" t="s">
        <v>26</v>
      </c>
      <c r="D1290">
        <v>2</v>
      </c>
      <c r="E1290">
        <v>15</v>
      </c>
      <c r="F1290">
        <v>15</v>
      </c>
      <c r="G1290">
        <v>12</v>
      </c>
      <c r="H1290" t="s">
        <v>647</v>
      </c>
      <c r="I1290" t="s">
        <v>29</v>
      </c>
      <c r="J1290">
        <v>2</v>
      </c>
      <c r="K1290">
        <v>10</v>
      </c>
      <c r="L1290">
        <v>12</v>
      </c>
      <c r="M1290">
        <v>7</v>
      </c>
      <c r="N1290" t="s">
        <v>785</v>
      </c>
      <c r="O1290" s="21"/>
      <c r="P1290" s="22"/>
      <c r="Q1290" s="22"/>
      <c r="R1290" s="22"/>
      <c r="S1290" s="22"/>
      <c r="T1290" s="22"/>
      <c r="U1290" s="23"/>
    </row>
    <row r="1291" spans="1:21">
      <c r="A1291">
        <v>1455</v>
      </c>
      <c r="B1291" t="s">
        <v>25</v>
      </c>
      <c r="C1291" t="s">
        <v>26</v>
      </c>
      <c r="D1291">
        <v>5</v>
      </c>
      <c r="E1291">
        <v>6</v>
      </c>
      <c r="F1291">
        <v>4</v>
      </c>
      <c r="G1291">
        <v>3</v>
      </c>
      <c r="H1291" t="s">
        <v>647</v>
      </c>
      <c r="I1291" t="s">
        <v>29</v>
      </c>
      <c r="J1291">
        <v>4</v>
      </c>
      <c r="K1291">
        <v>3</v>
      </c>
      <c r="L1291">
        <v>5</v>
      </c>
      <c r="M1291">
        <v>2</v>
      </c>
      <c r="N1291" t="s">
        <v>810</v>
      </c>
      <c r="O1291" s="21"/>
      <c r="P1291" s="22"/>
      <c r="Q1291" s="22"/>
      <c r="R1291" s="22"/>
      <c r="S1291" s="22"/>
      <c r="T1291" s="22"/>
      <c r="U1291" s="23"/>
    </row>
    <row r="1292" spans="1:21">
      <c r="A1292">
        <v>1459</v>
      </c>
      <c r="B1292" t="s">
        <v>25</v>
      </c>
      <c r="C1292" t="s">
        <v>26</v>
      </c>
      <c r="D1292">
        <v>3</v>
      </c>
      <c r="E1292">
        <v>8</v>
      </c>
      <c r="F1292">
        <v>1</v>
      </c>
      <c r="G1292">
        <v>5</v>
      </c>
      <c r="H1292" t="s">
        <v>647</v>
      </c>
      <c r="I1292" t="s">
        <v>24</v>
      </c>
      <c r="J1292">
        <v>2</v>
      </c>
      <c r="K1292">
        <v>5</v>
      </c>
      <c r="L1292">
        <v>0</v>
      </c>
      <c r="M1292">
        <v>6</v>
      </c>
      <c r="N1292" t="s">
        <v>813</v>
      </c>
      <c r="O1292" s="21"/>
      <c r="P1292" s="22"/>
      <c r="Q1292" s="22"/>
      <c r="R1292" s="22"/>
      <c r="S1292" s="22"/>
      <c r="T1292" s="22"/>
      <c r="U1292" s="23"/>
    </row>
    <row r="1293" spans="1:21">
      <c r="A1293">
        <v>1467</v>
      </c>
      <c r="B1293" t="s">
        <v>35</v>
      </c>
      <c r="C1293" t="s">
        <v>26</v>
      </c>
      <c r="D1293">
        <v>7</v>
      </c>
      <c r="E1293">
        <v>7</v>
      </c>
      <c r="F1293">
        <v>2</v>
      </c>
      <c r="G1293">
        <v>1</v>
      </c>
      <c r="H1293" t="s">
        <v>647</v>
      </c>
      <c r="I1293" t="s">
        <v>29</v>
      </c>
      <c r="J1293">
        <v>15</v>
      </c>
      <c r="K1293">
        <v>15</v>
      </c>
      <c r="L1293">
        <v>15</v>
      </c>
      <c r="M1293">
        <v>15</v>
      </c>
      <c r="O1293" s="21"/>
      <c r="P1293" s="22"/>
      <c r="Q1293" s="22"/>
      <c r="R1293" s="22"/>
      <c r="S1293" s="22"/>
      <c r="T1293" s="22"/>
      <c r="U1293" s="23"/>
    </row>
    <row r="1294" spans="1:21">
      <c r="A1294">
        <v>1481</v>
      </c>
      <c r="B1294" t="s">
        <v>21</v>
      </c>
      <c r="C1294" t="s">
        <v>26</v>
      </c>
      <c r="D1294">
        <v>1</v>
      </c>
      <c r="E1294">
        <v>4</v>
      </c>
      <c r="F1294">
        <v>1</v>
      </c>
      <c r="G1294">
        <v>2</v>
      </c>
      <c r="H1294" t="s">
        <v>647</v>
      </c>
      <c r="I1294" t="s">
        <v>29</v>
      </c>
      <c r="J1294">
        <v>1</v>
      </c>
      <c r="K1294">
        <v>4</v>
      </c>
      <c r="L1294">
        <v>1</v>
      </c>
      <c r="M1294">
        <v>1</v>
      </c>
      <c r="N1294" t="s">
        <v>824</v>
      </c>
      <c r="O1294" s="21"/>
      <c r="P1294" s="22"/>
      <c r="Q1294" s="22"/>
      <c r="R1294" s="22"/>
      <c r="S1294" s="22"/>
      <c r="T1294" s="22"/>
      <c r="U1294" s="23"/>
    </row>
    <row r="1295" spans="1:21">
      <c r="A1295">
        <v>1488</v>
      </c>
      <c r="B1295" t="s">
        <v>25</v>
      </c>
      <c r="C1295" t="s">
        <v>26</v>
      </c>
      <c r="D1295">
        <v>4</v>
      </c>
      <c r="E1295">
        <v>9</v>
      </c>
      <c r="F1295">
        <v>6</v>
      </c>
      <c r="G1295">
        <v>2</v>
      </c>
      <c r="H1295" t="s">
        <v>647</v>
      </c>
      <c r="I1295" t="s">
        <v>29</v>
      </c>
      <c r="J1295">
        <v>4</v>
      </c>
      <c r="K1295">
        <v>4</v>
      </c>
      <c r="L1295">
        <v>8</v>
      </c>
      <c r="M1295">
        <v>4</v>
      </c>
      <c r="N1295" t="s">
        <v>828</v>
      </c>
      <c r="O1295" s="21"/>
      <c r="P1295" s="22"/>
      <c r="Q1295" s="22"/>
      <c r="R1295" s="22"/>
      <c r="S1295" s="22"/>
      <c r="T1295" s="22"/>
      <c r="U1295" s="23"/>
    </row>
    <row r="1296" spans="1:21">
      <c r="A1296">
        <v>1516</v>
      </c>
      <c r="B1296" t="s">
        <v>25</v>
      </c>
      <c r="C1296" t="s">
        <v>26</v>
      </c>
      <c r="D1296">
        <v>10</v>
      </c>
      <c r="E1296">
        <v>12</v>
      </c>
      <c r="F1296">
        <v>7</v>
      </c>
      <c r="G1296">
        <v>6</v>
      </c>
      <c r="H1296" t="s">
        <v>647</v>
      </c>
      <c r="I1296" t="s">
        <v>24</v>
      </c>
      <c r="J1296">
        <v>10</v>
      </c>
      <c r="K1296">
        <v>12</v>
      </c>
      <c r="L1296">
        <v>7</v>
      </c>
      <c r="M1296">
        <v>6</v>
      </c>
      <c r="O1296" s="21"/>
      <c r="P1296" s="22"/>
      <c r="Q1296" s="22"/>
      <c r="R1296" s="22"/>
      <c r="S1296" s="22"/>
      <c r="T1296" s="22"/>
      <c r="U1296" s="23"/>
    </row>
    <row r="1297" spans="1:21">
      <c r="A1297">
        <v>1523</v>
      </c>
      <c r="B1297" t="s">
        <v>25</v>
      </c>
      <c r="C1297" t="s">
        <v>26</v>
      </c>
      <c r="D1297">
        <v>0</v>
      </c>
      <c r="E1297">
        <v>0</v>
      </c>
      <c r="F1297">
        <v>0</v>
      </c>
      <c r="G1297">
        <v>3</v>
      </c>
      <c r="H1297" t="s">
        <v>647</v>
      </c>
      <c r="I1297" t="s">
        <v>24</v>
      </c>
      <c r="J1297">
        <v>0</v>
      </c>
      <c r="K1297">
        <v>0</v>
      </c>
      <c r="L1297">
        <v>0</v>
      </c>
      <c r="M1297">
        <v>4</v>
      </c>
      <c r="O1297" s="21"/>
      <c r="P1297" s="22"/>
      <c r="Q1297" s="22"/>
      <c r="R1297" s="22"/>
      <c r="S1297" s="22"/>
      <c r="T1297" s="22"/>
      <c r="U1297" s="23"/>
    </row>
    <row r="1298" spans="1:21">
      <c r="A1298">
        <v>1547</v>
      </c>
      <c r="B1298" t="s">
        <v>21</v>
      </c>
      <c r="C1298" t="s">
        <v>26</v>
      </c>
      <c r="D1298">
        <v>2</v>
      </c>
      <c r="E1298">
        <v>3</v>
      </c>
      <c r="F1298">
        <v>1</v>
      </c>
      <c r="G1298">
        <v>10</v>
      </c>
      <c r="H1298" t="s">
        <v>647</v>
      </c>
      <c r="I1298" t="s">
        <v>24</v>
      </c>
      <c r="J1298">
        <v>0</v>
      </c>
      <c r="K1298">
        <v>3</v>
      </c>
      <c r="L1298">
        <v>7</v>
      </c>
      <c r="M1298">
        <v>15</v>
      </c>
      <c r="O1298" s="21"/>
      <c r="P1298" s="22"/>
      <c r="Q1298" s="22"/>
      <c r="R1298" s="22"/>
      <c r="S1298" s="22"/>
      <c r="T1298" s="22"/>
      <c r="U1298" s="23"/>
    </row>
    <row r="1299" spans="1:21">
      <c r="A1299">
        <v>1550</v>
      </c>
      <c r="B1299" t="s">
        <v>25</v>
      </c>
      <c r="C1299" t="s">
        <v>26</v>
      </c>
      <c r="D1299">
        <v>12</v>
      </c>
      <c r="E1299">
        <v>11</v>
      </c>
      <c r="F1299">
        <v>5</v>
      </c>
      <c r="G1299">
        <v>4</v>
      </c>
      <c r="H1299" t="s">
        <v>647</v>
      </c>
      <c r="I1299" t="s">
        <v>24</v>
      </c>
      <c r="J1299">
        <v>9</v>
      </c>
      <c r="K1299">
        <v>15</v>
      </c>
      <c r="L1299">
        <v>10</v>
      </c>
      <c r="M1299">
        <v>10</v>
      </c>
      <c r="O1299" s="21"/>
      <c r="P1299" s="22"/>
      <c r="Q1299" s="22"/>
      <c r="R1299" s="22"/>
      <c r="S1299" s="22"/>
      <c r="T1299" s="22"/>
      <c r="U1299" s="23"/>
    </row>
    <row r="1300" spans="1:21">
      <c r="A1300">
        <v>1558</v>
      </c>
      <c r="B1300" t="s">
        <v>25</v>
      </c>
      <c r="C1300" t="s">
        <v>26</v>
      </c>
      <c r="D1300">
        <v>0</v>
      </c>
      <c r="E1300">
        <v>0</v>
      </c>
      <c r="F1300">
        <v>3</v>
      </c>
      <c r="G1300">
        <v>4</v>
      </c>
      <c r="H1300" t="s">
        <v>647</v>
      </c>
      <c r="I1300" t="s">
        <v>24</v>
      </c>
      <c r="J1300">
        <v>0</v>
      </c>
      <c r="K1300">
        <v>0</v>
      </c>
      <c r="L1300">
        <v>4</v>
      </c>
      <c r="M1300">
        <v>4</v>
      </c>
      <c r="N1300" t="s">
        <v>650</v>
      </c>
      <c r="O1300" s="24"/>
      <c r="P1300" s="22">
        <v>0</v>
      </c>
      <c r="Q1300" s="22">
        <v>0</v>
      </c>
      <c r="R1300" s="22">
        <v>2</v>
      </c>
      <c r="S1300" s="22">
        <v>10</v>
      </c>
      <c r="T1300" s="22"/>
      <c r="U1300" s="23"/>
    </row>
    <row r="1301" spans="1:21">
      <c r="A1301">
        <v>1560</v>
      </c>
      <c r="B1301" t="s">
        <v>25</v>
      </c>
      <c r="C1301" t="s">
        <v>26</v>
      </c>
      <c r="D1301">
        <v>3</v>
      </c>
      <c r="E1301">
        <v>5</v>
      </c>
      <c r="F1301">
        <v>2</v>
      </c>
      <c r="G1301">
        <v>3</v>
      </c>
      <c r="H1301" t="s">
        <v>647</v>
      </c>
      <c r="I1301" t="s">
        <v>29</v>
      </c>
      <c r="J1301">
        <v>2</v>
      </c>
      <c r="K1301">
        <v>4</v>
      </c>
      <c r="L1301">
        <v>1</v>
      </c>
      <c r="M1301">
        <v>2</v>
      </c>
      <c r="N1301" t="s">
        <v>661</v>
      </c>
      <c r="O1301" s="24"/>
      <c r="P1301" s="22">
        <v>1</v>
      </c>
      <c r="Q1301" s="22">
        <v>3</v>
      </c>
      <c r="R1301" s="22">
        <v>0</v>
      </c>
      <c r="S1301" s="22">
        <v>4</v>
      </c>
      <c r="T1301" s="22"/>
      <c r="U1301" s="23"/>
    </row>
    <row r="1302" spans="1:21">
      <c r="A1302">
        <v>1264</v>
      </c>
      <c r="B1302" s="9" t="s">
        <v>21</v>
      </c>
      <c r="C1302" s="9" t="s">
        <v>30</v>
      </c>
      <c r="D1302" s="9">
        <v>12</v>
      </c>
      <c r="E1302" s="9">
        <v>5</v>
      </c>
      <c r="F1302" s="9">
        <v>1</v>
      </c>
      <c r="G1302" s="9">
        <v>1</v>
      </c>
      <c r="H1302" s="9" t="s">
        <v>684</v>
      </c>
      <c r="I1302" s="9" t="s">
        <v>24</v>
      </c>
      <c r="J1302" s="9">
        <v>12</v>
      </c>
      <c r="K1302" s="9">
        <v>5</v>
      </c>
      <c r="L1302" s="9">
        <v>4</v>
      </c>
      <c r="M1302" s="9">
        <v>5</v>
      </c>
      <c r="N1302" s="9"/>
      <c r="O1302" s="21"/>
      <c r="P1302" s="22">
        <v>4</v>
      </c>
      <c r="Q1302" s="22">
        <v>1</v>
      </c>
      <c r="R1302" s="22">
        <v>1</v>
      </c>
      <c r="S1302" s="22">
        <v>6</v>
      </c>
      <c r="T1302" s="22"/>
      <c r="U1302" s="23"/>
    </row>
    <row r="1303" spans="1:21">
      <c r="A1303">
        <v>1266</v>
      </c>
      <c r="B1303" t="s">
        <v>21</v>
      </c>
      <c r="C1303" t="s">
        <v>30</v>
      </c>
      <c r="D1303">
        <v>1</v>
      </c>
      <c r="E1303">
        <v>2</v>
      </c>
      <c r="F1303">
        <v>1</v>
      </c>
      <c r="G1303">
        <v>3</v>
      </c>
      <c r="H1303" t="s">
        <v>647</v>
      </c>
      <c r="I1303" t="s">
        <v>29</v>
      </c>
      <c r="J1303">
        <v>1</v>
      </c>
      <c r="K1303">
        <v>1</v>
      </c>
      <c r="L1303">
        <v>4</v>
      </c>
      <c r="M1303">
        <v>0</v>
      </c>
      <c r="O1303" s="24"/>
      <c r="P1303" s="22">
        <v>3</v>
      </c>
      <c r="Q1303" s="22">
        <v>5</v>
      </c>
      <c r="R1303" s="22">
        <v>8</v>
      </c>
      <c r="S1303" s="22">
        <v>4</v>
      </c>
      <c r="T1303" s="22" t="s">
        <v>36</v>
      </c>
      <c r="U1303" s="23" t="s">
        <v>37</v>
      </c>
    </row>
    <row r="1304" spans="1:21">
      <c r="A1304">
        <v>1269</v>
      </c>
      <c r="B1304" t="s">
        <v>21</v>
      </c>
      <c r="C1304" t="s">
        <v>30</v>
      </c>
      <c r="D1304">
        <v>1</v>
      </c>
      <c r="E1304">
        <v>3</v>
      </c>
      <c r="F1304">
        <v>1</v>
      </c>
      <c r="G1304">
        <v>4</v>
      </c>
      <c r="H1304" t="s">
        <v>647</v>
      </c>
      <c r="I1304" t="s">
        <v>24</v>
      </c>
      <c r="J1304">
        <v>2</v>
      </c>
      <c r="K1304">
        <v>4</v>
      </c>
      <c r="L1304">
        <v>1</v>
      </c>
      <c r="M1304">
        <v>5</v>
      </c>
      <c r="N1304" t="s">
        <v>677</v>
      </c>
      <c r="O1304" s="24"/>
      <c r="P1304" s="22">
        <v>3</v>
      </c>
      <c r="Q1304" s="22">
        <v>3</v>
      </c>
      <c r="R1304" s="22">
        <v>1</v>
      </c>
      <c r="S1304" s="22">
        <v>1</v>
      </c>
      <c r="T1304" s="22" t="s">
        <v>36</v>
      </c>
      <c r="U1304" s="23" t="s">
        <v>37</v>
      </c>
    </row>
    <row r="1305" spans="1:21">
      <c r="A1305">
        <v>1271</v>
      </c>
      <c r="B1305" t="s">
        <v>21</v>
      </c>
      <c r="C1305" t="s">
        <v>30</v>
      </c>
      <c r="D1305">
        <v>12</v>
      </c>
      <c r="E1305">
        <v>4</v>
      </c>
      <c r="F1305">
        <v>7</v>
      </c>
      <c r="G1305">
        <v>9</v>
      </c>
      <c r="H1305" t="s">
        <v>647</v>
      </c>
      <c r="I1305" t="s">
        <v>24</v>
      </c>
      <c r="J1305">
        <v>11</v>
      </c>
      <c r="K1305">
        <v>7</v>
      </c>
      <c r="L1305">
        <v>8</v>
      </c>
      <c r="M1305">
        <v>8</v>
      </c>
      <c r="N1305" t="s">
        <v>691</v>
      </c>
      <c r="O1305" s="24"/>
      <c r="P1305" s="22">
        <v>4</v>
      </c>
      <c r="Q1305" s="22">
        <v>8</v>
      </c>
      <c r="R1305" s="22">
        <v>1</v>
      </c>
      <c r="S1305" s="22">
        <v>2</v>
      </c>
      <c r="T1305" s="22" t="s">
        <v>37</v>
      </c>
      <c r="U1305" s="23" t="s">
        <v>37</v>
      </c>
    </row>
    <row r="1306" spans="1:21">
      <c r="A1306">
        <v>1272</v>
      </c>
      <c r="B1306" t="s">
        <v>25</v>
      </c>
      <c r="C1306" t="s">
        <v>30</v>
      </c>
      <c r="D1306">
        <v>7</v>
      </c>
      <c r="E1306">
        <v>10</v>
      </c>
      <c r="F1306">
        <v>0</v>
      </c>
      <c r="G1306">
        <v>4</v>
      </c>
      <c r="H1306" t="s">
        <v>647</v>
      </c>
      <c r="I1306" t="s">
        <v>24</v>
      </c>
      <c r="J1306">
        <v>10</v>
      </c>
      <c r="K1306">
        <v>11</v>
      </c>
      <c r="L1306">
        <v>0</v>
      </c>
      <c r="M1306">
        <v>5</v>
      </c>
      <c r="N1306" t="s">
        <v>406</v>
      </c>
      <c r="O1306" s="24"/>
      <c r="P1306" s="22">
        <v>5</v>
      </c>
      <c r="Q1306" s="22">
        <v>2</v>
      </c>
      <c r="R1306" s="22">
        <v>0</v>
      </c>
      <c r="S1306" s="22">
        <v>0</v>
      </c>
      <c r="T1306" s="22" t="s">
        <v>37</v>
      </c>
      <c r="U1306" s="23" t="s">
        <v>37</v>
      </c>
    </row>
    <row r="1307" spans="1:21">
      <c r="A1307">
        <v>1273</v>
      </c>
      <c r="B1307" t="s">
        <v>21</v>
      </c>
      <c r="C1307" t="s">
        <v>30</v>
      </c>
      <c r="D1307">
        <v>5</v>
      </c>
      <c r="E1307">
        <v>4</v>
      </c>
      <c r="F1307">
        <v>0</v>
      </c>
      <c r="G1307">
        <v>10</v>
      </c>
      <c r="H1307" t="s">
        <v>647</v>
      </c>
      <c r="I1307" t="s">
        <v>24</v>
      </c>
      <c r="J1307">
        <v>4</v>
      </c>
      <c r="K1307">
        <v>3</v>
      </c>
      <c r="L1307">
        <v>4</v>
      </c>
      <c r="M1307">
        <v>8</v>
      </c>
      <c r="N1307" t="s">
        <v>698</v>
      </c>
      <c r="O1307" s="24"/>
      <c r="P1307" s="22">
        <v>7</v>
      </c>
      <c r="Q1307" s="22">
        <v>4</v>
      </c>
      <c r="R1307" s="22">
        <v>1</v>
      </c>
      <c r="S1307" s="22">
        <v>5</v>
      </c>
      <c r="T1307" s="22" t="s">
        <v>108</v>
      </c>
      <c r="U1307" s="23" t="s">
        <v>37</v>
      </c>
    </row>
    <row r="1308" spans="1:21">
      <c r="A1308">
        <v>1310</v>
      </c>
      <c r="B1308" s="9" t="s">
        <v>25</v>
      </c>
      <c r="C1308" s="9" t="s">
        <v>30</v>
      </c>
      <c r="D1308" s="9">
        <v>7</v>
      </c>
      <c r="E1308" s="9">
        <v>15</v>
      </c>
      <c r="F1308" s="9">
        <v>6</v>
      </c>
      <c r="G1308" s="9">
        <v>15</v>
      </c>
      <c r="H1308" s="9" t="s">
        <v>684</v>
      </c>
      <c r="I1308" s="9" t="s">
        <v>29</v>
      </c>
      <c r="J1308" s="9">
        <v>5</v>
      </c>
      <c r="K1308" s="9">
        <v>15</v>
      </c>
      <c r="L1308" s="9">
        <v>6</v>
      </c>
      <c r="M1308" s="9">
        <v>15</v>
      </c>
      <c r="N1308" s="9" t="s">
        <v>733</v>
      </c>
      <c r="O1308" s="21"/>
      <c r="P1308" s="22"/>
      <c r="Q1308" s="22"/>
      <c r="R1308" s="22"/>
      <c r="S1308" s="22"/>
      <c r="T1308" s="22"/>
      <c r="U1308" s="23"/>
    </row>
    <row r="1309" spans="1:21">
      <c r="A1309">
        <v>1356</v>
      </c>
      <c r="B1309" s="9" t="s">
        <v>21</v>
      </c>
      <c r="C1309" s="9" t="s">
        <v>30</v>
      </c>
      <c r="D1309" s="9">
        <v>7</v>
      </c>
      <c r="E1309" s="9">
        <v>3</v>
      </c>
      <c r="F1309" s="9">
        <v>3</v>
      </c>
      <c r="G1309" s="9">
        <v>2</v>
      </c>
      <c r="H1309" s="9" t="s">
        <v>684</v>
      </c>
      <c r="I1309" s="9" t="s">
        <v>24</v>
      </c>
      <c r="J1309" s="9">
        <v>7</v>
      </c>
      <c r="K1309" s="9">
        <v>3</v>
      </c>
      <c r="L1309" s="9">
        <v>3</v>
      </c>
      <c r="M1309" s="9">
        <v>2</v>
      </c>
      <c r="N1309" s="9" t="s">
        <v>760</v>
      </c>
      <c r="O1309" s="21"/>
      <c r="P1309" s="22"/>
      <c r="Q1309" s="22"/>
      <c r="R1309" s="22"/>
      <c r="S1309" s="22"/>
      <c r="T1309" s="22"/>
      <c r="U1309" s="23"/>
    </row>
    <row r="1310" spans="1:21">
      <c r="A1310">
        <v>1357</v>
      </c>
      <c r="B1310" s="9" t="s">
        <v>25</v>
      </c>
      <c r="C1310" s="9" t="s">
        <v>30</v>
      </c>
      <c r="D1310" s="9">
        <v>0</v>
      </c>
      <c r="E1310" s="9">
        <v>4</v>
      </c>
      <c r="F1310" s="9">
        <v>4</v>
      </c>
      <c r="G1310" s="9">
        <v>6</v>
      </c>
      <c r="H1310" s="9" t="s">
        <v>684</v>
      </c>
      <c r="I1310" s="9" t="s">
        <v>24</v>
      </c>
      <c r="J1310" s="9">
        <v>0</v>
      </c>
      <c r="K1310" s="9">
        <v>4</v>
      </c>
      <c r="L1310" s="9">
        <v>4</v>
      </c>
      <c r="M1310" s="9">
        <v>6</v>
      </c>
      <c r="N1310" s="9" t="s">
        <v>761</v>
      </c>
      <c r="O1310" s="21"/>
      <c r="P1310" s="22"/>
      <c r="Q1310" s="22"/>
      <c r="R1310" s="22"/>
      <c r="S1310" s="22"/>
      <c r="T1310" s="22"/>
      <c r="U1310" s="23"/>
    </row>
    <row r="1311" spans="1:21">
      <c r="A1311">
        <v>1375</v>
      </c>
      <c r="B1311" s="9" t="s">
        <v>25</v>
      </c>
      <c r="C1311" s="9" t="s">
        <v>30</v>
      </c>
      <c r="D1311" s="9">
        <v>3</v>
      </c>
      <c r="E1311" s="9">
        <v>3</v>
      </c>
      <c r="F1311" s="9">
        <v>0</v>
      </c>
      <c r="G1311" s="9">
        <v>2</v>
      </c>
      <c r="H1311" s="9" t="s">
        <v>684</v>
      </c>
      <c r="I1311" s="9" t="s">
        <v>24</v>
      </c>
      <c r="J1311" s="9">
        <v>3</v>
      </c>
      <c r="K1311" s="9">
        <v>3</v>
      </c>
      <c r="L1311" s="9">
        <v>0</v>
      </c>
      <c r="M1311" s="9">
        <v>2</v>
      </c>
      <c r="N1311" s="9"/>
      <c r="O1311" s="21"/>
      <c r="P1311" s="22"/>
      <c r="Q1311" s="22"/>
      <c r="R1311" s="22"/>
      <c r="S1311" s="22"/>
      <c r="T1311" s="22"/>
      <c r="U1311" s="23"/>
    </row>
    <row r="1312" spans="1:21">
      <c r="A1312">
        <v>1385</v>
      </c>
      <c r="B1312" s="9" t="s">
        <v>25</v>
      </c>
      <c r="C1312" s="9" t="s">
        <v>30</v>
      </c>
      <c r="D1312" s="9">
        <v>5</v>
      </c>
      <c r="E1312" s="9">
        <v>8</v>
      </c>
      <c r="F1312" s="9">
        <v>1</v>
      </c>
      <c r="G1312" s="9">
        <v>4</v>
      </c>
      <c r="H1312" s="9" t="s">
        <v>684</v>
      </c>
      <c r="I1312" s="9" t="s">
        <v>29</v>
      </c>
      <c r="J1312" s="9">
        <v>6</v>
      </c>
      <c r="K1312" s="9">
        <v>8</v>
      </c>
      <c r="L1312" s="9">
        <v>1</v>
      </c>
      <c r="M1312" s="9">
        <v>4</v>
      </c>
      <c r="N1312" s="9" t="s">
        <v>772</v>
      </c>
      <c r="O1312" s="21"/>
      <c r="P1312" s="22"/>
      <c r="Q1312" s="22"/>
      <c r="R1312" s="22"/>
      <c r="S1312" s="22"/>
      <c r="T1312" s="22"/>
      <c r="U1312" s="23"/>
    </row>
    <row r="1313" spans="1:21">
      <c r="A1313">
        <v>1401</v>
      </c>
      <c r="B1313" t="s">
        <v>25</v>
      </c>
      <c r="C1313" t="s">
        <v>30</v>
      </c>
      <c r="D1313">
        <v>5</v>
      </c>
      <c r="E1313">
        <v>8</v>
      </c>
      <c r="F1313">
        <v>2</v>
      </c>
      <c r="G1313">
        <v>6</v>
      </c>
      <c r="H1313" t="s">
        <v>647</v>
      </c>
      <c r="I1313" t="s">
        <v>29</v>
      </c>
      <c r="J1313">
        <v>0</v>
      </c>
      <c r="K1313">
        <v>0</v>
      </c>
      <c r="L1313">
        <v>0</v>
      </c>
      <c r="M1313">
        <v>0</v>
      </c>
      <c r="N1313" t="s">
        <v>31</v>
      </c>
      <c r="O1313" s="21"/>
      <c r="P1313" s="22"/>
      <c r="Q1313" s="22"/>
      <c r="R1313" s="22"/>
      <c r="S1313" s="22"/>
      <c r="T1313" s="22"/>
      <c r="U1313" s="23"/>
    </row>
    <row r="1314" spans="1:21">
      <c r="A1314">
        <v>1402</v>
      </c>
      <c r="B1314" t="s">
        <v>21</v>
      </c>
      <c r="C1314" t="s">
        <v>30</v>
      </c>
      <c r="D1314">
        <v>7</v>
      </c>
      <c r="E1314">
        <v>15</v>
      </c>
      <c r="F1314">
        <v>3</v>
      </c>
      <c r="G1314">
        <v>7</v>
      </c>
      <c r="H1314" t="s">
        <v>647</v>
      </c>
      <c r="I1314" t="s">
        <v>29</v>
      </c>
      <c r="J1314">
        <v>3</v>
      </c>
      <c r="K1314">
        <v>1</v>
      </c>
      <c r="L1314">
        <v>3</v>
      </c>
      <c r="M1314">
        <v>6</v>
      </c>
      <c r="O1314" s="21"/>
      <c r="P1314" s="22"/>
      <c r="Q1314" s="22"/>
      <c r="R1314" s="22"/>
      <c r="S1314" s="22"/>
      <c r="T1314" s="22"/>
      <c r="U1314" s="23"/>
    </row>
    <row r="1315" spans="1:21">
      <c r="A1315">
        <v>1403</v>
      </c>
      <c r="B1315" t="s">
        <v>25</v>
      </c>
      <c r="C1315" t="s">
        <v>30</v>
      </c>
      <c r="D1315">
        <v>4</v>
      </c>
      <c r="E1315">
        <v>10</v>
      </c>
      <c r="F1315">
        <v>5</v>
      </c>
      <c r="G1315">
        <v>3</v>
      </c>
      <c r="H1315" t="s">
        <v>647</v>
      </c>
      <c r="I1315" t="s">
        <v>24</v>
      </c>
      <c r="J1315">
        <v>2</v>
      </c>
      <c r="K1315">
        <v>2</v>
      </c>
      <c r="L1315">
        <v>2</v>
      </c>
      <c r="M1315">
        <v>2</v>
      </c>
      <c r="O1315" s="21"/>
      <c r="P1315" s="22"/>
      <c r="Q1315" s="22"/>
      <c r="R1315" s="22"/>
      <c r="S1315" s="22"/>
      <c r="T1315" s="22"/>
      <c r="U1315" s="23"/>
    </row>
    <row r="1316" spans="1:21">
      <c r="A1316">
        <v>1435</v>
      </c>
      <c r="B1316" s="9" t="s">
        <v>21</v>
      </c>
      <c r="C1316" s="9" t="s">
        <v>30</v>
      </c>
      <c r="D1316" s="9">
        <v>7</v>
      </c>
      <c r="E1316" s="9">
        <v>7</v>
      </c>
      <c r="F1316" s="9">
        <v>4</v>
      </c>
      <c r="G1316" s="9">
        <v>7</v>
      </c>
      <c r="H1316" s="9" t="s">
        <v>684</v>
      </c>
      <c r="I1316" s="9" t="s">
        <v>24</v>
      </c>
      <c r="J1316" s="9">
        <v>8</v>
      </c>
      <c r="K1316" s="9">
        <v>7</v>
      </c>
      <c r="L1316" s="9">
        <v>6</v>
      </c>
      <c r="M1316" s="9">
        <v>9</v>
      </c>
      <c r="N1316" s="9"/>
      <c r="O1316" s="21"/>
      <c r="P1316" s="22"/>
      <c r="Q1316" s="22"/>
      <c r="R1316" s="22"/>
      <c r="S1316" s="22"/>
      <c r="T1316" s="22"/>
      <c r="U1316" s="23"/>
    </row>
    <row r="1317" spans="1:21">
      <c r="A1317">
        <v>1436</v>
      </c>
      <c r="B1317" s="9" t="s">
        <v>25</v>
      </c>
      <c r="C1317" s="9" t="s">
        <v>30</v>
      </c>
      <c r="D1317" s="9">
        <v>3</v>
      </c>
      <c r="E1317" s="9">
        <v>1</v>
      </c>
      <c r="F1317" s="9">
        <v>0</v>
      </c>
      <c r="G1317" s="9">
        <v>4</v>
      </c>
      <c r="H1317" s="9" t="s">
        <v>684</v>
      </c>
      <c r="I1317" s="9" t="s">
        <v>24</v>
      </c>
      <c r="J1317" s="9">
        <v>4</v>
      </c>
      <c r="K1317" s="9">
        <v>2</v>
      </c>
      <c r="L1317" s="9">
        <v>1</v>
      </c>
      <c r="M1317" s="9">
        <v>6</v>
      </c>
      <c r="N1317" s="9"/>
      <c r="O1317" s="21"/>
      <c r="P1317" s="22"/>
      <c r="Q1317" s="22"/>
      <c r="R1317" s="22"/>
      <c r="S1317" s="22"/>
      <c r="T1317" s="22"/>
      <c r="U1317" s="23"/>
    </row>
    <row r="1318" spans="1:21">
      <c r="A1318">
        <v>1446</v>
      </c>
      <c r="B1318" t="s">
        <v>21</v>
      </c>
      <c r="C1318" t="s">
        <v>30</v>
      </c>
      <c r="D1318">
        <v>5</v>
      </c>
      <c r="E1318">
        <v>4</v>
      </c>
      <c r="F1318">
        <v>1</v>
      </c>
      <c r="G1318">
        <v>4</v>
      </c>
      <c r="H1318" t="s">
        <v>647</v>
      </c>
      <c r="I1318" t="s">
        <v>24</v>
      </c>
      <c r="J1318">
        <v>3</v>
      </c>
      <c r="K1318">
        <v>2</v>
      </c>
      <c r="L1318">
        <v>0</v>
      </c>
      <c r="M1318">
        <v>4</v>
      </c>
      <c r="N1318" t="s">
        <v>804</v>
      </c>
      <c r="O1318" s="21"/>
      <c r="P1318" s="22"/>
      <c r="Q1318" s="22"/>
      <c r="R1318" s="22"/>
      <c r="S1318" s="22"/>
      <c r="T1318" s="22"/>
      <c r="U1318" s="23"/>
    </row>
    <row r="1319" spans="1:21">
      <c r="A1319">
        <v>1448</v>
      </c>
      <c r="B1319" t="s">
        <v>21</v>
      </c>
      <c r="C1319" t="s">
        <v>30</v>
      </c>
      <c r="D1319">
        <v>4</v>
      </c>
      <c r="E1319">
        <v>4</v>
      </c>
      <c r="F1319">
        <v>3</v>
      </c>
      <c r="G1319">
        <v>2</v>
      </c>
      <c r="H1319" t="s">
        <v>647</v>
      </c>
      <c r="I1319" t="s">
        <v>29</v>
      </c>
      <c r="J1319">
        <v>2</v>
      </c>
      <c r="K1319">
        <v>2</v>
      </c>
      <c r="L1319">
        <v>3</v>
      </c>
      <c r="M1319">
        <v>2</v>
      </c>
      <c r="N1319" t="s">
        <v>806</v>
      </c>
      <c r="O1319" s="21"/>
      <c r="P1319" s="22"/>
      <c r="Q1319" s="22"/>
      <c r="R1319" s="22"/>
      <c r="S1319" s="22"/>
      <c r="T1319" s="22"/>
      <c r="U1319" s="23"/>
    </row>
    <row r="1320" spans="1:21">
      <c r="A1320">
        <v>1454</v>
      </c>
      <c r="B1320" t="s">
        <v>25</v>
      </c>
      <c r="C1320" t="s">
        <v>30</v>
      </c>
      <c r="D1320">
        <v>6</v>
      </c>
      <c r="E1320">
        <v>6</v>
      </c>
      <c r="F1320">
        <v>2</v>
      </c>
      <c r="G1320">
        <v>2</v>
      </c>
      <c r="H1320" t="s">
        <v>647</v>
      </c>
      <c r="I1320" t="s">
        <v>24</v>
      </c>
      <c r="J1320">
        <v>5</v>
      </c>
      <c r="K1320">
        <v>5</v>
      </c>
      <c r="L1320">
        <v>1</v>
      </c>
      <c r="M1320">
        <v>1</v>
      </c>
      <c r="N1320" t="s">
        <v>809</v>
      </c>
      <c r="O1320" s="21"/>
      <c r="P1320" s="22"/>
      <c r="Q1320" s="22"/>
      <c r="R1320" s="22"/>
      <c r="S1320" s="22"/>
      <c r="T1320" s="22"/>
      <c r="U1320" s="23"/>
    </row>
    <row r="1321" spans="1:21">
      <c r="A1321">
        <v>1457</v>
      </c>
      <c r="B1321" t="s">
        <v>25</v>
      </c>
      <c r="C1321" t="s">
        <v>30</v>
      </c>
      <c r="D1321">
        <v>2</v>
      </c>
      <c r="E1321">
        <v>1</v>
      </c>
      <c r="F1321">
        <v>1</v>
      </c>
      <c r="G1321">
        <v>0</v>
      </c>
      <c r="H1321" t="s">
        <v>647</v>
      </c>
      <c r="I1321" t="s">
        <v>24</v>
      </c>
      <c r="J1321">
        <v>0</v>
      </c>
      <c r="K1321">
        <v>0</v>
      </c>
      <c r="L1321">
        <v>0</v>
      </c>
      <c r="M1321">
        <v>0</v>
      </c>
      <c r="O1321" s="21"/>
      <c r="P1321" s="22"/>
      <c r="Q1321" s="22"/>
      <c r="R1321" s="22"/>
      <c r="S1321" s="22"/>
      <c r="T1321" s="22"/>
      <c r="U1321" s="23"/>
    </row>
    <row r="1322" spans="1:21">
      <c r="A1322">
        <v>1461</v>
      </c>
      <c r="B1322" t="s">
        <v>25</v>
      </c>
      <c r="C1322" t="s">
        <v>30</v>
      </c>
      <c r="D1322">
        <v>9</v>
      </c>
      <c r="E1322">
        <v>10</v>
      </c>
      <c r="F1322">
        <v>5</v>
      </c>
      <c r="G1322">
        <v>9</v>
      </c>
      <c r="H1322" t="s">
        <v>647</v>
      </c>
      <c r="I1322" t="s">
        <v>24</v>
      </c>
      <c r="J1322">
        <v>9</v>
      </c>
      <c r="K1322">
        <v>9</v>
      </c>
      <c r="L1322">
        <v>7</v>
      </c>
      <c r="M1322">
        <v>5</v>
      </c>
      <c r="N1322" t="s">
        <v>31</v>
      </c>
      <c r="O1322" s="21"/>
      <c r="P1322" s="22"/>
      <c r="Q1322" s="22"/>
      <c r="R1322" s="22"/>
      <c r="S1322" s="22"/>
      <c r="T1322" s="22"/>
      <c r="U1322" s="23"/>
    </row>
    <row r="1323" spans="1:21">
      <c r="A1323">
        <v>1462</v>
      </c>
      <c r="B1323" t="s">
        <v>25</v>
      </c>
      <c r="C1323" t="s">
        <v>30</v>
      </c>
      <c r="D1323">
        <v>2</v>
      </c>
      <c r="E1323">
        <v>15</v>
      </c>
      <c r="F1323">
        <v>1</v>
      </c>
      <c r="G1323">
        <v>6</v>
      </c>
      <c r="H1323" t="s">
        <v>647</v>
      </c>
      <c r="I1323" t="s">
        <v>24</v>
      </c>
      <c r="J1323">
        <v>1</v>
      </c>
      <c r="K1323">
        <v>1</v>
      </c>
      <c r="L1323">
        <v>4</v>
      </c>
      <c r="M1323">
        <v>15</v>
      </c>
      <c r="N1323" t="s">
        <v>814</v>
      </c>
      <c r="O1323" s="21"/>
      <c r="P1323" s="22"/>
      <c r="Q1323" s="22"/>
      <c r="R1323" s="22"/>
      <c r="S1323" s="22"/>
      <c r="T1323" s="22"/>
      <c r="U1323" s="23"/>
    </row>
    <row r="1324" spans="1:21">
      <c r="A1324">
        <v>1473</v>
      </c>
      <c r="B1324" t="s">
        <v>25</v>
      </c>
      <c r="C1324" t="s">
        <v>30</v>
      </c>
      <c r="D1324">
        <v>6</v>
      </c>
      <c r="E1324">
        <v>5</v>
      </c>
      <c r="F1324">
        <v>1</v>
      </c>
      <c r="G1324">
        <v>3</v>
      </c>
      <c r="H1324" t="s">
        <v>647</v>
      </c>
      <c r="I1324" t="s">
        <v>29</v>
      </c>
      <c r="J1324">
        <v>4</v>
      </c>
      <c r="K1324">
        <v>2</v>
      </c>
      <c r="L1324">
        <v>5</v>
      </c>
      <c r="M1324">
        <v>2</v>
      </c>
      <c r="O1324" s="21"/>
      <c r="P1324" s="22"/>
      <c r="Q1324" s="22"/>
      <c r="R1324" s="22"/>
      <c r="S1324" s="22"/>
      <c r="T1324" s="22"/>
      <c r="U1324" s="23"/>
    </row>
    <row r="1325" spans="1:21">
      <c r="A1325">
        <v>1474</v>
      </c>
      <c r="B1325" t="s">
        <v>21</v>
      </c>
      <c r="C1325" t="s">
        <v>30</v>
      </c>
      <c r="D1325">
        <v>2</v>
      </c>
      <c r="E1325">
        <v>4</v>
      </c>
      <c r="F1325">
        <v>2</v>
      </c>
      <c r="G1325">
        <v>5</v>
      </c>
      <c r="H1325" t="s">
        <v>647</v>
      </c>
      <c r="I1325" t="s">
        <v>24</v>
      </c>
      <c r="J1325">
        <v>2</v>
      </c>
      <c r="K1325">
        <v>3</v>
      </c>
      <c r="L1325">
        <v>4</v>
      </c>
      <c r="M1325">
        <v>2</v>
      </c>
      <c r="O1325" s="21"/>
      <c r="P1325" s="22"/>
      <c r="Q1325" s="22"/>
      <c r="R1325" s="22"/>
      <c r="S1325" s="22"/>
      <c r="T1325" s="22"/>
      <c r="U1325" s="23"/>
    </row>
    <row r="1326" spans="1:21">
      <c r="A1326">
        <v>1475</v>
      </c>
      <c r="B1326" t="s">
        <v>21</v>
      </c>
      <c r="C1326" t="s">
        <v>30</v>
      </c>
      <c r="D1326">
        <v>7</v>
      </c>
      <c r="E1326">
        <v>3</v>
      </c>
      <c r="F1326">
        <v>1</v>
      </c>
      <c r="G1326">
        <v>15</v>
      </c>
      <c r="H1326" t="s">
        <v>647</v>
      </c>
      <c r="I1326" t="s">
        <v>24</v>
      </c>
      <c r="J1326">
        <v>5</v>
      </c>
      <c r="K1326">
        <v>4</v>
      </c>
      <c r="L1326">
        <v>0</v>
      </c>
      <c r="M1326">
        <v>15</v>
      </c>
      <c r="N1326" t="s">
        <v>820</v>
      </c>
      <c r="O1326" s="21"/>
      <c r="P1326" s="22"/>
      <c r="Q1326" s="22"/>
      <c r="R1326" s="22"/>
      <c r="S1326" s="22"/>
      <c r="T1326" s="22"/>
      <c r="U1326" s="23"/>
    </row>
    <row r="1327" spans="1:21">
      <c r="A1327">
        <v>1477</v>
      </c>
      <c r="B1327" t="s">
        <v>25</v>
      </c>
      <c r="C1327" t="s">
        <v>30</v>
      </c>
      <c r="D1327">
        <v>5</v>
      </c>
      <c r="E1327">
        <v>3</v>
      </c>
      <c r="F1327">
        <v>0</v>
      </c>
      <c r="G1327">
        <v>4</v>
      </c>
      <c r="H1327" t="s">
        <v>647</v>
      </c>
      <c r="I1327" t="s">
        <v>29</v>
      </c>
      <c r="J1327">
        <v>4</v>
      </c>
      <c r="K1327">
        <v>3</v>
      </c>
      <c r="L1327">
        <v>0</v>
      </c>
      <c r="M1327">
        <v>3</v>
      </c>
      <c r="O1327" s="21"/>
      <c r="P1327" s="22"/>
      <c r="Q1327" s="22"/>
      <c r="R1327" s="22"/>
      <c r="S1327" s="22"/>
      <c r="T1327" s="22"/>
      <c r="U1327" s="23"/>
    </row>
    <row r="1328" spans="1:21">
      <c r="A1328">
        <v>1480</v>
      </c>
      <c r="B1328" t="s">
        <v>21</v>
      </c>
      <c r="C1328" t="s">
        <v>30</v>
      </c>
      <c r="D1328">
        <v>2</v>
      </c>
      <c r="E1328">
        <v>2</v>
      </c>
      <c r="F1328">
        <v>7</v>
      </c>
      <c r="G1328">
        <v>3</v>
      </c>
      <c r="H1328" t="s">
        <v>647</v>
      </c>
      <c r="I1328" t="s">
        <v>29</v>
      </c>
      <c r="J1328">
        <v>3</v>
      </c>
      <c r="K1328">
        <v>2</v>
      </c>
      <c r="L1328">
        <v>7</v>
      </c>
      <c r="M1328">
        <v>0</v>
      </c>
      <c r="N1328" t="s">
        <v>823</v>
      </c>
      <c r="O1328" s="21"/>
      <c r="P1328" s="22"/>
      <c r="Q1328" s="22"/>
      <c r="R1328" s="22"/>
      <c r="S1328" s="22"/>
      <c r="T1328" s="22"/>
      <c r="U1328" s="23"/>
    </row>
    <row r="1329" spans="1:21">
      <c r="A1329">
        <v>1483</v>
      </c>
      <c r="B1329" t="s">
        <v>21</v>
      </c>
      <c r="C1329" t="s">
        <v>30</v>
      </c>
      <c r="D1329">
        <v>4</v>
      </c>
      <c r="E1329">
        <v>11</v>
      </c>
      <c r="F1329">
        <v>10</v>
      </c>
      <c r="G1329">
        <v>5</v>
      </c>
      <c r="H1329" t="s">
        <v>647</v>
      </c>
      <c r="I1329" t="s">
        <v>24</v>
      </c>
      <c r="J1329">
        <v>4</v>
      </c>
      <c r="K1329">
        <v>10</v>
      </c>
      <c r="L1329">
        <v>10</v>
      </c>
      <c r="M1329">
        <v>5</v>
      </c>
      <c r="N1329" t="s">
        <v>826</v>
      </c>
      <c r="O1329" s="21"/>
      <c r="P1329" s="22"/>
      <c r="Q1329" s="22"/>
      <c r="R1329" s="22"/>
      <c r="S1329" s="22"/>
      <c r="T1329" s="22"/>
      <c r="U1329" s="23"/>
    </row>
    <row r="1330" spans="1:21">
      <c r="A1330">
        <v>1484</v>
      </c>
      <c r="B1330" t="s">
        <v>21</v>
      </c>
      <c r="C1330" t="s">
        <v>30</v>
      </c>
      <c r="D1330">
        <v>15</v>
      </c>
      <c r="E1330">
        <v>15</v>
      </c>
      <c r="F1330">
        <v>6</v>
      </c>
      <c r="G1330">
        <v>7</v>
      </c>
      <c r="H1330" t="s">
        <v>647</v>
      </c>
      <c r="I1330" t="s">
        <v>29</v>
      </c>
      <c r="J1330">
        <v>6</v>
      </c>
      <c r="K1330">
        <v>6</v>
      </c>
      <c r="L1330">
        <v>15</v>
      </c>
      <c r="M1330">
        <v>15</v>
      </c>
      <c r="O1330" s="21"/>
      <c r="P1330" s="22"/>
      <c r="Q1330" s="22"/>
      <c r="R1330" s="22"/>
      <c r="S1330" s="22"/>
      <c r="T1330" s="22"/>
      <c r="U1330" s="23"/>
    </row>
    <row r="1331" spans="1:21">
      <c r="A1331">
        <v>1489</v>
      </c>
      <c r="C1331" t="s">
        <v>30</v>
      </c>
      <c r="D1331">
        <v>3</v>
      </c>
      <c r="E1331">
        <v>2</v>
      </c>
      <c r="F1331">
        <v>1</v>
      </c>
      <c r="G1331">
        <v>2</v>
      </c>
      <c r="H1331" t="s">
        <v>647</v>
      </c>
      <c r="I1331" t="s">
        <v>24</v>
      </c>
      <c r="J1331">
        <v>2</v>
      </c>
      <c r="K1331">
        <v>2</v>
      </c>
      <c r="L1331">
        <v>1</v>
      </c>
      <c r="M1331">
        <v>2</v>
      </c>
      <c r="N1331" t="s">
        <v>829</v>
      </c>
      <c r="O1331" s="21"/>
      <c r="P1331" s="22"/>
      <c r="Q1331" s="22"/>
      <c r="R1331" s="22"/>
      <c r="S1331" s="22"/>
      <c r="T1331" s="22"/>
      <c r="U1331" s="23"/>
    </row>
    <row r="1332" spans="1:21">
      <c r="A1332">
        <v>1491</v>
      </c>
      <c r="B1332" t="s">
        <v>21</v>
      </c>
      <c r="C1332" t="s">
        <v>30</v>
      </c>
      <c r="D1332">
        <v>10</v>
      </c>
      <c r="E1332">
        <v>5</v>
      </c>
      <c r="F1332">
        <v>0</v>
      </c>
      <c r="G1332">
        <v>10</v>
      </c>
      <c r="H1332" t="s">
        <v>647</v>
      </c>
      <c r="J1332">
        <v>10</v>
      </c>
      <c r="K1332">
        <v>5</v>
      </c>
      <c r="L1332">
        <v>0</v>
      </c>
      <c r="M1332">
        <v>10</v>
      </c>
      <c r="O1332" s="21"/>
      <c r="P1332" s="22"/>
      <c r="Q1332" s="22"/>
      <c r="R1332" s="22"/>
      <c r="S1332" s="22"/>
      <c r="T1332" s="22"/>
      <c r="U1332" s="23"/>
    </row>
    <row r="1333" spans="1:21">
      <c r="A1333">
        <v>1500</v>
      </c>
      <c r="B1333" t="s">
        <v>21</v>
      </c>
      <c r="C1333" t="s">
        <v>30</v>
      </c>
      <c r="D1333">
        <v>15</v>
      </c>
      <c r="E1333">
        <v>15</v>
      </c>
      <c r="F1333">
        <v>15</v>
      </c>
      <c r="G1333">
        <v>15</v>
      </c>
      <c r="H1333" t="s">
        <v>647</v>
      </c>
      <c r="I1333" t="s">
        <v>24</v>
      </c>
      <c r="J1333">
        <v>15</v>
      </c>
      <c r="K1333">
        <v>15</v>
      </c>
      <c r="L1333">
        <v>15</v>
      </c>
      <c r="M1333">
        <v>15</v>
      </c>
      <c r="N1333" t="s">
        <v>31</v>
      </c>
      <c r="O1333" s="21"/>
      <c r="P1333" s="22"/>
      <c r="Q1333" s="22"/>
      <c r="R1333" s="22"/>
      <c r="S1333" s="22"/>
      <c r="T1333" s="22"/>
      <c r="U1333" s="23"/>
    </row>
    <row r="1334" spans="1:21">
      <c r="A1334">
        <v>1505</v>
      </c>
      <c r="B1334" t="s">
        <v>21</v>
      </c>
      <c r="C1334" t="s">
        <v>30</v>
      </c>
      <c r="D1334">
        <v>5</v>
      </c>
      <c r="E1334">
        <v>5</v>
      </c>
      <c r="F1334">
        <v>2</v>
      </c>
      <c r="G1334">
        <v>3</v>
      </c>
      <c r="H1334" t="s">
        <v>647</v>
      </c>
      <c r="I1334" t="s">
        <v>24</v>
      </c>
      <c r="J1334">
        <v>5</v>
      </c>
      <c r="K1334">
        <v>5</v>
      </c>
      <c r="L1334">
        <v>2</v>
      </c>
      <c r="M1334">
        <v>3</v>
      </c>
      <c r="N1334" t="s">
        <v>31</v>
      </c>
      <c r="O1334" s="21"/>
      <c r="P1334" s="22"/>
      <c r="Q1334" s="22"/>
      <c r="R1334" s="22"/>
      <c r="S1334" s="22"/>
      <c r="T1334" s="22"/>
      <c r="U1334" s="23"/>
    </row>
    <row r="1335" spans="1:21">
      <c r="A1335">
        <v>1506</v>
      </c>
      <c r="B1335" t="s">
        <v>25</v>
      </c>
      <c r="C1335" t="s">
        <v>30</v>
      </c>
      <c r="D1335">
        <v>2</v>
      </c>
      <c r="E1335">
        <v>10</v>
      </c>
      <c r="F1335">
        <v>10</v>
      </c>
      <c r="G1335">
        <v>0</v>
      </c>
      <c r="H1335" t="s">
        <v>647</v>
      </c>
      <c r="I1335" t="s">
        <v>24</v>
      </c>
      <c r="J1335">
        <v>2</v>
      </c>
      <c r="K1335">
        <v>10</v>
      </c>
      <c r="L1335">
        <v>10</v>
      </c>
      <c r="M1335">
        <v>0</v>
      </c>
      <c r="O1335" s="21"/>
      <c r="P1335" s="22"/>
      <c r="Q1335" s="22"/>
      <c r="R1335" s="22"/>
      <c r="S1335" s="22"/>
      <c r="T1335" s="22"/>
      <c r="U1335" s="23"/>
    </row>
    <row r="1336" spans="1:21">
      <c r="A1336">
        <v>1507</v>
      </c>
      <c r="B1336" t="s">
        <v>25</v>
      </c>
      <c r="C1336" t="s">
        <v>30</v>
      </c>
      <c r="D1336">
        <v>3</v>
      </c>
      <c r="E1336">
        <v>4</v>
      </c>
      <c r="F1336">
        <v>0</v>
      </c>
      <c r="G1336">
        <v>3</v>
      </c>
      <c r="H1336" t="s">
        <v>647</v>
      </c>
      <c r="I1336" t="s">
        <v>29</v>
      </c>
      <c r="J1336">
        <v>3</v>
      </c>
      <c r="K1336">
        <v>4</v>
      </c>
      <c r="L1336">
        <v>0</v>
      </c>
      <c r="M1336">
        <v>3</v>
      </c>
      <c r="O1336" s="21"/>
      <c r="P1336" s="22"/>
      <c r="Q1336" s="22"/>
      <c r="R1336" s="22"/>
      <c r="S1336" s="22"/>
      <c r="T1336" s="22"/>
      <c r="U1336" s="23"/>
    </row>
    <row r="1337" spans="1:21">
      <c r="A1337">
        <v>1509</v>
      </c>
      <c r="B1337" t="s">
        <v>21</v>
      </c>
      <c r="C1337" t="s">
        <v>30</v>
      </c>
      <c r="D1337">
        <v>15</v>
      </c>
      <c r="E1337">
        <v>15</v>
      </c>
      <c r="F1337">
        <v>0</v>
      </c>
      <c r="G1337">
        <v>3</v>
      </c>
      <c r="H1337" t="s">
        <v>647</v>
      </c>
      <c r="I1337" t="s">
        <v>29</v>
      </c>
      <c r="J1337">
        <v>15</v>
      </c>
      <c r="K1337">
        <v>15</v>
      </c>
      <c r="L1337">
        <v>0</v>
      </c>
      <c r="M1337">
        <v>3</v>
      </c>
      <c r="O1337" s="21"/>
      <c r="P1337" s="22"/>
      <c r="Q1337" s="22"/>
      <c r="R1337" s="22"/>
      <c r="S1337" s="22"/>
      <c r="T1337" s="22"/>
      <c r="U1337" s="23"/>
    </row>
    <row r="1338" spans="1:21">
      <c r="A1338">
        <v>1510</v>
      </c>
      <c r="B1338" t="s">
        <v>21</v>
      </c>
      <c r="C1338" t="s">
        <v>30</v>
      </c>
      <c r="D1338">
        <v>15</v>
      </c>
      <c r="E1338">
        <v>15</v>
      </c>
      <c r="F1338">
        <v>0</v>
      </c>
      <c r="G1338">
        <v>3</v>
      </c>
      <c r="H1338" t="s">
        <v>647</v>
      </c>
      <c r="I1338" t="s">
        <v>29</v>
      </c>
      <c r="J1338">
        <v>15</v>
      </c>
      <c r="K1338">
        <v>15</v>
      </c>
      <c r="L1338">
        <v>0</v>
      </c>
      <c r="M1338">
        <v>3</v>
      </c>
      <c r="O1338" s="21"/>
      <c r="P1338" s="22"/>
      <c r="Q1338" s="22"/>
      <c r="R1338" s="22"/>
      <c r="S1338" s="22"/>
      <c r="T1338" s="22"/>
      <c r="U1338" s="23"/>
    </row>
    <row r="1339" spans="1:21">
      <c r="A1339">
        <v>1512</v>
      </c>
      <c r="B1339" t="s">
        <v>25</v>
      </c>
      <c r="C1339" t="s">
        <v>30</v>
      </c>
      <c r="D1339">
        <v>0</v>
      </c>
      <c r="E1339">
        <v>8</v>
      </c>
      <c r="F1339">
        <v>0</v>
      </c>
      <c r="G1339">
        <v>10</v>
      </c>
      <c r="H1339" t="s">
        <v>647</v>
      </c>
      <c r="I1339" t="s">
        <v>31</v>
      </c>
      <c r="J1339">
        <v>0</v>
      </c>
      <c r="K1339">
        <v>9</v>
      </c>
      <c r="L1339">
        <v>0</v>
      </c>
      <c r="M1339">
        <v>9</v>
      </c>
      <c r="N1339" t="s">
        <v>838</v>
      </c>
      <c r="O1339" s="21"/>
      <c r="P1339" s="22"/>
      <c r="Q1339" s="22"/>
      <c r="R1339" s="22"/>
      <c r="S1339" s="22"/>
      <c r="T1339" s="22"/>
      <c r="U1339" s="23"/>
    </row>
    <row r="1340" spans="1:21">
      <c r="A1340">
        <v>1513</v>
      </c>
      <c r="B1340" t="s">
        <v>21</v>
      </c>
      <c r="C1340" t="s">
        <v>30</v>
      </c>
      <c r="D1340">
        <v>5</v>
      </c>
      <c r="E1340">
        <v>11</v>
      </c>
      <c r="F1340">
        <v>11</v>
      </c>
      <c r="G1340">
        <v>3</v>
      </c>
      <c r="H1340" t="s">
        <v>647</v>
      </c>
      <c r="I1340" t="s">
        <v>24</v>
      </c>
      <c r="J1340">
        <v>5</v>
      </c>
      <c r="K1340">
        <v>11</v>
      </c>
      <c r="L1340">
        <v>11</v>
      </c>
      <c r="M1340">
        <v>3</v>
      </c>
      <c r="N1340" t="s">
        <v>839</v>
      </c>
      <c r="O1340" s="21"/>
      <c r="P1340" s="22"/>
      <c r="Q1340" s="22"/>
      <c r="R1340" s="22"/>
      <c r="S1340" s="22"/>
      <c r="T1340" s="22"/>
      <c r="U1340" s="23"/>
    </row>
    <row r="1341" spans="1:21">
      <c r="A1341">
        <v>1514</v>
      </c>
      <c r="B1341" t="s">
        <v>25</v>
      </c>
      <c r="C1341" t="s">
        <v>30</v>
      </c>
      <c r="D1341">
        <v>2</v>
      </c>
      <c r="E1341">
        <v>6</v>
      </c>
      <c r="F1341">
        <v>0</v>
      </c>
      <c r="G1341">
        <v>3</v>
      </c>
      <c r="H1341" t="s">
        <v>647</v>
      </c>
      <c r="I1341" t="s">
        <v>24</v>
      </c>
      <c r="J1341">
        <v>2</v>
      </c>
      <c r="K1341">
        <v>6</v>
      </c>
      <c r="L1341">
        <v>0</v>
      </c>
      <c r="M1341">
        <v>3</v>
      </c>
      <c r="N1341" t="s">
        <v>840</v>
      </c>
      <c r="O1341" s="21"/>
      <c r="P1341" s="22"/>
      <c r="Q1341" s="22"/>
      <c r="R1341" s="22"/>
      <c r="S1341" s="22"/>
      <c r="T1341" s="22"/>
      <c r="U1341" s="23"/>
    </row>
    <row r="1342" spans="1:21">
      <c r="A1342">
        <v>1515</v>
      </c>
      <c r="B1342" t="s">
        <v>25</v>
      </c>
      <c r="C1342" t="s">
        <v>30</v>
      </c>
      <c r="D1342">
        <v>15</v>
      </c>
      <c r="E1342">
        <v>15</v>
      </c>
      <c r="F1342">
        <v>15</v>
      </c>
      <c r="G1342">
        <v>15</v>
      </c>
      <c r="H1342" t="s">
        <v>647</v>
      </c>
      <c r="I1342" t="s">
        <v>29</v>
      </c>
      <c r="J1342">
        <v>15</v>
      </c>
      <c r="K1342">
        <v>15</v>
      </c>
      <c r="L1342">
        <v>15</v>
      </c>
      <c r="M1342">
        <v>15</v>
      </c>
      <c r="O1342" s="21"/>
      <c r="P1342" s="22"/>
      <c r="Q1342" s="22"/>
      <c r="R1342" s="22"/>
      <c r="S1342" s="22"/>
      <c r="T1342" s="22"/>
      <c r="U1342" s="23"/>
    </row>
    <row r="1343" spans="1:21">
      <c r="A1343">
        <v>1517</v>
      </c>
      <c r="B1343" t="s">
        <v>21</v>
      </c>
      <c r="C1343" t="s">
        <v>30</v>
      </c>
      <c r="D1343">
        <v>9</v>
      </c>
      <c r="E1343">
        <v>7</v>
      </c>
      <c r="F1343">
        <v>2</v>
      </c>
      <c r="G1343">
        <v>1</v>
      </c>
      <c r="H1343" t="s">
        <v>647</v>
      </c>
      <c r="I1343" t="s">
        <v>24</v>
      </c>
      <c r="J1343">
        <v>5</v>
      </c>
      <c r="K1343">
        <v>7</v>
      </c>
      <c r="L1343">
        <v>5</v>
      </c>
      <c r="M1343">
        <v>2</v>
      </c>
      <c r="O1343" s="21"/>
      <c r="P1343" s="22"/>
      <c r="Q1343" s="22"/>
      <c r="R1343" s="22"/>
      <c r="S1343" s="22"/>
      <c r="T1343" s="22"/>
      <c r="U1343" s="23"/>
    </row>
    <row r="1344" spans="1:21">
      <c r="A1344">
        <v>1520</v>
      </c>
      <c r="B1344" t="s">
        <v>25</v>
      </c>
      <c r="C1344" t="s">
        <v>30</v>
      </c>
      <c r="D1344">
        <v>2</v>
      </c>
      <c r="E1344">
        <v>6</v>
      </c>
      <c r="F1344">
        <v>1</v>
      </c>
      <c r="G1344">
        <v>6</v>
      </c>
      <c r="H1344" t="s">
        <v>647</v>
      </c>
      <c r="I1344" t="s">
        <v>29</v>
      </c>
      <c r="J1344">
        <v>2</v>
      </c>
      <c r="K1344">
        <v>6</v>
      </c>
      <c r="L1344">
        <v>1</v>
      </c>
      <c r="M1344">
        <v>6</v>
      </c>
      <c r="O1344" s="21"/>
      <c r="P1344" s="22"/>
      <c r="Q1344" s="22"/>
      <c r="R1344" s="22"/>
      <c r="S1344" s="22"/>
      <c r="T1344" s="22"/>
      <c r="U1344" s="23"/>
    </row>
    <row r="1345" spans="1:21">
      <c r="A1345">
        <v>1526</v>
      </c>
      <c r="B1345" t="s">
        <v>25</v>
      </c>
      <c r="C1345" t="s">
        <v>30</v>
      </c>
      <c r="D1345">
        <v>0</v>
      </c>
      <c r="E1345">
        <v>0</v>
      </c>
      <c r="F1345">
        <v>3</v>
      </c>
      <c r="G1345">
        <v>3</v>
      </c>
      <c r="H1345" t="s">
        <v>647</v>
      </c>
      <c r="I1345" t="s">
        <v>29</v>
      </c>
      <c r="J1345">
        <v>0</v>
      </c>
      <c r="K1345">
        <v>0</v>
      </c>
      <c r="L1345">
        <v>4</v>
      </c>
      <c r="M1345">
        <v>3</v>
      </c>
      <c r="N1345" t="s">
        <v>31</v>
      </c>
      <c r="O1345" s="21"/>
      <c r="P1345" s="22"/>
      <c r="Q1345" s="22"/>
      <c r="R1345" s="22"/>
      <c r="S1345" s="22"/>
      <c r="T1345" s="22"/>
      <c r="U1345" s="23"/>
    </row>
    <row r="1346" spans="1:21">
      <c r="A1346">
        <v>1527</v>
      </c>
      <c r="B1346" t="s">
        <v>25</v>
      </c>
      <c r="C1346" t="s">
        <v>30</v>
      </c>
      <c r="D1346">
        <v>2</v>
      </c>
      <c r="E1346">
        <v>11</v>
      </c>
      <c r="F1346">
        <v>4</v>
      </c>
      <c r="G1346">
        <v>5</v>
      </c>
      <c r="H1346" t="s">
        <v>647</v>
      </c>
      <c r="I1346" t="s">
        <v>24</v>
      </c>
      <c r="J1346">
        <v>2</v>
      </c>
      <c r="K1346">
        <v>7</v>
      </c>
      <c r="L1346">
        <v>6</v>
      </c>
      <c r="M1346">
        <v>8</v>
      </c>
      <c r="N1346" t="s">
        <v>843</v>
      </c>
      <c r="O1346" s="21"/>
      <c r="P1346" s="22"/>
      <c r="Q1346" s="22"/>
      <c r="R1346" s="22"/>
      <c r="S1346" s="22"/>
      <c r="T1346" s="22"/>
      <c r="U1346" s="23"/>
    </row>
    <row r="1347" spans="1:21">
      <c r="A1347">
        <v>1529</v>
      </c>
      <c r="B1347" t="s">
        <v>25</v>
      </c>
      <c r="C1347" t="s">
        <v>30</v>
      </c>
      <c r="D1347">
        <v>11</v>
      </c>
      <c r="E1347">
        <v>0</v>
      </c>
      <c r="F1347">
        <v>7</v>
      </c>
      <c r="G1347">
        <v>7</v>
      </c>
      <c r="H1347" t="s">
        <v>647</v>
      </c>
      <c r="I1347" t="s">
        <v>31</v>
      </c>
      <c r="J1347">
        <v>11</v>
      </c>
      <c r="K1347">
        <v>0</v>
      </c>
      <c r="L1347">
        <v>7</v>
      </c>
      <c r="M1347">
        <v>8</v>
      </c>
      <c r="N1347" t="s">
        <v>844</v>
      </c>
      <c r="O1347" s="21"/>
      <c r="P1347" s="22"/>
      <c r="Q1347" s="22"/>
      <c r="R1347" s="22"/>
      <c r="S1347" s="22"/>
      <c r="T1347" s="22"/>
      <c r="U1347" s="23"/>
    </row>
    <row r="1348" spans="1:21">
      <c r="A1348">
        <v>1532</v>
      </c>
      <c r="B1348" t="s">
        <v>21</v>
      </c>
      <c r="C1348" t="s">
        <v>30</v>
      </c>
      <c r="D1348">
        <v>1</v>
      </c>
      <c r="E1348">
        <v>1</v>
      </c>
      <c r="F1348">
        <v>4</v>
      </c>
      <c r="G1348">
        <v>8</v>
      </c>
      <c r="H1348" t="s">
        <v>647</v>
      </c>
      <c r="I1348" t="s">
        <v>29</v>
      </c>
      <c r="J1348">
        <v>2</v>
      </c>
      <c r="K1348">
        <v>2</v>
      </c>
      <c r="L1348">
        <v>4</v>
      </c>
      <c r="M1348">
        <v>7</v>
      </c>
      <c r="N1348" t="s">
        <v>31</v>
      </c>
      <c r="O1348" s="21"/>
      <c r="P1348" s="22"/>
      <c r="Q1348" s="22"/>
      <c r="R1348" s="22"/>
      <c r="S1348" s="22"/>
      <c r="T1348" s="22"/>
      <c r="U1348" s="23"/>
    </row>
    <row r="1349" spans="1:21">
      <c r="A1349">
        <v>1535</v>
      </c>
      <c r="B1349" t="s">
        <v>21</v>
      </c>
      <c r="C1349" t="s">
        <v>30</v>
      </c>
      <c r="D1349">
        <v>3</v>
      </c>
      <c r="E1349">
        <v>3</v>
      </c>
      <c r="F1349">
        <v>5</v>
      </c>
      <c r="G1349">
        <v>1</v>
      </c>
      <c r="H1349" t="s">
        <v>647</v>
      </c>
      <c r="I1349" t="s">
        <v>29</v>
      </c>
      <c r="J1349">
        <v>2</v>
      </c>
      <c r="K1349">
        <v>4</v>
      </c>
      <c r="L1349">
        <v>5</v>
      </c>
      <c r="M1349">
        <v>3</v>
      </c>
      <c r="N1349" t="s">
        <v>847</v>
      </c>
      <c r="O1349" s="21"/>
      <c r="P1349" s="22"/>
      <c r="Q1349" s="22"/>
      <c r="R1349" s="22"/>
      <c r="S1349" s="22"/>
      <c r="T1349" s="22"/>
      <c r="U1349" s="23"/>
    </row>
    <row r="1350" spans="1:21">
      <c r="A1350">
        <v>1538</v>
      </c>
      <c r="B1350" t="s">
        <v>21</v>
      </c>
      <c r="C1350" t="s">
        <v>30</v>
      </c>
      <c r="D1350">
        <v>2</v>
      </c>
      <c r="E1350">
        <v>2</v>
      </c>
      <c r="F1350">
        <v>1</v>
      </c>
      <c r="G1350">
        <v>1</v>
      </c>
      <c r="H1350" t="s">
        <v>647</v>
      </c>
      <c r="I1350" t="s">
        <v>24</v>
      </c>
      <c r="J1350">
        <v>2</v>
      </c>
      <c r="K1350">
        <v>2</v>
      </c>
      <c r="L1350">
        <v>2</v>
      </c>
      <c r="M1350">
        <v>2</v>
      </c>
      <c r="N1350" t="s">
        <v>849</v>
      </c>
      <c r="O1350" s="21"/>
      <c r="P1350" s="22"/>
      <c r="Q1350" s="22"/>
      <c r="R1350" s="22"/>
      <c r="S1350" s="22"/>
      <c r="T1350" s="22"/>
      <c r="U1350" s="23"/>
    </row>
    <row r="1351" spans="1:21">
      <c r="A1351">
        <v>1544</v>
      </c>
      <c r="B1351" s="6" t="s">
        <v>21</v>
      </c>
      <c r="C1351" s="6" t="s">
        <v>30</v>
      </c>
      <c r="D1351" s="6">
        <v>1</v>
      </c>
      <c r="E1351" s="6">
        <v>2</v>
      </c>
      <c r="F1351" s="6">
        <v>1</v>
      </c>
      <c r="G1351" s="6">
        <v>2</v>
      </c>
      <c r="H1351" s="6" t="s">
        <v>647</v>
      </c>
      <c r="I1351" s="6" t="s">
        <v>24</v>
      </c>
      <c r="J1351" s="6">
        <v>3</v>
      </c>
      <c r="K1351" s="6">
        <v>5</v>
      </c>
      <c r="L1351" s="6">
        <v>1</v>
      </c>
      <c r="M1351" s="6">
        <v>4</v>
      </c>
      <c r="N1351" s="6" t="s">
        <v>853</v>
      </c>
      <c r="O1351" s="21"/>
      <c r="P1351" s="22"/>
      <c r="Q1351" s="22"/>
      <c r="R1351" s="22"/>
      <c r="S1351" s="22"/>
      <c r="T1351" s="22"/>
      <c r="U1351" s="23"/>
    </row>
    <row r="1352" spans="1:21">
      <c r="A1352">
        <v>1545</v>
      </c>
      <c r="B1352" t="s">
        <v>25</v>
      </c>
      <c r="C1352" t="s">
        <v>30</v>
      </c>
      <c r="D1352">
        <v>1</v>
      </c>
      <c r="E1352">
        <v>2</v>
      </c>
      <c r="F1352">
        <v>0</v>
      </c>
      <c r="G1352">
        <v>0</v>
      </c>
      <c r="H1352" t="s">
        <v>647</v>
      </c>
      <c r="I1352" t="s">
        <v>29</v>
      </c>
      <c r="J1352">
        <v>1</v>
      </c>
      <c r="K1352">
        <v>3</v>
      </c>
      <c r="L1352">
        <v>3</v>
      </c>
      <c r="M1352">
        <v>3</v>
      </c>
      <c r="N1352" t="s">
        <v>31</v>
      </c>
      <c r="O1352" s="21"/>
      <c r="P1352" s="22"/>
      <c r="Q1352" s="22"/>
      <c r="R1352" s="22"/>
      <c r="S1352" s="22"/>
      <c r="T1352" s="22"/>
      <c r="U1352" s="23"/>
    </row>
    <row r="1353" spans="1:21">
      <c r="A1353">
        <v>1557</v>
      </c>
      <c r="B1353" t="s">
        <v>25</v>
      </c>
      <c r="C1353" t="s">
        <v>30</v>
      </c>
      <c r="D1353">
        <v>0</v>
      </c>
      <c r="E1353">
        <v>0</v>
      </c>
      <c r="F1353">
        <v>0</v>
      </c>
      <c r="G1353">
        <v>1</v>
      </c>
      <c r="H1353" t="s">
        <v>647</v>
      </c>
      <c r="I1353" t="s">
        <v>24</v>
      </c>
      <c r="J1353">
        <v>0</v>
      </c>
      <c r="K1353">
        <v>0</v>
      </c>
      <c r="L1353">
        <v>0</v>
      </c>
      <c r="M1353">
        <v>1</v>
      </c>
      <c r="N1353" t="s">
        <v>648</v>
      </c>
      <c r="O1353" s="24"/>
      <c r="P1353" s="22">
        <v>0</v>
      </c>
      <c r="Q1353" s="22">
        <v>0</v>
      </c>
      <c r="R1353" s="22">
        <v>0</v>
      </c>
      <c r="S1353" s="22">
        <v>1</v>
      </c>
      <c r="T1353" s="22"/>
      <c r="U1353" s="23"/>
    </row>
    <row r="1354" spans="1:21">
      <c r="A1354">
        <v>1564</v>
      </c>
      <c r="B1354" t="s">
        <v>25</v>
      </c>
      <c r="C1354" t="s">
        <v>30</v>
      </c>
      <c r="D1354">
        <v>1</v>
      </c>
      <c r="E1354">
        <v>3</v>
      </c>
      <c r="F1354">
        <v>1</v>
      </c>
      <c r="G1354">
        <v>1</v>
      </c>
      <c r="H1354" t="s">
        <v>647</v>
      </c>
      <c r="I1354" t="s">
        <v>24</v>
      </c>
      <c r="J1354">
        <v>2</v>
      </c>
      <c r="K1354">
        <v>1</v>
      </c>
      <c r="L1354">
        <v>2</v>
      </c>
      <c r="M1354">
        <v>1</v>
      </c>
      <c r="N1354" t="s">
        <v>660</v>
      </c>
      <c r="O1354" s="24"/>
      <c r="P1354" s="22">
        <v>1</v>
      </c>
      <c r="Q1354" s="22">
        <v>3</v>
      </c>
      <c r="R1354" s="22">
        <v>0</v>
      </c>
      <c r="S1354" s="22">
        <v>2</v>
      </c>
      <c r="T1354" s="22"/>
      <c r="U1354" s="23"/>
    </row>
    <row r="1355" spans="1:21">
      <c r="A1355">
        <v>1565</v>
      </c>
      <c r="B1355" t="s">
        <v>25</v>
      </c>
      <c r="C1355" t="s">
        <v>30</v>
      </c>
      <c r="D1355">
        <v>2</v>
      </c>
      <c r="E1355">
        <v>6</v>
      </c>
      <c r="F1355">
        <v>0</v>
      </c>
      <c r="G1355">
        <v>3</v>
      </c>
      <c r="H1355" t="s">
        <v>647</v>
      </c>
      <c r="I1355" t="s">
        <v>24</v>
      </c>
      <c r="J1355">
        <v>2</v>
      </c>
      <c r="K1355">
        <v>6</v>
      </c>
      <c r="L1355">
        <v>0</v>
      </c>
      <c r="M1355">
        <v>3</v>
      </c>
      <c r="O1355" s="24"/>
      <c r="P1355" s="22">
        <v>1</v>
      </c>
      <c r="Q1355" s="22">
        <v>4</v>
      </c>
      <c r="R1355" s="22">
        <v>1</v>
      </c>
      <c r="S1355" s="22">
        <v>2</v>
      </c>
      <c r="T1355" s="22"/>
      <c r="U1355" s="23"/>
    </row>
    <row r="1356" spans="1:21" ht="15">
      <c r="A1356">
        <v>1566</v>
      </c>
      <c r="B1356" t="s">
        <v>25</v>
      </c>
      <c r="C1356" t="s">
        <v>30</v>
      </c>
      <c r="D1356">
        <v>0</v>
      </c>
      <c r="E1356">
        <v>12</v>
      </c>
      <c r="F1356">
        <v>4</v>
      </c>
      <c r="G1356">
        <v>2</v>
      </c>
      <c r="H1356" t="s">
        <v>647</v>
      </c>
      <c r="I1356" t="s">
        <v>29</v>
      </c>
      <c r="J1356">
        <v>0</v>
      </c>
      <c r="K1356">
        <v>12</v>
      </c>
      <c r="L1356">
        <v>5</v>
      </c>
      <c r="M1356">
        <v>2</v>
      </c>
      <c r="O1356" s="24"/>
      <c r="P1356" s="29">
        <v>1</v>
      </c>
      <c r="Q1356" s="29">
        <v>5</v>
      </c>
      <c r="R1356" s="29">
        <v>7</v>
      </c>
      <c r="S1356" s="29">
        <v>3</v>
      </c>
      <c r="T1356" s="26" t="s">
        <v>37</v>
      </c>
      <c r="U1356" s="23"/>
    </row>
    <row r="1357" spans="1:21" ht="15">
      <c r="A1357">
        <v>1569</v>
      </c>
      <c r="B1357" t="s">
        <v>21</v>
      </c>
      <c r="C1357" t="s">
        <v>30</v>
      </c>
      <c r="D1357">
        <v>3</v>
      </c>
      <c r="E1357">
        <v>5</v>
      </c>
      <c r="F1357">
        <v>0</v>
      </c>
      <c r="G1357">
        <v>1</v>
      </c>
      <c r="H1357" t="s">
        <v>647</v>
      </c>
      <c r="I1357" t="s">
        <v>24</v>
      </c>
      <c r="J1357">
        <v>3</v>
      </c>
      <c r="K1357">
        <v>3</v>
      </c>
      <c r="L1357">
        <v>0</v>
      </c>
      <c r="M1357">
        <v>1</v>
      </c>
      <c r="N1357" t="s">
        <v>670</v>
      </c>
      <c r="O1357" s="24"/>
      <c r="P1357" s="29">
        <v>2</v>
      </c>
      <c r="Q1357" s="29">
        <v>5</v>
      </c>
      <c r="R1357" s="29">
        <v>0</v>
      </c>
      <c r="S1357" s="29">
        <v>0</v>
      </c>
      <c r="T1357" s="26" t="s">
        <v>37</v>
      </c>
      <c r="U1357" s="23"/>
    </row>
    <row r="1358" spans="1:21">
      <c r="A1358">
        <v>1572</v>
      </c>
      <c r="B1358" t="s">
        <v>25</v>
      </c>
      <c r="C1358" t="s">
        <v>30</v>
      </c>
      <c r="D1358">
        <v>2</v>
      </c>
      <c r="E1358">
        <v>10</v>
      </c>
      <c r="F1358">
        <v>10</v>
      </c>
      <c r="G1358">
        <v>0</v>
      </c>
      <c r="H1358" t="s">
        <v>647</v>
      </c>
      <c r="I1358" t="s">
        <v>24</v>
      </c>
      <c r="J1358">
        <v>2</v>
      </c>
      <c r="K1358">
        <v>10</v>
      </c>
      <c r="L1358">
        <v>10</v>
      </c>
      <c r="M1358">
        <v>0</v>
      </c>
      <c r="O1358" s="24"/>
      <c r="P1358" s="22">
        <v>2</v>
      </c>
      <c r="Q1358" s="22">
        <v>10</v>
      </c>
      <c r="R1358" s="22">
        <v>3</v>
      </c>
      <c r="S1358" s="22">
        <v>0</v>
      </c>
      <c r="T1358" s="22"/>
      <c r="U1358" s="23"/>
    </row>
    <row r="1359" spans="1:21">
      <c r="A1359">
        <v>1574</v>
      </c>
      <c r="B1359" t="s">
        <v>25</v>
      </c>
      <c r="C1359" t="s">
        <v>30</v>
      </c>
      <c r="D1359">
        <v>6</v>
      </c>
      <c r="E1359">
        <v>5</v>
      </c>
      <c r="F1359">
        <v>1</v>
      </c>
      <c r="G1359">
        <v>10</v>
      </c>
      <c r="H1359" t="s">
        <v>647</v>
      </c>
      <c r="I1359" t="s">
        <v>24</v>
      </c>
      <c r="J1359">
        <v>6</v>
      </c>
      <c r="K1359">
        <v>8</v>
      </c>
      <c r="L1359">
        <v>1</v>
      </c>
      <c r="M1359">
        <v>9</v>
      </c>
      <c r="O1359" s="24"/>
      <c r="P1359" s="22">
        <v>2</v>
      </c>
      <c r="Q1359" s="22">
        <v>7</v>
      </c>
      <c r="R1359" s="22">
        <v>0</v>
      </c>
      <c r="S1359" s="22">
        <v>0</v>
      </c>
      <c r="T1359" s="22"/>
      <c r="U1359" s="23"/>
    </row>
    <row r="1360" spans="1:21">
      <c r="A1360">
        <v>1575</v>
      </c>
      <c r="B1360" t="s">
        <v>25</v>
      </c>
      <c r="C1360" t="s">
        <v>30</v>
      </c>
      <c r="D1360">
        <v>11</v>
      </c>
      <c r="E1360">
        <v>6</v>
      </c>
      <c r="F1360">
        <v>2</v>
      </c>
      <c r="G1360">
        <v>1</v>
      </c>
      <c r="H1360" t="s">
        <v>647</v>
      </c>
      <c r="I1360" t="s">
        <v>29</v>
      </c>
      <c r="J1360">
        <v>5</v>
      </c>
      <c r="K1360">
        <v>5</v>
      </c>
      <c r="L1360">
        <v>1</v>
      </c>
      <c r="M1360">
        <v>1</v>
      </c>
      <c r="N1360" t="s">
        <v>678</v>
      </c>
      <c r="O1360" s="24"/>
      <c r="P1360" s="22">
        <v>3</v>
      </c>
      <c r="Q1360" s="22">
        <v>3</v>
      </c>
      <c r="R1360" s="22">
        <v>1</v>
      </c>
      <c r="S1360" s="22">
        <v>1</v>
      </c>
      <c r="T1360" s="22"/>
      <c r="U1360" s="23"/>
    </row>
    <row r="1361" spans="1:21" ht="15">
      <c r="A1361">
        <v>1578</v>
      </c>
      <c r="B1361" t="s">
        <v>25</v>
      </c>
      <c r="C1361" t="s">
        <v>30</v>
      </c>
      <c r="D1361">
        <v>0</v>
      </c>
      <c r="E1361">
        <v>0</v>
      </c>
      <c r="F1361">
        <v>0</v>
      </c>
      <c r="G1361">
        <v>0</v>
      </c>
      <c r="H1361" t="s">
        <v>647</v>
      </c>
      <c r="I1361" t="s">
        <v>29</v>
      </c>
      <c r="J1361">
        <v>0</v>
      </c>
      <c r="K1361">
        <v>0</v>
      </c>
      <c r="L1361">
        <v>0</v>
      </c>
      <c r="M1361">
        <v>0</v>
      </c>
      <c r="N1361" t="s">
        <v>679</v>
      </c>
      <c r="O1361" s="24"/>
      <c r="P1361" s="29">
        <v>3</v>
      </c>
      <c r="Q1361" s="29">
        <v>4</v>
      </c>
      <c r="R1361" s="29">
        <v>0</v>
      </c>
      <c r="S1361" s="29">
        <v>1</v>
      </c>
      <c r="T1361" s="26" t="s">
        <v>36</v>
      </c>
      <c r="U1361" s="23"/>
    </row>
    <row r="1362" spans="1:21">
      <c r="A1362">
        <v>1579</v>
      </c>
      <c r="B1362" t="s">
        <v>25</v>
      </c>
      <c r="C1362" t="s">
        <v>30</v>
      </c>
      <c r="D1362">
        <v>4</v>
      </c>
      <c r="E1362">
        <v>3</v>
      </c>
      <c r="F1362">
        <v>0</v>
      </c>
      <c r="G1362">
        <v>0</v>
      </c>
      <c r="H1362" t="s">
        <v>647</v>
      </c>
      <c r="I1362" t="s">
        <v>24</v>
      </c>
      <c r="J1362">
        <v>4</v>
      </c>
      <c r="K1362">
        <v>3</v>
      </c>
      <c r="L1362">
        <v>0</v>
      </c>
      <c r="M1362">
        <v>0</v>
      </c>
      <c r="N1362" t="s">
        <v>31</v>
      </c>
      <c r="O1362" s="24"/>
      <c r="P1362" s="22">
        <v>3</v>
      </c>
      <c r="Q1362" s="22">
        <v>4</v>
      </c>
      <c r="R1362" s="22">
        <v>1</v>
      </c>
      <c r="S1362" s="22">
        <v>1</v>
      </c>
      <c r="T1362" s="22"/>
      <c r="U1362" s="23"/>
    </row>
    <row r="1363" spans="1:21">
      <c r="A1363">
        <v>1581</v>
      </c>
      <c r="B1363" t="s">
        <v>25</v>
      </c>
      <c r="C1363" t="s">
        <v>30</v>
      </c>
      <c r="D1363">
        <v>4</v>
      </c>
      <c r="E1363">
        <v>6</v>
      </c>
      <c r="F1363">
        <v>0</v>
      </c>
      <c r="G1363">
        <v>7</v>
      </c>
      <c r="H1363" t="s">
        <v>647</v>
      </c>
      <c r="I1363" t="s">
        <v>29</v>
      </c>
      <c r="J1363">
        <v>3</v>
      </c>
      <c r="K1363">
        <v>5</v>
      </c>
      <c r="L1363">
        <v>0</v>
      </c>
      <c r="M1363">
        <v>10</v>
      </c>
      <c r="N1363" t="s">
        <v>695</v>
      </c>
      <c r="O1363" s="24"/>
      <c r="P1363" s="22">
        <v>5</v>
      </c>
      <c r="Q1363" s="22">
        <v>10</v>
      </c>
      <c r="R1363" s="22">
        <v>0</v>
      </c>
      <c r="S1363" s="22">
        <v>12</v>
      </c>
      <c r="T1363" s="22"/>
      <c r="U1363" s="23"/>
    </row>
    <row r="1364" spans="1:21">
      <c r="A1364">
        <v>1221</v>
      </c>
      <c r="B1364" t="s">
        <v>32</v>
      </c>
      <c r="C1364" t="s">
        <v>30</v>
      </c>
      <c r="D1364">
        <v>1</v>
      </c>
      <c r="E1364">
        <v>13</v>
      </c>
      <c r="F1364">
        <v>6</v>
      </c>
      <c r="G1364">
        <v>8</v>
      </c>
      <c r="H1364" t="s">
        <v>647</v>
      </c>
      <c r="I1364" t="s">
        <v>29</v>
      </c>
      <c r="J1364">
        <v>0</v>
      </c>
      <c r="K1364">
        <v>6</v>
      </c>
      <c r="L1364">
        <v>3</v>
      </c>
      <c r="M1364">
        <v>5</v>
      </c>
      <c r="O1364" s="21"/>
      <c r="P1364" s="22">
        <v>2</v>
      </c>
      <c r="Q1364" s="22">
        <v>5</v>
      </c>
      <c r="R1364" s="22">
        <v>2</v>
      </c>
      <c r="S1364" s="22">
        <v>2</v>
      </c>
      <c r="T1364" s="22"/>
      <c r="U1364" s="23"/>
    </row>
    <row r="1365" spans="1:21">
      <c r="A1365">
        <v>1222</v>
      </c>
      <c r="B1365" t="s">
        <v>25</v>
      </c>
      <c r="C1365" t="s">
        <v>30</v>
      </c>
      <c r="D1365">
        <v>2</v>
      </c>
      <c r="E1365">
        <v>8</v>
      </c>
      <c r="F1365">
        <v>4</v>
      </c>
      <c r="G1365">
        <v>2</v>
      </c>
      <c r="H1365" t="s">
        <v>647</v>
      </c>
      <c r="I1365" t="s">
        <v>29</v>
      </c>
      <c r="J1365">
        <v>0</v>
      </c>
      <c r="K1365">
        <v>4</v>
      </c>
      <c r="L1365">
        <v>1</v>
      </c>
      <c r="M1365">
        <v>0</v>
      </c>
      <c r="N1365" t="s">
        <v>689</v>
      </c>
      <c r="O1365" s="21"/>
      <c r="P1365" s="22">
        <v>4</v>
      </c>
      <c r="Q1365" s="22">
        <v>6</v>
      </c>
      <c r="R1365" s="22">
        <v>3</v>
      </c>
      <c r="S1365" s="22">
        <v>3</v>
      </c>
      <c r="T1365" s="22" t="s">
        <v>690</v>
      </c>
      <c r="U1365" s="23"/>
    </row>
    <row r="1366" spans="1:21">
      <c r="A1366">
        <v>1224</v>
      </c>
      <c r="B1366" t="s">
        <v>21</v>
      </c>
      <c r="C1366" t="s">
        <v>30</v>
      </c>
      <c r="D1366">
        <v>5</v>
      </c>
      <c r="E1366">
        <v>3</v>
      </c>
      <c r="F1366">
        <v>0</v>
      </c>
      <c r="G1366">
        <v>1</v>
      </c>
      <c r="H1366" t="s">
        <v>647</v>
      </c>
      <c r="I1366" t="s">
        <v>24</v>
      </c>
      <c r="J1366">
        <v>3</v>
      </c>
      <c r="K1366">
        <v>1</v>
      </c>
      <c r="L1366">
        <v>0</v>
      </c>
      <c r="M1366">
        <v>1</v>
      </c>
      <c r="N1366" t="s">
        <v>653</v>
      </c>
      <c r="O1366" s="21"/>
      <c r="P1366" s="22">
        <v>0</v>
      </c>
      <c r="Q1366" s="22">
        <v>4</v>
      </c>
      <c r="R1366" s="22">
        <v>1</v>
      </c>
      <c r="S1366" s="22">
        <v>3</v>
      </c>
      <c r="T1366" s="22"/>
      <c r="U1366" s="23"/>
    </row>
    <row r="1367" spans="1:21">
      <c r="A1367">
        <v>1225</v>
      </c>
      <c r="B1367" t="s">
        <v>25</v>
      </c>
      <c r="C1367" t="s">
        <v>30</v>
      </c>
      <c r="D1367">
        <v>4</v>
      </c>
      <c r="E1367">
        <v>7</v>
      </c>
      <c r="F1367">
        <v>2</v>
      </c>
      <c r="G1367">
        <v>7</v>
      </c>
      <c r="H1367" t="s">
        <v>647</v>
      </c>
      <c r="I1367" t="s">
        <v>29</v>
      </c>
      <c r="J1367">
        <v>3</v>
      </c>
      <c r="K1367">
        <v>4</v>
      </c>
      <c r="L1367">
        <v>3</v>
      </c>
      <c r="M1367">
        <v>7</v>
      </c>
      <c r="N1367" t="s">
        <v>694</v>
      </c>
      <c r="O1367" s="21"/>
      <c r="P1367" s="22">
        <v>5</v>
      </c>
      <c r="Q1367" s="22">
        <v>6</v>
      </c>
      <c r="R1367" s="22">
        <v>2</v>
      </c>
      <c r="S1367" s="22">
        <v>5</v>
      </c>
      <c r="T1367" s="22"/>
      <c r="U1367" s="23"/>
    </row>
    <row r="1368" spans="1:21">
      <c r="A1368">
        <v>1226</v>
      </c>
      <c r="B1368" t="s">
        <v>25</v>
      </c>
      <c r="C1368" t="s">
        <v>30</v>
      </c>
      <c r="D1368">
        <v>10</v>
      </c>
      <c r="E1368">
        <v>8</v>
      </c>
      <c r="F1368">
        <v>0</v>
      </c>
      <c r="G1368">
        <v>4</v>
      </c>
      <c r="H1368" t="s">
        <v>647</v>
      </c>
      <c r="I1368" t="s">
        <v>24</v>
      </c>
      <c r="J1368">
        <v>5</v>
      </c>
      <c r="K1368">
        <v>10</v>
      </c>
      <c r="L1368">
        <v>0</v>
      </c>
      <c r="M1368">
        <v>4</v>
      </c>
      <c r="N1368" t="s">
        <v>683</v>
      </c>
      <c r="O1368" s="21"/>
      <c r="P1368" s="22">
        <v>3</v>
      </c>
      <c r="Q1368" s="22">
        <v>8</v>
      </c>
      <c r="R1368" s="22">
        <v>0</v>
      </c>
      <c r="S1368" s="22">
        <v>6</v>
      </c>
      <c r="T1368" s="22"/>
      <c r="U1368" s="23"/>
    </row>
    <row r="1369" spans="1:21">
      <c r="A1369">
        <v>1227</v>
      </c>
      <c r="B1369" t="s">
        <v>329</v>
      </c>
      <c r="C1369" t="s">
        <v>30</v>
      </c>
      <c r="D1369">
        <v>1</v>
      </c>
      <c r="E1369">
        <v>8</v>
      </c>
      <c r="F1369">
        <v>0</v>
      </c>
      <c r="G1369">
        <v>3</v>
      </c>
      <c r="H1369" t="s">
        <v>647</v>
      </c>
      <c r="I1369" t="s">
        <v>29</v>
      </c>
      <c r="J1369">
        <v>1</v>
      </c>
      <c r="K1369">
        <v>7</v>
      </c>
      <c r="L1369">
        <v>0</v>
      </c>
      <c r="M1369">
        <v>2</v>
      </c>
      <c r="O1369" s="21"/>
      <c r="P1369" s="22">
        <v>3</v>
      </c>
      <c r="Q1369" s="22">
        <v>10</v>
      </c>
      <c r="R1369" s="22">
        <v>0</v>
      </c>
      <c r="S1369" s="22">
        <v>7</v>
      </c>
      <c r="T1369" s="22"/>
      <c r="U1369" s="23"/>
    </row>
    <row r="1370" spans="1:21">
      <c r="A1370">
        <v>1228</v>
      </c>
      <c r="B1370" s="9" t="s">
        <v>25</v>
      </c>
      <c r="C1370" t="s">
        <v>30</v>
      </c>
      <c r="D1370" s="9">
        <v>3</v>
      </c>
      <c r="E1370" s="9">
        <v>6</v>
      </c>
      <c r="F1370" s="9">
        <v>2</v>
      </c>
      <c r="G1370" s="9">
        <v>0</v>
      </c>
      <c r="H1370" s="9" t="s">
        <v>647</v>
      </c>
      <c r="I1370" s="9" t="s">
        <v>24</v>
      </c>
      <c r="J1370" s="9">
        <v>2</v>
      </c>
      <c r="K1370" s="9">
        <v>4</v>
      </c>
      <c r="L1370" s="9">
        <v>3</v>
      </c>
      <c r="M1370" s="9">
        <v>0</v>
      </c>
      <c r="N1370" s="9"/>
      <c r="O1370" s="21"/>
      <c r="P1370" s="22">
        <v>3</v>
      </c>
      <c r="Q1370" s="22">
        <v>4</v>
      </c>
      <c r="R1370" s="22">
        <v>1</v>
      </c>
      <c r="S1370" s="22">
        <v>0</v>
      </c>
      <c r="T1370" s="22"/>
      <c r="U1370" s="23"/>
    </row>
    <row r="1371" spans="1:21">
      <c r="A1371">
        <v>1229</v>
      </c>
      <c r="B1371" t="s">
        <v>25</v>
      </c>
      <c r="C1371" t="s">
        <v>30</v>
      </c>
      <c r="D1371">
        <v>2</v>
      </c>
      <c r="E1371">
        <v>1</v>
      </c>
      <c r="F1371">
        <v>4</v>
      </c>
      <c r="G1371">
        <v>4</v>
      </c>
      <c r="H1371" t="s">
        <v>647</v>
      </c>
      <c r="I1371" t="s">
        <v>29</v>
      </c>
      <c r="J1371">
        <v>2</v>
      </c>
      <c r="K1371">
        <v>1</v>
      </c>
      <c r="L1371">
        <v>2</v>
      </c>
      <c r="M1371">
        <v>4</v>
      </c>
      <c r="N1371" t="s">
        <v>701</v>
      </c>
      <c r="O1371" s="21"/>
      <c r="P1371" s="22">
        <v>10</v>
      </c>
      <c r="Q1371" s="22">
        <v>0</v>
      </c>
      <c r="R1371" s="22">
        <v>0</v>
      </c>
      <c r="S1371" s="22">
        <v>3</v>
      </c>
      <c r="T1371" s="22"/>
      <c r="U1371" s="23"/>
    </row>
    <row r="1372" spans="1:21">
      <c r="A1372">
        <v>1230</v>
      </c>
      <c r="B1372" t="s">
        <v>25</v>
      </c>
      <c r="C1372" t="s">
        <v>30</v>
      </c>
      <c r="D1372">
        <v>3</v>
      </c>
      <c r="E1372">
        <v>4</v>
      </c>
      <c r="F1372">
        <v>0</v>
      </c>
      <c r="G1372">
        <v>1</v>
      </c>
      <c r="H1372" t="s">
        <v>647</v>
      </c>
      <c r="I1372" t="s">
        <v>29</v>
      </c>
      <c r="J1372">
        <v>1</v>
      </c>
      <c r="K1372">
        <v>3</v>
      </c>
      <c r="L1372">
        <v>0</v>
      </c>
      <c r="M1372">
        <v>2</v>
      </c>
      <c r="N1372" t="s">
        <v>665</v>
      </c>
      <c r="O1372" s="21"/>
      <c r="P1372" s="22">
        <v>2</v>
      </c>
      <c r="Q1372" s="22">
        <v>3</v>
      </c>
      <c r="R1372" s="22">
        <v>0</v>
      </c>
      <c r="S1372" s="22">
        <v>1</v>
      </c>
      <c r="T1372" s="22"/>
      <c r="U1372" s="23"/>
    </row>
    <row r="1373" spans="1:21">
      <c r="A1373">
        <v>1231</v>
      </c>
      <c r="B1373" t="s">
        <v>25</v>
      </c>
      <c r="C1373" t="s">
        <v>30</v>
      </c>
      <c r="D1373">
        <v>0</v>
      </c>
      <c r="E1373">
        <v>2</v>
      </c>
      <c r="F1373">
        <v>2</v>
      </c>
      <c r="G1373">
        <v>2</v>
      </c>
      <c r="H1373" t="s">
        <v>647</v>
      </c>
      <c r="I1373" t="s">
        <v>24</v>
      </c>
      <c r="J1373">
        <v>0</v>
      </c>
      <c r="K1373">
        <v>0</v>
      </c>
      <c r="L1373">
        <v>2</v>
      </c>
      <c r="M1373">
        <v>2</v>
      </c>
      <c r="N1373" t="s">
        <v>654</v>
      </c>
      <c r="O1373" s="21"/>
      <c r="P1373" s="22">
        <v>0</v>
      </c>
      <c r="Q1373" s="22">
        <v>4</v>
      </c>
      <c r="R1373" s="22">
        <v>4</v>
      </c>
      <c r="S1373" s="22">
        <v>2</v>
      </c>
      <c r="T1373" s="22"/>
      <c r="U1373" s="23"/>
    </row>
    <row r="1374" spans="1:21">
      <c r="A1374">
        <v>1232</v>
      </c>
      <c r="B1374" t="s">
        <v>25</v>
      </c>
      <c r="C1374" t="s">
        <v>30</v>
      </c>
      <c r="D1374">
        <v>0</v>
      </c>
      <c r="E1374">
        <v>1</v>
      </c>
      <c r="F1374">
        <v>3</v>
      </c>
      <c r="G1374">
        <v>7</v>
      </c>
      <c r="H1374" t="s">
        <v>647</v>
      </c>
      <c r="I1374" t="s">
        <v>24</v>
      </c>
      <c r="J1374">
        <v>0</v>
      </c>
      <c r="K1374">
        <v>0</v>
      </c>
      <c r="L1374">
        <v>3</v>
      </c>
      <c r="M1374">
        <v>7</v>
      </c>
      <c r="N1374" t="s">
        <v>649</v>
      </c>
      <c r="O1374" s="21"/>
      <c r="P1374" s="22">
        <v>0</v>
      </c>
      <c r="Q1374" s="22">
        <v>0</v>
      </c>
      <c r="R1374" s="22">
        <v>1</v>
      </c>
      <c r="S1374" s="22">
        <v>7</v>
      </c>
      <c r="T1374" s="22"/>
      <c r="U1374" s="23"/>
    </row>
    <row r="1375" spans="1:21">
      <c r="A1375">
        <v>1233</v>
      </c>
      <c r="B1375" s="9" t="s">
        <v>25</v>
      </c>
      <c r="C1375" t="s">
        <v>30</v>
      </c>
      <c r="D1375" s="9">
        <v>2</v>
      </c>
      <c r="E1375" s="9">
        <v>4</v>
      </c>
      <c r="F1375" s="9">
        <v>0</v>
      </c>
      <c r="G1375" s="9">
        <v>2</v>
      </c>
      <c r="H1375" s="9" t="s">
        <v>647</v>
      </c>
      <c r="I1375" s="9" t="s">
        <v>24</v>
      </c>
      <c r="J1375" s="9">
        <v>2</v>
      </c>
      <c r="K1375" s="9">
        <v>4</v>
      </c>
      <c r="L1375" s="9">
        <v>0</v>
      </c>
      <c r="M1375" s="9">
        <v>1</v>
      </c>
      <c r="N1375" s="9"/>
      <c r="O1375" s="21"/>
      <c r="P1375" s="22">
        <v>4</v>
      </c>
      <c r="Q1375" s="22">
        <v>10</v>
      </c>
      <c r="R1375" s="22">
        <v>0</v>
      </c>
      <c r="S1375" s="22">
        <v>2</v>
      </c>
      <c r="T1375" s="22"/>
      <c r="U1375" s="23"/>
    </row>
    <row r="1376" spans="1:21">
      <c r="A1376">
        <v>1234</v>
      </c>
      <c r="B1376" t="s">
        <v>25</v>
      </c>
      <c r="C1376" t="s">
        <v>30</v>
      </c>
      <c r="D1376">
        <v>5</v>
      </c>
      <c r="E1376">
        <v>8</v>
      </c>
      <c r="F1376">
        <v>4</v>
      </c>
      <c r="G1376">
        <v>4</v>
      </c>
      <c r="H1376" t="s">
        <v>647</v>
      </c>
      <c r="I1376" t="s">
        <v>29</v>
      </c>
      <c r="J1376">
        <v>5</v>
      </c>
      <c r="K1376">
        <v>5</v>
      </c>
      <c r="L1376">
        <v>6</v>
      </c>
      <c r="M1376">
        <v>4</v>
      </c>
      <c r="N1376" t="s">
        <v>692</v>
      </c>
      <c r="O1376" s="21"/>
      <c r="P1376" s="22">
        <v>5</v>
      </c>
      <c r="Q1376" s="22">
        <v>5</v>
      </c>
      <c r="R1376" s="22">
        <v>1</v>
      </c>
      <c r="S1376" s="22">
        <v>3</v>
      </c>
      <c r="T1376" s="22" t="s">
        <v>693</v>
      </c>
      <c r="U1376" s="23"/>
    </row>
    <row r="1377" spans="1:21">
      <c r="A1377">
        <v>1235</v>
      </c>
      <c r="B1377" t="s">
        <v>21</v>
      </c>
      <c r="C1377" t="s">
        <v>30</v>
      </c>
      <c r="D1377">
        <v>5</v>
      </c>
      <c r="E1377">
        <v>5</v>
      </c>
      <c r="F1377">
        <v>0</v>
      </c>
      <c r="G1377">
        <v>3</v>
      </c>
      <c r="H1377" t="s">
        <v>647</v>
      </c>
      <c r="I1377" t="s">
        <v>24</v>
      </c>
      <c r="J1377">
        <v>5</v>
      </c>
      <c r="K1377">
        <v>4</v>
      </c>
      <c r="L1377">
        <v>0</v>
      </c>
      <c r="M1377">
        <v>3</v>
      </c>
      <c r="O1377" s="21"/>
      <c r="P1377" s="22">
        <v>10</v>
      </c>
      <c r="Q1377" s="22">
        <v>7</v>
      </c>
      <c r="R1377" s="22">
        <v>0</v>
      </c>
      <c r="S1377" s="22">
        <v>7</v>
      </c>
      <c r="T1377" s="22"/>
      <c r="U1377" s="23"/>
    </row>
    <row r="1378" spans="1:21">
      <c r="A1378">
        <v>1236</v>
      </c>
      <c r="B1378" t="s">
        <v>25</v>
      </c>
      <c r="C1378" t="s">
        <v>30</v>
      </c>
      <c r="D1378">
        <v>0</v>
      </c>
      <c r="E1378">
        <v>0</v>
      </c>
      <c r="F1378">
        <v>1</v>
      </c>
      <c r="G1378">
        <v>5</v>
      </c>
      <c r="H1378" t="s">
        <v>647</v>
      </c>
      <c r="I1378" t="s">
        <v>29</v>
      </c>
      <c r="J1378">
        <v>0</v>
      </c>
      <c r="K1378">
        <v>0</v>
      </c>
      <c r="L1378">
        <v>1</v>
      </c>
      <c r="M1378">
        <v>5</v>
      </c>
      <c r="N1378" t="s">
        <v>651</v>
      </c>
      <c r="O1378" s="21"/>
      <c r="P1378" s="22">
        <v>0</v>
      </c>
      <c r="Q1378" s="22">
        <v>0</v>
      </c>
      <c r="R1378" s="22">
        <v>3</v>
      </c>
      <c r="S1378" s="22">
        <v>4</v>
      </c>
      <c r="T1378" s="22"/>
      <c r="U1378" s="23"/>
    </row>
    <row r="1379" spans="1:21">
      <c r="A1379">
        <v>1237</v>
      </c>
      <c r="B1379" t="s">
        <v>25</v>
      </c>
      <c r="C1379" t="s">
        <v>30</v>
      </c>
      <c r="D1379">
        <v>3</v>
      </c>
      <c r="E1379">
        <v>4</v>
      </c>
      <c r="F1379">
        <v>1</v>
      </c>
      <c r="G1379">
        <v>4</v>
      </c>
      <c r="H1379" t="s">
        <v>647</v>
      </c>
      <c r="I1379" t="s">
        <v>29</v>
      </c>
      <c r="J1379">
        <v>3</v>
      </c>
      <c r="K1379">
        <v>2</v>
      </c>
      <c r="L1379">
        <v>3</v>
      </c>
      <c r="M1379">
        <v>4</v>
      </c>
      <c r="N1379" t="s">
        <v>669</v>
      </c>
      <c r="O1379" s="21"/>
      <c r="P1379" s="22">
        <v>2</v>
      </c>
      <c r="Q1379" s="22">
        <v>4</v>
      </c>
      <c r="R1379" s="22">
        <v>1</v>
      </c>
      <c r="S1379" s="22">
        <v>4</v>
      </c>
      <c r="T1379" s="22"/>
      <c r="U1379" s="23"/>
    </row>
    <row r="1380" spans="1:21">
      <c r="A1380">
        <v>1239</v>
      </c>
      <c r="B1380" t="s">
        <v>25</v>
      </c>
      <c r="C1380" t="s">
        <v>30</v>
      </c>
      <c r="D1380">
        <v>0</v>
      </c>
      <c r="E1380">
        <v>0</v>
      </c>
      <c r="F1380">
        <v>3</v>
      </c>
      <c r="G1380">
        <v>2</v>
      </c>
      <c r="H1380" t="s">
        <v>647</v>
      </c>
      <c r="I1380" t="s">
        <v>29</v>
      </c>
      <c r="J1380">
        <v>0</v>
      </c>
      <c r="K1380">
        <v>0</v>
      </c>
      <c r="L1380">
        <v>2</v>
      </c>
      <c r="M1380">
        <v>3</v>
      </c>
      <c r="N1380" t="s">
        <v>652</v>
      </c>
      <c r="O1380" s="21"/>
      <c r="P1380" s="22">
        <v>0</v>
      </c>
      <c r="Q1380" s="22">
        <v>0</v>
      </c>
      <c r="R1380" s="22">
        <v>4</v>
      </c>
      <c r="S1380" s="22">
        <v>3</v>
      </c>
      <c r="T1380" s="22"/>
      <c r="U1380" s="23"/>
    </row>
    <row r="1381" spans="1:21">
      <c r="A1381">
        <v>1240</v>
      </c>
      <c r="B1381" t="s">
        <v>656</v>
      </c>
      <c r="C1381" t="s">
        <v>30</v>
      </c>
      <c r="D1381">
        <v>4</v>
      </c>
      <c r="E1381">
        <v>4</v>
      </c>
      <c r="F1381">
        <v>0</v>
      </c>
      <c r="G1381">
        <v>0</v>
      </c>
      <c r="H1381" t="s">
        <v>647</v>
      </c>
      <c r="I1381" t="s">
        <v>29</v>
      </c>
      <c r="J1381">
        <v>2</v>
      </c>
      <c r="K1381">
        <v>4</v>
      </c>
      <c r="L1381">
        <v>0</v>
      </c>
      <c r="M1381">
        <v>2</v>
      </c>
      <c r="N1381" t="s">
        <v>657</v>
      </c>
      <c r="O1381" s="21"/>
      <c r="P1381" s="22">
        <v>1</v>
      </c>
      <c r="Q1381" s="22">
        <v>2</v>
      </c>
      <c r="R1381" s="22">
        <v>0</v>
      </c>
      <c r="S1381" s="22">
        <v>0</v>
      </c>
      <c r="T1381" s="22"/>
      <c r="U1381" s="23"/>
    </row>
    <row r="1382" spans="1:21">
      <c r="A1382">
        <v>1241</v>
      </c>
      <c r="B1382" t="s">
        <v>21</v>
      </c>
      <c r="C1382" t="s">
        <v>30</v>
      </c>
      <c r="D1382">
        <v>15</v>
      </c>
      <c r="E1382">
        <v>15</v>
      </c>
      <c r="F1382">
        <v>10</v>
      </c>
      <c r="G1382">
        <v>8</v>
      </c>
      <c r="H1382" t="s">
        <v>647</v>
      </c>
      <c r="I1382" t="s">
        <v>24</v>
      </c>
      <c r="J1382">
        <v>15</v>
      </c>
      <c r="K1382">
        <v>15</v>
      </c>
      <c r="L1382">
        <v>10</v>
      </c>
      <c r="M1382">
        <v>8</v>
      </c>
      <c r="O1382" s="21"/>
      <c r="P1382" s="22">
        <v>11</v>
      </c>
      <c r="Q1382" s="22">
        <v>7</v>
      </c>
      <c r="R1382" s="22">
        <v>4</v>
      </c>
      <c r="S1382" s="22">
        <v>4</v>
      </c>
      <c r="T1382" s="22" t="s">
        <v>702</v>
      </c>
      <c r="U1382" s="23"/>
    </row>
    <row r="1383" spans="1:21">
      <c r="A1383">
        <v>1242</v>
      </c>
      <c r="B1383" t="s">
        <v>21</v>
      </c>
      <c r="C1383" t="s">
        <v>30</v>
      </c>
      <c r="D1383">
        <v>10</v>
      </c>
      <c r="E1383">
        <v>6</v>
      </c>
      <c r="F1383">
        <v>0</v>
      </c>
      <c r="G1383">
        <v>14</v>
      </c>
      <c r="H1383" t="s">
        <v>647</v>
      </c>
      <c r="I1383" t="s">
        <v>24</v>
      </c>
      <c r="J1383">
        <v>10</v>
      </c>
      <c r="K1383">
        <v>6</v>
      </c>
      <c r="L1383">
        <v>0</v>
      </c>
      <c r="M1383">
        <v>14</v>
      </c>
      <c r="N1383" t="s">
        <v>681</v>
      </c>
      <c r="O1383" s="21"/>
      <c r="P1383" s="22">
        <v>3</v>
      </c>
      <c r="Q1383" s="22">
        <v>7</v>
      </c>
      <c r="R1383" s="22">
        <v>0</v>
      </c>
      <c r="S1383" s="22">
        <v>13</v>
      </c>
      <c r="T1383" s="22"/>
      <c r="U1383" s="23"/>
    </row>
    <row r="1384" spans="1:21">
      <c r="A1384">
        <v>1243</v>
      </c>
      <c r="B1384" t="s">
        <v>25</v>
      </c>
      <c r="C1384" t="s">
        <v>30</v>
      </c>
      <c r="D1384">
        <v>1</v>
      </c>
      <c r="E1384">
        <v>3</v>
      </c>
      <c r="F1384">
        <v>0</v>
      </c>
      <c r="G1384">
        <v>1</v>
      </c>
      <c r="H1384" t="s">
        <v>647</v>
      </c>
      <c r="I1384" t="s">
        <v>29</v>
      </c>
      <c r="J1384">
        <v>1</v>
      </c>
      <c r="K1384">
        <v>2</v>
      </c>
      <c r="L1384">
        <v>1</v>
      </c>
      <c r="M1384">
        <v>1</v>
      </c>
      <c r="O1384" s="21"/>
      <c r="P1384" s="22">
        <v>0</v>
      </c>
      <c r="Q1384" s="22">
        <v>3</v>
      </c>
      <c r="R1384" s="22">
        <v>0</v>
      </c>
      <c r="S1384" s="22">
        <v>1</v>
      </c>
      <c r="T1384" s="22"/>
      <c r="U1384" s="23"/>
    </row>
    <row r="1385" spans="1:21">
      <c r="A1385">
        <v>1244</v>
      </c>
      <c r="B1385" t="s">
        <v>25</v>
      </c>
      <c r="C1385" t="s">
        <v>30</v>
      </c>
      <c r="D1385">
        <v>4</v>
      </c>
      <c r="E1385">
        <v>6</v>
      </c>
      <c r="F1385">
        <v>2</v>
      </c>
      <c r="G1385">
        <v>6</v>
      </c>
      <c r="H1385" t="s">
        <v>647</v>
      </c>
      <c r="I1385" t="s">
        <v>24</v>
      </c>
      <c r="J1385">
        <v>4</v>
      </c>
      <c r="K1385">
        <v>6</v>
      </c>
      <c r="L1385">
        <v>2</v>
      </c>
      <c r="M1385">
        <v>6</v>
      </c>
      <c r="O1385" s="21"/>
      <c r="P1385" s="22">
        <v>3</v>
      </c>
      <c r="Q1385" s="22">
        <v>8</v>
      </c>
      <c r="R1385" s="22">
        <v>3</v>
      </c>
      <c r="S1385" s="22">
        <v>8</v>
      </c>
      <c r="T1385" s="22"/>
      <c r="U1385" s="23"/>
    </row>
    <row r="1386" spans="1:21">
      <c r="A1386">
        <v>1245</v>
      </c>
      <c r="B1386" t="s">
        <v>21</v>
      </c>
      <c r="C1386" t="s">
        <v>30</v>
      </c>
      <c r="D1386">
        <v>7</v>
      </c>
      <c r="E1386">
        <v>10</v>
      </c>
      <c r="F1386">
        <v>1</v>
      </c>
      <c r="G1386">
        <v>7</v>
      </c>
      <c r="H1386" t="s">
        <v>647</v>
      </c>
      <c r="I1386" t="s">
        <v>24</v>
      </c>
      <c r="J1386">
        <v>7</v>
      </c>
      <c r="K1386">
        <v>10</v>
      </c>
      <c r="L1386">
        <v>1</v>
      </c>
      <c r="M1386">
        <v>7</v>
      </c>
      <c r="O1386" s="21"/>
      <c r="P1386" s="22">
        <v>7</v>
      </c>
      <c r="Q1386" s="22">
        <v>7</v>
      </c>
      <c r="R1386" s="22">
        <v>1</v>
      </c>
      <c r="S1386" s="22">
        <v>4</v>
      </c>
      <c r="T1386" s="22"/>
      <c r="U1386" s="23"/>
    </row>
    <row r="1387" spans="1:21">
      <c r="A1387">
        <v>1246</v>
      </c>
      <c r="B1387" t="s">
        <v>21</v>
      </c>
      <c r="C1387" t="s">
        <v>30</v>
      </c>
      <c r="D1387">
        <v>9</v>
      </c>
      <c r="E1387">
        <v>3</v>
      </c>
      <c r="F1387">
        <v>1</v>
      </c>
      <c r="G1387">
        <v>2</v>
      </c>
      <c r="H1387" t="s">
        <v>647</v>
      </c>
      <c r="I1387" t="s">
        <v>24</v>
      </c>
      <c r="J1387">
        <v>9</v>
      </c>
      <c r="K1387">
        <v>3</v>
      </c>
      <c r="L1387">
        <v>1</v>
      </c>
      <c r="M1387">
        <v>2</v>
      </c>
      <c r="O1387" s="21"/>
      <c r="P1387" s="22">
        <v>5</v>
      </c>
      <c r="Q1387" s="22">
        <v>5</v>
      </c>
      <c r="R1387" s="22">
        <v>2</v>
      </c>
      <c r="S1387" s="22">
        <v>1</v>
      </c>
      <c r="T1387" s="22"/>
      <c r="U1387" s="23"/>
    </row>
    <row r="1388" spans="1:21">
      <c r="A1388">
        <v>1247</v>
      </c>
      <c r="B1388" t="s">
        <v>25</v>
      </c>
      <c r="C1388" t="s">
        <v>30</v>
      </c>
      <c r="D1388">
        <v>3</v>
      </c>
      <c r="E1388">
        <v>5</v>
      </c>
      <c r="F1388">
        <v>1</v>
      </c>
      <c r="G1388">
        <v>1</v>
      </c>
      <c r="H1388" t="s">
        <v>647</v>
      </c>
      <c r="I1388" t="s">
        <v>29</v>
      </c>
      <c r="J1388">
        <v>3</v>
      </c>
      <c r="K1388">
        <v>2</v>
      </c>
      <c r="L1388">
        <v>4</v>
      </c>
      <c r="M1388">
        <v>1</v>
      </c>
      <c r="O1388" s="21"/>
      <c r="P1388" s="22">
        <v>4</v>
      </c>
      <c r="Q1388" s="22">
        <v>7</v>
      </c>
      <c r="R1388" s="22">
        <v>2</v>
      </c>
      <c r="S1388" s="22">
        <v>4</v>
      </c>
      <c r="T1388" s="22"/>
      <c r="U1388" s="23"/>
    </row>
    <row r="1389" spans="1:21">
      <c r="A1389">
        <v>1248</v>
      </c>
      <c r="B1389" t="s">
        <v>25</v>
      </c>
      <c r="C1389" t="s">
        <v>30</v>
      </c>
      <c r="D1389">
        <v>4</v>
      </c>
      <c r="E1389">
        <v>10</v>
      </c>
      <c r="F1389">
        <v>6</v>
      </c>
      <c r="G1389">
        <v>13</v>
      </c>
      <c r="H1389" t="s">
        <v>647</v>
      </c>
      <c r="I1389" t="s">
        <v>29</v>
      </c>
      <c r="J1389">
        <v>5</v>
      </c>
      <c r="K1389">
        <v>7</v>
      </c>
      <c r="L1389">
        <v>9</v>
      </c>
      <c r="M1389">
        <v>13</v>
      </c>
      <c r="O1389" s="21"/>
      <c r="P1389" s="22">
        <v>7</v>
      </c>
      <c r="Q1389" s="22">
        <v>14</v>
      </c>
      <c r="R1389" s="22">
        <v>2</v>
      </c>
      <c r="S1389" s="22">
        <v>7</v>
      </c>
      <c r="T1389" s="22" t="s">
        <v>699</v>
      </c>
      <c r="U1389" s="23"/>
    </row>
    <row r="1390" spans="1:21">
      <c r="A1390">
        <v>1249</v>
      </c>
      <c r="B1390" t="s">
        <v>25</v>
      </c>
      <c r="C1390" t="s">
        <v>30</v>
      </c>
      <c r="D1390">
        <v>4</v>
      </c>
      <c r="E1390">
        <v>7</v>
      </c>
      <c r="F1390">
        <v>0</v>
      </c>
      <c r="G1390">
        <v>2</v>
      </c>
      <c r="H1390" t="s">
        <v>647</v>
      </c>
      <c r="I1390" t="s">
        <v>24</v>
      </c>
      <c r="J1390">
        <v>9</v>
      </c>
      <c r="K1390">
        <v>3</v>
      </c>
      <c r="L1390">
        <v>0</v>
      </c>
      <c r="M1390">
        <v>2</v>
      </c>
      <c r="N1390" t="s">
        <v>686</v>
      </c>
      <c r="O1390" s="21"/>
      <c r="P1390" s="22">
        <v>4</v>
      </c>
      <c r="Q1390" s="22">
        <v>3</v>
      </c>
      <c r="R1390" s="22">
        <v>0</v>
      </c>
      <c r="S1390" s="22">
        <v>2</v>
      </c>
      <c r="T1390" s="22"/>
      <c r="U1390" s="23"/>
    </row>
    <row r="1391" spans="1:21">
      <c r="A1391">
        <v>1251</v>
      </c>
      <c r="B1391" t="s">
        <v>25</v>
      </c>
      <c r="C1391" t="s">
        <v>30</v>
      </c>
      <c r="D1391">
        <v>3</v>
      </c>
      <c r="E1391">
        <v>8</v>
      </c>
      <c r="F1391">
        <v>0</v>
      </c>
      <c r="G1391">
        <v>8</v>
      </c>
      <c r="H1391" t="s">
        <v>647</v>
      </c>
      <c r="I1391" t="s">
        <v>29</v>
      </c>
      <c r="J1391">
        <v>3</v>
      </c>
      <c r="K1391">
        <v>8</v>
      </c>
      <c r="L1391">
        <v>1</v>
      </c>
      <c r="M1391">
        <v>8</v>
      </c>
      <c r="N1391" t="s">
        <v>673</v>
      </c>
      <c r="O1391" s="21"/>
      <c r="P1391" s="22">
        <v>2</v>
      </c>
      <c r="Q1391" s="22">
        <v>10</v>
      </c>
      <c r="R1391" s="22">
        <v>1</v>
      </c>
      <c r="S1391" s="22">
        <v>5</v>
      </c>
      <c r="T1391" s="22"/>
      <c r="U1391" s="23"/>
    </row>
    <row r="1392" spans="1:21">
      <c r="A1392">
        <v>1252</v>
      </c>
      <c r="B1392" s="9" t="s">
        <v>21</v>
      </c>
      <c r="C1392" t="s">
        <v>30</v>
      </c>
      <c r="D1392" s="9">
        <v>12</v>
      </c>
      <c r="E1392" s="9">
        <v>12</v>
      </c>
      <c r="F1392" s="9">
        <v>3</v>
      </c>
      <c r="G1392" s="9">
        <v>1</v>
      </c>
      <c r="H1392" s="9" t="s">
        <v>647</v>
      </c>
      <c r="I1392" s="9" t="s">
        <v>24</v>
      </c>
      <c r="J1392" s="9">
        <v>10</v>
      </c>
      <c r="K1392" s="9">
        <v>8</v>
      </c>
      <c r="L1392" s="9">
        <v>6</v>
      </c>
      <c r="M1392" s="9">
        <v>5</v>
      </c>
      <c r="N1392" s="9" t="s">
        <v>700</v>
      </c>
      <c r="O1392" s="21"/>
      <c r="P1392" s="22">
        <v>9</v>
      </c>
      <c r="Q1392" s="22">
        <v>5</v>
      </c>
      <c r="R1392" s="22">
        <v>2</v>
      </c>
      <c r="S1392" s="22">
        <v>2</v>
      </c>
      <c r="T1392" s="22"/>
      <c r="U1392" s="23"/>
    </row>
    <row r="1393" spans="1:21">
      <c r="A1393">
        <v>1253</v>
      </c>
      <c r="B1393" t="s">
        <v>25</v>
      </c>
      <c r="C1393" t="s">
        <v>30</v>
      </c>
      <c r="D1393">
        <v>2</v>
      </c>
      <c r="E1393">
        <v>5</v>
      </c>
      <c r="F1393">
        <v>0</v>
      </c>
      <c r="G1393">
        <v>1</v>
      </c>
      <c r="H1393" t="s">
        <v>647</v>
      </c>
      <c r="I1393" t="s">
        <v>29</v>
      </c>
      <c r="J1393">
        <v>2</v>
      </c>
      <c r="K1393">
        <v>5</v>
      </c>
      <c r="L1393">
        <v>1</v>
      </c>
      <c r="M1393">
        <v>2</v>
      </c>
      <c r="O1393" s="21"/>
      <c r="P1393" s="22">
        <v>2</v>
      </c>
      <c r="Q1393" s="22">
        <v>3</v>
      </c>
      <c r="R1393" s="22">
        <v>0</v>
      </c>
      <c r="S1393" s="22">
        <v>2</v>
      </c>
      <c r="T1393" s="26" t="s">
        <v>666</v>
      </c>
      <c r="U1393" s="23"/>
    </row>
    <row r="1394" spans="1:21">
      <c r="A1394">
        <v>1254</v>
      </c>
      <c r="B1394" t="s">
        <v>25</v>
      </c>
      <c r="C1394" t="s">
        <v>30</v>
      </c>
      <c r="D1394">
        <v>3</v>
      </c>
      <c r="E1394">
        <v>5</v>
      </c>
      <c r="F1394">
        <v>2</v>
      </c>
      <c r="G1394">
        <v>3</v>
      </c>
      <c r="H1394" t="s">
        <v>647</v>
      </c>
      <c r="I1394" t="s">
        <v>29</v>
      </c>
      <c r="J1394">
        <v>3</v>
      </c>
      <c r="K1394">
        <v>4</v>
      </c>
      <c r="L1394">
        <v>5</v>
      </c>
      <c r="M1394">
        <v>3</v>
      </c>
      <c r="N1394" t="s">
        <v>671</v>
      </c>
      <c r="O1394" s="21"/>
      <c r="P1394" s="22">
        <v>2</v>
      </c>
      <c r="Q1394" s="22">
        <v>6</v>
      </c>
      <c r="R1394" s="22">
        <v>6</v>
      </c>
      <c r="S1394" s="22">
        <v>3</v>
      </c>
      <c r="T1394" s="22"/>
      <c r="U1394" s="23"/>
    </row>
    <row r="1395" spans="1:21">
      <c r="A1395">
        <v>1257</v>
      </c>
      <c r="B1395" t="s">
        <v>25</v>
      </c>
      <c r="C1395" t="s">
        <v>30</v>
      </c>
      <c r="D1395">
        <v>1</v>
      </c>
      <c r="E1395">
        <v>13</v>
      </c>
      <c r="F1395">
        <v>1</v>
      </c>
      <c r="G1395">
        <v>5</v>
      </c>
      <c r="H1395" t="s">
        <v>647</v>
      </c>
      <c r="I1395" t="s">
        <v>24</v>
      </c>
      <c r="J1395">
        <v>1</v>
      </c>
      <c r="K1395">
        <v>11</v>
      </c>
      <c r="L1395">
        <v>6</v>
      </c>
      <c r="M1395">
        <v>4</v>
      </c>
      <c r="N1395" t="s">
        <v>674</v>
      </c>
      <c r="O1395" s="21"/>
      <c r="P1395" s="22">
        <v>2</v>
      </c>
      <c r="Q1395" s="22">
        <v>10</v>
      </c>
      <c r="R1395" s="22">
        <v>3</v>
      </c>
      <c r="S1395" s="22">
        <v>2</v>
      </c>
      <c r="T1395" s="22"/>
      <c r="U1395" s="23"/>
    </row>
    <row r="1396" spans="1:21">
      <c r="A1396">
        <v>1258</v>
      </c>
      <c r="B1396" s="9" t="s">
        <v>21</v>
      </c>
      <c r="C1396" t="s">
        <v>30</v>
      </c>
      <c r="D1396" s="9">
        <v>1</v>
      </c>
      <c r="E1396" s="9">
        <v>2</v>
      </c>
      <c r="F1396" s="9">
        <v>0</v>
      </c>
      <c r="G1396" s="9">
        <v>1</v>
      </c>
      <c r="H1396" s="9" t="s">
        <v>647</v>
      </c>
      <c r="I1396" s="9" t="s">
        <v>24</v>
      </c>
      <c r="J1396" s="9">
        <v>1</v>
      </c>
      <c r="K1396" s="9">
        <v>2</v>
      </c>
      <c r="L1396" s="9">
        <v>2</v>
      </c>
      <c r="M1396" s="9">
        <v>2</v>
      </c>
      <c r="N1396" s="9"/>
      <c r="O1396" s="21"/>
      <c r="P1396" s="22">
        <v>1</v>
      </c>
      <c r="Q1396" s="22">
        <v>5</v>
      </c>
      <c r="R1396" s="22">
        <v>0</v>
      </c>
      <c r="S1396" s="22">
        <v>5</v>
      </c>
      <c r="T1396" s="22"/>
      <c r="U1396" s="23"/>
    </row>
    <row r="1397" spans="1:21">
      <c r="A1397">
        <v>1259</v>
      </c>
      <c r="B1397" t="s">
        <v>21</v>
      </c>
      <c r="C1397" t="s">
        <v>30</v>
      </c>
      <c r="D1397">
        <v>0</v>
      </c>
      <c r="E1397">
        <v>0</v>
      </c>
      <c r="F1397">
        <v>0</v>
      </c>
      <c r="G1397">
        <v>6</v>
      </c>
      <c r="H1397" t="s">
        <v>647</v>
      </c>
      <c r="I1397" t="s">
        <v>24</v>
      </c>
      <c r="J1397">
        <v>0</v>
      </c>
      <c r="K1397">
        <v>0</v>
      </c>
      <c r="L1397">
        <v>0</v>
      </c>
      <c r="M1397">
        <v>9</v>
      </c>
      <c r="O1397" s="21"/>
      <c r="P1397" s="22">
        <v>2</v>
      </c>
      <c r="Q1397" s="22">
        <v>5</v>
      </c>
      <c r="R1397" s="22">
        <v>3</v>
      </c>
      <c r="S1397" s="22">
        <v>3</v>
      </c>
      <c r="T1397" s="22"/>
      <c r="U1397" s="23"/>
    </row>
    <row r="1398" spans="1:21">
      <c r="A1398">
        <v>1260</v>
      </c>
      <c r="B1398" t="s">
        <v>21</v>
      </c>
      <c r="C1398" t="s">
        <v>30</v>
      </c>
      <c r="D1398">
        <v>2</v>
      </c>
      <c r="E1398">
        <v>6</v>
      </c>
      <c r="F1398">
        <v>8</v>
      </c>
      <c r="G1398">
        <v>10</v>
      </c>
      <c r="H1398" t="s">
        <v>647</v>
      </c>
      <c r="I1398" t="s">
        <v>24</v>
      </c>
      <c r="J1398">
        <v>2</v>
      </c>
      <c r="K1398">
        <v>8</v>
      </c>
      <c r="L1398">
        <v>10</v>
      </c>
      <c r="M1398">
        <v>10</v>
      </c>
      <c r="O1398" s="21"/>
      <c r="P1398" s="22">
        <v>6</v>
      </c>
      <c r="Q1398" s="22">
        <v>7</v>
      </c>
      <c r="R1398" s="22">
        <v>7</v>
      </c>
      <c r="S1398" s="22">
        <v>2</v>
      </c>
      <c r="T1398" s="22"/>
      <c r="U1398" s="23"/>
    </row>
    <row r="1399" spans="1:21">
      <c r="A1399">
        <v>1261</v>
      </c>
      <c r="B1399" t="s">
        <v>21</v>
      </c>
      <c r="C1399" t="s">
        <v>30</v>
      </c>
      <c r="D1399">
        <v>10</v>
      </c>
      <c r="E1399">
        <v>10</v>
      </c>
      <c r="F1399">
        <v>4</v>
      </c>
      <c r="G1399">
        <v>15</v>
      </c>
      <c r="H1399" t="s">
        <v>647</v>
      </c>
      <c r="I1399" t="s">
        <v>24</v>
      </c>
      <c r="J1399">
        <v>10</v>
      </c>
      <c r="K1399">
        <v>12</v>
      </c>
      <c r="L1399">
        <v>6</v>
      </c>
      <c r="M1399">
        <v>15</v>
      </c>
      <c r="O1399" s="21"/>
      <c r="P1399" s="22">
        <v>10</v>
      </c>
      <c r="Q1399" s="22">
        <v>12</v>
      </c>
      <c r="R1399" s="22">
        <v>0</v>
      </c>
      <c r="S1399" s="22">
        <v>8</v>
      </c>
      <c r="T1399" s="22"/>
      <c r="U1399" s="23"/>
    </row>
    <row r="1400" spans="1:21">
      <c r="A1400">
        <v>1262</v>
      </c>
      <c r="B1400" t="s">
        <v>21</v>
      </c>
      <c r="C1400" t="s">
        <v>30</v>
      </c>
      <c r="D1400">
        <v>10</v>
      </c>
      <c r="E1400">
        <v>15</v>
      </c>
      <c r="F1400">
        <v>2</v>
      </c>
      <c r="G1400">
        <v>11</v>
      </c>
      <c r="H1400" t="s">
        <v>647</v>
      </c>
      <c r="I1400" t="s">
        <v>29</v>
      </c>
      <c r="J1400">
        <v>10</v>
      </c>
      <c r="K1400">
        <v>15</v>
      </c>
      <c r="L1400">
        <v>7</v>
      </c>
      <c r="M1400">
        <v>11</v>
      </c>
      <c r="O1400" s="21"/>
      <c r="P1400" s="22">
        <v>3</v>
      </c>
      <c r="Q1400" s="22">
        <v>10</v>
      </c>
      <c r="R1400" s="22">
        <v>2</v>
      </c>
      <c r="S1400" s="22">
        <v>14</v>
      </c>
      <c r="T1400" s="22"/>
      <c r="U1400" s="23"/>
    </row>
    <row r="1401" spans="1:21">
      <c r="A1401">
        <v>1263</v>
      </c>
      <c r="B1401" t="s">
        <v>21</v>
      </c>
      <c r="C1401" t="s">
        <v>30</v>
      </c>
      <c r="D1401">
        <v>8</v>
      </c>
      <c r="E1401">
        <v>10</v>
      </c>
      <c r="F1401">
        <v>8</v>
      </c>
      <c r="G1401">
        <v>5</v>
      </c>
      <c r="H1401" t="s">
        <v>647</v>
      </c>
      <c r="I1401" t="s">
        <v>24</v>
      </c>
      <c r="J1401">
        <v>12</v>
      </c>
      <c r="K1401">
        <v>8</v>
      </c>
      <c r="L1401">
        <v>10</v>
      </c>
      <c r="M1401">
        <v>6</v>
      </c>
      <c r="N1401" t="s">
        <v>703</v>
      </c>
      <c r="O1401" s="21"/>
      <c r="P1401" s="22">
        <v>12</v>
      </c>
      <c r="Q1401" s="22">
        <v>12</v>
      </c>
      <c r="R1401" s="22">
        <v>6</v>
      </c>
      <c r="S1401" s="22">
        <v>4</v>
      </c>
      <c r="T1401" s="22"/>
      <c r="U1401" s="23"/>
    </row>
    <row r="1402" spans="1:21">
      <c r="A1402">
        <v>1274</v>
      </c>
      <c r="B1402" s="9" t="s">
        <v>25</v>
      </c>
      <c r="C1402" t="s">
        <v>30</v>
      </c>
      <c r="D1402" s="9">
        <v>2</v>
      </c>
      <c r="E1402" s="9">
        <v>5</v>
      </c>
      <c r="F1402" s="9">
        <v>1</v>
      </c>
      <c r="G1402" s="9">
        <v>15</v>
      </c>
      <c r="H1402" s="9" t="s">
        <v>647</v>
      </c>
      <c r="I1402" s="9" t="s">
        <v>24</v>
      </c>
      <c r="J1402" s="9">
        <v>1</v>
      </c>
      <c r="K1402" s="9">
        <v>4</v>
      </c>
      <c r="L1402" s="9">
        <v>1</v>
      </c>
      <c r="M1402" s="9">
        <v>3</v>
      </c>
      <c r="N1402" s="9" t="s">
        <v>704</v>
      </c>
      <c r="O1402" s="21"/>
      <c r="P1402" s="22"/>
      <c r="Q1402" s="22"/>
      <c r="R1402" s="22"/>
      <c r="S1402" s="22"/>
      <c r="T1402" s="22"/>
      <c r="U1402" s="23"/>
    </row>
    <row r="1403" spans="1:21">
      <c r="A1403">
        <v>1275</v>
      </c>
      <c r="B1403" t="s">
        <v>25</v>
      </c>
      <c r="C1403" t="s">
        <v>30</v>
      </c>
      <c r="D1403">
        <v>5</v>
      </c>
      <c r="E1403">
        <v>10</v>
      </c>
      <c r="F1403">
        <v>2</v>
      </c>
      <c r="G1403">
        <v>14</v>
      </c>
      <c r="H1403" t="s">
        <v>647</v>
      </c>
      <c r="I1403" t="s">
        <v>24</v>
      </c>
      <c r="J1403">
        <v>3</v>
      </c>
      <c r="K1403">
        <v>5</v>
      </c>
      <c r="L1403">
        <v>2</v>
      </c>
      <c r="M1403">
        <v>7</v>
      </c>
      <c r="N1403" t="s">
        <v>705</v>
      </c>
      <c r="O1403" s="21"/>
      <c r="P1403" s="22"/>
      <c r="Q1403" s="22"/>
      <c r="R1403" s="22"/>
      <c r="S1403" s="22"/>
      <c r="T1403" s="22"/>
      <c r="U1403" s="23"/>
    </row>
    <row r="1404" spans="1:21">
      <c r="A1404">
        <v>1277</v>
      </c>
      <c r="B1404" t="s">
        <v>21</v>
      </c>
      <c r="C1404" t="s">
        <v>30</v>
      </c>
      <c r="D1404">
        <v>9</v>
      </c>
      <c r="E1404">
        <v>13</v>
      </c>
      <c r="F1404">
        <v>7</v>
      </c>
      <c r="G1404">
        <v>10</v>
      </c>
      <c r="H1404" t="s">
        <v>647</v>
      </c>
      <c r="I1404" t="s">
        <v>29</v>
      </c>
      <c r="J1404">
        <v>8</v>
      </c>
      <c r="K1404">
        <v>8</v>
      </c>
      <c r="L1404">
        <v>5</v>
      </c>
      <c r="M1404">
        <v>8</v>
      </c>
      <c r="N1404" t="s">
        <v>707</v>
      </c>
      <c r="O1404" s="21"/>
      <c r="P1404" s="22"/>
      <c r="Q1404" s="22"/>
      <c r="R1404" s="22"/>
      <c r="S1404" s="22"/>
      <c r="T1404" s="22"/>
      <c r="U1404" s="23"/>
    </row>
    <row r="1405" spans="1:21">
      <c r="A1405">
        <v>1278</v>
      </c>
      <c r="B1405" t="s">
        <v>21</v>
      </c>
      <c r="C1405" t="s">
        <v>30</v>
      </c>
      <c r="D1405">
        <v>5</v>
      </c>
      <c r="E1405">
        <v>4</v>
      </c>
      <c r="F1405">
        <v>5</v>
      </c>
      <c r="G1405">
        <v>7</v>
      </c>
      <c r="H1405" t="s">
        <v>647</v>
      </c>
      <c r="I1405" t="s">
        <v>29</v>
      </c>
      <c r="J1405">
        <v>2</v>
      </c>
      <c r="K1405">
        <v>2</v>
      </c>
      <c r="L1405">
        <v>3</v>
      </c>
      <c r="M1405">
        <v>5</v>
      </c>
      <c r="N1405" t="s">
        <v>708</v>
      </c>
      <c r="O1405" s="21"/>
      <c r="P1405" s="22"/>
      <c r="Q1405" s="22"/>
      <c r="R1405" s="22"/>
      <c r="S1405" s="22"/>
      <c r="T1405" s="22"/>
      <c r="U1405" s="23"/>
    </row>
    <row r="1406" spans="1:21">
      <c r="A1406">
        <v>1280</v>
      </c>
      <c r="B1406" t="s">
        <v>25</v>
      </c>
      <c r="C1406" t="s">
        <v>30</v>
      </c>
      <c r="D1406">
        <v>8</v>
      </c>
      <c r="E1406">
        <v>10</v>
      </c>
      <c r="F1406">
        <v>3</v>
      </c>
      <c r="G1406">
        <v>5</v>
      </c>
      <c r="H1406" t="s">
        <v>647</v>
      </c>
      <c r="I1406" t="s">
        <v>24</v>
      </c>
      <c r="J1406">
        <v>7</v>
      </c>
      <c r="K1406">
        <v>6</v>
      </c>
      <c r="L1406">
        <v>2</v>
      </c>
      <c r="M1406">
        <v>4</v>
      </c>
      <c r="N1406" t="s">
        <v>710</v>
      </c>
      <c r="O1406" s="21"/>
      <c r="P1406" s="22"/>
      <c r="Q1406" s="22"/>
      <c r="R1406" s="22"/>
      <c r="S1406" s="22"/>
      <c r="T1406" s="22"/>
      <c r="U1406" s="23"/>
    </row>
    <row r="1407" spans="1:21">
      <c r="A1407">
        <v>1281</v>
      </c>
      <c r="B1407" t="s">
        <v>25</v>
      </c>
      <c r="C1407" t="s">
        <v>30</v>
      </c>
      <c r="D1407">
        <v>1</v>
      </c>
      <c r="E1407">
        <v>8</v>
      </c>
      <c r="F1407">
        <v>0</v>
      </c>
      <c r="G1407">
        <v>0</v>
      </c>
      <c r="H1407" t="s">
        <v>647</v>
      </c>
      <c r="I1407" t="s">
        <v>24</v>
      </c>
      <c r="J1407">
        <v>1</v>
      </c>
      <c r="K1407">
        <v>1</v>
      </c>
      <c r="L1407">
        <v>0</v>
      </c>
      <c r="M1407">
        <v>0</v>
      </c>
      <c r="N1407" t="s">
        <v>711</v>
      </c>
      <c r="O1407" s="21"/>
      <c r="P1407" s="22"/>
      <c r="Q1407" s="22"/>
      <c r="R1407" s="22"/>
      <c r="S1407" s="22"/>
      <c r="T1407" s="22"/>
      <c r="U1407" s="23"/>
    </row>
    <row r="1408" spans="1:21">
      <c r="A1408">
        <v>1282</v>
      </c>
      <c r="B1408" t="s">
        <v>25</v>
      </c>
      <c r="C1408" t="s">
        <v>30</v>
      </c>
      <c r="D1408">
        <v>4</v>
      </c>
      <c r="E1408">
        <v>8</v>
      </c>
      <c r="F1408">
        <v>5</v>
      </c>
      <c r="G1408">
        <v>5</v>
      </c>
      <c r="H1408" t="s">
        <v>647</v>
      </c>
      <c r="I1408" t="s">
        <v>24</v>
      </c>
      <c r="J1408">
        <v>0</v>
      </c>
      <c r="K1408">
        <v>6</v>
      </c>
      <c r="L1408">
        <v>6</v>
      </c>
      <c r="M1408">
        <v>4</v>
      </c>
      <c r="N1408" t="s">
        <v>712</v>
      </c>
      <c r="O1408" s="21"/>
      <c r="P1408" s="22"/>
      <c r="Q1408" s="22"/>
      <c r="R1408" s="22"/>
      <c r="S1408" s="22"/>
      <c r="T1408" s="22"/>
      <c r="U1408" s="23"/>
    </row>
    <row r="1409" spans="1:21">
      <c r="A1409">
        <v>1283</v>
      </c>
      <c r="B1409" t="s">
        <v>25</v>
      </c>
      <c r="C1409" t="s">
        <v>30</v>
      </c>
      <c r="D1409">
        <v>3</v>
      </c>
      <c r="E1409">
        <v>15</v>
      </c>
      <c r="F1409">
        <v>0</v>
      </c>
      <c r="G1409">
        <v>7</v>
      </c>
      <c r="H1409" t="s">
        <v>647</v>
      </c>
      <c r="I1409" t="s">
        <v>24</v>
      </c>
      <c r="J1409">
        <v>3</v>
      </c>
      <c r="K1409">
        <v>9</v>
      </c>
      <c r="L1409">
        <v>0</v>
      </c>
      <c r="M1409">
        <v>7</v>
      </c>
      <c r="O1409" s="21"/>
      <c r="P1409" s="22"/>
      <c r="Q1409" s="22"/>
      <c r="R1409" s="22"/>
      <c r="S1409" s="22"/>
      <c r="T1409" s="22"/>
      <c r="U1409" s="23"/>
    </row>
    <row r="1410" spans="1:21">
      <c r="A1410">
        <v>1284</v>
      </c>
      <c r="B1410" t="s">
        <v>32</v>
      </c>
      <c r="C1410" t="s">
        <v>30</v>
      </c>
      <c r="D1410">
        <v>0</v>
      </c>
      <c r="E1410">
        <v>7</v>
      </c>
      <c r="F1410">
        <v>3</v>
      </c>
      <c r="G1410">
        <v>11</v>
      </c>
      <c r="H1410" t="s">
        <v>647</v>
      </c>
      <c r="I1410" t="s">
        <v>29</v>
      </c>
      <c r="J1410">
        <v>0</v>
      </c>
      <c r="K1410">
        <v>2</v>
      </c>
      <c r="L1410">
        <v>12</v>
      </c>
      <c r="M1410">
        <v>1</v>
      </c>
      <c r="N1410" s="12" t="s">
        <v>713</v>
      </c>
      <c r="O1410" s="21"/>
      <c r="P1410" s="22"/>
      <c r="Q1410" s="22"/>
      <c r="R1410" s="22"/>
      <c r="S1410" s="22"/>
      <c r="T1410" s="22"/>
      <c r="U1410" s="23"/>
    </row>
    <row r="1411" spans="1:21">
      <c r="A1411">
        <v>1286</v>
      </c>
      <c r="B1411" t="s">
        <v>25</v>
      </c>
      <c r="C1411" t="s">
        <v>30</v>
      </c>
      <c r="D1411">
        <v>0</v>
      </c>
      <c r="E1411">
        <v>4</v>
      </c>
      <c r="F1411">
        <v>0</v>
      </c>
      <c r="G1411">
        <v>4</v>
      </c>
      <c r="H1411" t="s">
        <v>647</v>
      </c>
      <c r="I1411" t="s">
        <v>29</v>
      </c>
      <c r="J1411">
        <v>0</v>
      </c>
      <c r="K1411">
        <v>1</v>
      </c>
      <c r="L1411">
        <v>0</v>
      </c>
      <c r="M1411">
        <v>1</v>
      </c>
      <c r="N1411" t="s">
        <v>715</v>
      </c>
      <c r="O1411" s="21"/>
      <c r="P1411" s="22"/>
      <c r="Q1411" s="22"/>
      <c r="R1411" s="22"/>
      <c r="S1411" s="22"/>
      <c r="T1411" s="22"/>
      <c r="U1411" s="23"/>
    </row>
    <row r="1412" spans="1:21">
      <c r="A1412">
        <v>1287</v>
      </c>
      <c r="B1412" t="s">
        <v>25</v>
      </c>
      <c r="C1412" t="s">
        <v>30</v>
      </c>
      <c r="D1412">
        <v>13</v>
      </c>
      <c r="E1412">
        <v>9</v>
      </c>
      <c r="F1412">
        <v>3</v>
      </c>
      <c r="G1412">
        <v>0</v>
      </c>
      <c r="H1412" t="s">
        <v>647</v>
      </c>
      <c r="I1412" t="s">
        <v>24</v>
      </c>
      <c r="J1412">
        <v>10</v>
      </c>
      <c r="K1412">
        <v>7</v>
      </c>
      <c r="L1412">
        <v>3</v>
      </c>
      <c r="M1412">
        <v>0</v>
      </c>
      <c r="O1412" s="21"/>
      <c r="P1412" s="22"/>
      <c r="Q1412" s="22"/>
      <c r="R1412" s="22"/>
      <c r="S1412" s="22"/>
      <c r="T1412" s="22"/>
      <c r="U1412" s="23"/>
    </row>
    <row r="1413" spans="1:21">
      <c r="A1413">
        <v>1288</v>
      </c>
      <c r="B1413" t="s">
        <v>25</v>
      </c>
      <c r="C1413" t="s">
        <v>30</v>
      </c>
      <c r="D1413">
        <v>3</v>
      </c>
      <c r="E1413">
        <v>7</v>
      </c>
      <c r="F1413">
        <v>1</v>
      </c>
      <c r="G1413">
        <v>2</v>
      </c>
      <c r="H1413" t="s">
        <v>647</v>
      </c>
      <c r="I1413" t="s">
        <v>29</v>
      </c>
      <c r="J1413">
        <v>2</v>
      </c>
      <c r="K1413">
        <v>4</v>
      </c>
      <c r="L1413">
        <v>1</v>
      </c>
      <c r="M1413">
        <v>1</v>
      </c>
      <c r="N1413" t="s">
        <v>716</v>
      </c>
      <c r="O1413" s="21"/>
      <c r="P1413" s="22"/>
      <c r="Q1413" s="22"/>
      <c r="R1413" s="22"/>
      <c r="S1413" s="22"/>
      <c r="T1413" s="22"/>
      <c r="U1413" s="23"/>
    </row>
    <row r="1414" spans="1:21">
      <c r="A1414">
        <v>1289</v>
      </c>
      <c r="B1414" t="s">
        <v>21</v>
      </c>
      <c r="C1414" t="s">
        <v>30</v>
      </c>
      <c r="D1414">
        <v>5</v>
      </c>
      <c r="E1414">
        <v>5</v>
      </c>
      <c r="F1414">
        <v>3</v>
      </c>
      <c r="G1414">
        <v>4</v>
      </c>
      <c r="H1414" t="s">
        <v>647</v>
      </c>
      <c r="I1414" t="s">
        <v>24</v>
      </c>
      <c r="J1414">
        <v>3</v>
      </c>
      <c r="K1414">
        <v>3</v>
      </c>
      <c r="L1414">
        <v>3</v>
      </c>
      <c r="M1414">
        <v>3</v>
      </c>
      <c r="N1414" t="s">
        <v>717</v>
      </c>
      <c r="O1414" s="21"/>
      <c r="P1414" s="22"/>
      <c r="Q1414" s="22"/>
      <c r="R1414" s="22"/>
      <c r="S1414" s="22"/>
      <c r="T1414" s="22"/>
      <c r="U1414" s="23"/>
    </row>
    <row r="1415" spans="1:21">
      <c r="A1415">
        <v>1291</v>
      </c>
      <c r="B1415" t="s">
        <v>25</v>
      </c>
      <c r="C1415" t="s">
        <v>30</v>
      </c>
      <c r="D1415">
        <v>1</v>
      </c>
      <c r="E1415">
        <v>12</v>
      </c>
      <c r="F1415">
        <v>3</v>
      </c>
      <c r="G1415">
        <v>2</v>
      </c>
      <c r="H1415" t="s">
        <v>647</v>
      </c>
      <c r="I1415" t="s">
        <v>29</v>
      </c>
      <c r="J1415">
        <v>0</v>
      </c>
      <c r="K1415">
        <v>10</v>
      </c>
      <c r="L1415">
        <v>2</v>
      </c>
      <c r="M1415">
        <v>1</v>
      </c>
      <c r="N1415" t="s">
        <v>719</v>
      </c>
      <c r="O1415" s="21"/>
      <c r="P1415" s="22"/>
      <c r="Q1415" s="22"/>
      <c r="R1415" s="22"/>
      <c r="S1415" s="22"/>
      <c r="T1415" s="22"/>
      <c r="U1415" s="23"/>
    </row>
    <row r="1416" spans="1:21">
      <c r="A1416">
        <v>1292</v>
      </c>
      <c r="B1416" t="s">
        <v>25</v>
      </c>
      <c r="C1416" t="s">
        <v>30</v>
      </c>
      <c r="D1416">
        <v>3</v>
      </c>
      <c r="E1416">
        <v>11</v>
      </c>
      <c r="F1416">
        <v>0</v>
      </c>
      <c r="G1416">
        <v>7</v>
      </c>
      <c r="H1416" t="s">
        <v>647</v>
      </c>
      <c r="I1416" t="s">
        <v>24</v>
      </c>
      <c r="J1416">
        <v>3</v>
      </c>
      <c r="K1416">
        <v>7</v>
      </c>
      <c r="L1416">
        <v>0</v>
      </c>
      <c r="M1416">
        <v>7</v>
      </c>
      <c r="N1416" t="s">
        <v>720</v>
      </c>
      <c r="O1416" s="21"/>
      <c r="P1416" s="22"/>
      <c r="Q1416" s="22"/>
      <c r="R1416" s="22"/>
      <c r="S1416" s="22"/>
      <c r="T1416" s="22"/>
      <c r="U1416" s="23"/>
    </row>
    <row r="1417" spans="1:21">
      <c r="A1417">
        <v>1293</v>
      </c>
      <c r="B1417" t="s">
        <v>25</v>
      </c>
      <c r="C1417" t="s">
        <v>30</v>
      </c>
      <c r="D1417">
        <v>0</v>
      </c>
      <c r="E1417">
        <v>10</v>
      </c>
      <c r="F1417">
        <v>2</v>
      </c>
      <c r="G1417">
        <v>4</v>
      </c>
      <c r="H1417" t="s">
        <v>647</v>
      </c>
      <c r="I1417" t="s">
        <v>29</v>
      </c>
      <c r="J1417">
        <v>0</v>
      </c>
      <c r="K1417">
        <v>8</v>
      </c>
      <c r="L1417">
        <v>0</v>
      </c>
      <c r="M1417">
        <v>4</v>
      </c>
      <c r="N1417" t="s">
        <v>721</v>
      </c>
      <c r="O1417" s="21"/>
      <c r="P1417" s="22"/>
      <c r="Q1417" s="22"/>
      <c r="R1417" s="22"/>
      <c r="S1417" s="22"/>
      <c r="T1417" s="22"/>
      <c r="U1417" s="23"/>
    </row>
    <row r="1418" spans="1:21">
      <c r="A1418">
        <v>1294</v>
      </c>
      <c r="B1418" s="9" t="s">
        <v>25</v>
      </c>
      <c r="C1418" t="s">
        <v>30</v>
      </c>
      <c r="D1418" s="9">
        <v>0</v>
      </c>
      <c r="E1418" s="9">
        <v>8</v>
      </c>
      <c r="F1418" s="9">
        <v>6</v>
      </c>
      <c r="G1418" s="9">
        <v>7</v>
      </c>
      <c r="H1418" s="9" t="s">
        <v>647</v>
      </c>
      <c r="I1418" s="9" t="s">
        <v>24</v>
      </c>
      <c r="J1418" s="9">
        <v>0</v>
      </c>
      <c r="K1418" s="9">
        <v>5</v>
      </c>
      <c r="L1418" s="9">
        <v>6</v>
      </c>
      <c r="M1418" s="9">
        <v>7</v>
      </c>
      <c r="N1418" s="9" t="s">
        <v>722</v>
      </c>
      <c r="O1418" s="21"/>
      <c r="P1418" s="22"/>
      <c r="Q1418" s="22"/>
      <c r="R1418" s="22"/>
      <c r="S1418" s="22"/>
      <c r="T1418" s="22"/>
      <c r="U1418" s="23"/>
    </row>
    <row r="1419" spans="1:21">
      <c r="A1419">
        <v>1296</v>
      </c>
      <c r="B1419" s="9" t="s">
        <v>25</v>
      </c>
      <c r="C1419" t="s">
        <v>30</v>
      </c>
      <c r="D1419" s="9">
        <v>7</v>
      </c>
      <c r="E1419" s="9">
        <v>7</v>
      </c>
      <c r="F1419" s="9">
        <v>2</v>
      </c>
      <c r="G1419" s="9">
        <v>4</v>
      </c>
      <c r="H1419" s="9" t="s">
        <v>647</v>
      </c>
      <c r="I1419" s="9" t="s">
        <v>29</v>
      </c>
      <c r="J1419" s="9">
        <v>5</v>
      </c>
      <c r="K1419" s="9">
        <v>6</v>
      </c>
      <c r="L1419" s="9">
        <v>2</v>
      </c>
      <c r="M1419" s="9">
        <v>4</v>
      </c>
      <c r="N1419" s="9"/>
      <c r="O1419" s="21"/>
      <c r="P1419" s="22"/>
      <c r="Q1419" s="22"/>
      <c r="R1419" s="22"/>
      <c r="S1419" s="22"/>
      <c r="T1419" s="22"/>
      <c r="U1419" s="23"/>
    </row>
    <row r="1420" spans="1:21">
      <c r="A1420">
        <v>1297</v>
      </c>
      <c r="B1420" t="s">
        <v>25</v>
      </c>
      <c r="C1420" t="s">
        <v>30</v>
      </c>
      <c r="D1420">
        <v>0</v>
      </c>
      <c r="E1420">
        <v>5</v>
      </c>
      <c r="F1420">
        <v>0</v>
      </c>
      <c r="G1420">
        <v>1</v>
      </c>
      <c r="H1420" t="s">
        <v>647</v>
      </c>
      <c r="I1420" t="s">
        <v>29</v>
      </c>
      <c r="J1420">
        <v>0</v>
      </c>
      <c r="K1420">
        <v>0</v>
      </c>
      <c r="L1420">
        <v>3</v>
      </c>
      <c r="M1420">
        <v>0</v>
      </c>
      <c r="N1420" t="s">
        <v>724</v>
      </c>
      <c r="O1420" s="21"/>
      <c r="P1420" s="22"/>
      <c r="Q1420" s="22"/>
      <c r="R1420" s="22"/>
      <c r="S1420" s="22"/>
      <c r="T1420" s="22"/>
      <c r="U1420" s="23"/>
    </row>
    <row r="1421" spans="1:21">
      <c r="A1421">
        <v>1298</v>
      </c>
      <c r="B1421" t="s">
        <v>25</v>
      </c>
      <c r="C1421" t="s">
        <v>30</v>
      </c>
      <c r="D1421">
        <v>4</v>
      </c>
      <c r="E1421">
        <v>3</v>
      </c>
      <c r="F1421">
        <v>1</v>
      </c>
      <c r="G1421">
        <v>4</v>
      </c>
      <c r="H1421" t="s">
        <v>647</v>
      </c>
      <c r="I1421" t="s">
        <v>24</v>
      </c>
      <c r="J1421">
        <v>3</v>
      </c>
      <c r="K1421">
        <v>2</v>
      </c>
      <c r="L1421">
        <v>1</v>
      </c>
      <c r="M1421">
        <v>3</v>
      </c>
      <c r="N1421" t="s">
        <v>725</v>
      </c>
      <c r="O1421" s="21"/>
      <c r="P1421" s="22"/>
      <c r="Q1421" s="22"/>
      <c r="R1421" s="22"/>
      <c r="S1421" s="22"/>
      <c r="T1421" s="22"/>
      <c r="U1421" s="23"/>
    </row>
    <row r="1422" spans="1:21">
      <c r="A1422">
        <v>1300</v>
      </c>
      <c r="B1422" t="s">
        <v>25</v>
      </c>
      <c r="C1422" t="s">
        <v>30</v>
      </c>
      <c r="D1422">
        <v>5</v>
      </c>
      <c r="E1422">
        <v>8</v>
      </c>
      <c r="F1422">
        <v>4</v>
      </c>
      <c r="G1422">
        <v>3</v>
      </c>
      <c r="H1422" t="s">
        <v>647</v>
      </c>
      <c r="I1422" t="s">
        <v>29</v>
      </c>
      <c r="J1422">
        <v>2</v>
      </c>
      <c r="K1422">
        <v>5</v>
      </c>
      <c r="L1422">
        <v>8</v>
      </c>
      <c r="M1422">
        <v>2</v>
      </c>
      <c r="N1422" t="s">
        <v>727</v>
      </c>
      <c r="O1422" s="21"/>
      <c r="P1422" s="22"/>
      <c r="Q1422" s="22"/>
      <c r="R1422" s="22"/>
      <c r="S1422" s="22"/>
      <c r="T1422" s="22"/>
      <c r="U1422" s="23"/>
    </row>
    <row r="1423" spans="1:21">
      <c r="A1423">
        <v>1301</v>
      </c>
      <c r="B1423" t="s">
        <v>25</v>
      </c>
      <c r="C1423" t="s">
        <v>30</v>
      </c>
      <c r="D1423">
        <v>2</v>
      </c>
      <c r="E1423">
        <v>4</v>
      </c>
      <c r="F1423">
        <v>1</v>
      </c>
      <c r="G1423">
        <v>2</v>
      </c>
      <c r="H1423" t="s">
        <v>647</v>
      </c>
      <c r="I1423" t="s">
        <v>24</v>
      </c>
      <c r="J1423">
        <v>1</v>
      </c>
      <c r="K1423">
        <v>2</v>
      </c>
      <c r="L1423">
        <v>1</v>
      </c>
      <c r="M1423">
        <v>2</v>
      </c>
      <c r="N1423" t="s">
        <v>728</v>
      </c>
      <c r="O1423" s="21"/>
      <c r="P1423" s="22"/>
      <c r="Q1423" s="22"/>
      <c r="R1423" s="22"/>
      <c r="S1423" s="22"/>
      <c r="T1423" s="22"/>
      <c r="U1423" s="23"/>
    </row>
    <row r="1424" spans="1:21">
      <c r="A1424">
        <v>1302</v>
      </c>
      <c r="B1424" t="s">
        <v>21</v>
      </c>
      <c r="C1424" t="s">
        <v>30</v>
      </c>
      <c r="D1424">
        <v>4</v>
      </c>
      <c r="E1424">
        <v>6</v>
      </c>
      <c r="F1424">
        <v>0</v>
      </c>
      <c r="G1424">
        <v>2</v>
      </c>
      <c r="H1424" t="s">
        <v>647</v>
      </c>
      <c r="I1424" t="s">
        <v>29</v>
      </c>
      <c r="J1424">
        <v>2</v>
      </c>
      <c r="K1424">
        <v>3</v>
      </c>
      <c r="L1424">
        <v>2</v>
      </c>
      <c r="M1424">
        <v>2</v>
      </c>
      <c r="N1424" t="s">
        <v>729</v>
      </c>
      <c r="O1424" s="21"/>
      <c r="P1424" s="22"/>
      <c r="Q1424" s="22"/>
      <c r="R1424" s="22"/>
      <c r="S1424" s="22"/>
      <c r="T1424" s="22"/>
      <c r="U1424" s="23"/>
    </row>
    <row r="1425" spans="1:21">
      <c r="A1425">
        <v>1303</v>
      </c>
      <c r="B1425" t="s">
        <v>35</v>
      </c>
      <c r="C1425" t="s">
        <v>30</v>
      </c>
      <c r="D1425">
        <v>2</v>
      </c>
      <c r="E1425">
        <v>10</v>
      </c>
      <c r="F1425">
        <v>2</v>
      </c>
      <c r="G1425">
        <v>2</v>
      </c>
      <c r="H1425" t="s">
        <v>647</v>
      </c>
      <c r="I1425" t="s">
        <v>24</v>
      </c>
      <c r="J1425">
        <v>2</v>
      </c>
      <c r="K1425">
        <v>10</v>
      </c>
      <c r="L1425">
        <v>0</v>
      </c>
      <c r="M1425">
        <v>1</v>
      </c>
      <c r="O1425" s="21"/>
      <c r="P1425" s="22"/>
      <c r="Q1425" s="22"/>
      <c r="R1425" s="22"/>
      <c r="S1425" s="22"/>
      <c r="T1425" s="22"/>
      <c r="U1425" s="23"/>
    </row>
    <row r="1426" spans="1:21">
      <c r="A1426">
        <v>1304</v>
      </c>
      <c r="B1426" t="s">
        <v>25</v>
      </c>
      <c r="C1426" t="s">
        <v>30</v>
      </c>
      <c r="D1426">
        <v>0</v>
      </c>
      <c r="E1426">
        <v>3</v>
      </c>
      <c r="F1426">
        <v>1</v>
      </c>
      <c r="G1426">
        <v>1</v>
      </c>
      <c r="H1426" t="s">
        <v>647</v>
      </c>
      <c r="I1426" t="s">
        <v>29</v>
      </c>
      <c r="J1426">
        <v>0</v>
      </c>
      <c r="K1426">
        <v>2</v>
      </c>
      <c r="L1426">
        <v>0</v>
      </c>
      <c r="M1426">
        <v>0</v>
      </c>
      <c r="N1426" t="s">
        <v>730</v>
      </c>
      <c r="O1426" s="21"/>
      <c r="P1426" s="22"/>
      <c r="Q1426" s="22"/>
      <c r="R1426" s="22"/>
      <c r="S1426" s="22"/>
      <c r="T1426" s="22"/>
      <c r="U1426" s="23"/>
    </row>
    <row r="1427" spans="1:21">
      <c r="A1427">
        <v>1306</v>
      </c>
      <c r="B1427" t="s">
        <v>35</v>
      </c>
      <c r="C1427" t="s">
        <v>30</v>
      </c>
      <c r="D1427">
        <v>4</v>
      </c>
      <c r="E1427">
        <v>4</v>
      </c>
      <c r="F1427">
        <v>3</v>
      </c>
      <c r="G1427">
        <v>6</v>
      </c>
      <c r="H1427" t="s">
        <v>647</v>
      </c>
      <c r="I1427" t="s">
        <v>29</v>
      </c>
      <c r="J1427">
        <v>4</v>
      </c>
      <c r="K1427">
        <v>4</v>
      </c>
      <c r="L1427">
        <v>3</v>
      </c>
      <c r="M1427">
        <v>4</v>
      </c>
      <c r="O1427" s="21"/>
      <c r="P1427" s="22"/>
      <c r="Q1427" s="22"/>
      <c r="R1427" s="22"/>
      <c r="S1427" s="22"/>
      <c r="T1427" s="22"/>
      <c r="U1427" s="23"/>
    </row>
    <row r="1428" spans="1:21">
      <c r="A1428">
        <v>1307</v>
      </c>
      <c r="B1428" t="s">
        <v>25</v>
      </c>
      <c r="C1428" t="s">
        <v>30</v>
      </c>
      <c r="D1428">
        <v>5</v>
      </c>
      <c r="E1428">
        <v>12</v>
      </c>
      <c r="F1428">
        <v>4</v>
      </c>
      <c r="G1428">
        <v>8</v>
      </c>
      <c r="H1428" t="s">
        <v>647</v>
      </c>
      <c r="I1428" t="s">
        <v>29</v>
      </c>
      <c r="J1428">
        <v>5</v>
      </c>
      <c r="K1428">
        <v>12</v>
      </c>
      <c r="L1428">
        <v>2</v>
      </c>
      <c r="M1428">
        <v>8</v>
      </c>
      <c r="N1428" t="s">
        <v>732</v>
      </c>
      <c r="O1428" s="21"/>
      <c r="P1428" s="22"/>
      <c r="Q1428" s="22"/>
      <c r="R1428" s="22"/>
      <c r="S1428" s="22"/>
      <c r="T1428" s="22"/>
      <c r="U1428" s="23"/>
    </row>
    <row r="1429" spans="1:21">
      <c r="A1429">
        <v>1308</v>
      </c>
      <c r="B1429" t="s">
        <v>25</v>
      </c>
      <c r="C1429" t="s">
        <v>30</v>
      </c>
      <c r="D1429">
        <v>6</v>
      </c>
      <c r="E1429">
        <v>11</v>
      </c>
      <c r="F1429">
        <v>1</v>
      </c>
      <c r="G1429">
        <v>5</v>
      </c>
      <c r="H1429" t="s">
        <v>647</v>
      </c>
      <c r="I1429" t="s">
        <v>24</v>
      </c>
      <c r="J1429">
        <v>4</v>
      </c>
      <c r="K1429">
        <v>11</v>
      </c>
      <c r="L1429">
        <v>1</v>
      </c>
      <c r="M1429">
        <v>5</v>
      </c>
      <c r="O1429" s="21"/>
      <c r="P1429" s="22"/>
      <c r="Q1429" s="22"/>
      <c r="R1429" s="22"/>
      <c r="S1429" s="22"/>
      <c r="T1429" s="22"/>
      <c r="U1429" s="23"/>
    </row>
    <row r="1430" spans="1:21">
      <c r="A1430">
        <v>1311</v>
      </c>
      <c r="B1430" t="s">
        <v>25</v>
      </c>
      <c r="C1430" t="s">
        <v>30</v>
      </c>
      <c r="D1430">
        <v>3</v>
      </c>
      <c r="E1430">
        <v>6</v>
      </c>
      <c r="F1430">
        <v>2</v>
      </c>
      <c r="G1430">
        <v>3</v>
      </c>
      <c r="H1430" t="s">
        <v>647</v>
      </c>
      <c r="I1430" t="s">
        <v>29</v>
      </c>
      <c r="J1430">
        <v>2</v>
      </c>
      <c r="K1430">
        <v>5</v>
      </c>
      <c r="L1430">
        <v>2</v>
      </c>
      <c r="M1430">
        <v>3</v>
      </c>
      <c r="N1430" t="s">
        <v>734</v>
      </c>
      <c r="O1430" s="21"/>
      <c r="P1430" s="22"/>
      <c r="Q1430" s="22"/>
      <c r="R1430" s="22"/>
      <c r="S1430" s="22"/>
      <c r="T1430" s="22"/>
      <c r="U1430" s="23"/>
    </row>
    <row r="1431" spans="1:21">
      <c r="A1431">
        <v>1313</v>
      </c>
      <c r="B1431" s="9" t="s">
        <v>21</v>
      </c>
      <c r="C1431" t="s">
        <v>30</v>
      </c>
      <c r="D1431" s="9">
        <v>4</v>
      </c>
      <c r="E1431" s="9">
        <v>10</v>
      </c>
      <c r="F1431" s="9">
        <v>0</v>
      </c>
      <c r="G1431" s="9">
        <v>3</v>
      </c>
      <c r="H1431" s="9" t="s">
        <v>647</v>
      </c>
      <c r="I1431" s="9" t="s">
        <v>29</v>
      </c>
      <c r="J1431" s="9">
        <v>2</v>
      </c>
      <c r="K1431" s="9">
        <v>10</v>
      </c>
      <c r="L1431" s="9">
        <v>0</v>
      </c>
      <c r="M1431" s="9">
        <v>3</v>
      </c>
      <c r="N1431" s="9" t="s">
        <v>736</v>
      </c>
      <c r="O1431" s="21"/>
      <c r="P1431" s="22"/>
      <c r="Q1431" s="22"/>
      <c r="R1431" s="22"/>
      <c r="S1431" s="22"/>
      <c r="T1431" s="22"/>
      <c r="U1431" s="23"/>
    </row>
    <row r="1432" spans="1:21">
      <c r="A1432">
        <v>1314</v>
      </c>
      <c r="B1432" t="s">
        <v>21</v>
      </c>
      <c r="C1432" t="s">
        <v>30</v>
      </c>
      <c r="D1432">
        <v>6</v>
      </c>
      <c r="E1432">
        <v>6</v>
      </c>
      <c r="F1432">
        <v>2</v>
      </c>
      <c r="G1432">
        <v>4</v>
      </c>
      <c r="H1432" t="s">
        <v>647</v>
      </c>
      <c r="I1432" t="s">
        <v>24</v>
      </c>
      <c r="J1432">
        <v>8</v>
      </c>
      <c r="K1432">
        <v>4</v>
      </c>
      <c r="L1432">
        <v>2</v>
      </c>
      <c r="M1432">
        <v>2</v>
      </c>
      <c r="O1432" s="21"/>
      <c r="P1432" s="22"/>
      <c r="Q1432" s="22"/>
      <c r="R1432" s="22"/>
      <c r="S1432" s="22"/>
      <c r="T1432" s="22"/>
      <c r="U1432" s="23"/>
    </row>
    <row r="1433" spans="1:21">
      <c r="A1433">
        <v>1317</v>
      </c>
      <c r="B1433" t="s">
        <v>21</v>
      </c>
      <c r="C1433" t="s">
        <v>30</v>
      </c>
      <c r="D1433">
        <v>0</v>
      </c>
      <c r="E1433">
        <v>6</v>
      </c>
      <c r="F1433">
        <v>0</v>
      </c>
      <c r="G1433">
        <v>10</v>
      </c>
      <c r="H1433" t="s">
        <v>647</v>
      </c>
      <c r="I1433" t="s">
        <v>29</v>
      </c>
      <c r="J1433">
        <v>0</v>
      </c>
      <c r="K1433">
        <v>6</v>
      </c>
      <c r="L1433">
        <v>0</v>
      </c>
      <c r="M1433">
        <v>9</v>
      </c>
      <c r="O1433" s="21"/>
      <c r="P1433" s="22"/>
      <c r="Q1433" s="22"/>
      <c r="R1433" s="22"/>
      <c r="S1433" s="22"/>
      <c r="T1433" s="22"/>
      <c r="U1433" s="23"/>
    </row>
    <row r="1434" spans="1:21">
      <c r="A1434">
        <v>1318</v>
      </c>
      <c r="B1434" t="s">
        <v>21</v>
      </c>
      <c r="C1434" t="s">
        <v>30</v>
      </c>
      <c r="D1434">
        <v>0</v>
      </c>
      <c r="E1434">
        <v>2</v>
      </c>
      <c r="F1434">
        <v>1</v>
      </c>
      <c r="G1434">
        <v>1</v>
      </c>
      <c r="H1434" t="s">
        <v>647</v>
      </c>
      <c r="I1434" t="s">
        <v>24</v>
      </c>
      <c r="J1434">
        <v>0</v>
      </c>
      <c r="K1434">
        <v>1</v>
      </c>
      <c r="L1434">
        <v>1</v>
      </c>
      <c r="M1434">
        <v>1</v>
      </c>
      <c r="N1434" t="s">
        <v>738</v>
      </c>
      <c r="O1434" s="21"/>
      <c r="P1434" s="22"/>
      <c r="Q1434" s="22"/>
      <c r="R1434" s="22"/>
      <c r="S1434" s="22"/>
      <c r="T1434" s="22"/>
      <c r="U1434" s="23"/>
    </row>
    <row r="1435" spans="1:21">
      <c r="A1435">
        <v>1320</v>
      </c>
      <c r="B1435" t="s">
        <v>21</v>
      </c>
      <c r="C1435" t="s">
        <v>30</v>
      </c>
      <c r="D1435">
        <v>6</v>
      </c>
      <c r="E1435">
        <v>9</v>
      </c>
      <c r="F1435">
        <v>0</v>
      </c>
      <c r="G1435">
        <v>1</v>
      </c>
      <c r="H1435" t="s">
        <v>647</v>
      </c>
      <c r="I1435" t="s">
        <v>24</v>
      </c>
      <c r="J1435">
        <v>5</v>
      </c>
      <c r="K1435">
        <v>8</v>
      </c>
      <c r="L1435">
        <v>1</v>
      </c>
      <c r="M1435">
        <v>1</v>
      </c>
      <c r="N1435" t="s">
        <v>740</v>
      </c>
      <c r="O1435" s="21"/>
      <c r="P1435" s="22"/>
      <c r="Q1435" s="22"/>
      <c r="R1435" s="22"/>
      <c r="S1435" s="22"/>
      <c r="T1435" s="22"/>
      <c r="U1435" s="23"/>
    </row>
    <row r="1436" spans="1:21">
      <c r="A1436">
        <v>1321</v>
      </c>
      <c r="B1436" t="s">
        <v>25</v>
      </c>
      <c r="C1436" t="s">
        <v>30</v>
      </c>
      <c r="D1436">
        <v>1</v>
      </c>
      <c r="E1436">
        <v>3</v>
      </c>
      <c r="F1436">
        <v>0</v>
      </c>
      <c r="G1436">
        <v>4</v>
      </c>
      <c r="H1436" t="s">
        <v>647</v>
      </c>
      <c r="I1436" t="s">
        <v>24</v>
      </c>
      <c r="J1436">
        <v>1</v>
      </c>
      <c r="K1436">
        <v>1</v>
      </c>
      <c r="L1436">
        <v>2</v>
      </c>
      <c r="M1436">
        <v>3</v>
      </c>
      <c r="N1436" t="s">
        <v>741</v>
      </c>
      <c r="O1436" s="21"/>
      <c r="P1436" s="22"/>
      <c r="Q1436" s="22"/>
      <c r="R1436" s="22"/>
      <c r="S1436" s="22"/>
      <c r="T1436" s="22"/>
      <c r="U1436" s="23"/>
    </row>
    <row r="1437" spans="1:21">
      <c r="A1437">
        <v>1322</v>
      </c>
      <c r="B1437" s="9" t="s">
        <v>25</v>
      </c>
      <c r="C1437" t="s">
        <v>30</v>
      </c>
      <c r="D1437" s="9">
        <v>3</v>
      </c>
      <c r="E1437" s="9">
        <v>3</v>
      </c>
      <c r="F1437" s="9">
        <v>1</v>
      </c>
      <c r="G1437" s="9">
        <v>5</v>
      </c>
      <c r="H1437" s="9" t="s">
        <v>647</v>
      </c>
      <c r="I1437" s="9" t="s">
        <v>24</v>
      </c>
      <c r="J1437" s="9">
        <v>2</v>
      </c>
      <c r="K1437" s="9">
        <v>2</v>
      </c>
      <c r="L1437" s="9">
        <v>3</v>
      </c>
      <c r="M1437" s="9">
        <v>4</v>
      </c>
      <c r="N1437" s="9" t="s">
        <v>742</v>
      </c>
      <c r="O1437" s="21"/>
      <c r="P1437" s="22"/>
      <c r="Q1437" s="22"/>
      <c r="R1437" s="22"/>
      <c r="S1437" s="22"/>
      <c r="T1437" s="22"/>
      <c r="U1437" s="23"/>
    </row>
    <row r="1438" spans="1:21">
      <c r="A1438">
        <v>1323</v>
      </c>
      <c r="B1438" s="9" t="s">
        <v>25</v>
      </c>
      <c r="C1438" t="s">
        <v>30</v>
      </c>
      <c r="D1438" s="9">
        <v>2</v>
      </c>
      <c r="E1438" s="9">
        <v>5</v>
      </c>
      <c r="F1438" s="9">
        <v>0</v>
      </c>
      <c r="G1438" s="9">
        <v>4</v>
      </c>
      <c r="H1438" s="9" t="s">
        <v>647</v>
      </c>
      <c r="I1438" s="9" t="s">
        <v>24</v>
      </c>
      <c r="J1438" s="9">
        <v>2</v>
      </c>
      <c r="K1438" s="9">
        <v>2</v>
      </c>
      <c r="L1438" s="9">
        <v>3</v>
      </c>
      <c r="M1438" s="9">
        <v>3</v>
      </c>
      <c r="N1438" s="9" t="s">
        <v>743</v>
      </c>
      <c r="O1438" s="21"/>
      <c r="P1438" s="22"/>
      <c r="Q1438" s="22"/>
      <c r="R1438" s="22"/>
      <c r="S1438" s="22"/>
      <c r="T1438" s="22"/>
      <c r="U1438" s="23"/>
    </row>
    <row r="1439" spans="1:21">
      <c r="A1439">
        <v>1324</v>
      </c>
      <c r="B1439" t="s">
        <v>25</v>
      </c>
      <c r="C1439" t="s">
        <v>30</v>
      </c>
      <c r="D1439">
        <v>1</v>
      </c>
      <c r="E1439">
        <v>5</v>
      </c>
      <c r="F1439">
        <v>0</v>
      </c>
      <c r="G1439">
        <v>1</v>
      </c>
      <c r="H1439" t="s">
        <v>647</v>
      </c>
      <c r="I1439" t="s">
        <v>29</v>
      </c>
      <c r="J1439">
        <v>0</v>
      </c>
      <c r="K1439">
        <v>5</v>
      </c>
      <c r="L1439">
        <v>0</v>
      </c>
      <c r="M1439">
        <v>1</v>
      </c>
      <c r="N1439" t="s">
        <v>744</v>
      </c>
      <c r="O1439" s="21"/>
      <c r="P1439" s="22"/>
      <c r="Q1439" s="22"/>
      <c r="R1439" s="22"/>
      <c r="S1439" s="22"/>
      <c r="T1439" s="22"/>
      <c r="U1439" s="23"/>
    </row>
    <row r="1440" spans="1:21">
      <c r="A1440">
        <v>1326</v>
      </c>
      <c r="B1440" t="s">
        <v>25</v>
      </c>
      <c r="C1440" t="s">
        <v>30</v>
      </c>
      <c r="D1440">
        <v>0</v>
      </c>
      <c r="E1440">
        <v>4</v>
      </c>
      <c r="F1440">
        <v>0</v>
      </c>
      <c r="G1440">
        <v>1</v>
      </c>
      <c r="H1440" t="s">
        <v>647</v>
      </c>
      <c r="I1440" t="s">
        <v>24</v>
      </c>
      <c r="J1440">
        <v>0</v>
      </c>
      <c r="K1440">
        <v>4</v>
      </c>
      <c r="L1440">
        <v>0</v>
      </c>
      <c r="M1440">
        <v>0</v>
      </c>
      <c r="O1440" s="21"/>
      <c r="P1440" s="22"/>
      <c r="Q1440" s="22"/>
      <c r="R1440" s="22"/>
      <c r="S1440" s="22"/>
      <c r="T1440" s="22"/>
      <c r="U1440" s="23"/>
    </row>
    <row r="1441" spans="1:21">
      <c r="A1441">
        <v>1328</v>
      </c>
      <c r="B1441" s="9" t="s">
        <v>25</v>
      </c>
      <c r="C1441" t="s">
        <v>30</v>
      </c>
      <c r="D1441" s="9">
        <v>5</v>
      </c>
      <c r="E1441" s="9">
        <v>5</v>
      </c>
      <c r="F1441" s="9">
        <v>0</v>
      </c>
      <c r="G1441" s="9">
        <v>3</v>
      </c>
      <c r="H1441" s="9" t="s">
        <v>647</v>
      </c>
      <c r="I1441" s="9" t="s">
        <v>24</v>
      </c>
      <c r="J1441" s="9">
        <v>6</v>
      </c>
      <c r="K1441" s="9">
        <v>4</v>
      </c>
      <c r="L1441" s="9">
        <v>0</v>
      </c>
      <c r="M1441" s="9">
        <v>2</v>
      </c>
      <c r="N1441" s="9" t="s">
        <v>746</v>
      </c>
      <c r="O1441" s="21"/>
      <c r="P1441" s="22"/>
      <c r="Q1441" s="22"/>
      <c r="R1441" s="22"/>
      <c r="S1441" s="22"/>
      <c r="T1441" s="22"/>
      <c r="U1441" s="23"/>
    </row>
    <row r="1442" spans="1:21">
      <c r="A1442">
        <v>1329</v>
      </c>
      <c r="B1442" t="s">
        <v>25</v>
      </c>
      <c r="C1442" t="s">
        <v>30</v>
      </c>
      <c r="D1442">
        <v>0</v>
      </c>
      <c r="E1442">
        <v>7</v>
      </c>
      <c r="F1442">
        <v>2</v>
      </c>
      <c r="G1442">
        <v>0</v>
      </c>
      <c r="H1442" t="s">
        <v>647</v>
      </c>
      <c r="I1442" t="s">
        <v>29</v>
      </c>
      <c r="J1442">
        <v>0</v>
      </c>
      <c r="K1442">
        <v>5</v>
      </c>
      <c r="L1442">
        <v>3</v>
      </c>
      <c r="M1442">
        <v>0</v>
      </c>
      <c r="N1442" t="s">
        <v>747</v>
      </c>
      <c r="O1442" s="21"/>
      <c r="P1442" s="22"/>
      <c r="Q1442" s="22"/>
      <c r="R1442" s="22"/>
      <c r="S1442" s="22"/>
      <c r="T1442" s="22"/>
      <c r="U1442" s="23"/>
    </row>
    <row r="1443" spans="1:21">
      <c r="A1443">
        <v>1331</v>
      </c>
      <c r="B1443" t="s">
        <v>25</v>
      </c>
      <c r="C1443" t="s">
        <v>30</v>
      </c>
      <c r="D1443">
        <v>0</v>
      </c>
      <c r="E1443">
        <v>0</v>
      </c>
      <c r="F1443">
        <v>0</v>
      </c>
      <c r="G1443">
        <v>1</v>
      </c>
      <c r="H1443" t="s">
        <v>647</v>
      </c>
      <c r="I1443" t="s">
        <v>24</v>
      </c>
      <c r="J1443">
        <v>0</v>
      </c>
      <c r="K1443">
        <v>0</v>
      </c>
      <c r="L1443">
        <v>0</v>
      </c>
      <c r="M1443">
        <v>0</v>
      </c>
      <c r="O1443" s="21"/>
      <c r="P1443" s="22"/>
      <c r="Q1443" s="22"/>
      <c r="R1443" s="22"/>
      <c r="S1443" s="22"/>
      <c r="T1443" s="22"/>
      <c r="U1443" s="23"/>
    </row>
    <row r="1444" spans="1:21">
      <c r="A1444">
        <v>1332</v>
      </c>
      <c r="B1444" t="s">
        <v>32</v>
      </c>
      <c r="C1444" t="s">
        <v>30</v>
      </c>
      <c r="D1444">
        <v>3</v>
      </c>
      <c r="E1444">
        <v>4</v>
      </c>
      <c r="F1444">
        <v>0</v>
      </c>
      <c r="G1444">
        <v>1</v>
      </c>
      <c r="H1444" t="s">
        <v>647</v>
      </c>
      <c r="I1444" t="s">
        <v>24</v>
      </c>
      <c r="J1444">
        <v>2</v>
      </c>
      <c r="K1444">
        <v>2</v>
      </c>
      <c r="L1444">
        <v>1</v>
      </c>
      <c r="M1444">
        <v>2</v>
      </c>
      <c r="N1444" t="s">
        <v>748</v>
      </c>
      <c r="O1444" s="21"/>
      <c r="P1444" s="22"/>
      <c r="Q1444" s="22"/>
      <c r="R1444" s="22"/>
      <c r="S1444" s="22"/>
      <c r="T1444" s="22"/>
      <c r="U1444" s="23"/>
    </row>
    <row r="1445" spans="1:21">
      <c r="A1445">
        <v>1333</v>
      </c>
      <c r="B1445" t="s">
        <v>25</v>
      </c>
      <c r="C1445" t="s">
        <v>30</v>
      </c>
      <c r="D1445">
        <v>9</v>
      </c>
      <c r="E1445">
        <v>6</v>
      </c>
      <c r="F1445">
        <v>3</v>
      </c>
      <c r="G1445">
        <v>5</v>
      </c>
      <c r="H1445" t="s">
        <v>647</v>
      </c>
      <c r="I1445" t="s">
        <v>24</v>
      </c>
      <c r="J1445">
        <v>7</v>
      </c>
      <c r="K1445">
        <v>5</v>
      </c>
      <c r="L1445">
        <v>5</v>
      </c>
      <c r="M1445">
        <v>5</v>
      </c>
      <c r="N1445" t="s">
        <v>749</v>
      </c>
      <c r="O1445" s="21"/>
      <c r="P1445" s="22"/>
      <c r="Q1445" s="22"/>
      <c r="R1445" s="22"/>
      <c r="S1445" s="22"/>
      <c r="T1445" s="22"/>
      <c r="U1445" s="23"/>
    </row>
    <row r="1446" spans="1:21">
      <c r="A1446">
        <v>1334</v>
      </c>
      <c r="B1446" t="s">
        <v>25</v>
      </c>
      <c r="C1446" t="s">
        <v>30</v>
      </c>
      <c r="D1446">
        <v>1</v>
      </c>
      <c r="E1446">
        <v>4</v>
      </c>
      <c r="F1446">
        <v>0</v>
      </c>
      <c r="G1446">
        <v>1</v>
      </c>
      <c r="H1446" t="s">
        <v>647</v>
      </c>
      <c r="I1446" t="s">
        <v>29</v>
      </c>
      <c r="J1446">
        <v>0</v>
      </c>
      <c r="K1446">
        <v>4</v>
      </c>
      <c r="L1446">
        <v>0</v>
      </c>
      <c r="M1446">
        <v>1</v>
      </c>
      <c r="N1446" t="s">
        <v>750</v>
      </c>
      <c r="O1446" s="21"/>
      <c r="P1446" s="22"/>
      <c r="Q1446" s="22"/>
      <c r="R1446" s="22"/>
      <c r="S1446" s="22"/>
      <c r="T1446" s="22"/>
      <c r="U1446" s="23"/>
    </row>
    <row r="1447" spans="1:21">
      <c r="A1447">
        <v>1335</v>
      </c>
      <c r="B1447" t="s">
        <v>25</v>
      </c>
      <c r="C1447" t="s">
        <v>30</v>
      </c>
      <c r="D1447">
        <v>1</v>
      </c>
      <c r="E1447">
        <v>3</v>
      </c>
      <c r="F1447">
        <v>1</v>
      </c>
      <c r="G1447">
        <v>4</v>
      </c>
      <c r="H1447" t="s">
        <v>647</v>
      </c>
      <c r="I1447" t="s">
        <v>29</v>
      </c>
      <c r="J1447">
        <v>1</v>
      </c>
      <c r="K1447">
        <v>2</v>
      </c>
      <c r="L1447">
        <v>1</v>
      </c>
      <c r="M1447">
        <v>4</v>
      </c>
      <c r="N1447" t="s">
        <v>751</v>
      </c>
      <c r="O1447" s="21"/>
      <c r="P1447" s="22"/>
      <c r="Q1447" s="22"/>
      <c r="R1447" s="22"/>
      <c r="S1447" s="22"/>
      <c r="T1447" s="22"/>
      <c r="U1447" s="23"/>
    </row>
    <row r="1448" spans="1:21">
      <c r="A1448">
        <v>1338</v>
      </c>
      <c r="B1448" t="s">
        <v>21</v>
      </c>
      <c r="C1448" t="s">
        <v>30</v>
      </c>
      <c r="D1448">
        <v>8</v>
      </c>
      <c r="E1448">
        <v>9</v>
      </c>
      <c r="F1448">
        <v>1</v>
      </c>
      <c r="G1448">
        <v>8</v>
      </c>
      <c r="H1448" t="s">
        <v>647</v>
      </c>
      <c r="I1448" t="s">
        <v>24</v>
      </c>
      <c r="J1448">
        <v>8</v>
      </c>
      <c r="K1448">
        <v>8</v>
      </c>
      <c r="L1448">
        <v>1</v>
      </c>
      <c r="M1448">
        <v>8</v>
      </c>
      <c r="O1448" s="21"/>
      <c r="P1448" s="22"/>
      <c r="Q1448" s="22"/>
      <c r="R1448" s="22"/>
      <c r="S1448" s="22"/>
      <c r="T1448" s="22"/>
      <c r="U1448" s="23"/>
    </row>
    <row r="1449" spans="1:21">
      <c r="A1449">
        <v>1339</v>
      </c>
      <c r="B1449" s="9" t="s">
        <v>25</v>
      </c>
      <c r="C1449" t="s">
        <v>30</v>
      </c>
      <c r="D1449" s="9">
        <v>2</v>
      </c>
      <c r="E1449" s="9">
        <v>6</v>
      </c>
      <c r="F1449" s="9">
        <v>0</v>
      </c>
      <c r="G1449" s="9">
        <v>2</v>
      </c>
      <c r="H1449" s="9" t="s">
        <v>647</v>
      </c>
      <c r="I1449" s="9" t="s">
        <v>29</v>
      </c>
      <c r="J1449" s="9">
        <v>2</v>
      </c>
      <c r="K1449" s="9">
        <v>6</v>
      </c>
      <c r="L1449" s="9">
        <v>0</v>
      </c>
      <c r="M1449" s="9">
        <v>2</v>
      </c>
      <c r="N1449" s="9"/>
      <c r="O1449" s="21"/>
      <c r="P1449" s="22"/>
      <c r="Q1449" s="22"/>
      <c r="R1449" s="22"/>
      <c r="S1449" s="22"/>
      <c r="T1449" s="22"/>
      <c r="U1449" s="23"/>
    </row>
    <row r="1450" spans="1:21">
      <c r="A1450">
        <v>1341</v>
      </c>
      <c r="B1450" t="s">
        <v>25</v>
      </c>
      <c r="C1450" t="s">
        <v>30</v>
      </c>
      <c r="D1450">
        <v>3</v>
      </c>
      <c r="E1450">
        <v>6</v>
      </c>
      <c r="F1450">
        <v>0</v>
      </c>
      <c r="G1450">
        <v>1</v>
      </c>
      <c r="H1450" t="s">
        <v>647</v>
      </c>
      <c r="I1450" t="s">
        <v>24</v>
      </c>
      <c r="J1450">
        <v>3</v>
      </c>
      <c r="K1450">
        <v>6</v>
      </c>
      <c r="L1450">
        <v>0</v>
      </c>
      <c r="M1450">
        <v>1</v>
      </c>
      <c r="O1450" s="21"/>
      <c r="P1450" s="22"/>
      <c r="Q1450" s="22"/>
      <c r="R1450" s="22"/>
      <c r="S1450" s="22"/>
      <c r="T1450" s="22"/>
      <c r="U1450" s="23"/>
    </row>
    <row r="1451" spans="1:21">
      <c r="A1451">
        <v>1342</v>
      </c>
      <c r="B1451" t="s">
        <v>21</v>
      </c>
      <c r="C1451" t="s">
        <v>30</v>
      </c>
      <c r="D1451">
        <v>10</v>
      </c>
      <c r="E1451">
        <v>10</v>
      </c>
      <c r="F1451">
        <v>2</v>
      </c>
      <c r="G1451">
        <v>7</v>
      </c>
      <c r="H1451" t="s">
        <v>647</v>
      </c>
      <c r="I1451" t="s">
        <v>29</v>
      </c>
      <c r="J1451">
        <v>10</v>
      </c>
      <c r="K1451">
        <v>10</v>
      </c>
      <c r="L1451">
        <v>2</v>
      </c>
      <c r="M1451">
        <v>7</v>
      </c>
      <c r="O1451" s="21"/>
      <c r="P1451" s="22"/>
      <c r="Q1451" s="22"/>
      <c r="R1451" s="22"/>
      <c r="S1451" s="22"/>
      <c r="T1451" s="22"/>
      <c r="U1451" s="23"/>
    </row>
    <row r="1452" spans="1:21">
      <c r="A1452">
        <v>1343</v>
      </c>
      <c r="B1452" t="s">
        <v>35</v>
      </c>
      <c r="C1452" t="s">
        <v>30</v>
      </c>
      <c r="D1452">
        <v>10</v>
      </c>
      <c r="E1452">
        <v>10</v>
      </c>
      <c r="F1452">
        <v>3</v>
      </c>
      <c r="G1452">
        <v>6</v>
      </c>
      <c r="H1452" t="s">
        <v>647</v>
      </c>
      <c r="I1452" t="s">
        <v>29</v>
      </c>
      <c r="J1452">
        <v>10</v>
      </c>
      <c r="K1452">
        <v>10</v>
      </c>
      <c r="L1452">
        <v>3</v>
      </c>
      <c r="M1452">
        <v>6</v>
      </c>
      <c r="O1452" s="21"/>
      <c r="P1452" s="22"/>
      <c r="Q1452" s="22"/>
      <c r="R1452" s="22"/>
      <c r="S1452" s="22"/>
      <c r="T1452" s="22"/>
      <c r="U1452" s="23"/>
    </row>
    <row r="1453" spans="1:21">
      <c r="A1453">
        <v>1346</v>
      </c>
      <c r="B1453" t="s">
        <v>25</v>
      </c>
      <c r="C1453" t="s">
        <v>30</v>
      </c>
      <c r="D1453">
        <v>0</v>
      </c>
      <c r="E1453">
        <v>6</v>
      </c>
      <c r="F1453">
        <v>0</v>
      </c>
      <c r="G1453">
        <v>5</v>
      </c>
      <c r="H1453" t="s">
        <v>647</v>
      </c>
      <c r="I1453" t="s">
        <v>24</v>
      </c>
      <c r="J1453">
        <v>0</v>
      </c>
      <c r="K1453">
        <v>6</v>
      </c>
      <c r="L1453">
        <v>0</v>
      </c>
      <c r="M1453">
        <v>5</v>
      </c>
      <c r="N1453" t="s">
        <v>755</v>
      </c>
      <c r="O1453" s="21"/>
      <c r="P1453" s="22"/>
      <c r="Q1453" s="22"/>
      <c r="R1453" s="22"/>
      <c r="S1453" s="22"/>
      <c r="T1453" s="22"/>
      <c r="U1453" s="23"/>
    </row>
    <row r="1454" spans="1:21">
      <c r="A1454">
        <v>1347</v>
      </c>
      <c r="B1454" t="s">
        <v>21</v>
      </c>
      <c r="C1454" t="s">
        <v>30</v>
      </c>
      <c r="D1454">
        <v>7</v>
      </c>
      <c r="E1454">
        <v>4</v>
      </c>
      <c r="F1454">
        <v>0</v>
      </c>
      <c r="G1454">
        <v>1</v>
      </c>
      <c r="H1454" t="s">
        <v>647</v>
      </c>
      <c r="I1454" t="s">
        <v>24</v>
      </c>
      <c r="J1454">
        <v>7</v>
      </c>
      <c r="K1454">
        <v>4</v>
      </c>
      <c r="L1454">
        <v>0</v>
      </c>
      <c r="M1454">
        <v>1</v>
      </c>
      <c r="N1454" t="s">
        <v>756</v>
      </c>
      <c r="O1454" s="21"/>
      <c r="P1454" s="22"/>
      <c r="Q1454" s="22"/>
      <c r="R1454" s="22"/>
      <c r="S1454" s="22"/>
      <c r="T1454" s="22"/>
      <c r="U1454" s="23"/>
    </row>
    <row r="1455" spans="1:21">
      <c r="A1455">
        <v>1348</v>
      </c>
      <c r="B1455" t="s">
        <v>35</v>
      </c>
      <c r="C1455" t="s">
        <v>30</v>
      </c>
      <c r="D1455">
        <v>3</v>
      </c>
      <c r="E1455">
        <v>3</v>
      </c>
      <c r="F1455">
        <v>1</v>
      </c>
      <c r="G1455">
        <v>4</v>
      </c>
      <c r="H1455" t="s">
        <v>647</v>
      </c>
      <c r="I1455" t="s">
        <v>29</v>
      </c>
      <c r="J1455">
        <v>3</v>
      </c>
      <c r="K1455">
        <v>3</v>
      </c>
      <c r="L1455">
        <v>1</v>
      </c>
      <c r="M1455">
        <v>4</v>
      </c>
      <c r="O1455" s="21"/>
      <c r="P1455" s="22"/>
      <c r="Q1455" s="22"/>
      <c r="R1455" s="22"/>
      <c r="S1455" s="22"/>
      <c r="T1455" s="22"/>
      <c r="U1455" s="23"/>
    </row>
    <row r="1456" spans="1:21">
      <c r="A1456">
        <v>1351</v>
      </c>
      <c r="B1456" t="s">
        <v>21</v>
      </c>
      <c r="C1456" t="s">
        <v>30</v>
      </c>
      <c r="D1456">
        <v>7</v>
      </c>
      <c r="E1456">
        <v>10</v>
      </c>
      <c r="F1456">
        <v>0</v>
      </c>
      <c r="G1456">
        <v>4</v>
      </c>
      <c r="H1456" t="s">
        <v>647</v>
      </c>
      <c r="I1456" t="s">
        <v>24</v>
      </c>
      <c r="J1456">
        <v>7</v>
      </c>
      <c r="K1456">
        <v>10</v>
      </c>
      <c r="L1456">
        <v>0</v>
      </c>
      <c r="M1456">
        <v>4</v>
      </c>
      <c r="N1456" t="s">
        <v>757</v>
      </c>
      <c r="O1456" s="21"/>
      <c r="P1456" s="22"/>
      <c r="Q1456" s="22"/>
      <c r="R1456" s="22"/>
      <c r="S1456" s="22"/>
      <c r="T1456" s="22"/>
      <c r="U1456" s="23"/>
    </row>
    <row r="1457" spans="1:21">
      <c r="A1457">
        <v>1352</v>
      </c>
      <c r="B1457" t="s">
        <v>35</v>
      </c>
      <c r="C1457" t="s">
        <v>30</v>
      </c>
      <c r="D1457">
        <v>7</v>
      </c>
      <c r="E1457">
        <v>7</v>
      </c>
      <c r="F1457">
        <v>3</v>
      </c>
      <c r="G1457">
        <v>3</v>
      </c>
      <c r="H1457" t="s">
        <v>647</v>
      </c>
      <c r="I1457" t="s">
        <v>24</v>
      </c>
      <c r="J1457">
        <v>7</v>
      </c>
      <c r="K1457">
        <v>7</v>
      </c>
      <c r="L1457">
        <v>3</v>
      </c>
      <c r="M1457">
        <v>3</v>
      </c>
      <c r="N1457" t="s">
        <v>758</v>
      </c>
      <c r="O1457" s="21"/>
      <c r="P1457" s="22"/>
      <c r="Q1457" s="22"/>
      <c r="R1457" s="22"/>
      <c r="S1457" s="22"/>
      <c r="T1457" s="22"/>
      <c r="U1457" s="23"/>
    </row>
    <row r="1458" spans="1:21">
      <c r="A1458">
        <v>1354</v>
      </c>
      <c r="B1458" t="s">
        <v>25</v>
      </c>
      <c r="C1458" t="s">
        <v>30</v>
      </c>
      <c r="D1458">
        <v>0</v>
      </c>
      <c r="E1458">
        <v>7</v>
      </c>
      <c r="F1458">
        <v>3</v>
      </c>
      <c r="G1458">
        <v>1</v>
      </c>
      <c r="H1458" t="s">
        <v>647</v>
      </c>
      <c r="I1458" t="s">
        <v>24</v>
      </c>
      <c r="J1458">
        <v>0</v>
      </c>
      <c r="K1458">
        <v>7</v>
      </c>
      <c r="L1458">
        <v>3</v>
      </c>
      <c r="M1458">
        <v>1</v>
      </c>
      <c r="O1458" s="21"/>
      <c r="P1458" s="22"/>
      <c r="Q1458" s="22"/>
      <c r="R1458" s="22"/>
      <c r="S1458" s="22"/>
      <c r="T1458" s="22"/>
      <c r="U1458" s="23"/>
    </row>
    <row r="1459" spans="1:21">
      <c r="A1459">
        <v>1355</v>
      </c>
      <c r="B1459" t="s">
        <v>21</v>
      </c>
      <c r="C1459" t="s">
        <v>30</v>
      </c>
      <c r="D1459">
        <v>6</v>
      </c>
      <c r="E1459">
        <v>4</v>
      </c>
      <c r="F1459">
        <v>3</v>
      </c>
      <c r="G1459">
        <v>5</v>
      </c>
      <c r="H1459" t="s">
        <v>647</v>
      </c>
      <c r="I1459" t="s">
        <v>29</v>
      </c>
      <c r="J1459">
        <v>6</v>
      </c>
      <c r="K1459">
        <v>4</v>
      </c>
      <c r="L1459">
        <v>3</v>
      </c>
      <c r="M1459">
        <v>5</v>
      </c>
      <c r="N1459" t="s">
        <v>759</v>
      </c>
      <c r="O1459" s="21"/>
      <c r="P1459" s="22"/>
      <c r="Q1459" s="22"/>
      <c r="R1459" s="22"/>
      <c r="S1459" s="22"/>
      <c r="T1459" s="22"/>
      <c r="U1459" s="23"/>
    </row>
    <row r="1460" spans="1:21">
      <c r="A1460">
        <v>1358</v>
      </c>
      <c r="B1460" t="s">
        <v>35</v>
      </c>
      <c r="C1460" t="s">
        <v>30</v>
      </c>
      <c r="D1460">
        <v>4</v>
      </c>
      <c r="E1460">
        <v>10</v>
      </c>
      <c r="F1460">
        <v>3</v>
      </c>
      <c r="G1460">
        <v>2</v>
      </c>
      <c r="H1460" t="s">
        <v>647</v>
      </c>
      <c r="I1460" t="s">
        <v>24</v>
      </c>
      <c r="J1460">
        <v>4</v>
      </c>
      <c r="K1460">
        <v>10</v>
      </c>
      <c r="L1460">
        <v>3</v>
      </c>
      <c r="M1460">
        <v>2</v>
      </c>
      <c r="N1460" t="s">
        <v>762</v>
      </c>
      <c r="O1460" s="21"/>
      <c r="P1460" s="22"/>
      <c r="Q1460" s="22"/>
      <c r="R1460" s="22"/>
      <c r="S1460" s="22"/>
      <c r="T1460" s="22"/>
      <c r="U1460" s="23"/>
    </row>
    <row r="1461" spans="1:21">
      <c r="A1461">
        <v>1359</v>
      </c>
      <c r="B1461" t="s">
        <v>25</v>
      </c>
      <c r="C1461" t="s">
        <v>30</v>
      </c>
      <c r="D1461">
        <v>0</v>
      </c>
      <c r="E1461">
        <v>0</v>
      </c>
      <c r="F1461">
        <v>2</v>
      </c>
      <c r="G1461">
        <v>4</v>
      </c>
      <c r="H1461" t="s">
        <v>647</v>
      </c>
      <c r="I1461" t="s">
        <v>29</v>
      </c>
      <c r="J1461">
        <v>0</v>
      </c>
      <c r="K1461">
        <v>0</v>
      </c>
      <c r="L1461">
        <v>2</v>
      </c>
      <c r="M1461">
        <v>4</v>
      </c>
      <c r="N1461" t="s">
        <v>763</v>
      </c>
      <c r="O1461" s="21"/>
      <c r="P1461" s="22"/>
      <c r="Q1461" s="22"/>
      <c r="R1461" s="22"/>
      <c r="S1461" s="22"/>
      <c r="T1461" s="22"/>
      <c r="U1461" s="23"/>
    </row>
    <row r="1462" spans="1:21">
      <c r="A1462">
        <v>1361</v>
      </c>
      <c r="B1462" t="s">
        <v>21</v>
      </c>
      <c r="C1462" t="s">
        <v>30</v>
      </c>
      <c r="D1462">
        <v>10</v>
      </c>
      <c r="E1462">
        <v>7</v>
      </c>
      <c r="F1462">
        <v>4</v>
      </c>
      <c r="G1462">
        <v>7</v>
      </c>
      <c r="H1462" t="s">
        <v>647</v>
      </c>
      <c r="I1462" t="s">
        <v>29</v>
      </c>
      <c r="J1462">
        <v>10</v>
      </c>
      <c r="K1462">
        <v>7</v>
      </c>
      <c r="L1462">
        <v>4</v>
      </c>
      <c r="M1462">
        <v>7</v>
      </c>
      <c r="O1462" s="21"/>
      <c r="P1462" s="22"/>
      <c r="Q1462" s="22"/>
      <c r="R1462" s="22"/>
      <c r="S1462" s="22"/>
      <c r="T1462" s="22"/>
      <c r="U1462" s="23"/>
    </row>
    <row r="1463" spans="1:21">
      <c r="A1463">
        <v>1363</v>
      </c>
      <c r="B1463" t="s">
        <v>25</v>
      </c>
      <c r="C1463" t="s">
        <v>30</v>
      </c>
      <c r="D1463">
        <v>0</v>
      </c>
      <c r="E1463">
        <v>0</v>
      </c>
      <c r="F1463">
        <v>0</v>
      </c>
      <c r="G1463">
        <v>7</v>
      </c>
      <c r="H1463" t="s">
        <v>647</v>
      </c>
      <c r="I1463" t="s">
        <v>24</v>
      </c>
      <c r="J1463">
        <v>0</v>
      </c>
      <c r="K1463">
        <v>0</v>
      </c>
      <c r="L1463">
        <v>0</v>
      </c>
      <c r="M1463">
        <v>7</v>
      </c>
      <c r="N1463" t="s">
        <v>764</v>
      </c>
      <c r="O1463" s="21"/>
      <c r="P1463" s="22"/>
      <c r="Q1463" s="22"/>
      <c r="R1463" s="22"/>
      <c r="S1463" s="22"/>
      <c r="T1463" s="22"/>
      <c r="U1463" s="23"/>
    </row>
    <row r="1464" spans="1:21">
      <c r="A1464">
        <v>1365</v>
      </c>
      <c r="B1464" t="s">
        <v>25</v>
      </c>
      <c r="C1464" t="s">
        <v>30</v>
      </c>
      <c r="D1464">
        <v>0</v>
      </c>
      <c r="E1464">
        <v>0</v>
      </c>
      <c r="F1464">
        <v>0</v>
      </c>
      <c r="G1464">
        <v>3</v>
      </c>
      <c r="H1464" t="s">
        <v>647</v>
      </c>
      <c r="I1464" t="s">
        <v>24</v>
      </c>
      <c r="J1464">
        <v>0</v>
      </c>
      <c r="K1464">
        <v>0</v>
      </c>
      <c r="L1464">
        <v>0</v>
      </c>
      <c r="M1464">
        <v>3</v>
      </c>
      <c r="N1464" t="s">
        <v>766</v>
      </c>
      <c r="O1464" s="21"/>
      <c r="P1464" s="22"/>
      <c r="Q1464" s="22"/>
      <c r="R1464" s="22"/>
      <c r="S1464" s="22"/>
      <c r="T1464" s="22"/>
      <c r="U1464" s="23"/>
    </row>
    <row r="1465" spans="1:21">
      <c r="A1465">
        <v>1366</v>
      </c>
      <c r="B1465" t="s">
        <v>25</v>
      </c>
      <c r="C1465" t="s">
        <v>30</v>
      </c>
      <c r="D1465">
        <v>0</v>
      </c>
      <c r="E1465">
        <v>0</v>
      </c>
      <c r="F1465">
        <v>3</v>
      </c>
      <c r="G1465">
        <v>3</v>
      </c>
      <c r="H1465" t="s">
        <v>647</v>
      </c>
      <c r="I1465" t="s">
        <v>29</v>
      </c>
      <c r="J1465">
        <v>0</v>
      </c>
      <c r="K1465">
        <v>0</v>
      </c>
      <c r="L1465">
        <v>3</v>
      </c>
      <c r="M1465">
        <v>3</v>
      </c>
      <c r="O1465" s="21"/>
      <c r="P1465" s="22"/>
      <c r="Q1465" s="22"/>
      <c r="R1465" s="22"/>
      <c r="S1465" s="22"/>
      <c r="T1465" s="22"/>
      <c r="U1465" s="23"/>
    </row>
    <row r="1466" spans="1:21">
      <c r="A1466">
        <v>1367</v>
      </c>
      <c r="B1466" t="s">
        <v>25</v>
      </c>
      <c r="C1466" t="s">
        <v>30</v>
      </c>
      <c r="D1466">
        <v>4</v>
      </c>
      <c r="E1466">
        <v>6</v>
      </c>
      <c r="F1466">
        <v>2</v>
      </c>
      <c r="G1466">
        <v>2</v>
      </c>
      <c r="H1466" t="s">
        <v>647</v>
      </c>
      <c r="I1466" t="s">
        <v>29</v>
      </c>
      <c r="J1466">
        <v>4</v>
      </c>
      <c r="K1466">
        <v>6</v>
      </c>
      <c r="L1466">
        <v>2</v>
      </c>
      <c r="M1466">
        <v>2</v>
      </c>
      <c r="N1466" t="s">
        <v>767</v>
      </c>
      <c r="O1466" s="21"/>
      <c r="P1466" s="22"/>
      <c r="Q1466" s="22"/>
      <c r="R1466" s="22"/>
      <c r="S1466" s="22"/>
      <c r="T1466" s="22"/>
      <c r="U1466" s="23"/>
    </row>
    <row r="1467" spans="1:21">
      <c r="A1467">
        <v>1368</v>
      </c>
      <c r="B1467" t="s">
        <v>25</v>
      </c>
      <c r="C1467" t="s">
        <v>30</v>
      </c>
      <c r="D1467">
        <v>0</v>
      </c>
      <c r="E1467">
        <v>0</v>
      </c>
      <c r="F1467">
        <v>0</v>
      </c>
      <c r="G1467">
        <v>6</v>
      </c>
      <c r="H1467" t="s">
        <v>647</v>
      </c>
      <c r="I1467" t="s">
        <v>24</v>
      </c>
      <c r="J1467">
        <v>0</v>
      </c>
      <c r="K1467">
        <v>0</v>
      </c>
      <c r="L1467">
        <v>0</v>
      </c>
      <c r="M1467">
        <v>6</v>
      </c>
      <c r="O1467" s="21"/>
      <c r="P1467" s="22"/>
      <c r="Q1467" s="22"/>
      <c r="R1467" s="22"/>
      <c r="S1467" s="22"/>
      <c r="T1467" s="22"/>
      <c r="U1467" s="23"/>
    </row>
    <row r="1468" spans="1:21">
      <c r="A1468">
        <v>1369</v>
      </c>
      <c r="B1468" t="s">
        <v>25</v>
      </c>
      <c r="C1468" t="s">
        <v>30</v>
      </c>
      <c r="D1468">
        <v>5</v>
      </c>
      <c r="E1468">
        <v>12</v>
      </c>
      <c r="F1468">
        <v>2</v>
      </c>
      <c r="G1468">
        <v>10</v>
      </c>
      <c r="H1468" t="s">
        <v>647</v>
      </c>
      <c r="I1468" t="s">
        <v>29</v>
      </c>
      <c r="J1468">
        <v>5</v>
      </c>
      <c r="K1468">
        <v>12</v>
      </c>
      <c r="L1468">
        <v>2</v>
      </c>
      <c r="M1468">
        <v>10</v>
      </c>
      <c r="O1468" s="21"/>
      <c r="P1468" s="22"/>
      <c r="Q1468" s="22"/>
      <c r="R1468" s="22"/>
      <c r="S1468" s="22"/>
      <c r="T1468" s="22"/>
      <c r="U1468" s="23"/>
    </row>
    <row r="1469" spans="1:21">
      <c r="A1469">
        <v>1370</v>
      </c>
      <c r="B1469" t="s">
        <v>25</v>
      </c>
      <c r="C1469" t="s">
        <v>30</v>
      </c>
      <c r="D1469">
        <v>3</v>
      </c>
      <c r="E1469">
        <v>7</v>
      </c>
      <c r="F1469">
        <v>0</v>
      </c>
      <c r="G1469">
        <v>3</v>
      </c>
      <c r="H1469" t="s">
        <v>647</v>
      </c>
      <c r="I1469" t="s">
        <v>24</v>
      </c>
      <c r="J1469">
        <v>3</v>
      </c>
      <c r="K1469">
        <v>7</v>
      </c>
      <c r="L1469">
        <v>0</v>
      </c>
      <c r="M1469">
        <v>3</v>
      </c>
      <c r="O1469" s="21"/>
      <c r="P1469" s="22"/>
      <c r="Q1469" s="22"/>
      <c r="R1469" s="22"/>
      <c r="S1469" s="22"/>
      <c r="T1469" s="22"/>
      <c r="U1469" s="23"/>
    </row>
    <row r="1470" spans="1:21">
      <c r="A1470">
        <v>1371</v>
      </c>
      <c r="B1470" t="s">
        <v>21</v>
      </c>
      <c r="C1470" t="s">
        <v>30</v>
      </c>
      <c r="D1470">
        <v>15</v>
      </c>
      <c r="E1470">
        <v>15</v>
      </c>
      <c r="F1470">
        <v>1</v>
      </c>
      <c r="G1470">
        <v>4</v>
      </c>
      <c r="H1470" t="s">
        <v>647</v>
      </c>
      <c r="I1470" t="s">
        <v>29</v>
      </c>
      <c r="J1470">
        <v>15</v>
      </c>
      <c r="K1470">
        <v>15</v>
      </c>
      <c r="L1470">
        <v>1</v>
      </c>
      <c r="M1470">
        <v>4</v>
      </c>
      <c r="N1470" t="s">
        <v>768</v>
      </c>
      <c r="O1470" s="21"/>
      <c r="P1470" s="22"/>
      <c r="Q1470" s="22"/>
      <c r="R1470" s="22"/>
      <c r="S1470" s="22"/>
      <c r="T1470" s="22"/>
      <c r="U1470" s="23"/>
    </row>
    <row r="1471" spans="1:21">
      <c r="A1471">
        <v>1373</v>
      </c>
      <c r="B1471" t="s">
        <v>21</v>
      </c>
      <c r="C1471" t="s">
        <v>30</v>
      </c>
      <c r="D1471">
        <v>6</v>
      </c>
      <c r="E1471">
        <v>2</v>
      </c>
      <c r="F1471">
        <v>1</v>
      </c>
      <c r="G1471">
        <v>2</v>
      </c>
      <c r="H1471" t="s">
        <v>647</v>
      </c>
      <c r="I1471" t="s">
        <v>24</v>
      </c>
      <c r="J1471">
        <v>6</v>
      </c>
      <c r="K1471">
        <v>2</v>
      </c>
      <c r="L1471">
        <v>1</v>
      </c>
      <c r="M1471">
        <v>2</v>
      </c>
      <c r="O1471" s="21"/>
      <c r="P1471" s="22"/>
      <c r="Q1471" s="22"/>
      <c r="R1471" s="22"/>
      <c r="S1471" s="22"/>
      <c r="T1471" s="22"/>
      <c r="U1471" s="23"/>
    </row>
    <row r="1472" spans="1:21">
      <c r="A1472">
        <v>1374</v>
      </c>
      <c r="B1472" t="s">
        <v>25</v>
      </c>
      <c r="C1472" t="s">
        <v>30</v>
      </c>
      <c r="D1472">
        <v>3</v>
      </c>
      <c r="E1472">
        <v>3</v>
      </c>
      <c r="F1472">
        <v>3</v>
      </c>
      <c r="G1472">
        <v>3</v>
      </c>
      <c r="H1472" t="s">
        <v>647</v>
      </c>
      <c r="I1472" t="s">
        <v>24</v>
      </c>
      <c r="J1472">
        <v>3</v>
      </c>
      <c r="K1472">
        <v>3</v>
      </c>
      <c r="L1472">
        <v>3</v>
      </c>
      <c r="M1472">
        <v>3</v>
      </c>
      <c r="O1472" s="21"/>
      <c r="P1472" s="22"/>
      <c r="Q1472" s="22"/>
      <c r="R1472" s="22"/>
      <c r="S1472" s="22"/>
      <c r="T1472" s="22"/>
      <c r="U1472" s="23"/>
    </row>
    <row r="1473" spans="1:21">
      <c r="A1473">
        <v>1377</v>
      </c>
      <c r="B1473" t="s">
        <v>25</v>
      </c>
      <c r="C1473" t="s">
        <v>30</v>
      </c>
      <c r="D1473">
        <v>3</v>
      </c>
      <c r="E1473">
        <v>5</v>
      </c>
      <c r="F1473">
        <v>0</v>
      </c>
      <c r="G1473">
        <v>2</v>
      </c>
      <c r="H1473" t="s">
        <v>647</v>
      </c>
      <c r="I1473" t="s">
        <v>29</v>
      </c>
      <c r="J1473">
        <v>3</v>
      </c>
      <c r="K1473">
        <v>5</v>
      </c>
      <c r="L1473">
        <v>0</v>
      </c>
      <c r="M1473">
        <v>2</v>
      </c>
      <c r="O1473" s="21"/>
      <c r="P1473" s="22"/>
      <c r="Q1473" s="22"/>
      <c r="R1473" s="22"/>
      <c r="S1473" s="22"/>
      <c r="T1473" s="22"/>
      <c r="U1473" s="23"/>
    </row>
    <row r="1474" spans="1:21">
      <c r="A1474">
        <v>1379</v>
      </c>
      <c r="B1474" t="s">
        <v>25</v>
      </c>
      <c r="C1474" t="s">
        <v>30</v>
      </c>
      <c r="D1474">
        <v>0</v>
      </c>
      <c r="E1474">
        <v>0</v>
      </c>
      <c r="F1474">
        <v>0</v>
      </c>
      <c r="G1474">
        <v>1</v>
      </c>
      <c r="H1474" t="s">
        <v>647</v>
      </c>
      <c r="I1474" t="s">
        <v>29</v>
      </c>
      <c r="J1474">
        <v>0</v>
      </c>
      <c r="K1474">
        <v>0</v>
      </c>
      <c r="L1474">
        <v>0</v>
      </c>
      <c r="M1474">
        <v>1</v>
      </c>
      <c r="O1474" s="21"/>
      <c r="P1474" s="22"/>
      <c r="Q1474" s="22"/>
      <c r="R1474" s="22"/>
      <c r="S1474" s="22"/>
      <c r="T1474" s="22"/>
      <c r="U1474" s="23"/>
    </row>
    <row r="1475" spans="1:21">
      <c r="A1475">
        <v>1380</v>
      </c>
      <c r="B1475" t="s">
        <v>21</v>
      </c>
      <c r="C1475" t="s">
        <v>30</v>
      </c>
      <c r="D1475">
        <v>7</v>
      </c>
      <c r="E1475">
        <v>7</v>
      </c>
      <c r="F1475">
        <v>0</v>
      </c>
      <c r="G1475">
        <v>3</v>
      </c>
      <c r="H1475" t="s">
        <v>647</v>
      </c>
      <c r="I1475" t="s">
        <v>24</v>
      </c>
      <c r="J1475">
        <v>7</v>
      </c>
      <c r="K1475">
        <v>7</v>
      </c>
      <c r="L1475">
        <v>0</v>
      </c>
      <c r="M1475">
        <v>3</v>
      </c>
      <c r="O1475" s="21"/>
      <c r="P1475" s="22"/>
      <c r="Q1475" s="22"/>
      <c r="R1475" s="22"/>
      <c r="S1475" s="22"/>
      <c r="T1475" s="22"/>
      <c r="U1475" s="23"/>
    </row>
    <row r="1476" spans="1:21">
      <c r="A1476">
        <v>1382</v>
      </c>
      <c r="B1476" t="s">
        <v>21</v>
      </c>
      <c r="C1476" t="s">
        <v>30</v>
      </c>
      <c r="D1476">
        <v>3</v>
      </c>
      <c r="E1476">
        <v>10</v>
      </c>
      <c r="F1476">
        <v>0</v>
      </c>
      <c r="G1476">
        <v>3</v>
      </c>
      <c r="H1476" t="s">
        <v>647</v>
      </c>
      <c r="I1476" t="s">
        <v>24</v>
      </c>
      <c r="J1476">
        <v>3</v>
      </c>
      <c r="K1476">
        <v>10</v>
      </c>
      <c r="L1476">
        <v>0</v>
      </c>
      <c r="M1476">
        <v>3</v>
      </c>
      <c r="N1476" t="s">
        <v>770</v>
      </c>
      <c r="O1476" s="21"/>
      <c r="P1476" s="22"/>
      <c r="Q1476" s="22"/>
      <c r="R1476" s="22"/>
      <c r="S1476" s="22"/>
      <c r="T1476" s="22"/>
      <c r="U1476" s="23"/>
    </row>
    <row r="1477" spans="1:21">
      <c r="A1477">
        <v>1383</v>
      </c>
      <c r="B1477" t="s">
        <v>21</v>
      </c>
      <c r="C1477" t="s">
        <v>30</v>
      </c>
      <c r="D1477">
        <v>9</v>
      </c>
      <c r="E1477">
        <v>4</v>
      </c>
      <c r="F1477">
        <v>2</v>
      </c>
      <c r="G1477">
        <v>5</v>
      </c>
      <c r="H1477" t="s">
        <v>647</v>
      </c>
      <c r="I1477" t="s">
        <v>24</v>
      </c>
      <c r="J1477">
        <v>9</v>
      </c>
      <c r="K1477">
        <v>4</v>
      </c>
      <c r="L1477">
        <v>2</v>
      </c>
      <c r="M1477">
        <v>5</v>
      </c>
      <c r="O1477" s="21"/>
      <c r="P1477" s="22"/>
      <c r="Q1477" s="22"/>
      <c r="R1477" s="22"/>
      <c r="S1477" s="22"/>
      <c r="T1477" s="22"/>
      <c r="U1477" s="23"/>
    </row>
    <row r="1478" spans="1:21">
      <c r="A1478">
        <v>1384</v>
      </c>
      <c r="B1478" t="s">
        <v>25</v>
      </c>
      <c r="C1478" t="s">
        <v>30</v>
      </c>
      <c r="D1478">
        <v>7</v>
      </c>
      <c r="E1478">
        <v>8</v>
      </c>
      <c r="F1478">
        <v>1</v>
      </c>
      <c r="G1478">
        <v>5</v>
      </c>
      <c r="H1478" t="s">
        <v>647</v>
      </c>
      <c r="I1478" t="s">
        <v>24</v>
      </c>
      <c r="J1478">
        <v>7</v>
      </c>
      <c r="K1478">
        <v>8</v>
      </c>
      <c r="L1478">
        <v>1</v>
      </c>
      <c r="M1478">
        <v>5</v>
      </c>
      <c r="N1478" t="s">
        <v>771</v>
      </c>
      <c r="O1478" s="21"/>
      <c r="P1478" s="22"/>
      <c r="Q1478" s="22"/>
      <c r="R1478" s="22"/>
      <c r="S1478" s="22"/>
      <c r="T1478" s="22"/>
      <c r="U1478" s="23"/>
    </row>
    <row r="1479" spans="1:21">
      <c r="A1479">
        <v>1386</v>
      </c>
      <c r="B1479" t="s">
        <v>25</v>
      </c>
      <c r="C1479" t="s">
        <v>30</v>
      </c>
      <c r="D1479">
        <v>1</v>
      </c>
      <c r="E1479">
        <v>5</v>
      </c>
      <c r="F1479">
        <v>1</v>
      </c>
      <c r="G1479">
        <v>0</v>
      </c>
      <c r="H1479" t="s">
        <v>647</v>
      </c>
      <c r="I1479" t="s">
        <v>29</v>
      </c>
      <c r="J1479">
        <v>0</v>
      </c>
      <c r="K1479">
        <v>4</v>
      </c>
      <c r="L1479">
        <v>3</v>
      </c>
      <c r="M1479">
        <v>1</v>
      </c>
      <c r="O1479" s="21"/>
      <c r="P1479" s="22"/>
      <c r="Q1479" s="22"/>
      <c r="R1479" s="22"/>
      <c r="S1479" s="22"/>
      <c r="T1479" s="22"/>
      <c r="U1479" s="23"/>
    </row>
    <row r="1480" spans="1:21">
      <c r="A1480">
        <v>1387</v>
      </c>
      <c r="B1480" t="s">
        <v>21</v>
      </c>
      <c r="C1480" t="s">
        <v>30</v>
      </c>
      <c r="D1480">
        <v>7</v>
      </c>
      <c r="E1480">
        <v>7</v>
      </c>
      <c r="F1480">
        <v>4</v>
      </c>
      <c r="G1480">
        <v>5</v>
      </c>
      <c r="H1480" t="s">
        <v>647</v>
      </c>
      <c r="I1480" t="s">
        <v>24</v>
      </c>
      <c r="J1480">
        <v>7</v>
      </c>
      <c r="K1480">
        <v>7</v>
      </c>
      <c r="L1480">
        <v>4</v>
      </c>
      <c r="M1480">
        <v>6</v>
      </c>
      <c r="N1480" t="s">
        <v>773</v>
      </c>
      <c r="O1480" s="21"/>
      <c r="P1480" s="22"/>
      <c r="Q1480" s="22"/>
      <c r="R1480" s="22"/>
      <c r="S1480" s="22"/>
      <c r="T1480" s="22"/>
      <c r="U1480" s="23"/>
    </row>
    <row r="1481" spans="1:21">
      <c r="A1481">
        <v>1388</v>
      </c>
      <c r="B1481" t="s">
        <v>21</v>
      </c>
      <c r="C1481" t="s">
        <v>30</v>
      </c>
      <c r="D1481">
        <v>3</v>
      </c>
      <c r="E1481">
        <v>3</v>
      </c>
      <c r="F1481">
        <v>0</v>
      </c>
      <c r="G1481">
        <v>2</v>
      </c>
      <c r="H1481" t="s">
        <v>647</v>
      </c>
      <c r="I1481" t="s">
        <v>24</v>
      </c>
      <c r="J1481">
        <v>3</v>
      </c>
      <c r="K1481">
        <v>3</v>
      </c>
      <c r="L1481">
        <v>0</v>
      </c>
      <c r="M1481">
        <v>3</v>
      </c>
      <c r="O1481" s="21"/>
      <c r="P1481" s="22"/>
      <c r="Q1481" s="22"/>
      <c r="R1481" s="22"/>
      <c r="S1481" s="22"/>
      <c r="T1481" s="22"/>
      <c r="U1481" s="23"/>
    </row>
    <row r="1482" spans="1:21">
      <c r="A1482">
        <v>1389</v>
      </c>
      <c r="B1482" t="s">
        <v>25</v>
      </c>
      <c r="C1482" t="s">
        <v>30</v>
      </c>
      <c r="D1482">
        <v>2</v>
      </c>
      <c r="E1482">
        <v>4</v>
      </c>
      <c r="F1482">
        <v>1</v>
      </c>
      <c r="G1482">
        <v>5</v>
      </c>
      <c r="H1482" t="s">
        <v>647</v>
      </c>
      <c r="I1482" t="s">
        <v>29</v>
      </c>
      <c r="J1482">
        <v>2</v>
      </c>
      <c r="K1482">
        <v>4</v>
      </c>
      <c r="L1482">
        <v>1</v>
      </c>
      <c r="M1482">
        <v>6</v>
      </c>
      <c r="O1482" s="21"/>
      <c r="P1482" s="22"/>
      <c r="Q1482" s="22"/>
      <c r="R1482" s="22"/>
      <c r="S1482" s="22"/>
      <c r="T1482" s="22"/>
      <c r="U1482" s="23"/>
    </row>
    <row r="1483" spans="1:21">
      <c r="A1483">
        <v>1391</v>
      </c>
      <c r="B1483" s="9" t="s">
        <v>25</v>
      </c>
      <c r="C1483" t="s">
        <v>30</v>
      </c>
      <c r="D1483" s="9">
        <v>2</v>
      </c>
      <c r="E1483" s="9">
        <v>3</v>
      </c>
      <c r="F1483" s="9">
        <v>0</v>
      </c>
      <c r="G1483" s="9">
        <v>0</v>
      </c>
      <c r="H1483" s="9" t="s">
        <v>647</v>
      </c>
      <c r="I1483" s="9" t="s">
        <v>24</v>
      </c>
      <c r="J1483" s="9">
        <v>2</v>
      </c>
      <c r="K1483" s="9">
        <v>3</v>
      </c>
      <c r="L1483" s="9">
        <v>1</v>
      </c>
      <c r="M1483" s="9">
        <v>0</v>
      </c>
      <c r="N1483" s="9" t="s">
        <v>774</v>
      </c>
      <c r="O1483" s="21"/>
      <c r="P1483" s="22"/>
      <c r="Q1483" s="22"/>
      <c r="R1483" s="22"/>
      <c r="S1483" s="22"/>
      <c r="T1483" s="22"/>
      <c r="U1483" s="23"/>
    </row>
    <row r="1484" spans="1:21">
      <c r="A1484">
        <v>1392</v>
      </c>
      <c r="B1484" t="s">
        <v>25</v>
      </c>
      <c r="C1484" t="s">
        <v>30</v>
      </c>
      <c r="D1484">
        <v>4</v>
      </c>
      <c r="E1484">
        <v>4</v>
      </c>
      <c r="F1484">
        <v>0</v>
      </c>
      <c r="G1484">
        <v>4</v>
      </c>
      <c r="H1484" t="s">
        <v>647</v>
      </c>
      <c r="I1484" t="s">
        <v>24</v>
      </c>
      <c r="J1484">
        <v>2</v>
      </c>
      <c r="K1484">
        <v>3</v>
      </c>
      <c r="L1484">
        <v>4</v>
      </c>
      <c r="M1484">
        <v>4</v>
      </c>
      <c r="N1484" t="s">
        <v>775</v>
      </c>
      <c r="O1484" s="21"/>
      <c r="P1484" s="22"/>
      <c r="Q1484" s="22"/>
      <c r="R1484" s="22"/>
      <c r="S1484" s="22"/>
      <c r="T1484" s="22"/>
      <c r="U1484" s="23"/>
    </row>
    <row r="1485" spans="1:21">
      <c r="A1485">
        <v>1394</v>
      </c>
      <c r="B1485" t="s">
        <v>25</v>
      </c>
      <c r="C1485" t="s">
        <v>30</v>
      </c>
      <c r="D1485">
        <v>2</v>
      </c>
      <c r="E1485">
        <v>4</v>
      </c>
      <c r="F1485">
        <v>2</v>
      </c>
      <c r="G1485">
        <v>0</v>
      </c>
      <c r="H1485" t="s">
        <v>647</v>
      </c>
      <c r="I1485" t="s">
        <v>29</v>
      </c>
      <c r="J1485">
        <v>1</v>
      </c>
      <c r="K1485">
        <v>4</v>
      </c>
      <c r="L1485">
        <v>4</v>
      </c>
      <c r="M1485">
        <v>0</v>
      </c>
      <c r="O1485" s="21"/>
      <c r="P1485" s="22"/>
      <c r="Q1485" s="22"/>
      <c r="R1485" s="22"/>
      <c r="S1485" s="22"/>
      <c r="T1485" s="22"/>
      <c r="U1485" s="23"/>
    </row>
    <row r="1486" spans="1:21">
      <c r="A1486">
        <v>1395</v>
      </c>
      <c r="B1486" t="s">
        <v>25</v>
      </c>
      <c r="C1486" t="s">
        <v>30</v>
      </c>
      <c r="D1486">
        <v>2</v>
      </c>
      <c r="E1486">
        <v>5</v>
      </c>
      <c r="F1486">
        <v>0</v>
      </c>
      <c r="G1486">
        <v>4</v>
      </c>
      <c r="H1486" t="s">
        <v>647</v>
      </c>
      <c r="I1486" t="s">
        <v>24</v>
      </c>
      <c r="J1486">
        <v>1</v>
      </c>
      <c r="K1486">
        <v>4</v>
      </c>
      <c r="L1486">
        <v>3</v>
      </c>
      <c r="M1486">
        <v>4</v>
      </c>
      <c r="O1486" s="21"/>
      <c r="P1486" s="22"/>
      <c r="Q1486" s="22"/>
      <c r="R1486" s="22"/>
      <c r="S1486" s="22"/>
      <c r="T1486" s="22"/>
      <c r="U1486" s="23"/>
    </row>
    <row r="1487" spans="1:21">
      <c r="A1487">
        <v>1396</v>
      </c>
      <c r="B1487" t="s">
        <v>25</v>
      </c>
      <c r="C1487" t="s">
        <v>30</v>
      </c>
      <c r="D1487">
        <v>5</v>
      </c>
      <c r="E1487">
        <v>2</v>
      </c>
      <c r="F1487">
        <v>1</v>
      </c>
      <c r="G1487">
        <v>3</v>
      </c>
      <c r="H1487" t="s">
        <v>647</v>
      </c>
      <c r="I1487" t="s">
        <v>29</v>
      </c>
      <c r="J1487">
        <v>5</v>
      </c>
      <c r="K1487">
        <v>1</v>
      </c>
      <c r="L1487">
        <v>1</v>
      </c>
      <c r="M1487">
        <v>5</v>
      </c>
      <c r="N1487" t="s">
        <v>776</v>
      </c>
      <c r="O1487" s="21"/>
      <c r="P1487" s="22"/>
      <c r="Q1487" s="22"/>
      <c r="R1487" s="22"/>
      <c r="S1487" s="22"/>
      <c r="T1487" s="22"/>
      <c r="U1487" s="23"/>
    </row>
    <row r="1488" spans="1:21">
      <c r="A1488">
        <v>1397</v>
      </c>
      <c r="B1488" t="s">
        <v>25</v>
      </c>
      <c r="C1488" t="s">
        <v>30</v>
      </c>
      <c r="D1488">
        <v>4</v>
      </c>
      <c r="E1488">
        <v>2</v>
      </c>
      <c r="F1488">
        <v>0</v>
      </c>
      <c r="G1488">
        <v>3</v>
      </c>
      <c r="H1488" t="s">
        <v>647</v>
      </c>
      <c r="I1488" t="s">
        <v>24</v>
      </c>
      <c r="J1488">
        <v>3</v>
      </c>
      <c r="K1488">
        <v>5</v>
      </c>
      <c r="L1488">
        <v>0</v>
      </c>
      <c r="M1488">
        <v>2</v>
      </c>
      <c r="O1488" s="21"/>
      <c r="P1488" s="22"/>
      <c r="Q1488" s="22"/>
      <c r="R1488" s="22"/>
      <c r="S1488" s="22"/>
      <c r="T1488" s="22"/>
      <c r="U1488" s="23"/>
    </row>
    <row r="1489" spans="1:21">
      <c r="A1489">
        <v>1398</v>
      </c>
      <c r="B1489" t="s">
        <v>21</v>
      </c>
      <c r="C1489" t="s">
        <v>30</v>
      </c>
      <c r="D1489">
        <v>4</v>
      </c>
      <c r="E1489">
        <v>10</v>
      </c>
      <c r="F1489">
        <v>3</v>
      </c>
      <c r="G1489">
        <v>7</v>
      </c>
      <c r="H1489" t="s">
        <v>647</v>
      </c>
      <c r="I1489" t="s">
        <v>24</v>
      </c>
      <c r="J1489">
        <v>5</v>
      </c>
      <c r="K1489">
        <v>10</v>
      </c>
      <c r="L1489">
        <v>3</v>
      </c>
      <c r="M1489">
        <v>7</v>
      </c>
      <c r="O1489" s="21"/>
      <c r="P1489" s="22"/>
      <c r="Q1489" s="22"/>
      <c r="R1489" s="22"/>
      <c r="S1489" s="22"/>
      <c r="T1489" s="22"/>
      <c r="U1489" s="23"/>
    </row>
    <row r="1490" spans="1:21">
      <c r="A1490">
        <v>1404</v>
      </c>
      <c r="B1490" t="s">
        <v>25</v>
      </c>
      <c r="C1490" t="s">
        <v>30</v>
      </c>
      <c r="D1490">
        <v>0</v>
      </c>
      <c r="E1490">
        <v>2</v>
      </c>
      <c r="F1490">
        <v>1</v>
      </c>
      <c r="G1490">
        <v>3</v>
      </c>
      <c r="H1490" t="s">
        <v>647</v>
      </c>
      <c r="I1490" t="s">
        <v>24</v>
      </c>
      <c r="J1490">
        <v>0</v>
      </c>
      <c r="K1490">
        <v>3</v>
      </c>
      <c r="L1490">
        <v>2</v>
      </c>
      <c r="M1490">
        <v>3</v>
      </c>
      <c r="O1490" s="21"/>
      <c r="P1490" s="22"/>
      <c r="Q1490" s="22"/>
      <c r="R1490" s="22"/>
      <c r="S1490" s="22"/>
      <c r="T1490" s="22"/>
      <c r="U1490" s="23"/>
    </row>
    <row r="1491" spans="1:21">
      <c r="A1491">
        <v>1405</v>
      </c>
      <c r="B1491" t="s">
        <v>25</v>
      </c>
      <c r="C1491" t="s">
        <v>30</v>
      </c>
      <c r="D1491">
        <v>1</v>
      </c>
      <c r="E1491">
        <v>2</v>
      </c>
      <c r="F1491">
        <v>1</v>
      </c>
      <c r="G1491">
        <v>1</v>
      </c>
      <c r="H1491" t="s">
        <v>647</v>
      </c>
      <c r="I1491" t="s">
        <v>29</v>
      </c>
      <c r="J1491">
        <v>1</v>
      </c>
      <c r="K1491">
        <v>3</v>
      </c>
      <c r="L1491">
        <v>2</v>
      </c>
      <c r="M1491">
        <v>1</v>
      </c>
      <c r="N1491" t="s">
        <v>192</v>
      </c>
      <c r="O1491" s="21"/>
      <c r="P1491" s="22"/>
      <c r="Q1491" s="22"/>
      <c r="R1491" s="22"/>
      <c r="S1491" s="22"/>
      <c r="T1491" s="22"/>
      <c r="U1491" s="23"/>
    </row>
    <row r="1492" spans="1:21">
      <c r="A1492">
        <v>1406</v>
      </c>
      <c r="B1492" t="s">
        <v>32</v>
      </c>
      <c r="C1492" t="s">
        <v>30</v>
      </c>
      <c r="D1492">
        <v>2</v>
      </c>
      <c r="E1492">
        <v>3</v>
      </c>
      <c r="F1492">
        <v>0</v>
      </c>
      <c r="G1492">
        <v>4</v>
      </c>
      <c r="H1492" t="s">
        <v>647</v>
      </c>
      <c r="I1492" t="s">
        <v>24</v>
      </c>
      <c r="J1492">
        <v>3</v>
      </c>
      <c r="K1492">
        <v>3</v>
      </c>
      <c r="L1492">
        <v>1</v>
      </c>
      <c r="M1492">
        <v>4</v>
      </c>
      <c r="N1492" t="s">
        <v>778</v>
      </c>
      <c r="O1492" s="21"/>
      <c r="P1492" s="22"/>
      <c r="Q1492" s="22"/>
      <c r="R1492" s="22"/>
      <c r="S1492" s="22"/>
      <c r="T1492" s="22"/>
      <c r="U1492" s="23"/>
    </row>
    <row r="1493" spans="1:21">
      <c r="A1493">
        <v>1407</v>
      </c>
      <c r="B1493" t="s">
        <v>25</v>
      </c>
      <c r="C1493" t="s">
        <v>30</v>
      </c>
      <c r="D1493">
        <v>10</v>
      </c>
      <c r="E1493">
        <v>10</v>
      </c>
      <c r="F1493">
        <v>1</v>
      </c>
      <c r="G1493">
        <v>4</v>
      </c>
      <c r="H1493" t="s">
        <v>647</v>
      </c>
      <c r="I1493" t="s">
        <v>29</v>
      </c>
      <c r="J1493">
        <v>11</v>
      </c>
      <c r="K1493">
        <v>11</v>
      </c>
      <c r="L1493">
        <v>1</v>
      </c>
      <c r="M1493">
        <v>4</v>
      </c>
      <c r="N1493" t="s">
        <v>779</v>
      </c>
      <c r="O1493" s="21"/>
      <c r="P1493" s="22"/>
      <c r="Q1493" s="22"/>
      <c r="R1493" s="22"/>
      <c r="S1493" s="22"/>
      <c r="T1493" s="22"/>
      <c r="U1493" s="23"/>
    </row>
    <row r="1494" spans="1:21">
      <c r="A1494">
        <v>1408</v>
      </c>
      <c r="B1494" t="s">
        <v>25</v>
      </c>
      <c r="C1494" t="s">
        <v>30</v>
      </c>
      <c r="D1494">
        <v>3</v>
      </c>
      <c r="E1494">
        <v>5</v>
      </c>
      <c r="F1494">
        <v>0</v>
      </c>
      <c r="G1494">
        <v>4</v>
      </c>
      <c r="H1494" t="s">
        <v>647</v>
      </c>
      <c r="I1494" t="s">
        <v>24</v>
      </c>
      <c r="J1494">
        <v>4</v>
      </c>
      <c r="K1494">
        <v>5</v>
      </c>
      <c r="L1494">
        <v>0</v>
      </c>
      <c r="M1494">
        <v>5</v>
      </c>
      <c r="O1494" s="21"/>
      <c r="P1494" s="22"/>
      <c r="Q1494" s="22"/>
      <c r="R1494" s="22"/>
      <c r="S1494" s="22"/>
      <c r="T1494" s="22"/>
      <c r="U1494" s="23"/>
    </row>
    <row r="1495" spans="1:21">
      <c r="A1495">
        <v>1409</v>
      </c>
      <c r="B1495" t="s">
        <v>25</v>
      </c>
      <c r="C1495" t="s">
        <v>30</v>
      </c>
      <c r="D1495">
        <v>5</v>
      </c>
      <c r="E1495">
        <v>2</v>
      </c>
      <c r="F1495">
        <v>0</v>
      </c>
      <c r="G1495">
        <v>2</v>
      </c>
      <c r="H1495" t="s">
        <v>647</v>
      </c>
      <c r="I1495" t="s">
        <v>24</v>
      </c>
      <c r="J1495">
        <v>5</v>
      </c>
      <c r="K1495">
        <v>3</v>
      </c>
      <c r="L1495">
        <v>0</v>
      </c>
      <c r="M1495">
        <v>3</v>
      </c>
      <c r="N1495" t="s">
        <v>780</v>
      </c>
      <c r="O1495" s="21"/>
      <c r="P1495" s="22"/>
      <c r="Q1495" s="22"/>
      <c r="R1495" s="22"/>
      <c r="S1495" s="22"/>
      <c r="T1495" s="22"/>
      <c r="U1495" s="23"/>
    </row>
    <row r="1496" spans="1:21">
      <c r="A1496">
        <v>1410</v>
      </c>
      <c r="B1496" t="s">
        <v>21</v>
      </c>
      <c r="C1496" t="s">
        <v>30</v>
      </c>
      <c r="D1496">
        <v>6</v>
      </c>
      <c r="E1496">
        <v>15</v>
      </c>
      <c r="F1496">
        <v>0</v>
      </c>
      <c r="G1496">
        <v>2</v>
      </c>
      <c r="H1496" t="s">
        <v>647</v>
      </c>
      <c r="I1496" t="s">
        <v>24</v>
      </c>
      <c r="J1496">
        <v>5</v>
      </c>
      <c r="K1496">
        <v>15</v>
      </c>
      <c r="L1496">
        <v>0</v>
      </c>
      <c r="M1496">
        <v>5</v>
      </c>
      <c r="N1496" t="s">
        <v>781</v>
      </c>
      <c r="O1496" s="21"/>
      <c r="P1496" s="22"/>
      <c r="Q1496" s="22"/>
      <c r="R1496" s="22"/>
      <c r="S1496" s="22"/>
      <c r="T1496" s="22"/>
      <c r="U1496" s="23"/>
    </row>
    <row r="1497" spans="1:21">
      <c r="A1497">
        <v>1411</v>
      </c>
      <c r="B1497" t="s">
        <v>32</v>
      </c>
      <c r="C1497" t="s">
        <v>30</v>
      </c>
      <c r="D1497">
        <v>5</v>
      </c>
      <c r="E1497">
        <v>2</v>
      </c>
      <c r="F1497">
        <v>6</v>
      </c>
      <c r="G1497">
        <v>1</v>
      </c>
      <c r="H1497" t="s">
        <v>647</v>
      </c>
      <c r="I1497" t="s">
        <v>29</v>
      </c>
      <c r="J1497">
        <v>5</v>
      </c>
      <c r="K1497">
        <v>1</v>
      </c>
      <c r="L1497">
        <v>9</v>
      </c>
      <c r="M1497">
        <v>1</v>
      </c>
      <c r="N1497" t="s">
        <v>782</v>
      </c>
      <c r="O1497" s="21"/>
      <c r="P1497" s="22"/>
      <c r="Q1497" s="22"/>
      <c r="R1497" s="22"/>
      <c r="S1497" s="22"/>
      <c r="T1497" s="22"/>
      <c r="U1497" s="23"/>
    </row>
    <row r="1498" spans="1:21">
      <c r="A1498">
        <v>1412</v>
      </c>
      <c r="B1498" t="s">
        <v>21</v>
      </c>
      <c r="C1498" t="s">
        <v>30</v>
      </c>
      <c r="D1498">
        <v>6</v>
      </c>
      <c r="E1498">
        <v>3</v>
      </c>
      <c r="F1498">
        <v>1</v>
      </c>
      <c r="G1498">
        <v>4</v>
      </c>
      <c r="H1498" t="s">
        <v>647</v>
      </c>
      <c r="I1498" t="s">
        <v>24</v>
      </c>
      <c r="J1498">
        <v>4</v>
      </c>
      <c r="K1498">
        <v>5</v>
      </c>
      <c r="L1498">
        <v>4</v>
      </c>
      <c r="M1498">
        <v>3</v>
      </c>
      <c r="N1498" t="s">
        <v>783</v>
      </c>
      <c r="O1498" s="21"/>
      <c r="P1498" s="22"/>
      <c r="Q1498" s="22"/>
      <c r="R1498" s="22"/>
      <c r="S1498" s="22"/>
      <c r="T1498" s="22"/>
      <c r="U1498" s="23"/>
    </row>
    <row r="1499" spans="1:21">
      <c r="A1499">
        <v>1419</v>
      </c>
      <c r="B1499" t="s">
        <v>21</v>
      </c>
      <c r="C1499" t="s">
        <v>30</v>
      </c>
      <c r="D1499">
        <v>4</v>
      </c>
      <c r="E1499">
        <v>15</v>
      </c>
      <c r="F1499">
        <v>1</v>
      </c>
      <c r="G1499">
        <v>15</v>
      </c>
      <c r="H1499" t="s">
        <v>647</v>
      </c>
      <c r="I1499" t="s">
        <v>29</v>
      </c>
      <c r="J1499">
        <v>9</v>
      </c>
      <c r="K1499">
        <v>7</v>
      </c>
      <c r="L1499">
        <v>8</v>
      </c>
      <c r="M1499">
        <v>3</v>
      </c>
      <c r="N1499" t="s">
        <v>789</v>
      </c>
      <c r="O1499" s="21"/>
      <c r="P1499" s="22"/>
      <c r="Q1499" s="22"/>
      <c r="R1499" s="22"/>
      <c r="S1499" s="22"/>
      <c r="T1499" s="22"/>
      <c r="U1499" s="23"/>
    </row>
    <row r="1500" spans="1:21">
      <c r="A1500">
        <v>1420</v>
      </c>
      <c r="B1500" t="s">
        <v>25</v>
      </c>
      <c r="C1500" t="s">
        <v>30</v>
      </c>
      <c r="D1500">
        <v>2</v>
      </c>
      <c r="E1500">
        <v>12</v>
      </c>
      <c r="F1500">
        <v>0</v>
      </c>
      <c r="G1500">
        <v>1</v>
      </c>
      <c r="H1500" t="s">
        <v>647</v>
      </c>
      <c r="I1500" t="s">
        <v>24</v>
      </c>
      <c r="J1500">
        <v>2</v>
      </c>
      <c r="K1500">
        <v>11</v>
      </c>
      <c r="L1500">
        <v>4</v>
      </c>
      <c r="M1500">
        <v>1</v>
      </c>
      <c r="O1500" s="21"/>
      <c r="P1500" s="22"/>
      <c r="Q1500" s="22"/>
      <c r="R1500" s="22"/>
      <c r="S1500" s="22"/>
      <c r="T1500" s="22"/>
      <c r="U1500" s="23"/>
    </row>
    <row r="1501" spans="1:21">
      <c r="A1501">
        <v>1421</v>
      </c>
      <c r="B1501" t="s">
        <v>21</v>
      </c>
      <c r="C1501" t="s">
        <v>30</v>
      </c>
      <c r="D1501">
        <v>2</v>
      </c>
      <c r="E1501">
        <v>4</v>
      </c>
      <c r="F1501">
        <v>0</v>
      </c>
      <c r="G1501">
        <v>4</v>
      </c>
      <c r="H1501" t="s">
        <v>647</v>
      </c>
      <c r="I1501" t="s">
        <v>24</v>
      </c>
      <c r="J1501">
        <v>3</v>
      </c>
      <c r="K1501">
        <v>3</v>
      </c>
      <c r="L1501">
        <v>2</v>
      </c>
      <c r="M1501">
        <v>5</v>
      </c>
      <c r="N1501" t="s">
        <v>790</v>
      </c>
      <c r="O1501" s="21"/>
      <c r="P1501" s="22"/>
      <c r="Q1501" s="22"/>
      <c r="R1501" s="22"/>
      <c r="S1501" s="22"/>
      <c r="T1501" s="22"/>
      <c r="U1501" s="23"/>
    </row>
    <row r="1502" spans="1:21">
      <c r="A1502">
        <v>1422</v>
      </c>
      <c r="B1502" t="s">
        <v>32</v>
      </c>
      <c r="C1502" t="s">
        <v>30</v>
      </c>
      <c r="D1502">
        <v>3</v>
      </c>
      <c r="E1502">
        <v>7</v>
      </c>
      <c r="F1502">
        <v>0</v>
      </c>
      <c r="G1502">
        <v>4</v>
      </c>
      <c r="H1502" t="s">
        <v>647</v>
      </c>
      <c r="I1502" t="s">
        <v>29</v>
      </c>
      <c r="J1502">
        <v>3</v>
      </c>
      <c r="K1502">
        <v>8</v>
      </c>
      <c r="L1502">
        <v>0</v>
      </c>
      <c r="M1502">
        <v>6</v>
      </c>
      <c r="O1502" s="21"/>
      <c r="P1502" s="22"/>
      <c r="Q1502" s="22"/>
      <c r="R1502" s="22"/>
      <c r="S1502" s="22"/>
      <c r="T1502" s="22"/>
      <c r="U1502" s="23"/>
    </row>
    <row r="1503" spans="1:21">
      <c r="A1503">
        <v>1423</v>
      </c>
      <c r="B1503" t="s">
        <v>32</v>
      </c>
      <c r="C1503" t="s">
        <v>30</v>
      </c>
      <c r="D1503">
        <v>5</v>
      </c>
      <c r="E1503">
        <v>8</v>
      </c>
      <c r="F1503">
        <v>3</v>
      </c>
      <c r="G1503">
        <v>12</v>
      </c>
      <c r="H1503" t="s">
        <v>647</v>
      </c>
      <c r="I1503" t="s">
        <v>29</v>
      </c>
      <c r="J1503">
        <v>3</v>
      </c>
      <c r="K1503">
        <v>7</v>
      </c>
      <c r="L1503">
        <v>10</v>
      </c>
      <c r="M1503">
        <v>11</v>
      </c>
      <c r="N1503" t="s">
        <v>791</v>
      </c>
      <c r="O1503" s="21"/>
      <c r="P1503" s="22"/>
      <c r="Q1503" s="22"/>
      <c r="R1503" s="22"/>
      <c r="S1503" s="22"/>
      <c r="T1503" s="22"/>
      <c r="U1503" s="23"/>
    </row>
    <row r="1504" spans="1:21">
      <c r="A1504">
        <v>1425</v>
      </c>
      <c r="B1504" s="9" t="s">
        <v>25</v>
      </c>
      <c r="C1504" t="s">
        <v>30</v>
      </c>
      <c r="D1504" s="9">
        <v>4</v>
      </c>
      <c r="E1504" s="9">
        <v>2</v>
      </c>
      <c r="F1504" s="9">
        <v>5</v>
      </c>
      <c r="G1504" s="9">
        <v>1</v>
      </c>
      <c r="H1504" s="9" t="s">
        <v>647</v>
      </c>
      <c r="I1504" s="9" t="s">
        <v>24</v>
      </c>
      <c r="J1504" s="9">
        <v>4</v>
      </c>
      <c r="K1504" s="9">
        <v>5</v>
      </c>
      <c r="L1504" s="9">
        <v>5</v>
      </c>
      <c r="M1504" s="9">
        <v>1</v>
      </c>
      <c r="N1504" s="9"/>
      <c r="O1504" s="21"/>
      <c r="P1504" s="22"/>
      <c r="Q1504" s="22"/>
      <c r="R1504" s="22"/>
      <c r="S1504" s="22"/>
      <c r="T1504" s="22"/>
      <c r="U1504" s="23"/>
    </row>
    <row r="1505" spans="1:21">
      <c r="A1505">
        <v>1426</v>
      </c>
      <c r="B1505" t="s">
        <v>25</v>
      </c>
      <c r="C1505" t="s">
        <v>30</v>
      </c>
      <c r="D1505">
        <v>2</v>
      </c>
      <c r="E1505">
        <v>12</v>
      </c>
      <c r="F1505">
        <v>0</v>
      </c>
      <c r="G1505">
        <v>12</v>
      </c>
      <c r="H1505" t="s">
        <v>647</v>
      </c>
      <c r="I1505" t="s">
        <v>24</v>
      </c>
      <c r="J1505">
        <v>1</v>
      </c>
      <c r="K1505">
        <v>5</v>
      </c>
      <c r="L1505">
        <v>1</v>
      </c>
      <c r="M1505">
        <v>12</v>
      </c>
      <c r="O1505" s="21"/>
      <c r="P1505" s="22"/>
      <c r="Q1505" s="22"/>
      <c r="R1505" s="22"/>
      <c r="S1505" s="22"/>
      <c r="T1505" s="22"/>
      <c r="U1505" s="23"/>
    </row>
    <row r="1506" spans="1:21">
      <c r="A1506">
        <v>1428</v>
      </c>
      <c r="B1506" t="s">
        <v>25</v>
      </c>
      <c r="C1506" t="s">
        <v>30</v>
      </c>
      <c r="D1506">
        <v>2</v>
      </c>
      <c r="E1506">
        <v>2</v>
      </c>
      <c r="F1506">
        <v>3</v>
      </c>
      <c r="G1506">
        <v>3</v>
      </c>
      <c r="H1506" t="s">
        <v>647</v>
      </c>
      <c r="I1506" t="s">
        <v>29</v>
      </c>
      <c r="J1506">
        <v>3</v>
      </c>
      <c r="K1506">
        <v>3</v>
      </c>
      <c r="L1506">
        <v>4</v>
      </c>
      <c r="M1506">
        <v>4</v>
      </c>
      <c r="N1506" t="s">
        <v>794</v>
      </c>
      <c r="O1506" s="21"/>
      <c r="P1506" s="22"/>
      <c r="Q1506" s="22"/>
      <c r="R1506" s="22"/>
      <c r="S1506" s="22"/>
      <c r="T1506" s="22"/>
      <c r="U1506" s="23"/>
    </row>
    <row r="1507" spans="1:21">
      <c r="A1507">
        <v>1429</v>
      </c>
      <c r="B1507" s="9" t="s">
        <v>25</v>
      </c>
      <c r="C1507" t="s">
        <v>30</v>
      </c>
      <c r="D1507" s="9">
        <v>9</v>
      </c>
      <c r="E1507" s="9">
        <v>15</v>
      </c>
      <c r="F1507" s="9">
        <v>5</v>
      </c>
      <c r="G1507" s="9">
        <v>14</v>
      </c>
      <c r="H1507" s="9" t="s">
        <v>647</v>
      </c>
      <c r="I1507" s="9" t="s">
        <v>24</v>
      </c>
      <c r="J1507" s="9">
        <v>11</v>
      </c>
      <c r="K1507" s="9">
        <v>13</v>
      </c>
      <c r="L1507" s="9">
        <v>12</v>
      </c>
      <c r="M1507" s="9">
        <v>11</v>
      </c>
      <c r="N1507" s="9" t="s">
        <v>795</v>
      </c>
      <c r="O1507" s="21"/>
      <c r="P1507" s="22"/>
      <c r="Q1507" s="22"/>
      <c r="R1507" s="22"/>
      <c r="S1507" s="22"/>
      <c r="T1507" s="22"/>
      <c r="U1507" s="23"/>
    </row>
    <row r="1508" spans="1:21">
      <c r="A1508">
        <v>1430</v>
      </c>
      <c r="B1508" t="s">
        <v>25</v>
      </c>
      <c r="C1508" t="s">
        <v>30</v>
      </c>
      <c r="D1508">
        <v>2</v>
      </c>
      <c r="E1508">
        <v>10</v>
      </c>
      <c r="F1508">
        <v>2</v>
      </c>
      <c r="G1508">
        <v>5</v>
      </c>
      <c r="H1508" t="s">
        <v>647</v>
      </c>
      <c r="I1508" t="s">
        <v>24</v>
      </c>
      <c r="J1508">
        <v>1</v>
      </c>
      <c r="K1508">
        <v>10</v>
      </c>
      <c r="L1508">
        <v>4</v>
      </c>
      <c r="M1508">
        <v>8</v>
      </c>
      <c r="O1508" s="21"/>
      <c r="P1508" s="22"/>
      <c r="Q1508" s="22"/>
      <c r="R1508" s="22"/>
      <c r="S1508" s="22"/>
      <c r="T1508" s="22"/>
      <c r="U1508" s="23"/>
    </row>
    <row r="1509" spans="1:21">
      <c r="A1509">
        <v>1431</v>
      </c>
      <c r="B1509" t="s">
        <v>25</v>
      </c>
      <c r="C1509" t="s">
        <v>30</v>
      </c>
      <c r="D1509">
        <v>14</v>
      </c>
      <c r="E1509">
        <v>10</v>
      </c>
      <c r="F1509">
        <v>5</v>
      </c>
      <c r="G1509">
        <v>2</v>
      </c>
      <c r="H1509" t="s">
        <v>647</v>
      </c>
      <c r="I1509" t="s">
        <v>29</v>
      </c>
      <c r="J1509">
        <v>15</v>
      </c>
      <c r="K1509">
        <v>10</v>
      </c>
      <c r="L1509">
        <v>5</v>
      </c>
      <c r="M1509">
        <v>5</v>
      </c>
      <c r="N1509" t="s">
        <v>796</v>
      </c>
      <c r="O1509" s="21"/>
      <c r="P1509" s="22"/>
      <c r="Q1509" s="22"/>
      <c r="R1509" s="22"/>
      <c r="S1509" s="22"/>
      <c r="T1509" s="22"/>
      <c r="U1509" s="23"/>
    </row>
    <row r="1510" spans="1:21">
      <c r="A1510">
        <v>1433</v>
      </c>
      <c r="B1510" t="s">
        <v>25</v>
      </c>
      <c r="C1510" t="s">
        <v>30</v>
      </c>
      <c r="D1510">
        <v>2</v>
      </c>
      <c r="E1510">
        <v>5</v>
      </c>
      <c r="F1510">
        <v>2</v>
      </c>
      <c r="G1510">
        <v>2</v>
      </c>
      <c r="H1510" t="s">
        <v>647</v>
      </c>
      <c r="I1510" t="s">
        <v>24</v>
      </c>
      <c r="J1510">
        <v>4</v>
      </c>
      <c r="K1510">
        <v>6</v>
      </c>
      <c r="L1510">
        <v>4</v>
      </c>
      <c r="M1510">
        <v>2</v>
      </c>
      <c r="O1510" s="21"/>
      <c r="P1510" s="22"/>
      <c r="Q1510" s="22"/>
      <c r="R1510" s="22"/>
      <c r="S1510" s="22"/>
      <c r="T1510" s="22"/>
      <c r="U1510" s="23"/>
    </row>
    <row r="1511" spans="1:21">
      <c r="A1511">
        <v>1434</v>
      </c>
      <c r="B1511" t="s">
        <v>21</v>
      </c>
      <c r="C1511" t="s">
        <v>30</v>
      </c>
      <c r="D1511">
        <v>3</v>
      </c>
      <c r="E1511">
        <v>11</v>
      </c>
      <c r="F1511">
        <v>4</v>
      </c>
      <c r="G1511">
        <v>7</v>
      </c>
      <c r="H1511" t="s">
        <v>647</v>
      </c>
      <c r="I1511" t="s">
        <v>24</v>
      </c>
      <c r="J1511">
        <v>4</v>
      </c>
      <c r="K1511">
        <v>11</v>
      </c>
      <c r="L1511">
        <v>9</v>
      </c>
      <c r="M1511">
        <v>6</v>
      </c>
      <c r="O1511" s="21"/>
      <c r="P1511" s="22"/>
      <c r="Q1511" s="22"/>
      <c r="R1511" s="22"/>
      <c r="S1511" s="22"/>
      <c r="T1511" s="22"/>
      <c r="U1511" s="23"/>
    </row>
    <row r="1512" spans="1:21">
      <c r="A1512">
        <v>1441</v>
      </c>
      <c r="B1512" t="s">
        <v>25</v>
      </c>
      <c r="C1512" t="s">
        <v>30</v>
      </c>
      <c r="D1512">
        <v>7</v>
      </c>
      <c r="E1512">
        <v>11</v>
      </c>
      <c r="F1512">
        <v>9</v>
      </c>
      <c r="G1512">
        <v>11</v>
      </c>
      <c r="H1512" t="s">
        <v>647</v>
      </c>
      <c r="I1512" t="s">
        <v>29</v>
      </c>
      <c r="J1512">
        <v>11</v>
      </c>
      <c r="K1512">
        <v>11</v>
      </c>
      <c r="L1512">
        <v>11</v>
      </c>
      <c r="M1512">
        <v>11</v>
      </c>
      <c r="O1512" s="21"/>
      <c r="P1512" s="22"/>
      <c r="Q1512" s="22"/>
      <c r="R1512" s="22"/>
      <c r="S1512" s="22"/>
      <c r="T1512" s="22"/>
      <c r="U1512" s="23"/>
    </row>
    <row r="1513" spans="1:21">
      <c r="A1513">
        <v>1442</v>
      </c>
      <c r="B1513" t="s">
        <v>25</v>
      </c>
      <c r="C1513" t="s">
        <v>30</v>
      </c>
      <c r="D1513">
        <v>5</v>
      </c>
      <c r="E1513">
        <v>8</v>
      </c>
      <c r="F1513">
        <v>1</v>
      </c>
      <c r="G1513">
        <v>2</v>
      </c>
      <c r="H1513" t="s">
        <v>647</v>
      </c>
      <c r="I1513" t="s">
        <v>24</v>
      </c>
      <c r="J1513">
        <v>5</v>
      </c>
      <c r="K1513">
        <v>8</v>
      </c>
      <c r="L1513">
        <v>3</v>
      </c>
      <c r="M1513">
        <v>6</v>
      </c>
      <c r="N1513" t="s">
        <v>801</v>
      </c>
      <c r="O1513" s="21"/>
      <c r="P1513" s="22"/>
      <c r="Q1513" s="22"/>
      <c r="R1513" s="22"/>
      <c r="S1513" s="22"/>
      <c r="T1513" s="22"/>
      <c r="U1513" s="23"/>
    </row>
    <row r="1514" spans="1:21">
      <c r="A1514">
        <v>1443</v>
      </c>
      <c r="B1514" t="s">
        <v>25</v>
      </c>
      <c r="C1514" t="s">
        <v>30</v>
      </c>
      <c r="D1514">
        <v>0</v>
      </c>
      <c r="E1514">
        <v>3</v>
      </c>
      <c r="F1514">
        <v>1</v>
      </c>
      <c r="G1514">
        <v>5</v>
      </c>
      <c r="H1514" t="s">
        <v>647</v>
      </c>
      <c r="I1514" t="s">
        <v>24</v>
      </c>
      <c r="J1514">
        <v>2</v>
      </c>
      <c r="K1514">
        <v>3</v>
      </c>
      <c r="L1514">
        <v>5</v>
      </c>
      <c r="M1514">
        <v>5</v>
      </c>
      <c r="N1514" t="s">
        <v>802</v>
      </c>
      <c r="O1514" s="21"/>
      <c r="P1514" s="22"/>
      <c r="Q1514" s="22"/>
      <c r="R1514" s="22"/>
      <c r="S1514" s="22"/>
      <c r="T1514" s="22"/>
      <c r="U1514" s="23"/>
    </row>
    <row r="1515" spans="1:21">
      <c r="A1515">
        <v>1444</v>
      </c>
      <c r="B1515" s="9" t="s">
        <v>25</v>
      </c>
      <c r="C1515" t="s">
        <v>30</v>
      </c>
      <c r="D1515" s="9">
        <v>1</v>
      </c>
      <c r="E1515" s="9">
        <v>4</v>
      </c>
      <c r="F1515" s="9">
        <v>0</v>
      </c>
      <c r="G1515" s="9">
        <v>2</v>
      </c>
      <c r="H1515" s="9" t="s">
        <v>647</v>
      </c>
      <c r="I1515" s="9" t="s">
        <v>24</v>
      </c>
      <c r="J1515" s="9">
        <v>5</v>
      </c>
      <c r="K1515" s="9">
        <v>5</v>
      </c>
      <c r="L1515" s="9">
        <v>0</v>
      </c>
      <c r="M1515" s="9">
        <v>3</v>
      </c>
      <c r="N1515" s="9"/>
      <c r="O1515" s="21"/>
      <c r="P1515" s="22"/>
      <c r="Q1515" s="22"/>
      <c r="R1515" s="22"/>
      <c r="S1515" s="22"/>
      <c r="T1515" s="22"/>
      <c r="U1515" s="23"/>
    </row>
    <row r="1516" spans="1:21">
      <c r="A1516">
        <v>1445</v>
      </c>
      <c r="B1516" t="s">
        <v>35</v>
      </c>
      <c r="C1516" t="s">
        <v>30</v>
      </c>
      <c r="D1516">
        <v>12</v>
      </c>
      <c r="E1516">
        <v>6</v>
      </c>
      <c r="F1516">
        <v>3</v>
      </c>
      <c r="G1516">
        <v>13</v>
      </c>
      <c r="H1516" t="s">
        <v>647</v>
      </c>
      <c r="I1516" t="s">
        <v>29</v>
      </c>
      <c r="J1516">
        <v>12</v>
      </c>
      <c r="K1516">
        <v>9</v>
      </c>
      <c r="L1516">
        <v>8</v>
      </c>
      <c r="M1516">
        <v>12</v>
      </c>
      <c r="N1516" t="s">
        <v>803</v>
      </c>
      <c r="O1516" s="21"/>
      <c r="P1516" s="22"/>
      <c r="Q1516" s="22"/>
      <c r="R1516" s="22"/>
      <c r="S1516" s="22"/>
      <c r="T1516" s="22"/>
      <c r="U1516" s="23"/>
    </row>
    <row r="1517" spans="1:21">
      <c r="A1517">
        <v>1449</v>
      </c>
      <c r="B1517" t="s">
        <v>25</v>
      </c>
      <c r="C1517" t="s">
        <v>30</v>
      </c>
      <c r="D1517">
        <v>3</v>
      </c>
      <c r="E1517">
        <v>3</v>
      </c>
      <c r="F1517">
        <v>1</v>
      </c>
      <c r="G1517">
        <v>7</v>
      </c>
      <c r="H1517" t="s">
        <v>647</v>
      </c>
      <c r="I1517" t="s">
        <v>29</v>
      </c>
      <c r="J1517">
        <v>7</v>
      </c>
      <c r="K1517">
        <v>3</v>
      </c>
      <c r="L1517">
        <v>7</v>
      </c>
      <c r="M1517">
        <v>5</v>
      </c>
      <c r="N1517" t="s">
        <v>807</v>
      </c>
      <c r="O1517" s="21"/>
      <c r="P1517" s="22"/>
      <c r="Q1517" s="22"/>
      <c r="R1517" s="22"/>
      <c r="S1517" s="22"/>
      <c r="T1517" s="22"/>
      <c r="U1517" s="23"/>
    </row>
    <row r="1518" spans="1:21">
      <c r="A1518">
        <v>1451</v>
      </c>
      <c r="B1518" t="s">
        <v>32</v>
      </c>
      <c r="C1518" t="s">
        <v>30</v>
      </c>
      <c r="E1518">
        <v>8</v>
      </c>
      <c r="F1518">
        <v>2</v>
      </c>
      <c r="G1518">
        <v>6</v>
      </c>
      <c r="H1518" t="s">
        <v>647</v>
      </c>
      <c r="I1518" t="s">
        <v>29</v>
      </c>
      <c r="J1518">
        <v>3</v>
      </c>
      <c r="K1518">
        <v>7</v>
      </c>
      <c r="L1518">
        <v>7</v>
      </c>
      <c r="M1518">
        <v>7</v>
      </c>
      <c r="N1518" t="s">
        <v>808</v>
      </c>
      <c r="O1518" s="21"/>
      <c r="P1518" s="22"/>
      <c r="Q1518" s="22"/>
      <c r="R1518" s="22"/>
      <c r="S1518" s="22"/>
      <c r="T1518" s="22"/>
      <c r="U1518" s="23"/>
    </row>
    <row r="1519" spans="1:21">
      <c r="A1519">
        <v>1452</v>
      </c>
      <c r="B1519" s="9" t="s">
        <v>25</v>
      </c>
      <c r="C1519" t="s">
        <v>30</v>
      </c>
      <c r="D1519" s="9">
        <v>12</v>
      </c>
      <c r="E1519" s="9">
        <v>10</v>
      </c>
      <c r="F1519" s="9">
        <v>0</v>
      </c>
      <c r="G1519" s="9">
        <v>3</v>
      </c>
      <c r="H1519" s="9" t="s">
        <v>647</v>
      </c>
      <c r="I1519" s="9" t="s">
        <v>24</v>
      </c>
      <c r="J1519" s="9">
        <v>10</v>
      </c>
      <c r="K1519" s="9">
        <v>12</v>
      </c>
      <c r="L1519" s="9">
        <v>7</v>
      </c>
      <c r="M1519" s="9">
        <v>4</v>
      </c>
      <c r="N1519" s="9"/>
      <c r="O1519" s="21"/>
      <c r="P1519" s="22"/>
      <c r="Q1519" s="22"/>
      <c r="R1519" s="22"/>
      <c r="S1519" s="22"/>
      <c r="T1519" s="22"/>
      <c r="U1519" s="23"/>
    </row>
    <row r="1520" spans="1:21">
      <c r="A1520">
        <v>1458</v>
      </c>
      <c r="B1520" s="9" t="s">
        <v>21</v>
      </c>
      <c r="C1520" t="s">
        <v>30</v>
      </c>
      <c r="D1520" s="9">
        <v>1</v>
      </c>
      <c r="E1520" s="9">
        <v>1</v>
      </c>
      <c r="F1520" s="9">
        <v>1</v>
      </c>
      <c r="G1520" s="9">
        <v>1</v>
      </c>
      <c r="H1520" s="9" t="s">
        <v>647</v>
      </c>
      <c r="I1520" s="9" t="s">
        <v>24</v>
      </c>
      <c r="J1520" s="9">
        <v>5</v>
      </c>
      <c r="K1520" s="9">
        <v>5</v>
      </c>
      <c r="L1520" s="9">
        <v>2</v>
      </c>
      <c r="M1520" s="9">
        <v>3</v>
      </c>
      <c r="N1520" s="9" t="s">
        <v>812</v>
      </c>
      <c r="O1520" s="21"/>
      <c r="P1520" s="22"/>
      <c r="Q1520" s="22"/>
      <c r="R1520" s="22"/>
      <c r="S1520" s="22"/>
      <c r="T1520" s="22"/>
      <c r="U1520" s="23"/>
    </row>
    <row r="1521" spans="1:22">
      <c r="A1521">
        <v>1460</v>
      </c>
      <c r="B1521" t="s">
        <v>25</v>
      </c>
      <c r="C1521" t="s">
        <v>30</v>
      </c>
      <c r="D1521">
        <v>0</v>
      </c>
      <c r="E1521">
        <v>5</v>
      </c>
      <c r="F1521">
        <v>9</v>
      </c>
      <c r="G1521">
        <v>4</v>
      </c>
      <c r="H1521" t="s">
        <v>647</v>
      </c>
      <c r="I1521" t="s">
        <v>24</v>
      </c>
      <c r="J1521">
        <v>6</v>
      </c>
      <c r="K1521">
        <v>11</v>
      </c>
      <c r="L1521">
        <v>6</v>
      </c>
      <c r="M1521">
        <v>9</v>
      </c>
      <c r="O1521" s="21"/>
      <c r="P1521" s="22"/>
      <c r="Q1521" s="22"/>
      <c r="R1521" s="22"/>
      <c r="S1521" s="22"/>
      <c r="T1521" s="22"/>
      <c r="U1521" s="23"/>
    </row>
    <row r="1522" spans="1:22">
      <c r="A1522">
        <v>1463</v>
      </c>
      <c r="B1522" s="9" t="s">
        <v>25</v>
      </c>
      <c r="C1522" t="s">
        <v>30</v>
      </c>
      <c r="D1522" s="9">
        <v>2</v>
      </c>
      <c r="E1522" s="9">
        <v>4</v>
      </c>
      <c r="F1522" s="9">
        <v>2</v>
      </c>
      <c r="G1522" s="9">
        <v>4</v>
      </c>
      <c r="H1522" s="9" t="s">
        <v>647</v>
      </c>
      <c r="I1522" s="9" t="s">
        <v>29</v>
      </c>
      <c r="J1522" s="9">
        <v>4</v>
      </c>
      <c r="K1522" s="9">
        <v>9</v>
      </c>
      <c r="L1522" s="9">
        <v>7</v>
      </c>
      <c r="M1522" s="9">
        <v>7</v>
      </c>
      <c r="N1522" s="9"/>
      <c r="O1522" s="21"/>
      <c r="P1522" s="22"/>
      <c r="Q1522" s="22"/>
      <c r="R1522" s="22"/>
      <c r="S1522" s="22"/>
      <c r="T1522" s="22"/>
      <c r="U1522" s="23"/>
    </row>
    <row r="1523" spans="1:22">
      <c r="A1523">
        <v>1466</v>
      </c>
      <c r="B1523" s="9" t="s">
        <v>25</v>
      </c>
      <c r="C1523" t="s">
        <v>30</v>
      </c>
      <c r="D1523" s="9">
        <v>7</v>
      </c>
      <c r="E1523" s="9">
        <v>4</v>
      </c>
      <c r="F1523" s="9">
        <v>3</v>
      </c>
      <c r="G1523" s="9">
        <v>0</v>
      </c>
      <c r="H1523" s="9" t="s">
        <v>647</v>
      </c>
      <c r="I1523" s="9" t="s">
        <v>29</v>
      </c>
      <c r="J1523" s="9">
        <v>9</v>
      </c>
      <c r="K1523" s="9">
        <v>15</v>
      </c>
      <c r="L1523" s="9">
        <v>7</v>
      </c>
      <c r="M1523" s="9">
        <v>4</v>
      </c>
      <c r="N1523" s="9"/>
      <c r="O1523" s="21"/>
      <c r="P1523" s="22"/>
      <c r="Q1523" s="22"/>
      <c r="R1523" s="22"/>
      <c r="S1523" s="22"/>
      <c r="T1523" s="22"/>
      <c r="U1523" s="23"/>
    </row>
    <row r="1524" spans="1:22">
      <c r="A1524">
        <v>1470</v>
      </c>
      <c r="B1524" t="s">
        <v>21</v>
      </c>
      <c r="C1524" t="s">
        <v>30</v>
      </c>
      <c r="D1524">
        <v>12</v>
      </c>
      <c r="E1524">
        <v>11</v>
      </c>
      <c r="F1524">
        <v>5</v>
      </c>
      <c r="G1524">
        <v>13</v>
      </c>
      <c r="H1524" t="s">
        <v>647</v>
      </c>
      <c r="I1524" t="s">
        <v>29</v>
      </c>
      <c r="J1524">
        <v>12</v>
      </c>
      <c r="K1524">
        <v>10</v>
      </c>
      <c r="L1524">
        <v>5</v>
      </c>
      <c r="M1524">
        <v>11</v>
      </c>
      <c r="O1524" s="21"/>
      <c r="P1524" s="22"/>
      <c r="Q1524" s="22"/>
      <c r="R1524" s="22"/>
      <c r="S1524" s="22"/>
      <c r="T1524" s="22"/>
      <c r="U1524" s="23"/>
    </row>
    <row r="1525" spans="1:22">
      <c r="A1525">
        <v>1495</v>
      </c>
      <c r="B1525" t="s">
        <v>25</v>
      </c>
      <c r="C1525" t="s">
        <v>30</v>
      </c>
      <c r="D1525">
        <v>3</v>
      </c>
      <c r="E1525">
        <v>13</v>
      </c>
      <c r="F1525">
        <v>0</v>
      </c>
      <c r="G1525">
        <v>15</v>
      </c>
      <c r="H1525" t="s">
        <v>647</v>
      </c>
      <c r="I1525" t="s">
        <v>29</v>
      </c>
      <c r="J1525">
        <v>3</v>
      </c>
      <c r="K1525">
        <v>13</v>
      </c>
      <c r="L1525">
        <v>0</v>
      </c>
      <c r="M1525">
        <v>15</v>
      </c>
      <c r="N1525" t="s">
        <v>833</v>
      </c>
      <c r="O1525" s="21"/>
      <c r="P1525" s="22"/>
      <c r="Q1525" s="22"/>
      <c r="R1525" s="22"/>
      <c r="S1525" s="22"/>
      <c r="T1525" s="22"/>
      <c r="U1525" s="23"/>
    </row>
    <row r="1526" spans="1:22">
      <c r="A1526">
        <v>1501</v>
      </c>
      <c r="B1526" t="s">
        <v>21</v>
      </c>
      <c r="C1526" t="s">
        <v>30</v>
      </c>
      <c r="D1526">
        <v>3</v>
      </c>
      <c r="E1526">
        <v>9</v>
      </c>
      <c r="F1526">
        <v>0</v>
      </c>
      <c r="G1526">
        <v>0</v>
      </c>
      <c r="H1526" t="s">
        <v>647</v>
      </c>
      <c r="I1526" t="s">
        <v>24</v>
      </c>
      <c r="J1526">
        <v>0</v>
      </c>
      <c r="K1526">
        <v>12</v>
      </c>
      <c r="L1526">
        <v>0</v>
      </c>
      <c r="M1526">
        <v>0</v>
      </c>
      <c r="N1526" t="s">
        <v>622</v>
      </c>
      <c r="O1526" s="21"/>
      <c r="P1526" s="22"/>
      <c r="Q1526" s="22"/>
      <c r="R1526" s="22"/>
      <c r="S1526" s="22"/>
      <c r="T1526" s="22"/>
      <c r="U1526" s="23"/>
    </row>
    <row r="1527" spans="1:22">
      <c r="A1527">
        <v>1508</v>
      </c>
      <c r="B1527" t="s">
        <v>25</v>
      </c>
      <c r="C1527" t="s">
        <v>30</v>
      </c>
      <c r="D1527">
        <v>1</v>
      </c>
      <c r="E1527">
        <v>3</v>
      </c>
      <c r="F1527">
        <v>2</v>
      </c>
      <c r="G1527">
        <v>2</v>
      </c>
      <c r="H1527" t="s">
        <v>647</v>
      </c>
      <c r="I1527" t="s">
        <v>24</v>
      </c>
      <c r="J1527">
        <v>1</v>
      </c>
      <c r="K1527">
        <v>3</v>
      </c>
      <c r="L1527">
        <v>2</v>
      </c>
      <c r="M1527">
        <v>2</v>
      </c>
      <c r="O1527" s="21"/>
      <c r="P1527" s="22"/>
      <c r="Q1527" s="22"/>
      <c r="R1527" s="22"/>
      <c r="S1527" s="22"/>
      <c r="T1527" s="22"/>
      <c r="U1527" s="23"/>
    </row>
    <row r="1528" spans="1:22">
      <c r="A1528">
        <v>1522</v>
      </c>
      <c r="B1528" t="s">
        <v>21</v>
      </c>
      <c r="C1528" t="s">
        <v>30</v>
      </c>
      <c r="D1528">
        <v>10</v>
      </c>
      <c r="E1528">
        <v>7</v>
      </c>
      <c r="F1528">
        <v>0</v>
      </c>
      <c r="G1528">
        <v>6</v>
      </c>
      <c r="H1528" t="s">
        <v>647</v>
      </c>
      <c r="I1528" t="s">
        <v>29</v>
      </c>
      <c r="J1528">
        <v>8</v>
      </c>
      <c r="K1528">
        <v>10</v>
      </c>
      <c r="L1528">
        <v>0</v>
      </c>
      <c r="M1528">
        <v>6</v>
      </c>
      <c r="O1528" s="21"/>
      <c r="P1528" s="22"/>
      <c r="Q1528" s="22"/>
      <c r="R1528" s="22"/>
      <c r="S1528" s="22"/>
      <c r="T1528" s="22"/>
      <c r="U1528" s="23"/>
    </row>
    <row r="1529" spans="1:22">
      <c r="A1529">
        <v>1542</v>
      </c>
      <c r="B1529" t="s">
        <v>21</v>
      </c>
      <c r="C1529" t="s">
        <v>30</v>
      </c>
      <c r="D1529">
        <v>10</v>
      </c>
      <c r="E1529">
        <v>8</v>
      </c>
      <c r="F1529">
        <v>2</v>
      </c>
      <c r="G1529">
        <v>8</v>
      </c>
      <c r="H1529" t="s">
        <v>647</v>
      </c>
      <c r="I1529" t="s">
        <v>24</v>
      </c>
      <c r="J1529">
        <v>12</v>
      </c>
      <c r="K1529">
        <v>11</v>
      </c>
      <c r="L1529">
        <v>2</v>
      </c>
      <c r="M1529">
        <v>8</v>
      </c>
      <c r="N1529" t="s">
        <v>247</v>
      </c>
      <c r="O1529" s="21"/>
      <c r="P1529" s="22"/>
      <c r="Q1529" s="22"/>
      <c r="R1529" s="22"/>
      <c r="S1529" s="22"/>
      <c r="T1529" s="22"/>
      <c r="U1529" s="23"/>
      <c r="V1529" s="6"/>
    </row>
    <row r="1530" spans="1:22">
      <c r="A1530">
        <v>1552</v>
      </c>
      <c r="B1530" t="s">
        <v>21</v>
      </c>
      <c r="C1530" t="s">
        <v>30</v>
      </c>
      <c r="D1530">
        <v>5</v>
      </c>
      <c r="E1530">
        <v>9</v>
      </c>
      <c r="F1530">
        <v>10</v>
      </c>
      <c r="G1530">
        <v>3</v>
      </c>
      <c r="H1530" t="s">
        <v>647</v>
      </c>
      <c r="I1530" t="s">
        <v>24</v>
      </c>
      <c r="J1530">
        <v>8</v>
      </c>
      <c r="K1530">
        <v>10</v>
      </c>
      <c r="L1530">
        <v>12</v>
      </c>
      <c r="M1530">
        <v>11</v>
      </c>
      <c r="O1530" s="21"/>
      <c r="P1530" s="22"/>
      <c r="Q1530" s="22"/>
      <c r="R1530" s="22"/>
      <c r="S1530" s="22"/>
      <c r="T1530" s="22"/>
      <c r="U1530" s="23"/>
    </row>
    <row r="1531" spans="1:22">
      <c r="A1531">
        <v>1465</v>
      </c>
      <c r="B1531" s="6" t="s">
        <v>25</v>
      </c>
      <c r="C1531" s="6" t="s">
        <v>27</v>
      </c>
      <c r="D1531" s="6">
        <v>2</v>
      </c>
      <c r="E1531" s="6">
        <v>5</v>
      </c>
      <c r="F1531" s="6">
        <v>3</v>
      </c>
      <c r="G1531" s="6">
        <v>4</v>
      </c>
      <c r="H1531" s="6" t="s">
        <v>647</v>
      </c>
      <c r="I1531" s="6" t="s">
        <v>24</v>
      </c>
      <c r="J1531" s="6">
        <v>2</v>
      </c>
      <c r="K1531" s="6">
        <v>4</v>
      </c>
      <c r="L1531" s="6">
        <v>1</v>
      </c>
      <c r="M1531" s="6">
        <v>4</v>
      </c>
      <c r="N1531" s="6"/>
      <c r="O1531" s="21"/>
      <c r="P1531" s="22"/>
      <c r="Q1531" s="22"/>
      <c r="R1531" s="22"/>
      <c r="S1531" s="22"/>
      <c r="T1531" s="22"/>
      <c r="U1531" s="23"/>
    </row>
    <row r="1532" spans="1:22">
      <c r="A1532">
        <v>1496</v>
      </c>
      <c r="B1532" s="6" t="s">
        <v>21</v>
      </c>
      <c r="C1532" s="6" t="s">
        <v>27</v>
      </c>
      <c r="D1532" s="6">
        <v>3</v>
      </c>
      <c r="E1532" s="6">
        <v>5</v>
      </c>
      <c r="F1532" s="6">
        <v>2</v>
      </c>
      <c r="G1532" s="6">
        <v>5</v>
      </c>
      <c r="H1532" s="6" t="s">
        <v>647</v>
      </c>
      <c r="I1532" s="6" t="s">
        <v>24</v>
      </c>
      <c r="J1532" s="6">
        <v>3</v>
      </c>
      <c r="K1532" s="6">
        <v>5</v>
      </c>
      <c r="L1532" s="6">
        <v>2</v>
      </c>
      <c r="M1532" s="6">
        <v>5</v>
      </c>
      <c r="N1532" s="6" t="s">
        <v>31</v>
      </c>
      <c r="O1532" s="21"/>
      <c r="P1532" s="22"/>
      <c r="Q1532" s="22"/>
      <c r="R1532" s="22"/>
      <c r="S1532" s="22"/>
      <c r="T1532" s="22"/>
      <c r="U1532" s="23"/>
    </row>
    <row r="1533" spans="1:22">
      <c r="A1533">
        <v>1498</v>
      </c>
      <c r="B1533" s="6" t="s">
        <v>21</v>
      </c>
      <c r="C1533" s="6" t="s">
        <v>27</v>
      </c>
      <c r="D1533" s="6">
        <v>10</v>
      </c>
      <c r="E1533" s="6">
        <v>6</v>
      </c>
      <c r="F1533" s="6">
        <v>1</v>
      </c>
      <c r="G1533" s="6">
        <v>2</v>
      </c>
      <c r="H1533" s="6" t="s">
        <v>647</v>
      </c>
      <c r="I1533" s="6" t="s">
        <v>24</v>
      </c>
      <c r="J1533" s="6">
        <v>10</v>
      </c>
      <c r="K1533" s="6">
        <v>6</v>
      </c>
      <c r="L1533" s="6">
        <v>1</v>
      </c>
      <c r="M1533" s="6">
        <v>2</v>
      </c>
      <c r="N1533" s="6"/>
      <c r="O1533" s="21"/>
      <c r="P1533" s="22"/>
      <c r="Q1533" s="22"/>
      <c r="R1533" s="22"/>
      <c r="S1533" s="22"/>
      <c r="T1533" s="22"/>
      <c r="U1533" s="23"/>
    </row>
    <row r="1534" spans="1:22">
      <c r="A1534">
        <v>1519</v>
      </c>
      <c r="B1534" s="6" t="s">
        <v>25</v>
      </c>
      <c r="C1534" s="6" t="s">
        <v>27</v>
      </c>
      <c r="D1534" s="6">
        <v>10</v>
      </c>
      <c r="E1534" s="6">
        <v>8</v>
      </c>
      <c r="F1534" s="6">
        <v>0</v>
      </c>
      <c r="G1534" s="6">
        <v>2</v>
      </c>
      <c r="H1534" s="6" t="s">
        <v>647</v>
      </c>
      <c r="I1534" s="6" t="s">
        <v>29</v>
      </c>
      <c r="J1534" s="6">
        <v>10</v>
      </c>
      <c r="K1534" s="6">
        <v>8</v>
      </c>
      <c r="L1534" s="6">
        <v>0</v>
      </c>
      <c r="M1534" s="6">
        <v>2</v>
      </c>
      <c r="N1534" s="6" t="s">
        <v>31</v>
      </c>
      <c r="O1534" s="21"/>
      <c r="P1534" s="22"/>
      <c r="Q1534" s="22"/>
      <c r="R1534" s="22"/>
      <c r="S1534" s="22"/>
      <c r="T1534" s="22"/>
      <c r="U1534" s="23"/>
    </row>
    <row r="1535" spans="1:22">
      <c r="A1535">
        <v>1530</v>
      </c>
      <c r="B1535" s="6" t="s">
        <v>25</v>
      </c>
      <c r="C1535" s="6" t="s">
        <v>27</v>
      </c>
      <c r="D1535" s="6">
        <v>15</v>
      </c>
      <c r="E1535" s="6">
        <v>12</v>
      </c>
      <c r="F1535" s="6">
        <v>0</v>
      </c>
      <c r="G1535" s="6">
        <v>3</v>
      </c>
      <c r="H1535" s="6" t="s">
        <v>647</v>
      </c>
      <c r="I1535" s="6" t="s">
        <v>24</v>
      </c>
      <c r="J1535" s="6">
        <v>15</v>
      </c>
      <c r="K1535" s="6">
        <v>13</v>
      </c>
      <c r="L1535" s="6">
        <v>0</v>
      </c>
      <c r="M1535" s="6">
        <v>3</v>
      </c>
      <c r="N1535" s="6" t="s">
        <v>845</v>
      </c>
      <c r="O1535" s="21"/>
      <c r="P1535" s="22"/>
      <c r="Q1535" s="22"/>
      <c r="R1535" s="22"/>
      <c r="S1535" s="22"/>
      <c r="T1535" s="22"/>
      <c r="U1535" s="23"/>
    </row>
    <row r="1536" spans="1:22">
      <c r="A1536">
        <v>1534</v>
      </c>
      <c r="B1536" s="6" t="s">
        <v>25</v>
      </c>
      <c r="C1536" s="6" t="s">
        <v>27</v>
      </c>
      <c r="D1536" s="6">
        <v>3</v>
      </c>
      <c r="E1536" s="6">
        <v>2</v>
      </c>
      <c r="F1536" s="6">
        <v>1</v>
      </c>
      <c r="G1536" s="6">
        <v>0</v>
      </c>
      <c r="H1536" s="6" t="s">
        <v>647</v>
      </c>
      <c r="I1536" s="6" t="s">
        <v>24</v>
      </c>
      <c r="J1536" s="6">
        <v>3</v>
      </c>
      <c r="K1536" s="6">
        <v>3</v>
      </c>
      <c r="L1536" s="6">
        <v>2</v>
      </c>
      <c r="M1536" s="6">
        <v>0</v>
      </c>
      <c r="N1536" s="6"/>
      <c r="O1536" s="21"/>
      <c r="P1536" s="22"/>
      <c r="Q1536" s="22"/>
      <c r="R1536" s="22"/>
      <c r="S1536" s="22"/>
      <c r="T1536" s="22"/>
      <c r="U1536" s="23"/>
    </row>
    <row r="1537" spans="1:21">
      <c r="A1537">
        <v>1548</v>
      </c>
      <c r="B1537" s="6" t="s">
        <v>25</v>
      </c>
      <c r="C1537" s="6" t="s">
        <v>27</v>
      </c>
      <c r="D1537" s="6">
        <v>2</v>
      </c>
      <c r="E1537" s="6">
        <v>5</v>
      </c>
      <c r="F1537" s="6">
        <v>0</v>
      </c>
      <c r="G1537" s="6">
        <v>0</v>
      </c>
      <c r="H1537" s="6" t="s">
        <v>647</v>
      </c>
      <c r="I1537" s="6" t="s">
        <v>29</v>
      </c>
      <c r="J1537" s="6">
        <v>4</v>
      </c>
      <c r="K1537" s="6">
        <v>10</v>
      </c>
      <c r="L1537" s="6">
        <v>2</v>
      </c>
      <c r="M1537" s="6">
        <v>1</v>
      </c>
      <c r="N1537" s="6" t="s">
        <v>855</v>
      </c>
      <c r="O1537" s="21"/>
      <c r="P1537" s="22"/>
      <c r="Q1537" s="22"/>
      <c r="R1537" s="22"/>
      <c r="S1537" s="22"/>
      <c r="T1537" s="22"/>
      <c r="U1537" s="23"/>
    </row>
    <row r="1538" spans="1:21">
      <c r="A1538">
        <v>1576</v>
      </c>
      <c r="B1538" s="6" t="s">
        <v>25</v>
      </c>
      <c r="C1538" s="6" t="s">
        <v>27</v>
      </c>
      <c r="D1538" s="6">
        <v>3</v>
      </c>
      <c r="E1538" s="6">
        <v>1</v>
      </c>
      <c r="F1538" s="6">
        <v>5</v>
      </c>
      <c r="G1538" s="6">
        <v>4</v>
      </c>
      <c r="H1538" s="6" t="s">
        <v>647</v>
      </c>
      <c r="I1538" s="6" t="s">
        <v>29</v>
      </c>
      <c r="J1538" s="6">
        <v>3</v>
      </c>
      <c r="K1538" s="6">
        <v>1</v>
      </c>
      <c r="L1538" s="6">
        <v>6</v>
      </c>
      <c r="M1538" s="6">
        <v>2</v>
      </c>
      <c r="N1538" s="6" t="s">
        <v>675</v>
      </c>
      <c r="O1538" s="24"/>
      <c r="P1538" s="22">
        <v>3</v>
      </c>
      <c r="Q1538" s="22">
        <v>1</v>
      </c>
      <c r="R1538" s="22">
        <v>3</v>
      </c>
      <c r="S1538" s="22">
        <v>3</v>
      </c>
      <c r="T1538" s="22"/>
      <c r="U1538" s="23"/>
    </row>
    <row r="1539" spans="1:21">
      <c r="A1539">
        <v>1582</v>
      </c>
      <c r="B1539" s="6" t="s">
        <v>21</v>
      </c>
      <c r="C1539" s="6" t="s">
        <v>27</v>
      </c>
      <c r="D1539" s="6">
        <v>6</v>
      </c>
      <c r="E1539" s="6">
        <v>8</v>
      </c>
      <c r="F1539" s="6">
        <v>0</v>
      </c>
      <c r="G1539" s="6">
        <v>2</v>
      </c>
      <c r="H1539" s="6" t="s">
        <v>647</v>
      </c>
      <c r="I1539" s="6" t="s">
        <v>24</v>
      </c>
      <c r="J1539" s="6">
        <v>6</v>
      </c>
      <c r="K1539" s="6">
        <v>6</v>
      </c>
      <c r="L1539" s="6">
        <v>1</v>
      </c>
      <c r="M1539" s="6">
        <v>4</v>
      </c>
      <c r="N1539" s="6"/>
      <c r="O1539" s="24"/>
      <c r="P1539" s="22">
        <v>8</v>
      </c>
      <c r="Q1539" s="22">
        <v>4</v>
      </c>
      <c r="R1539" s="22">
        <v>1</v>
      </c>
      <c r="S1539" s="22">
        <v>3</v>
      </c>
      <c r="T1539" s="22"/>
      <c r="U1539" s="23"/>
    </row>
    <row r="1540" spans="1:21">
      <c r="A1540">
        <v>1223</v>
      </c>
      <c r="B1540" t="s">
        <v>25</v>
      </c>
      <c r="C1540" s="3" t="s">
        <v>34</v>
      </c>
      <c r="D1540">
        <v>3</v>
      </c>
      <c r="E1540">
        <v>4</v>
      </c>
      <c r="F1540">
        <v>0</v>
      </c>
      <c r="G1540">
        <v>8</v>
      </c>
      <c r="H1540" t="s">
        <v>647</v>
      </c>
      <c r="I1540" t="s">
        <v>24</v>
      </c>
      <c r="J1540">
        <v>4</v>
      </c>
      <c r="K1540">
        <v>3</v>
      </c>
      <c r="L1540">
        <v>0</v>
      </c>
      <c r="M1540">
        <v>3</v>
      </c>
      <c r="N1540" t="s">
        <v>687</v>
      </c>
      <c r="O1540" s="21"/>
      <c r="P1540" s="22">
        <v>4</v>
      </c>
      <c r="Q1540" s="22">
        <v>5</v>
      </c>
      <c r="R1540" s="22">
        <v>1</v>
      </c>
      <c r="S1540" s="22">
        <v>3</v>
      </c>
      <c r="T1540" s="22"/>
      <c r="U1540" s="23"/>
    </row>
    <row r="1541" spans="1:21">
      <c r="A1541">
        <v>1238</v>
      </c>
      <c r="B1541" t="s">
        <v>25</v>
      </c>
      <c r="C1541" s="3" t="s">
        <v>34</v>
      </c>
      <c r="D1541">
        <v>0</v>
      </c>
      <c r="E1541">
        <v>0</v>
      </c>
      <c r="F1541">
        <v>2</v>
      </c>
      <c r="G1541">
        <v>1</v>
      </c>
      <c r="H1541" t="s">
        <v>647</v>
      </c>
      <c r="I1541" t="s">
        <v>29</v>
      </c>
      <c r="J1541">
        <v>0</v>
      </c>
      <c r="K1541">
        <v>0</v>
      </c>
      <c r="L1541">
        <v>2</v>
      </c>
      <c r="M1541">
        <v>1</v>
      </c>
      <c r="N1541" t="s">
        <v>659</v>
      </c>
      <c r="O1541" s="21"/>
      <c r="P1541" s="22">
        <v>1</v>
      </c>
      <c r="Q1541" s="22">
        <v>2</v>
      </c>
      <c r="R1541" s="22">
        <v>1</v>
      </c>
      <c r="S1541" s="22">
        <v>5</v>
      </c>
      <c r="T1541" s="22"/>
      <c r="U1541" s="23"/>
    </row>
    <row r="1542" spans="1:21">
      <c r="A1542">
        <v>1250</v>
      </c>
      <c r="B1542" t="s">
        <v>25</v>
      </c>
      <c r="C1542" s="3" t="s">
        <v>34</v>
      </c>
      <c r="D1542">
        <v>12</v>
      </c>
      <c r="E1542">
        <v>12</v>
      </c>
      <c r="F1542">
        <v>1</v>
      </c>
      <c r="G1542">
        <v>6</v>
      </c>
      <c r="H1542" t="s">
        <v>647</v>
      </c>
      <c r="I1542" t="s">
        <v>24</v>
      </c>
      <c r="J1542">
        <v>12</v>
      </c>
      <c r="K1542">
        <v>12</v>
      </c>
      <c r="L1542">
        <v>2</v>
      </c>
      <c r="M1542">
        <v>6</v>
      </c>
      <c r="N1542" t="s">
        <v>697</v>
      </c>
      <c r="O1542" s="21"/>
      <c r="P1542" s="22">
        <v>6</v>
      </c>
      <c r="Q1542" s="22">
        <v>3</v>
      </c>
      <c r="R1542" s="22">
        <v>1</v>
      </c>
      <c r="S1542" s="22">
        <v>4</v>
      </c>
      <c r="T1542" s="22"/>
      <c r="U1542" s="23"/>
    </row>
    <row r="1543" spans="1:21">
      <c r="A1543">
        <v>1256</v>
      </c>
      <c r="B1543" t="s">
        <v>21</v>
      </c>
      <c r="C1543" s="3" t="s">
        <v>34</v>
      </c>
      <c r="D1543">
        <v>4</v>
      </c>
      <c r="E1543">
        <v>2</v>
      </c>
      <c r="F1543">
        <v>2</v>
      </c>
      <c r="G1543">
        <v>2</v>
      </c>
      <c r="H1543" t="s">
        <v>647</v>
      </c>
      <c r="I1543" t="s">
        <v>29</v>
      </c>
      <c r="J1543">
        <v>3</v>
      </c>
      <c r="K1543">
        <v>3</v>
      </c>
      <c r="L1543">
        <v>3</v>
      </c>
      <c r="M1543">
        <v>3</v>
      </c>
      <c r="O1543" s="21"/>
      <c r="P1543" s="22">
        <v>5</v>
      </c>
      <c r="Q1543" s="22">
        <v>2</v>
      </c>
      <c r="R1543" s="22">
        <v>1</v>
      </c>
      <c r="S1543" s="22">
        <v>3</v>
      </c>
      <c r="T1543" s="22"/>
      <c r="U1543" s="23"/>
    </row>
    <row r="1544" spans="1:21">
      <c r="A1544">
        <v>1265</v>
      </c>
      <c r="B1544" t="s">
        <v>25</v>
      </c>
      <c r="C1544" s="3" t="s">
        <v>34</v>
      </c>
      <c r="D1544">
        <v>3</v>
      </c>
      <c r="E1544">
        <v>5</v>
      </c>
      <c r="F1544">
        <v>1</v>
      </c>
      <c r="G1544">
        <v>2</v>
      </c>
      <c r="H1544" t="s">
        <v>647</v>
      </c>
      <c r="I1544" t="s">
        <v>24</v>
      </c>
      <c r="J1544">
        <v>8</v>
      </c>
      <c r="K1544">
        <v>2</v>
      </c>
      <c r="L1544">
        <v>6</v>
      </c>
      <c r="M1544">
        <v>4</v>
      </c>
      <c r="N1544" t="s">
        <v>696</v>
      </c>
      <c r="O1544" s="21"/>
      <c r="P1544" s="22">
        <v>6</v>
      </c>
      <c r="Q1544" s="22">
        <v>2</v>
      </c>
      <c r="R1544" s="22">
        <v>1</v>
      </c>
      <c r="S1544" s="22">
        <v>6</v>
      </c>
      <c r="T1544" s="22"/>
      <c r="U1544" s="23"/>
    </row>
    <row r="1545" spans="1:21">
      <c r="A1545">
        <v>1279</v>
      </c>
      <c r="B1545" t="s">
        <v>21</v>
      </c>
      <c r="C1545" s="3" t="s">
        <v>34</v>
      </c>
      <c r="D1545">
        <v>3</v>
      </c>
      <c r="E1545">
        <v>2</v>
      </c>
      <c r="F1545">
        <v>1</v>
      </c>
      <c r="G1545">
        <v>5</v>
      </c>
      <c r="H1545" t="s">
        <v>647</v>
      </c>
      <c r="I1545" t="s">
        <v>29</v>
      </c>
      <c r="J1545">
        <v>0</v>
      </c>
      <c r="K1545">
        <v>0</v>
      </c>
      <c r="L1545">
        <v>2</v>
      </c>
      <c r="M1545">
        <v>0</v>
      </c>
      <c r="N1545" t="s">
        <v>709</v>
      </c>
      <c r="O1545" s="21"/>
      <c r="P1545" s="22"/>
      <c r="Q1545" s="22"/>
      <c r="R1545" s="22"/>
      <c r="S1545" s="22"/>
      <c r="T1545" s="22"/>
      <c r="U1545" s="23"/>
    </row>
    <row r="1546" spans="1:21">
      <c r="A1546">
        <v>1299</v>
      </c>
      <c r="B1546" t="s">
        <v>25</v>
      </c>
      <c r="C1546" s="3" t="s">
        <v>34</v>
      </c>
      <c r="D1546">
        <v>3</v>
      </c>
      <c r="E1546">
        <v>7</v>
      </c>
      <c r="F1546">
        <v>3</v>
      </c>
      <c r="G1546">
        <v>7</v>
      </c>
      <c r="H1546" t="s">
        <v>647</v>
      </c>
      <c r="I1546" t="s">
        <v>29</v>
      </c>
      <c r="J1546">
        <v>2</v>
      </c>
      <c r="K1546">
        <v>5</v>
      </c>
      <c r="L1546">
        <v>4</v>
      </c>
      <c r="M1546">
        <v>6</v>
      </c>
      <c r="N1546" t="s">
        <v>726</v>
      </c>
      <c r="O1546" s="21"/>
      <c r="P1546" s="22"/>
      <c r="Q1546" s="22"/>
      <c r="R1546" s="22"/>
      <c r="S1546" s="22"/>
      <c r="T1546" s="22"/>
      <c r="U1546" s="23"/>
    </row>
    <row r="1547" spans="1:21">
      <c r="A1547">
        <v>1305</v>
      </c>
      <c r="B1547" t="s">
        <v>21</v>
      </c>
      <c r="C1547" s="3" t="s">
        <v>34</v>
      </c>
      <c r="D1547">
        <v>2</v>
      </c>
      <c r="E1547">
        <v>5</v>
      </c>
      <c r="F1547">
        <v>5</v>
      </c>
      <c r="G1547">
        <v>1</v>
      </c>
      <c r="H1547" t="s">
        <v>647</v>
      </c>
      <c r="I1547" t="s">
        <v>24</v>
      </c>
      <c r="J1547">
        <v>2</v>
      </c>
      <c r="K1547">
        <v>2</v>
      </c>
      <c r="L1547">
        <v>5</v>
      </c>
      <c r="M1547">
        <v>1</v>
      </c>
      <c r="N1547" t="s">
        <v>731</v>
      </c>
      <c r="O1547" s="21"/>
      <c r="P1547" s="22"/>
      <c r="Q1547" s="22"/>
      <c r="R1547" s="22"/>
      <c r="S1547" s="22"/>
      <c r="T1547" s="22"/>
      <c r="U1547" s="23"/>
    </row>
    <row r="1548" spans="1:21">
      <c r="A1548">
        <v>1309</v>
      </c>
      <c r="B1548" t="s">
        <v>21</v>
      </c>
      <c r="C1548" s="3" t="s">
        <v>34</v>
      </c>
      <c r="D1548">
        <v>5</v>
      </c>
      <c r="E1548">
        <v>8</v>
      </c>
      <c r="F1548">
        <v>2</v>
      </c>
      <c r="G1548">
        <v>7</v>
      </c>
      <c r="H1548" t="s">
        <v>647</v>
      </c>
      <c r="I1548" t="s">
        <v>29</v>
      </c>
      <c r="J1548">
        <v>6</v>
      </c>
      <c r="K1548">
        <v>6</v>
      </c>
      <c r="L1548">
        <v>2</v>
      </c>
      <c r="M1548">
        <v>6</v>
      </c>
      <c r="O1548" s="21"/>
      <c r="P1548" s="22"/>
      <c r="Q1548" s="22"/>
      <c r="R1548" s="22"/>
      <c r="S1548" s="22"/>
      <c r="T1548" s="22"/>
      <c r="U1548" s="23"/>
    </row>
    <row r="1549" spans="1:21">
      <c r="A1549">
        <v>1315</v>
      </c>
      <c r="B1549" t="s">
        <v>25</v>
      </c>
      <c r="C1549" s="3" t="s">
        <v>34</v>
      </c>
      <c r="D1549">
        <v>5</v>
      </c>
      <c r="E1549">
        <v>4</v>
      </c>
      <c r="F1549">
        <v>1</v>
      </c>
      <c r="G1549">
        <v>1</v>
      </c>
      <c r="H1549" t="s">
        <v>647</v>
      </c>
      <c r="I1549" t="s">
        <v>29</v>
      </c>
      <c r="J1549">
        <v>5</v>
      </c>
      <c r="K1549">
        <v>3</v>
      </c>
      <c r="L1549">
        <v>1</v>
      </c>
      <c r="M1549">
        <v>1</v>
      </c>
      <c r="N1549" t="s">
        <v>737</v>
      </c>
      <c r="O1549" s="21"/>
      <c r="P1549" s="22"/>
      <c r="Q1549" s="22"/>
      <c r="R1549" s="22"/>
      <c r="S1549" s="22"/>
      <c r="T1549" s="22"/>
      <c r="U1549" s="23"/>
    </row>
    <row r="1550" spans="1:21">
      <c r="A1550">
        <v>1319</v>
      </c>
      <c r="B1550" t="s">
        <v>21</v>
      </c>
      <c r="C1550" s="3" t="s">
        <v>34</v>
      </c>
      <c r="D1550">
        <v>9</v>
      </c>
      <c r="E1550">
        <v>3</v>
      </c>
      <c r="F1550">
        <v>0</v>
      </c>
      <c r="G1550">
        <v>0</v>
      </c>
      <c r="H1550" t="s">
        <v>647</v>
      </c>
      <c r="I1550" t="s">
        <v>24</v>
      </c>
      <c r="J1550">
        <v>11</v>
      </c>
      <c r="K1550">
        <v>0</v>
      </c>
      <c r="L1550">
        <v>0</v>
      </c>
      <c r="M1550">
        <v>0</v>
      </c>
      <c r="N1550" t="s">
        <v>739</v>
      </c>
      <c r="O1550" s="21"/>
      <c r="P1550" s="22"/>
      <c r="Q1550" s="22"/>
      <c r="R1550" s="22"/>
      <c r="S1550" s="22"/>
      <c r="T1550" s="22"/>
      <c r="U1550" s="23"/>
    </row>
    <row r="1551" spans="1:21">
      <c r="A1551">
        <v>1325</v>
      </c>
      <c r="B1551" t="s">
        <v>25</v>
      </c>
      <c r="C1551" s="3" t="s">
        <v>34</v>
      </c>
      <c r="D1551">
        <v>5</v>
      </c>
      <c r="E1551">
        <v>6</v>
      </c>
      <c r="F1551">
        <v>0</v>
      </c>
      <c r="G1551">
        <v>1</v>
      </c>
      <c r="H1551" t="s">
        <v>647</v>
      </c>
      <c r="I1551" t="s">
        <v>29</v>
      </c>
      <c r="J1551">
        <v>5</v>
      </c>
      <c r="K1551">
        <v>5</v>
      </c>
      <c r="L1551">
        <v>0</v>
      </c>
      <c r="M1551">
        <v>1</v>
      </c>
      <c r="O1551" s="21"/>
      <c r="P1551" s="22"/>
      <c r="Q1551" s="22"/>
      <c r="R1551" s="22"/>
      <c r="S1551" s="22"/>
      <c r="T1551" s="22"/>
      <c r="U1551" s="23"/>
    </row>
    <row r="1552" spans="1:21">
      <c r="A1552">
        <v>1330</v>
      </c>
      <c r="B1552" t="s">
        <v>35</v>
      </c>
      <c r="C1552" t="s">
        <v>34</v>
      </c>
      <c r="D1552">
        <v>3</v>
      </c>
      <c r="E1552">
        <v>5</v>
      </c>
      <c r="F1552">
        <v>1</v>
      </c>
      <c r="G1552">
        <v>2</v>
      </c>
      <c r="H1552" t="s">
        <v>647</v>
      </c>
      <c r="I1552" t="s">
        <v>24</v>
      </c>
      <c r="J1552">
        <v>3</v>
      </c>
      <c r="K1552">
        <v>5</v>
      </c>
      <c r="L1552">
        <v>1</v>
      </c>
      <c r="M1552">
        <v>1</v>
      </c>
      <c r="O1552" s="21"/>
      <c r="P1552" s="22"/>
      <c r="Q1552" s="22"/>
      <c r="R1552" s="22"/>
      <c r="S1552" s="22"/>
      <c r="T1552" s="22"/>
      <c r="U1552" s="23"/>
    </row>
    <row r="1553" spans="1:22">
      <c r="A1553">
        <v>1336</v>
      </c>
      <c r="B1553" t="s">
        <v>21</v>
      </c>
      <c r="C1553" s="3" t="s">
        <v>34</v>
      </c>
      <c r="D1553">
        <v>3</v>
      </c>
      <c r="E1553">
        <v>5</v>
      </c>
      <c r="F1553">
        <v>2</v>
      </c>
      <c r="G1553">
        <v>3</v>
      </c>
      <c r="H1553" t="s">
        <v>647</v>
      </c>
      <c r="I1553" t="s">
        <v>24</v>
      </c>
      <c r="J1553">
        <v>5</v>
      </c>
      <c r="K1553">
        <v>0</v>
      </c>
      <c r="L1553">
        <v>4</v>
      </c>
      <c r="M1553">
        <v>3</v>
      </c>
      <c r="N1553" t="s">
        <v>752</v>
      </c>
      <c r="O1553" s="21"/>
      <c r="P1553" s="22"/>
      <c r="Q1553" s="22"/>
      <c r="R1553" s="22"/>
      <c r="S1553" s="22"/>
      <c r="T1553" s="22"/>
      <c r="U1553" s="23"/>
    </row>
    <row r="1554" spans="1:22">
      <c r="A1554">
        <v>1337</v>
      </c>
      <c r="B1554" t="s">
        <v>25</v>
      </c>
      <c r="C1554" s="3" t="s">
        <v>34</v>
      </c>
      <c r="D1554">
        <v>4</v>
      </c>
      <c r="E1554">
        <v>5</v>
      </c>
      <c r="F1554">
        <v>0</v>
      </c>
      <c r="G1554">
        <v>4</v>
      </c>
      <c r="H1554" t="s">
        <v>647</v>
      </c>
      <c r="I1554" t="s">
        <v>24</v>
      </c>
      <c r="J1554">
        <v>4</v>
      </c>
      <c r="K1554">
        <v>4</v>
      </c>
      <c r="L1554">
        <v>0</v>
      </c>
      <c r="M1554">
        <v>4</v>
      </c>
      <c r="O1554" s="21"/>
      <c r="P1554" s="22"/>
      <c r="Q1554" s="22"/>
      <c r="R1554" s="22"/>
      <c r="S1554" s="22"/>
      <c r="T1554" s="22"/>
      <c r="U1554" s="23"/>
    </row>
    <row r="1555" spans="1:22">
      <c r="A1555">
        <v>1344</v>
      </c>
      <c r="B1555" t="s">
        <v>25</v>
      </c>
      <c r="C1555" s="3" t="s">
        <v>34</v>
      </c>
      <c r="D1555">
        <v>0</v>
      </c>
      <c r="E1555">
        <v>0</v>
      </c>
      <c r="F1555">
        <v>0</v>
      </c>
      <c r="G1555">
        <v>4</v>
      </c>
      <c r="H1555" t="s">
        <v>647</v>
      </c>
      <c r="I1555" t="s">
        <v>24</v>
      </c>
      <c r="J1555">
        <v>0</v>
      </c>
      <c r="K1555">
        <v>0</v>
      </c>
      <c r="L1555">
        <v>0</v>
      </c>
      <c r="M1555">
        <v>4</v>
      </c>
      <c r="N1555" t="s">
        <v>754</v>
      </c>
      <c r="O1555" s="21"/>
      <c r="P1555" s="22"/>
      <c r="Q1555" s="22"/>
      <c r="R1555" s="22"/>
      <c r="S1555" s="22"/>
      <c r="T1555" s="22"/>
      <c r="U1555" s="23"/>
    </row>
    <row r="1556" spans="1:22">
      <c r="A1556">
        <v>1345</v>
      </c>
      <c r="B1556" t="s">
        <v>25</v>
      </c>
      <c r="C1556" s="3" t="s">
        <v>34</v>
      </c>
      <c r="D1556">
        <v>2</v>
      </c>
      <c r="E1556">
        <v>5</v>
      </c>
      <c r="F1556">
        <v>0</v>
      </c>
      <c r="G1556">
        <v>2</v>
      </c>
      <c r="H1556" t="s">
        <v>647</v>
      </c>
      <c r="I1556" t="s">
        <v>24</v>
      </c>
      <c r="J1556">
        <v>2</v>
      </c>
      <c r="K1556">
        <v>5</v>
      </c>
      <c r="L1556">
        <v>0</v>
      </c>
      <c r="M1556">
        <v>2</v>
      </c>
      <c r="O1556" s="21"/>
      <c r="P1556" s="22"/>
      <c r="Q1556" s="22"/>
      <c r="R1556" s="22"/>
      <c r="S1556" s="22"/>
      <c r="T1556" s="22"/>
      <c r="U1556" s="23"/>
      <c r="V1556" s="6"/>
    </row>
    <row r="1557" spans="1:22">
      <c r="A1557">
        <v>1349</v>
      </c>
      <c r="B1557" t="s">
        <v>35</v>
      </c>
      <c r="C1557" s="11" t="s">
        <v>34</v>
      </c>
      <c r="D1557">
        <v>6</v>
      </c>
      <c r="E1557">
        <v>10</v>
      </c>
      <c r="F1557">
        <v>4</v>
      </c>
      <c r="G1557">
        <v>15</v>
      </c>
      <c r="H1557" t="s">
        <v>647</v>
      </c>
      <c r="I1557" t="s">
        <v>29</v>
      </c>
      <c r="J1557">
        <v>6</v>
      </c>
      <c r="K1557">
        <v>10</v>
      </c>
      <c r="L1557">
        <v>4</v>
      </c>
      <c r="M1557">
        <v>15</v>
      </c>
      <c r="N1557" t="s">
        <v>247</v>
      </c>
      <c r="O1557" s="21"/>
      <c r="P1557" s="22"/>
      <c r="Q1557" s="22"/>
      <c r="R1557" s="22"/>
      <c r="S1557" s="22"/>
      <c r="T1557" s="22"/>
      <c r="U1557" s="23"/>
    </row>
    <row r="1558" spans="1:22">
      <c r="A1558">
        <v>1350</v>
      </c>
      <c r="B1558" t="s">
        <v>21</v>
      </c>
      <c r="C1558" s="3" t="s">
        <v>34</v>
      </c>
      <c r="D1558">
        <v>15</v>
      </c>
      <c r="E1558">
        <v>10</v>
      </c>
      <c r="F1558">
        <v>3</v>
      </c>
      <c r="G1558">
        <v>0</v>
      </c>
      <c r="H1558" t="s">
        <v>647</v>
      </c>
      <c r="I1558" t="s">
        <v>29</v>
      </c>
      <c r="J1558">
        <v>15</v>
      </c>
      <c r="K1558">
        <v>10</v>
      </c>
      <c r="L1558">
        <v>3</v>
      </c>
      <c r="M1558">
        <v>0</v>
      </c>
      <c r="O1558" s="21"/>
      <c r="P1558" s="22"/>
      <c r="Q1558" s="22"/>
      <c r="R1558" s="22"/>
      <c r="S1558" s="22"/>
      <c r="T1558" s="22"/>
      <c r="U1558" s="23"/>
    </row>
    <row r="1559" spans="1:22">
      <c r="A1559">
        <v>1353</v>
      </c>
      <c r="B1559" t="s">
        <v>25</v>
      </c>
      <c r="C1559" s="3" t="s">
        <v>34</v>
      </c>
      <c r="D1559">
        <v>3</v>
      </c>
      <c r="E1559">
        <v>6</v>
      </c>
      <c r="F1559">
        <v>3</v>
      </c>
      <c r="G1559">
        <v>3</v>
      </c>
      <c r="H1559" t="s">
        <v>647</v>
      </c>
      <c r="I1559" t="s">
        <v>24</v>
      </c>
      <c r="J1559">
        <v>3</v>
      </c>
      <c r="K1559">
        <v>6</v>
      </c>
      <c r="L1559">
        <v>3</v>
      </c>
      <c r="M1559">
        <v>3</v>
      </c>
      <c r="O1559" s="21"/>
      <c r="P1559" s="22"/>
      <c r="Q1559" s="22"/>
      <c r="R1559" s="22"/>
      <c r="S1559" s="22"/>
      <c r="T1559" s="22"/>
      <c r="U1559" s="23"/>
    </row>
    <row r="1560" spans="1:22">
      <c r="A1560">
        <v>1360</v>
      </c>
      <c r="B1560" t="s">
        <v>25</v>
      </c>
      <c r="C1560" s="3" t="s">
        <v>34</v>
      </c>
      <c r="D1560">
        <v>0</v>
      </c>
      <c r="E1560">
        <v>0</v>
      </c>
      <c r="F1560">
        <v>0</v>
      </c>
      <c r="G1560">
        <v>0</v>
      </c>
      <c r="H1560" t="s">
        <v>647</v>
      </c>
      <c r="I1560" t="s">
        <v>29</v>
      </c>
      <c r="J1560">
        <v>0</v>
      </c>
      <c r="K1560">
        <v>0</v>
      </c>
      <c r="L1560">
        <v>0</v>
      </c>
      <c r="M1560">
        <v>0</v>
      </c>
      <c r="N1560" t="s">
        <v>652</v>
      </c>
      <c r="O1560" s="21"/>
      <c r="P1560" s="22"/>
      <c r="Q1560" s="22"/>
      <c r="R1560" s="22"/>
      <c r="S1560" s="22"/>
      <c r="T1560" s="22"/>
      <c r="U1560" s="23"/>
    </row>
    <row r="1561" spans="1:22">
      <c r="A1561">
        <v>1362</v>
      </c>
      <c r="B1561" t="s">
        <v>21</v>
      </c>
      <c r="C1561" s="3" t="s">
        <v>34</v>
      </c>
      <c r="D1561">
        <v>3</v>
      </c>
      <c r="E1561">
        <v>3</v>
      </c>
      <c r="F1561">
        <v>1</v>
      </c>
      <c r="G1561">
        <v>5</v>
      </c>
      <c r="H1561" t="s">
        <v>647</v>
      </c>
      <c r="I1561" t="s">
        <v>24</v>
      </c>
      <c r="J1561">
        <v>3</v>
      </c>
      <c r="K1561">
        <v>3</v>
      </c>
      <c r="L1561">
        <v>1</v>
      </c>
      <c r="M1561">
        <v>5</v>
      </c>
      <c r="O1561" s="21"/>
      <c r="P1561" s="22"/>
      <c r="Q1561" s="22"/>
      <c r="R1561" s="22"/>
      <c r="S1561" s="22"/>
      <c r="T1561" s="22"/>
      <c r="U1561" s="23"/>
    </row>
    <row r="1562" spans="1:22">
      <c r="A1562">
        <v>1364</v>
      </c>
      <c r="B1562" s="9" t="s">
        <v>21</v>
      </c>
      <c r="C1562" s="9" t="s">
        <v>34</v>
      </c>
      <c r="D1562" s="9">
        <v>8</v>
      </c>
      <c r="E1562" s="9">
        <v>6</v>
      </c>
      <c r="F1562" s="9">
        <v>3</v>
      </c>
      <c r="G1562" s="9">
        <v>0</v>
      </c>
      <c r="H1562" s="9" t="s">
        <v>647</v>
      </c>
      <c r="I1562" s="9" t="s">
        <v>24</v>
      </c>
      <c r="J1562" s="9">
        <v>8</v>
      </c>
      <c r="K1562" s="9">
        <v>6</v>
      </c>
      <c r="L1562" s="9">
        <v>3</v>
      </c>
      <c r="M1562" s="9">
        <v>0</v>
      </c>
      <c r="N1562" s="9" t="s">
        <v>765</v>
      </c>
      <c r="O1562" s="21"/>
      <c r="P1562" s="22"/>
      <c r="Q1562" s="22"/>
      <c r="R1562" s="22"/>
      <c r="S1562" s="22"/>
      <c r="T1562" s="22"/>
      <c r="U1562" s="23"/>
    </row>
    <row r="1563" spans="1:22">
      <c r="A1563">
        <v>1372</v>
      </c>
      <c r="B1563" t="s">
        <v>32</v>
      </c>
      <c r="C1563" s="11" t="s">
        <v>34</v>
      </c>
      <c r="D1563">
        <v>1</v>
      </c>
      <c r="E1563">
        <v>1</v>
      </c>
      <c r="F1563">
        <v>1</v>
      </c>
      <c r="G1563">
        <v>1</v>
      </c>
      <c r="H1563" t="s">
        <v>647</v>
      </c>
      <c r="I1563" t="s">
        <v>29</v>
      </c>
      <c r="J1563">
        <v>0</v>
      </c>
      <c r="K1563">
        <v>1</v>
      </c>
      <c r="L1563">
        <v>2</v>
      </c>
      <c r="M1563">
        <v>1</v>
      </c>
      <c r="O1563" s="21"/>
      <c r="P1563" s="22"/>
      <c r="Q1563" s="22"/>
      <c r="R1563" s="22"/>
      <c r="S1563" s="22"/>
      <c r="T1563" s="22"/>
      <c r="U1563" s="23"/>
    </row>
    <row r="1564" spans="1:22">
      <c r="A1564">
        <v>1376</v>
      </c>
      <c r="B1564" t="s">
        <v>25</v>
      </c>
      <c r="C1564" s="3" t="s">
        <v>34</v>
      </c>
      <c r="D1564">
        <v>0</v>
      </c>
      <c r="E1564">
        <v>5</v>
      </c>
      <c r="F1564">
        <v>0</v>
      </c>
      <c r="G1564">
        <v>0</v>
      </c>
      <c r="H1564" t="s">
        <v>647</v>
      </c>
      <c r="I1564" t="s">
        <v>24</v>
      </c>
      <c r="J1564">
        <v>0</v>
      </c>
      <c r="K1564">
        <v>5</v>
      </c>
      <c r="L1564">
        <v>0</v>
      </c>
      <c r="M1564">
        <v>0</v>
      </c>
      <c r="O1564" s="21"/>
      <c r="P1564" s="22"/>
      <c r="Q1564" s="22"/>
      <c r="R1564" s="22"/>
      <c r="S1564" s="22"/>
      <c r="T1564" s="22"/>
      <c r="U1564" s="23"/>
    </row>
    <row r="1565" spans="1:22">
      <c r="A1565">
        <v>1378</v>
      </c>
      <c r="B1565" t="s">
        <v>21</v>
      </c>
      <c r="C1565" s="3" t="s">
        <v>34</v>
      </c>
      <c r="D1565">
        <v>9</v>
      </c>
      <c r="E1565">
        <v>5</v>
      </c>
      <c r="F1565">
        <v>1</v>
      </c>
      <c r="G1565">
        <v>2</v>
      </c>
      <c r="H1565" t="s">
        <v>647</v>
      </c>
      <c r="I1565" t="s">
        <v>24</v>
      </c>
      <c r="J1565">
        <v>9</v>
      </c>
      <c r="K1565">
        <v>5</v>
      </c>
      <c r="L1565">
        <v>1</v>
      </c>
      <c r="M1565">
        <v>2</v>
      </c>
      <c r="O1565" s="21"/>
      <c r="P1565" s="22"/>
      <c r="Q1565" s="22"/>
      <c r="R1565" s="22"/>
      <c r="S1565" s="22"/>
      <c r="T1565" s="22"/>
      <c r="U1565" s="23"/>
    </row>
    <row r="1566" spans="1:22">
      <c r="A1566">
        <v>1381</v>
      </c>
      <c r="B1566" t="s">
        <v>769</v>
      </c>
      <c r="C1566" s="3" t="s">
        <v>34</v>
      </c>
      <c r="D1566">
        <v>0</v>
      </c>
      <c r="E1566">
        <v>0</v>
      </c>
      <c r="F1566">
        <v>0</v>
      </c>
      <c r="G1566">
        <v>3</v>
      </c>
      <c r="H1566" t="s">
        <v>647</v>
      </c>
      <c r="I1566" t="s">
        <v>29</v>
      </c>
      <c r="J1566">
        <v>0</v>
      </c>
      <c r="K1566">
        <v>0</v>
      </c>
      <c r="L1566">
        <v>0</v>
      </c>
      <c r="M1566">
        <v>3</v>
      </c>
      <c r="O1566" s="21"/>
      <c r="P1566" s="22"/>
      <c r="Q1566" s="22"/>
      <c r="R1566" s="22"/>
      <c r="S1566" s="22"/>
      <c r="T1566" s="22"/>
      <c r="U1566" s="23"/>
    </row>
    <row r="1567" spans="1:22">
      <c r="A1567">
        <v>1390</v>
      </c>
      <c r="B1567" t="s">
        <v>25</v>
      </c>
      <c r="C1567" s="3" t="s">
        <v>34</v>
      </c>
      <c r="D1567">
        <v>5</v>
      </c>
      <c r="E1567">
        <v>7</v>
      </c>
      <c r="F1567">
        <v>2</v>
      </c>
      <c r="G1567">
        <v>0</v>
      </c>
      <c r="H1567" t="s">
        <v>647</v>
      </c>
      <c r="I1567" t="s">
        <v>29</v>
      </c>
      <c r="J1567">
        <v>4</v>
      </c>
      <c r="K1567">
        <v>7</v>
      </c>
      <c r="L1567">
        <v>2</v>
      </c>
      <c r="M1567">
        <v>2</v>
      </c>
      <c r="N1567" t="s">
        <v>158</v>
      </c>
      <c r="O1567" s="21"/>
      <c r="P1567" s="22"/>
      <c r="Q1567" s="22"/>
      <c r="R1567" s="22"/>
      <c r="S1567" s="22"/>
      <c r="T1567" s="22"/>
      <c r="U1567" s="23"/>
    </row>
    <row r="1568" spans="1:22">
      <c r="A1568">
        <v>1393</v>
      </c>
      <c r="B1568" t="s">
        <v>21</v>
      </c>
      <c r="C1568" s="3" t="s">
        <v>34</v>
      </c>
      <c r="D1568">
        <v>6</v>
      </c>
      <c r="E1568">
        <v>8</v>
      </c>
      <c r="F1568">
        <v>0</v>
      </c>
      <c r="G1568">
        <v>7</v>
      </c>
      <c r="H1568" t="s">
        <v>647</v>
      </c>
      <c r="I1568" t="s">
        <v>24</v>
      </c>
      <c r="J1568">
        <v>6</v>
      </c>
      <c r="K1568">
        <v>8</v>
      </c>
      <c r="L1568">
        <v>0</v>
      </c>
      <c r="M1568">
        <v>8</v>
      </c>
      <c r="O1568" s="21"/>
      <c r="P1568" s="22"/>
      <c r="Q1568" s="22"/>
      <c r="R1568" s="22"/>
      <c r="S1568" s="22"/>
      <c r="T1568" s="22"/>
      <c r="U1568" s="23"/>
    </row>
    <row r="1569" spans="1:22">
      <c r="A1569">
        <v>1450</v>
      </c>
      <c r="B1569" t="s">
        <v>25</v>
      </c>
      <c r="C1569" s="3" t="s">
        <v>34</v>
      </c>
      <c r="D1569">
        <v>5</v>
      </c>
      <c r="E1569">
        <v>3</v>
      </c>
      <c r="F1569">
        <v>0</v>
      </c>
      <c r="G1569">
        <v>7</v>
      </c>
      <c r="H1569" t="s">
        <v>647</v>
      </c>
      <c r="I1569" t="s">
        <v>29</v>
      </c>
      <c r="J1569">
        <v>6</v>
      </c>
      <c r="K1569">
        <v>6</v>
      </c>
      <c r="L1569">
        <v>1</v>
      </c>
      <c r="M1569">
        <v>10</v>
      </c>
      <c r="N1569" t="s">
        <v>42</v>
      </c>
      <c r="O1569" s="21"/>
      <c r="P1569" s="22"/>
      <c r="Q1569" s="22"/>
      <c r="R1569" s="22"/>
      <c r="S1569" s="22"/>
      <c r="T1569" s="22"/>
      <c r="U1569" s="23"/>
    </row>
    <row r="1570" spans="1:22">
      <c r="A1570">
        <v>1456</v>
      </c>
      <c r="B1570" t="s">
        <v>25</v>
      </c>
      <c r="C1570" t="s">
        <v>34</v>
      </c>
      <c r="D1570">
        <v>6</v>
      </c>
      <c r="E1570">
        <v>7</v>
      </c>
      <c r="F1570">
        <v>1</v>
      </c>
      <c r="G1570">
        <v>1</v>
      </c>
      <c r="H1570" t="s">
        <v>647</v>
      </c>
      <c r="I1570" t="s">
        <v>24</v>
      </c>
      <c r="J1570">
        <v>3</v>
      </c>
      <c r="K1570">
        <v>6</v>
      </c>
      <c r="L1570">
        <v>1</v>
      </c>
      <c r="M1570">
        <v>1</v>
      </c>
      <c r="N1570" t="s">
        <v>811</v>
      </c>
      <c r="O1570" s="21"/>
      <c r="P1570" s="22"/>
      <c r="Q1570" s="22"/>
      <c r="R1570" s="22"/>
      <c r="S1570" s="22"/>
      <c r="T1570" s="22"/>
      <c r="U1570" s="23"/>
    </row>
    <row r="1571" spans="1:22">
      <c r="A1571">
        <v>1553</v>
      </c>
      <c r="B1571" t="s">
        <v>21</v>
      </c>
      <c r="C1571" t="s">
        <v>34</v>
      </c>
      <c r="D1571">
        <v>7</v>
      </c>
      <c r="E1571">
        <v>4</v>
      </c>
      <c r="F1571">
        <v>3</v>
      </c>
      <c r="G1571">
        <v>7</v>
      </c>
      <c r="H1571" t="s">
        <v>647</v>
      </c>
      <c r="I1571" t="s">
        <v>24</v>
      </c>
      <c r="J1571">
        <v>7</v>
      </c>
      <c r="K1571">
        <v>7</v>
      </c>
      <c r="L1571">
        <v>12</v>
      </c>
      <c r="M1571">
        <v>10</v>
      </c>
      <c r="N1571" t="s">
        <v>857</v>
      </c>
      <c r="O1571" s="21"/>
      <c r="P1571" s="22"/>
      <c r="Q1571" s="22"/>
      <c r="R1571" s="22"/>
      <c r="S1571" s="22"/>
      <c r="T1571" s="22"/>
      <c r="U1571" s="23"/>
    </row>
    <row r="1572" spans="1:22">
      <c r="A1572">
        <v>1571</v>
      </c>
      <c r="B1572" t="s">
        <v>21</v>
      </c>
      <c r="C1572" t="s">
        <v>34</v>
      </c>
      <c r="D1572">
        <v>2</v>
      </c>
      <c r="E1572">
        <v>3</v>
      </c>
      <c r="F1572">
        <v>0</v>
      </c>
      <c r="G1572">
        <v>1</v>
      </c>
      <c r="H1572" t="s">
        <v>647</v>
      </c>
      <c r="I1572" t="s">
        <v>29</v>
      </c>
      <c r="J1572">
        <v>2</v>
      </c>
      <c r="K1572">
        <v>3</v>
      </c>
      <c r="L1572">
        <v>0</v>
      </c>
      <c r="M1572">
        <v>1</v>
      </c>
      <c r="O1572" s="24"/>
      <c r="P1572" s="22">
        <v>2</v>
      </c>
      <c r="Q1572" s="22">
        <v>3</v>
      </c>
      <c r="R1572" s="22">
        <v>0</v>
      </c>
      <c r="S1572" s="22">
        <v>1</v>
      </c>
      <c r="T1572" s="22"/>
      <c r="U1572" s="23"/>
    </row>
    <row r="1573" spans="1:22">
      <c r="A1573">
        <v>1255</v>
      </c>
      <c r="B1573" t="s">
        <v>35</v>
      </c>
      <c r="C1573" t="s">
        <v>46</v>
      </c>
      <c r="D1573">
        <v>2</v>
      </c>
      <c r="E1573">
        <v>5</v>
      </c>
      <c r="F1573">
        <v>2</v>
      </c>
      <c r="G1573">
        <v>3</v>
      </c>
      <c r="H1573" t="s">
        <v>647</v>
      </c>
      <c r="I1573" t="s">
        <v>29</v>
      </c>
      <c r="J1573">
        <v>1</v>
      </c>
      <c r="K1573">
        <v>3</v>
      </c>
      <c r="L1573">
        <v>7</v>
      </c>
      <c r="M1573">
        <v>3</v>
      </c>
      <c r="N1573" t="s">
        <v>668</v>
      </c>
      <c r="O1573" s="21"/>
      <c r="P1573" s="22">
        <v>2</v>
      </c>
      <c r="Q1573" s="22">
        <v>4</v>
      </c>
      <c r="R1573" s="22">
        <v>1</v>
      </c>
      <c r="S1573" s="22">
        <v>2</v>
      </c>
      <c r="T1573" s="22"/>
      <c r="U1573" s="23"/>
    </row>
    <row r="1574" spans="1:22">
      <c r="A1574">
        <v>1316</v>
      </c>
      <c r="B1574" t="s">
        <v>25</v>
      </c>
      <c r="C1574" t="s">
        <v>46</v>
      </c>
      <c r="D1574">
        <v>0</v>
      </c>
      <c r="E1574">
        <v>3</v>
      </c>
      <c r="F1574">
        <v>2</v>
      </c>
      <c r="G1574">
        <v>4</v>
      </c>
      <c r="H1574" t="s">
        <v>647</v>
      </c>
      <c r="I1574" t="s">
        <v>24</v>
      </c>
      <c r="J1574">
        <v>0</v>
      </c>
      <c r="K1574">
        <v>2</v>
      </c>
      <c r="L1574">
        <v>2</v>
      </c>
      <c r="M1574">
        <v>4</v>
      </c>
      <c r="N1574" t="s">
        <v>50</v>
      </c>
      <c r="O1574" s="21"/>
      <c r="P1574" s="22"/>
      <c r="Q1574" s="22"/>
      <c r="R1574" s="22"/>
      <c r="S1574" s="22"/>
      <c r="T1574" s="22"/>
      <c r="U1574" s="23"/>
    </row>
    <row r="1575" spans="1:22">
      <c r="A1575">
        <v>1424</v>
      </c>
      <c r="B1575" t="s">
        <v>32</v>
      </c>
      <c r="C1575" t="s">
        <v>46</v>
      </c>
      <c r="D1575">
        <v>2</v>
      </c>
      <c r="E1575">
        <v>5</v>
      </c>
      <c r="F1575">
        <v>1</v>
      </c>
      <c r="G1575">
        <v>2</v>
      </c>
      <c r="H1575" t="s">
        <v>647</v>
      </c>
      <c r="I1575" t="s">
        <v>29</v>
      </c>
      <c r="J1575">
        <v>4</v>
      </c>
      <c r="K1575">
        <v>5</v>
      </c>
      <c r="L1575">
        <v>2</v>
      </c>
      <c r="M1575">
        <v>2</v>
      </c>
      <c r="N1575" t="s">
        <v>792</v>
      </c>
      <c r="O1575" s="21"/>
      <c r="P1575" s="22"/>
      <c r="Q1575" s="22"/>
      <c r="R1575" s="22"/>
      <c r="S1575" s="22"/>
      <c r="T1575" s="22"/>
      <c r="U1575" s="23"/>
    </row>
    <row r="1576" spans="1:22">
      <c r="A1576">
        <v>1486</v>
      </c>
      <c r="B1576" t="s">
        <v>25</v>
      </c>
      <c r="C1576" t="s">
        <v>46</v>
      </c>
      <c r="D1576">
        <v>0</v>
      </c>
      <c r="E1576">
        <v>0</v>
      </c>
      <c r="F1576">
        <v>4</v>
      </c>
      <c r="G1576">
        <v>3</v>
      </c>
      <c r="H1576" t="s">
        <v>647</v>
      </c>
      <c r="I1576" t="s">
        <v>24</v>
      </c>
      <c r="J1576">
        <v>0</v>
      </c>
      <c r="K1576">
        <v>0</v>
      </c>
      <c r="L1576">
        <v>4</v>
      </c>
      <c r="M1576">
        <v>2</v>
      </c>
      <c r="N1576" t="s">
        <v>827</v>
      </c>
      <c r="O1576" s="21"/>
      <c r="P1576" s="22"/>
      <c r="Q1576" s="22"/>
      <c r="R1576" s="22"/>
      <c r="S1576" s="22"/>
      <c r="T1576" s="22"/>
      <c r="U1576" s="23"/>
    </row>
    <row r="1577" spans="1:22">
      <c r="A1577">
        <v>1487</v>
      </c>
      <c r="B1577" t="s">
        <v>25</v>
      </c>
      <c r="C1577" t="s">
        <v>46</v>
      </c>
      <c r="D1577">
        <v>0</v>
      </c>
      <c r="E1577">
        <v>0</v>
      </c>
      <c r="F1577">
        <v>4</v>
      </c>
      <c r="G1577">
        <v>3</v>
      </c>
      <c r="H1577" t="s">
        <v>647</v>
      </c>
      <c r="I1577" t="s">
        <v>24</v>
      </c>
      <c r="J1577">
        <v>0</v>
      </c>
      <c r="K1577">
        <v>0</v>
      </c>
      <c r="L1577">
        <v>4</v>
      </c>
      <c r="M1577">
        <v>2</v>
      </c>
      <c r="N1577" t="s">
        <v>827</v>
      </c>
      <c r="O1577" s="21"/>
      <c r="P1577" s="22"/>
      <c r="Q1577" s="22"/>
      <c r="R1577" s="22"/>
      <c r="S1577" s="22"/>
      <c r="T1577" s="22"/>
      <c r="U1577" s="23"/>
    </row>
    <row r="1578" spans="1:22">
      <c r="A1578">
        <v>1499</v>
      </c>
      <c r="B1578" t="s">
        <v>21</v>
      </c>
      <c r="C1578" t="s">
        <v>46</v>
      </c>
      <c r="D1578">
        <v>7</v>
      </c>
      <c r="E1578">
        <v>4</v>
      </c>
      <c r="F1578">
        <v>2</v>
      </c>
      <c r="G1578">
        <v>4</v>
      </c>
      <c r="H1578" t="s">
        <v>647</v>
      </c>
      <c r="I1578" t="s">
        <v>24</v>
      </c>
      <c r="J1578">
        <v>7</v>
      </c>
      <c r="K1578">
        <v>4</v>
      </c>
      <c r="L1578">
        <v>2</v>
      </c>
      <c r="M1578">
        <v>4</v>
      </c>
      <c r="N1578" t="s">
        <v>36</v>
      </c>
      <c r="O1578" s="21"/>
      <c r="P1578" s="22"/>
      <c r="Q1578" s="22"/>
      <c r="R1578" s="22"/>
      <c r="S1578" s="22"/>
      <c r="T1578" s="22"/>
      <c r="U1578" s="23"/>
    </row>
    <row r="1579" spans="1:22">
      <c r="A1579">
        <v>1270</v>
      </c>
      <c r="B1579" t="s">
        <v>25</v>
      </c>
      <c r="C1579" t="s">
        <v>46</v>
      </c>
      <c r="D1579">
        <v>2</v>
      </c>
      <c r="E1579">
        <v>4</v>
      </c>
      <c r="F1579">
        <v>1</v>
      </c>
      <c r="G1579">
        <v>3</v>
      </c>
      <c r="H1579" t="s">
        <v>647</v>
      </c>
      <c r="I1579" t="s">
        <v>24</v>
      </c>
      <c r="J1579">
        <v>2</v>
      </c>
      <c r="K1579">
        <v>4</v>
      </c>
      <c r="L1579">
        <v>1</v>
      </c>
      <c r="M1579">
        <v>3</v>
      </c>
      <c r="N1579" t="s">
        <v>685</v>
      </c>
      <c r="O1579" s="24"/>
      <c r="P1579" s="22">
        <v>4</v>
      </c>
      <c r="Q1579" s="22">
        <v>2</v>
      </c>
      <c r="R1579" s="22">
        <v>0</v>
      </c>
      <c r="S1579" s="22">
        <v>3</v>
      </c>
      <c r="T1579" s="22" t="s">
        <v>36</v>
      </c>
      <c r="U1579" s="23" t="s">
        <v>37</v>
      </c>
    </row>
    <row r="1580" spans="1:22">
      <c r="A1580">
        <v>1285</v>
      </c>
      <c r="B1580" t="s">
        <v>25</v>
      </c>
      <c r="C1580" s="3" t="s">
        <v>46</v>
      </c>
      <c r="D1580">
        <v>3</v>
      </c>
      <c r="E1580">
        <v>0</v>
      </c>
      <c r="F1580">
        <v>3</v>
      </c>
      <c r="G1580">
        <v>4</v>
      </c>
      <c r="H1580" t="s">
        <v>647</v>
      </c>
      <c r="I1580" t="s">
        <v>24</v>
      </c>
      <c r="J1580">
        <v>1</v>
      </c>
      <c r="K1580">
        <v>0</v>
      </c>
      <c r="L1580">
        <v>1</v>
      </c>
      <c r="M1580">
        <v>2</v>
      </c>
      <c r="N1580" t="s">
        <v>714</v>
      </c>
      <c r="O1580" s="21"/>
      <c r="P1580" s="22"/>
      <c r="Q1580" s="22"/>
      <c r="R1580" s="22"/>
      <c r="S1580" s="22"/>
      <c r="T1580" s="22"/>
      <c r="U1580" s="23"/>
    </row>
    <row r="1581" spans="1:22">
      <c r="A1581">
        <v>1399</v>
      </c>
      <c r="B1581" t="s">
        <v>21</v>
      </c>
      <c r="C1581" s="3" t="s">
        <v>46</v>
      </c>
      <c r="D1581">
        <v>2</v>
      </c>
      <c r="E1581">
        <v>4</v>
      </c>
      <c r="F1581">
        <v>1</v>
      </c>
      <c r="G1581">
        <v>1</v>
      </c>
      <c r="H1581" t="s">
        <v>647</v>
      </c>
      <c r="I1581" t="s">
        <v>24</v>
      </c>
      <c r="J1581">
        <v>2</v>
      </c>
      <c r="K1581">
        <v>3</v>
      </c>
      <c r="L1581">
        <v>2</v>
      </c>
      <c r="M1581">
        <v>2</v>
      </c>
      <c r="O1581" s="21"/>
      <c r="P1581" s="22"/>
      <c r="Q1581" s="22"/>
      <c r="R1581" s="22"/>
      <c r="S1581" s="22"/>
      <c r="T1581" s="22"/>
      <c r="U1581" s="23"/>
    </row>
    <row r="1582" spans="1:22">
      <c r="A1582">
        <v>1453</v>
      </c>
      <c r="B1582" t="s">
        <v>21</v>
      </c>
      <c r="C1582" s="3" t="s">
        <v>46</v>
      </c>
      <c r="D1582">
        <v>6</v>
      </c>
      <c r="E1582">
        <v>10</v>
      </c>
      <c r="F1582">
        <v>0</v>
      </c>
      <c r="G1582">
        <v>1</v>
      </c>
      <c r="H1582" t="s">
        <v>647</v>
      </c>
      <c r="I1582" t="s">
        <v>24</v>
      </c>
      <c r="J1582">
        <v>10</v>
      </c>
      <c r="K1582">
        <v>6</v>
      </c>
      <c r="L1582">
        <v>1</v>
      </c>
      <c r="M1582">
        <v>8</v>
      </c>
      <c r="O1582" s="21"/>
      <c r="P1582" s="22"/>
      <c r="Q1582" s="22"/>
      <c r="R1582" s="22"/>
      <c r="S1582" s="22"/>
      <c r="T1582" s="22"/>
      <c r="U1582" s="23"/>
      <c r="V1582" s="6"/>
    </row>
    <row r="1583" spans="1:22">
      <c r="A1583">
        <v>1482</v>
      </c>
      <c r="B1583" t="s">
        <v>25</v>
      </c>
      <c r="C1583" t="s">
        <v>46</v>
      </c>
      <c r="D1583">
        <v>2</v>
      </c>
      <c r="E1583">
        <v>4</v>
      </c>
      <c r="F1583">
        <v>3</v>
      </c>
      <c r="G1583">
        <v>2</v>
      </c>
      <c r="H1583" t="s">
        <v>647</v>
      </c>
      <c r="I1583" t="s">
        <v>24</v>
      </c>
      <c r="J1583">
        <v>2</v>
      </c>
      <c r="K1583">
        <v>2</v>
      </c>
      <c r="L1583">
        <v>4</v>
      </c>
      <c r="M1583">
        <v>2</v>
      </c>
      <c r="N1583" t="s">
        <v>825</v>
      </c>
      <c r="O1583" s="21"/>
      <c r="P1583" s="22"/>
      <c r="Q1583" s="22"/>
      <c r="R1583" s="22"/>
      <c r="S1583" s="22"/>
      <c r="T1583" s="22"/>
      <c r="U1583" s="23"/>
      <c r="V1583" s="6"/>
    </row>
    <row r="1584" spans="1:22">
      <c r="A1584">
        <v>1555</v>
      </c>
      <c r="B1584" t="s">
        <v>25</v>
      </c>
      <c r="C1584" t="s">
        <v>46</v>
      </c>
      <c r="D1584">
        <v>0</v>
      </c>
      <c r="E1584">
        <v>10</v>
      </c>
      <c r="F1584">
        <v>1</v>
      </c>
      <c r="G1584">
        <v>4</v>
      </c>
      <c r="H1584" t="s">
        <v>647</v>
      </c>
      <c r="I1584" t="s">
        <v>24</v>
      </c>
      <c r="J1584">
        <v>0</v>
      </c>
      <c r="K1584">
        <v>10</v>
      </c>
      <c r="L1584">
        <v>1</v>
      </c>
      <c r="M1584">
        <v>3</v>
      </c>
      <c r="O1584" s="24"/>
      <c r="P1584" s="22">
        <v>0</v>
      </c>
      <c r="Q1584" s="22">
        <v>10</v>
      </c>
      <c r="R1584" s="22">
        <v>1</v>
      </c>
      <c r="S1584" s="22">
        <v>5</v>
      </c>
      <c r="T1584" s="22"/>
      <c r="U1584" s="23"/>
    </row>
    <row r="1585" spans="1:21">
      <c r="A1585">
        <v>1624</v>
      </c>
      <c r="B1585" t="s">
        <v>25</v>
      </c>
      <c r="C1585" t="s">
        <v>26</v>
      </c>
      <c r="D1585">
        <v>3</v>
      </c>
      <c r="E1585">
        <v>6</v>
      </c>
      <c r="F1585">
        <v>2</v>
      </c>
      <c r="G1585">
        <v>7</v>
      </c>
      <c r="H1585" t="s">
        <v>859</v>
      </c>
      <c r="I1585" t="s">
        <v>24</v>
      </c>
      <c r="J1585">
        <v>0</v>
      </c>
      <c r="K1585">
        <v>0</v>
      </c>
      <c r="L1585">
        <v>0</v>
      </c>
      <c r="M1585">
        <v>4</v>
      </c>
      <c r="N1585" t="s">
        <v>888</v>
      </c>
      <c r="O1585" s="24"/>
      <c r="P1585" s="22">
        <v>3</v>
      </c>
      <c r="Q1585" s="22">
        <v>5</v>
      </c>
      <c r="R1585" s="22">
        <v>1</v>
      </c>
      <c r="S1585" s="22">
        <v>1</v>
      </c>
      <c r="T1585" s="22" t="s">
        <v>36</v>
      </c>
      <c r="U1585" s="23" t="s">
        <v>37</v>
      </c>
    </row>
    <row r="1586" spans="1:21">
      <c r="A1586">
        <v>1652</v>
      </c>
      <c r="B1586" s="9" t="s">
        <v>25</v>
      </c>
      <c r="C1586" s="9" t="s">
        <v>26</v>
      </c>
      <c r="D1586" s="9">
        <v>3</v>
      </c>
      <c r="E1586" s="9">
        <v>6</v>
      </c>
      <c r="F1586" s="9">
        <v>6</v>
      </c>
      <c r="G1586" s="9">
        <v>5</v>
      </c>
      <c r="H1586" s="9" t="s">
        <v>866</v>
      </c>
      <c r="I1586" s="9" t="s">
        <v>29</v>
      </c>
      <c r="J1586" s="9">
        <v>3</v>
      </c>
      <c r="K1586" s="9">
        <v>3</v>
      </c>
      <c r="L1586" s="9">
        <v>3</v>
      </c>
      <c r="M1586" s="9">
        <v>7</v>
      </c>
      <c r="N1586" s="9" t="s">
        <v>924</v>
      </c>
      <c r="O1586" s="21"/>
      <c r="P1586" s="22"/>
      <c r="Q1586" s="22"/>
      <c r="R1586" s="22"/>
      <c r="S1586" s="22"/>
      <c r="T1586" s="22"/>
      <c r="U1586" s="23"/>
    </row>
    <row r="1587" spans="1:21">
      <c r="A1587">
        <v>1735</v>
      </c>
      <c r="B1587" t="s">
        <v>25</v>
      </c>
      <c r="C1587" t="s">
        <v>26</v>
      </c>
      <c r="D1587">
        <v>15</v>
      </c>
      <c r="E1587">
        <v>15</v>
      </c>
      <c r="F1587">
        <v>15</v>
      </c>
      <c r="G1587">
        <v>15</v>
      </c>
      <c r="H1587" t="s">
        <v>859</v>
      </c>
      <c r="I1587" t="s">
        <v>24</v>
      </c>
      <c r="J1587">
        <v>0</v>
      </c>
      <c r="K1587">
        <v>0</v>
      </c>
      <c r="L1587">
        <v>0</v>
      </c>
      <c r="M1587">
        <v>15</v>
      </c>
      <c r="O1587" s="21"/>
      <c r="P1587" s="22"/>
      <c r="Q1587" s="22"/>
      <c r="R1587" s="22"/>
      <c r="S1587" s="22"/>
      <c r="T1587" s="22"/>
      <c r="U1587" s="23"/>
    </row>
    <row r="1588" spans="1:21">
      <c r="A1588">
        <v>1736</v>
      </c>
      <c r="B1588" t="s">
        <v>21</v>
      </c>
      <c r="C1588" t="s">
        <v>26</v>
      </c>
      <c r="D1588">
        <v>9</v>
      </c>
      <c r="E1588">
        <v>9</v>
      </c>
      <c r="F1588">
        <v>0</v>
      </c>
      <c r="G1588">
        <v>14</v>
      </c>
      <c r="H1588" t="s">
        <v>859</v>
      </c>
      <c r="I1588" t="s">
        <v>24</v>
      </c>
      <c r="J1588">
        <v>3</v>
      </c>
      <c r="K1588">
        <v>3</v>
      </c>
      <c r="L1588">
        <v>0</v>
      </c>
      <c r="M1588">
        <v>6</v>
      </c>
      <c r="N1588" t="s">
        <v>965</v>
      </c>
      <c r="O1588" s="21"/>
      <c r="P1588" s="22"/>
      <c r="Q1588" s="22"/>
      <c r="R1588" s="22"/>
      <c r="S1588" s="22"/>
      <c r="T1588" s="22"/>
      <c r="U1588" s="23"/>
    </row>
    <row r="1589" spans="1:21">
      <c r="A1589">
        <v>1737</v>
      </c>
      <c r="B1589" t="s">
        <v>25</v>
      </c>
      <c r="C1589" t="s">
        <v>26</v>
      </c>
      <c r="D1589">
        <v>4</v>
      </c>
      <c r="E1589">
        <v>5</v>
      </c>
      <c r="F1589">
        <v>2</v>
      </c>
      <c r="G1589">
        <v>9</v>
      </c>
      <c r="H1589" t="s">
        <v>859</v>
      </c>
      <c r="I1589" t="s">
        <v>24</v>
      </c>
      <c r="J1589">
        <v>0</v>
      </c>
      <c r="K1589">
        <v>0</v>
      </c>
      <c r="L1589">
        <v>0</v>
      </c>
      <c r="M1589">
        <v>0</v>
      </c>
      <c r="N1589" t="s">
        <v>966</v>
      </c>
      <c r="O1589" s="21"/>
      <c r="P1589" s="22"/>
      <c r="Q1589" s="22"/>
      <c r="R1589" s="22"/>
      <c r="S1589" s="22"/>
      <c r="T1589" s="22"/>
      <c r="U1589" s="23"/>
    </row>
    <row r="1590" spans="1:21">
      <c r="A1590">
        <v>1739</v>
      </c>
      <c r="B1590" t="s">
        <v>25</v>
      </c>
      <c r="C1590" t="s">
        <v>26</v>
      </c>
      <c r="D1590">
        <v>8</v>
      </c>
      <c r="E1590">
        <v>5</v>
      </c>
      <c r="F1590">
        <v>0</v>
      </c>
      <c r="G1590">
        <v>5</v>
      </c>
      <c r="H1590" t="s">
        <v>859</v>
      </c>
      <c r="I1590" t="s">
        <v>29</v>
      </c>
      <c r="J1590">
        <v>1</v>
      </c>
      <c r="K1590">
        <v>2</v>
      </c>
      <c r="L1590">
        <v>0</v>
      </c>
      <c r="M1590">
        <v>0</v>
      </c>
      <c r="N1590" t="s">
        <v>967</v>
      </c>
      <c r="O1590" s="21"/>
      <c r="P1590" s="22"/>
      <c r="Q1590" s="22"/>
      <c r="R1590" s="22"/>
      <c r="S1590" s="22"/>
      <c r="T1590" s="22"/>
      <c r="U1590" s="23"/>
    </row>
    <row r="1591" spans="1:21">
      <c r="A1591">
        <v>1742</v>
      </c>
      <c r="B1591" t="s">
        <v>21</v>
      </c>
      <c r="C1591" t="s">
        <v>26</v>
      </c>
      <c r="D1591">
        <v>8</v>
      </c>
      <c r="E1591">
        <v>5</v>
      </c>
      <c r="F1591">
        <v>1</v>
      </c>
      <c r="G1591">
        <v>12</v>
      </c>
      <c r="H1591" t="s">
        <v>859</v>
      </c>
      <c r="I1591" t="s">
        <v>24</v>
      </c>
      <c r="J1591">
        <v>4</v>
      </c>
      <c r="K1591">
        <v>2</v>
      </c>
      <c r="L1591">
        <v>0</v>
      </c>
      <c r="M1591">
        <v>6</v>
      </c>
      <c r="N1591" t="s">
        <v>970</v>
      </c>
      <c r="O1591" s="21"/>
      <c r="P1591" s="22"/>
      <c r="Q1591" s="22"/>
      <c r="R1591" s="22"/>
      <c r="S1591" s="22"/>
      <c r="T1591" s="22"/>
      <c r="U1591" s="23"/>
    </row>
    <row r="1592" spans="1:21">
      <c r="A1592">
        <v>1745</v>
      </c>
      <c r="B1592" t="s">
        <v>25</v>
      </c>
      <c r="C1592" t="s">
        <v>26</v>
      </c>
      <c r="D1592">
        <v>6</v>
      </c>
      <c r="E1592">
        <v>6</v>
      </c>
      <c r="F1592">
        <v>2</v>
      </c>
      <c r="G1592">
        <v>7</v>
      </c>
      <c r="H1592" t="s">
        <v>859</v>
      </c>
      <c r="I1592" t="s">
        <v>24</v>
      </c>
      <c r="J1592">
        <v>3</v>
      </c>
      <c r="K1592">
        <v>3</v>
      </c>
      <c r="L1592">
        <v>1</v>
      </c>
      <c r="M1592">
        <v>4</v>
      </c>
      <c r="N1592" t="s">
        <v>973</v>
      </c>
      <c r="O1592" s="21"/>
      <c r="P1592" s="22"/>
      <c r="Q1592" s="22"/>
      <c r="R1592" s="22"/>
      <c r="S1592" s="22"/>
      <c r="T1592" s="22"/>
      <c r="U1592" s="23"/>
    </row>
    <row r="1593" spans="1:21">
      <c r="A1593">
        <v>1746</v>
      </c>
      <c r="B1593" t="s">
        <v>25</v>
      </c>
      <c r="C1593" t="s">
        <v>26</v>
      </c>
      <c r="D1593">
        <v>3</v>
      </c>
      <c r="E1593">
        <v>5</v>
      </c>
      <c r="F1593">
        <v>1</v>
      </c>
      <c r="G1593">
        <v>8</v>
      </c>
      <c r="H1593" t="s">
        <v>859</v>
      </c>
      <c r="I1593" t="s">
        <v>29</v>
      </c>
      <c r="J1593">
        <v>2</v>
      </c>
      <c r="K1593">
        <v>2</v>
      </c>
      <c r="L1593">
        <v>0</v>
      </c>
      <c r="M1593">
        <v>3</v>
      </c>
      <c r="N1593" t="s">
        <v>974</v>
      </c>
      <c r="O1593" s="21"/>
      <c r="P1593" s="22"/>
      <c r="Q1593" s="22"/>
      <c r="R1593" s="22"/>
      <c r="S1593" s="22"/>
      <c r="T1593" s="22"/>
      <c r="U1593" s="23"/>
    </row>
    <row r="1594" spans="1:21">
      <c r="A1594">
        <v>1750</v>
      </c>
      <c r="B1594" t="s">
        <v>25</v>
      </c>
      <c r="C1594" t="s">
        <v>26</v>
      </c>
      <c r="D1594">
        <v>6</v>
      </c>
      <c r="E1594">
        <v>9</v>
      </c>
      <c r="F1594">
        <v>4</v>
      </c>
      <c r="G1594">
        <v>4</v>
      </c>
      <c r="H1594" t="s">
        <v>859</v>
      </c>
      <c r="I1594" t="s">
        <v>24</v>
      </c>
      <c r="J1594">
        <v>5</v>
      </c>
      <c r="K1594">
        <v>5</v>
      </c>
      <c r="L1594">
        <v>2</v>
      </c>
      <c r="M1594">
        <v>2</v>
      </c>
      <c r="N1594" t="s">
        <v>697</v>
      </c>
      <c r="O1594" s="21"/>
      <c r="P1594" s="22"/>
      <c r="Q1594" s="22"/>
      <c r="R1594" s="22"/>
      <c r="S1594" s="22"/>
      <c r="T1594" s="22"/>
      <c r="U1594" s="23"/>
    </row>
    <row r="1595" spans="1:21">
      <c r="A1595">
        <v>1752</v>
      </c>
      <c r="B1595" t="s">
        <v>25</v>
      </c>
      <c r="C1595" t="s">
        <v>26</v>
      </c>
      <c r="D1595">
        <v>2</v>
      </c>
      <c r="E1595">
        <v>4</v>
      </c>
      <c r="F1595">
        <v>1</v>
      </c>
      <c r="G1595">
        <v>3</v>
      </c>
      <c r="H1595" t="s">
        <v>859</v>
      </c>
      <c r="I1595" t="s">
        <v>24</v>
      </c>
      <c r="J1595">
        <v>0</v>
      </c>
      <c r="K1595">
        <v>0</v>
      </c>
      <c r="L1595">
        <v>2</v>
      </c>
      <c r="M1595">
        <v>0</v>
      </c>
      <c r="N1595" t="s">
        <v>979</v>
      </c>
      <c r="O1595" s="21"/>
      <c r="P1595" s="22"/>
      <c r="Q1595" s="22"/>
      <c r="R1595" s="22"/>
      <c r="S1595" s="22"/>
      <c r="T1595" s="22"/>
      <c r="U1595" s="23"/>
    </row>
    <row r="1596" spans="1:21">
      <c r="A1596">
        <v>1753</v>
      </c>
      <c r="B1596" t="s">
        <v>25</v>
      </c>
      <c r="C1596" t="s">
        <v>26</v>
      </c>
      <c r="D1596">
        <v>0</v>
      </c>
      <c r="E1596">
        <v>3</v>
      </c>
      <c r="F1596">
        <v>7</v>
      </c>
      <c r="G1596">
        <v>10</v>
      </c>
      <c r="H1596" t="s">
        <v>859</v>
      </c>
      <c r="I1596" t="s">
        <v>24</v>
      </c>
      <c r="J1596">
        <v>0</v>
      </c>
      <c r="K1596">
        <v>2</v>
      </c>
      <c r="L1596">
        <v>6</v>
      </c>
      <c r="M1596">
        <v>4</v>
      </c>
      <c r="N1596" t="s">
        <v>980</v>
      </c>
      <c r="O1596" s="21"/>
      <c r="P1596" s="22"/>
      <c r="Q1596" s="22"/>
      <c r="R1596" s="22"/>
      <c r="S1596" s="22"/>
      <c r="T1596" s="22"/>
      <c r="U1596" s="23"/>
    </row>
    <row r="1597" spans="1:21">
      <c r="A1597">
        <v>1754</v>
      </c>
      <c r="B1597" t="s">
        <v>25</v>
      </c>
      <c r="C1597" t="s">
        <v>26</v>
      </c>
      <c r="D1597">
        <v>5</v>
      </c>
      <c r="E1597">
        <v>5</v>
      </c>
      <c r="F1597">
        <v>2</v>
      </c>
      <c r="G1597">
        <v>9</v>
      </c>
      <c r="H1597" t="s">
        <v>859</v>
      </c>
      <c r="I1597" t="s">
        <v>24</v>
      </c>
      <c r="J1597">
        <v>4</v>
      </c>
      <c r="K1597">
        <v>4</v>
      </c>
      <c r="L1597">
        <v>1</v>
      </c>
      <c r="M1597">
        <v>4</v>
      </c>
      <c r="N1597" t="s">
        <v>981</v>
      </c>
      <c r="O1597" s="21"/>
      <c r="P1597" s="22"/>
      <c r="Q1597" s="22"/>
      <c r="R1597" s="22"/>
      <c r="S1597" s="22"/>
      <c r="T1597" s="22"/>
      <c r="U1597" s="23"/>
    </row>
    <row r="1598" spans="1:21">
      <c r="A1598">
        <v>1755</v>
      </c>
      <c r="B1598" t="s">
        <v>25</v>
      </c>
      <c r="C1598" t="s">
        <v>26</v>
      </c>
      <c r="D1598">
        <v>0</v>
      </c>
      <c r="E1598">
        <v>2</v>
      </c>
      <c r="F1598">
        <v>0</v>
      </c>
      <c r="G1598">
        <v>10</v>
      </c>
      <c r="H1598" t="s">
        <v>859</v>
      </c>
      <c r="I1598" t="s">
        <v>24</v>
      </c>
      <c r="J1598">
        <v>0</v>
      </c>
      <c r="K1598">
        <v>0</v>
      </c>
      <c r="L1598">
        <v>0</v>
      </c>
      <c r="M1598">
        <v>5</v>
      </c>
      <c r="O1598" s="21"/>
      <c r="P1598" s="22"/>
      <c r="Q1598" s="22"/>
      <c r="R1598" s="22"/>
      <c r="S1598" s="22"/>
      <c r="T1598" s="22"/>
      <c r="U1598" s="23"/>
    </row>
    <row r="1599" spans="1:21">
      <c r="A1599">
        <v>1756</v>
      </c>
      <c r="B1599" t="s">
        <v>25</v>
      </c>
      <c r="C1599" t="s">
        <v>26</v>
      </c>
      <c r="D1599">
        <v>7</v>
      </c>
      <c r="E1599">
        <v>7</v>
      </c>
      <c r="F1599">
        <v>0</v>
      </c>
      <c r="G1599">
        <v>2</v>
      </c>
      <c r="H1599" t="s">
        <v>859</v>
      </c>
      <c r="I1599" t="s">
        <v>24</v>
      </c>
      <c r="J1599">
        <v>3</v>
      </c>
      <c r="K1599">
        <v>3</v>
      </c>
      <c r="L1599">
        <v>1</v>
      </c>
      <c r="M1599">
        <v>2</v>
      </c>
      <c r="N1599" t="s">
        <v>982</v>
      </c>
      <c r="O1599" s="21"/>
      <c r="P1599" s="22"/>
      <c r="Q1599" s="22"/>
      <c r="R1599" s="22"/>
      <c r="S1599" s="22"/>
      <c r="T1599" s="22"/>
      <c r="U1599" s="23"/>
    </row>
    <row r="1600" spans="1:21">
      <c r="A1600">
        <v>1757</v>
      </c>
      <c r="B1600" t="s">
        <v>25</v>
      </c>
      <c r="C1600" t="s">
        <v>26</v>
      </c>
      <c r="D1600">
        <v>5</v>
      </c>
      <c r="E1600">
        <v>2</v>
      </c>
      <c r="F1600">
        <v>0</v>
      </c>
      <c r="G1600">
        <v>0</v>
      </c>
      <c r="H1600" t="s">
        <v>859</v>
      </c>
      <c r="I1600" t="s">
        <v>24</v>
      </c>
      <c r="J1600">
        <v>0</v>
      </c>
      <c r="K1600">
        <v>0</v>
      </c>
      <c r="L1600">
        <v>0</v>
      </c>
      <c r="M1600">
        <v>0</v>
      </c>
      <c r="N1600" t="s">
        <v>983</v>
      </c>
      <c r="O1600" s="21"/>
      <c r="P1600" s="22"/>
      <c r="Q1600" s="22"/>
      <c r="R1600" s="22"/>
      <c r="S1600" s="22"/>
      <c r="T1600" s="22"/>
      <c r="U1600" s="23"/>
    </row>
    <row r="1601" spans="1:22">
      <c r="A1601">
        <v>1759</v>
      </c>
      <c r="B1601" t="s">
        <v>25</v>
      </c>
      <c r="C1601" t="s">
        <v>26</v>
      </c>
      <c r="D1601">
        <v>0</v>
      </c>
      <c r="E1601">
        <v>8</v>
      </c>
      <c r="F1601">
        <v>0</v>
      </c>
      <c r="G1601">
        <v>2</v>
      </c>
      <c r="H1601" t="s">
        <v>859</v>
      </c>
      <c r="I1601" t="s">
        <v>29</v>
      </c>
      <c r="J1601">
        <v>0</v>
      </c>
      <c r="K1601">
        <v>4</v>
      </c>
      <c r="L1601">
        <v>0</v>
      </c>
      <c r="M1601">
        <v>0</v>
      </c>
      <c r="N1601" t="s">
        <v>984</v>
      </c>
      <c r="O1601" s="21"/>
      <c r="P1601" s="22"/>
      <c r="Q1601" s="22"/>
      <c r="R1601" s="22"/>
      <c r="S1601" s="22"/>
      <c r="T1601" s="22"/>
      <c r="U1601" s="23"/>
    </row>
    <row r="1602" spans="1:22">
      <c r="A1602">
        <v>1761</v>
      </c>
      <c r="B1602" t="s">
        <v>25</v>
      </c>
      <c r="C1602" t="s">
        <v>26</v>
      </c>
      <c r="D1602">
        <v>4</v>
      </c>
      <c r="E1602">
        <v>7</v>
      </c>
      <c r="F1602">
        <v>2</v>
      </c>
      <c r="G1602">
        <v>7</v>
      </c>
      <c r="H1602" t="s">
        <v>859</v>
      </c>
      <c r="I1602" t="s">
        <v>29</v>
      </c>
      <c r="J1602">
        <v>3</v>
      </c>
      <c r="K1602">
        <v>5</v>
      </c>
      <c r="L1602">
        <v>1</v>
      </c>
      <c r="M1602">
        <v>5</v>
      </c>
      <c r="N1602" t="s">
        <v>986</v>
      </c>
      <c r="O1602" s="21"/>
      <c r="P1602" s="22"/>
      <c r="Q1602" s="22"/>
      <c r="R1602" s="22"/>
      <c r="S1602" s="22"/>
      <c r="T1602" s="22"/>
      <c r="U1602" s="23"/>
    </row>
    <row r="1603" spans="1:22">
      <c r="A1603">
        <v>1779</v>
      </c>
      <c r="B1603" t="s">
        <v>25</v>
      </c>
      <c r="C1603" t="s">
        <v>26</v>
      </c>
      <c r="D1603">
        <v>3</v>
      </c>
      <c r="E1603">
        <v>1</v>
      </c>
      <c r="F1603">
        <v>1</v>
      </c>
      <c r="G1603">
        <v>0</v>
      </c>
      <c r="H1603" t="s">
        <v>859</v>
      </c>
      <c r="I1603" t="s">
        <v>24</v>
      </c>
      <c r="J1603">
        <v>0</v>
      </c>
      <c r="K1603">
        <v>0</v>
      </c>
      <c r="L1603">
        <v>0</v>
      </c>
      <c r="M1603">
        <v>0</v>
      </c>
      <c r="O1603" s="21"/>
      <c r="P1603" s="22"/>
      <c r="Q1603" s="22"/>
      <c r="R1603" s="22"/>
      <c r="S1603" s="22"/>
      <c r="T1603" s="22"/>
      <c r="U1603" s="23"/>
    </row>
    <row r="1604" spans="1:22">
      <c r="A1604">
        <v>1780</v>
      </c>
      <c r="B1604" t="s">
        <v>25</v>
      </c>
      <c r="C1604" t="s">
        <v>26</v>
      </c>
      <c r="D1604">
        <v>0</v>
      </c>
      <c r="E1604">
        <v>4</v>
      </c>
      <c r="F1604">
        <v>2</v>
      </c>
      <c r="G1604">
        <v>2</v>
      </c>
      <c r="H1604" t="s">
        <v>859</v>
      </c>
      <c r="I1604" t="s">
        <v>24</v>
      </c>
      <c r="J1604">
        <v>0</v>
      </c>
      <c r="K1604">
        <v>1</v>
      </c>
      <c r="L1604">
        <v>1</v>
      </c>
      <c r="M1604">
        <v>1</v>
      </c>
      <c r="N1604" t="s">
        <v>992</v>
      </c>
      <c r="O1604" s="21"/>
      <c r="P1604" s="22"/>
      <c r="Q1604" s="22"/>
      <c r="R1604" s="22"/>
      <c r="S1604" s="22"/>
      <c r="T1604" s="22"/>
      <c r="U1604" s="23"/>
    </row>
    <row r="1605" spans="1:22">
      <c r="A1605">
        <v>1781</v>
      </c>
      <c r="B1605" t="s">
        <v>25</v>
      </c>
      <c r="C1605" t="s">
        <v>26</v>
      </c>
      <c r="D1605">
        <v>3</v>
      </c>
      <c r="E1605">
        <v>3</v>
      </c>
      <c r="F1605">
        <v>1</v>
      </c>
      <c r="G1605">
        <v>2</v>
      </c>
      <c r="H1605" t="s">
        <v>859</v>
      </c>
      <c r="I1605" t="s">
        <v>24</v>
      </c>
      <c r="J1605">
        <v>1</v>
      </c>
      <c r="K1605">
        <v>1</v>
      </c>
      <c r="L1605">
        <v>1</v>
      </c>
      <c r="M1605">
        <v>1</v>
      </c>
      <c r="N1605" t="s">
        <v>993</v>
      </c>
      <c r="O1605" s="21"/>
      <c r="P1605" s="22"/>
      <c r="Q1605" s="22"/>
      <c r="R1605" s="22"/>
      <c r="S1605" s="22"/>
      <c r="T1605" s="22"/>
      <c r="U1605" s="23"/>
    </row>
    <row r="1606" spans="1:22">
      <c r="A1606">
        <v>1782</v>
      </c>
      <c r="B1606" t="s">
        <v>21</v>
      </c>
      <c r="C1606" t="s">
        <v>26</v>
      </c>
      <c r="D1606">
        <v>7</v>
      </c>
      <c r="E1606">
        <v>3</v>
      </c>
      <c r="F1606">
        <v>5</v>
      </c>
      <c r="G1606">
        <v>7</v>
      </c>
      <c r="H1606" t="s">
        <v>859</v>
      </c>
      <c r="I1606" t="s">
        <v>24</v>
      </c>
      <c r="J1606">
        <v>4</v>
      </c>
      <c r="K1606">
        <v>2</v>
      </c>
      <c r="L1606">
        <v>7</v>
      </c>
      <c r="M1606">
        <v>4</v>
      </c>
      <c r="O1606" s="21"/>
      <c r="P1606" s="22"/>
      <c r="Q1606" s="22"/>
      <c r="R1606" s="22"/>
      <c r="S1606" s="22"/>
      <c r="T1606" s="22"/>
      <c r="U1606" s="23"/>
    </row>
    <row r="1607" spans="1:22">
      <c r="A1607">
        <v>1783</v>
      </c>
      <c r="B1607" t="s">
        <v>25</v>
      </c>
      <c r="C1607" t="s">
        <v>26</v>
      </c>
      <c r="D1607">
        <v>2</v>
      </c>
      <c r="E1607">
        <v>4</v>
      </c>
      <c r="F1607">
        <v>1</v>
      </c>
      <c r="G1607">
        <v>2</v>
      </c>
      <c r="H1607" t="s">
        <v>859</v>
      </c>
      <c r="I1607" t="s">
        <v>29</v>
      </c>
      <c r="J1607">
        <v>1</v>
      </c>
      <c r="K1607">
        <v>1</v>
      </c>
      <c r="L1607">
        <v>1</v>
      </c>
      <c r="M1607">
        <v>1</v>
      </c>
      <c r="N1607" t="s">
        <v>994</v>
      </c>
      <c r="O1607" s="21"/>
      <c r="P1607" s="22"/>
      <c r="Q1607" s="22"/>
      <c r="R1607" s="22"/>
      <c r="S1607" s="22"/>
      <c r="T1607" s="22"/>
      <c r="U1607" s="23"/>
    </row>
    <row r="1608" spans="1:22">
      <c r="A1608">
        <v>1784</v>
      </c>
      <c r="B1608" t="s">
        <v>25</v>
      </c>
      <c r="C1608" t="s">
        <v>26</v>
      </c>
      <c r="D1608">
        <v>0</v>
      </c>
      <c r="E1608">
        <v>1</v>
      </c>
      <c r="F1608">
        <v>0</v>
      </c>
      <c r="G1608">
        <v>7</v>
      </c>
      <c r="H1608" t="s">
        <v>859</v>
      </c>
      <c r="I1608" t="s">
        <v>29</v>
      </c>
      <c r="J1608">
        <v>0</v>
      </c>
      <c r="K1608">
        <v>1</v>
      </c>
      <c r="L1608">
        <v>0</v>
      </c>
      <c r="M1608">
        <v>2</v>
      </c>
      <c r="N1608" t="s">
        <v>995</v>
      </c>
      <c r="O1608" s="21"/>
      <c r="P1608" s="22"/>
      <c r="Q1608" s="22"/>
      <c r="R1608" s="22"/>
      <c r="S1608" s="22"/>
      <c r="T1608" s="22"/>
      <c r="U1608" s="23"/>
    </row>
    <row r="1609" spans="1:22">
      <c r="A1609">
        <v>1789</v>
      </c>
      <c r="B1609" t="s">
        <v>25</v>
      </c>
      <c r="C1609" t="s">
        <v>26</v>
      </c>
      <c r="D1609">
        <v>1</v>
      </c>
      <c r="E1609">
        <v>2</v>
      </c>
      <c r="F1609">
        <v>0</v>
      </c>
      <c r="G1609">
        <v>0</v>
      </c>
      <c r="H1609" t="s">
        <v>859</v>
      </c>
      <c r="I1609" t="s">
        <v>24</v>
      </c>
      <c r="J1609">
        <v>0</v>
      </c>
      <c r="K1609">
        <v>0</v>
      </c>
      <c r="L1609">
        <v>0</v>
      </c>
      <c r="M1609">
        <v>0</v>
      </c>
      <c r="N1609" t="s">
        <v>999</v>
      </c>
      <c r="O1609" s="21"/>
      <c r="P1609" s="22"/>
      <c r="Q1609" s="22"/>
      <c r="R1609" s="22"/>
      <c r="S1609" s="22"/>
      <c r="T1609" s="22"/>
      <c r="U1609" s="23"/>
    </row>
    <row r="1610" spans="1:22">
      <c r="A1610">
        <v>1790</v>
      </c>
      <c r="B1610" t="s">
        <v>25</v>
      </c>
      <c r="C1610" t="s">
        <v>26</v>
      </c>
      <c r="D1610">
        <v>4</v>
      </c>
      <c r="E1610">
        <v>3</v>
      </c>
      <c r="F1610">
        <v>1</v>
      </c>
      <c r="G1610">
        <v>1</v>
      </c>
      <c r="H1610" t="s">
        <v>859</v>
      </c>
      <c r="I1610" t="s">
        <v>29</v>
      </c>
      <c r="J1610">
        <v>3</v>
      </c>
      <c r="K1610">
        <v>2</v>
      </c>
      <c r="L1610">
        <v>0</v>
      </c>
      <c r="M1610">
        <v>1</v>
      </c>
      <c r="N1610" t="s">
        <v>1000</v>
      </c>
      <c r="O1610" s="21"/>
      <c r="P1610" s="22"/>
      <c r="Q1610" s="22"/>
      <c r="R1610" s="22"/>
      <c r="S1610" s="22"/>
      <c r="T1610" s="22"/>
      <c r="U1610" s="23"/>
    </row>
    <row r="1611" spans="1:22">
      <c r="A1611">
        <v>1791</v>
      </c>
      <c r="B1611" t="s">
        <v>25</v>
      </c>
      <c r="C1611" t="s">
        <v>26</v>
      </c>
      <c r="D1611">
        <v>3</v>
      </c>
      <c r="E1611">
        <v>1</v>
      </c>
      <c r="F1611">
        <v>0</v>
      </c>
      <c r="G1611">
        <v>5</v>
      </c>
      <c r="H1611" t="s">
        <v>859</v>
      </c>
      <c r="I1611" t="s">
        <v>29</v>
      </c>
      <c r="J1611">
        <v>1</v>
      </c>
      <c r="K1611">
        <v>0</v>
      </c>
      <c r="L1611">
        <v>5</v>
      </c>
      <c r="M1611">
        <v>0</v>
      </c>
      <c r="N1611" t="s">
        <v>1001</v>
      </c>
      <c r="O1611" s="21"/>
      <c r="P1611" s="22"/>
      <c r="Q1611" s="22"/>
      <c r="R1611" s="22"/>
      <c r="S1611" s="22"/>
      <c r="T1611" s="22"/>
      <c r="U1611" s="23"/>
      <c r="V1611" s="6"/>
    </row>
    <row r="1612" spans="1:22">
      <c r="A1612">
        <v>1794</v>
      </c>
      <c r="B1612" t="s">
        <v>25</v>
      </c>
      <c r="C1612" t="s">
        <v>26</v>
      </c>
      <c r="D1612">
        <v>0</v>
      </c>
      <c r="E1612">
        <v>3</v>
      </c>
      <c r="F1612">
        <v>0</v>
      </c>
      <c r="G1612">
        <v>5</v>
      </c>
      <c r="H1612" t="s">
        <v>859</v>
      </c>
      <c r="I1612" t="s">
        <v>29</v>
      </c>
      <c r="J1612">
        <v>0</v>
      </c>
      <c r="K1612">
        <v>1</v>
      </c>
      <c r="L1612">
        <v>0</v>
      </c>
      <c r="M1612">
        <v>4</v>
      </c>
      <c r="N1612" t="s">
        <v>1003</v>
      </c>
      <c r="O1612" s="21"/>
      <c r="P1612" s="22"/>
      <c r="Q1612" s="22"/>
      <c r="R1612" s="22"/>
      <c r="S1612" s="22"/>
      <c r="T1612" s="22"/>
      <c r="U1612" s="23"/>
    </row>
    <row r="1613" spans="1:22">
      <c r="A1613">
        <v>1795</v>
      </c>
      <c r="B1613" t="s">
        <v>25</v>
      </c>
      <c r="C1613" t="s">
        <v>26</v>
      </c>
      <c r="D1613">
        <v>1</v>
      </c>
      <c r="E1613">
        <v>0</v>
      </c>
      <c r="F1613">
        <v>2</v>
      </c>
      <c r="G1613">
        <v>3</v>
      </c>
      <c r="H1613" t="s">
        <v>859</v>
      </c>
      <c r="I1613" t="s">
        <v>29</v>
      </c>
      <c r="J1613">
        <v>1</v>
      </c>
      <c r="K1613">
        <v>1</v>
      </c>
      <c r="L1613">
        <v>0</v>
      </c>
      <c r="M1613">
        <v>1</v>
      </c>
      <c r="N1613" t="s">
        <v>1004</v>
      </c>
      <c r="O1613" s="21"/>
      <c r="P1613" s="22"/>
      <c r="Q1613" s="22"/>
      <c r="R1613" s="22"/>
      <c r="S1613" s="22"/>
      <c r="T1613" s="22"/>
      <c r="U1613" s="23"/>
      <c r="V1613" s="6"/>
    </row>
    <row r="1614" spans="1:22">
      <c r="A1614">
        <v>1805</v>
      </c>
      <c r="B1614" t="s">
        <v>25</v>
      </c>
      <c r="C1614" t="s">
        <v>26</v>
      </c>
      <c r="D1614">
        <v>2</v>
      </c>
      <c r="E1614">
        <v>4</v>
      </c>
      <c r="F1614">
        <v>1</v>
      </c>
      <c r="G1614">
        <v>4</v>
      </c>
      <c r="H1614" t="s">
        <v>859</v>
      </c>
      <c r="I1614" t="s">
        <v>29</v>
      </c>
      <c r="J1614">
        <v>0</v>
      </c>
      <c r="K1614">
        <v>3</v>
      </c>
      <c r="L1614">
        <v>1</v>
      </c>
      <c r="M1614">
        <v>4</v>
      </c>
      <c r="N1614" t="s">
        <v>31</v>
      </c>
      <c r="O1614" s="21"/>
      <c r="P1614" s="22"/>
      <c r="Q1614" s="22"/>
      <c r="R1614" s="22"/>
      <c r="S1614" s="22"/>
      <c r="T1614" s="22"/>
      <c r="U1614" s="23"/>
    </row>
    <row r="1615" spans="1:22">
      <c r="A1615">
        <v>1807</v>
      </c>
      <c r="B1615" t="s">
        <v>21</v>
      </c>
      <c r="C1615" t="s">
        <v>26</v>
      </c>
      <c r="D1615">
        <v>14</v>
      </c>
      <c r="E1615">
        <v>14</v>
      </c>
      <c r="F1615">
        <v>11</v>
      </c>
      <c r="G1615">
        <v>13</v>
      </c>
      <c r="H1615" t="s">
        <v>859</v>
      </c>
      <c r="I1615" t="s">
        <v>24</v>
      </c>
      <c r="J1615">
        <v>13</v>
      </c>
      <c r="K1615">
        <v>13</v>
      </c>
      <c r="L1615">
        <v>11</v>
      </c>
      <c r="M1615">
        <v>13</v>
      </c>
      <c r="N1615" t="s">
        <v>1011</v>
      </c>
      <c r="O1615" s="21"/>
      <c r="P1615" s="22"/>
      <c r="Q1615" s="22"/>
      <c r="R1615" s="22"/>
      <c r="S1615" s="22"/>
      <c r="T1615" s="22"/>
      <c r="U1615" s="23"/>
    </row>
    <row r="1616" spans="1:22">
      <c r="A1616">
        <v>1818</v>
      </c>
      <c r="B1616" t="s">
        <v>25</v>
      </c>
      <c r="C1616" t="s">
        <v>26</v>
      </c>
      <c r="D1616">
        <v>8</v>
      </c>
      <c r="E1616">
        <v>2</v>
      </c>
      <c r="F1616">
        <v>4</v>
      </c>
      <c r="G1616">
        <v>2</v>
      </c>
      <c r="H1616" t="s">
        <v>859</v>
      </c>
      <c r="I1616" t="s">
        <v>24</v>
      </c>
      <c r="J1616">
        <v>4</v>
      </c>
      <c r="K1616">
        <v>3</v>
      </c>
      <c r="L1616">
        <v>4</v>
      </c>
      <c r="M1616">
        <v>3</v>
      </c>
      <c r="N1616" t="s">
        <v>1017</v>
      </c>
      <c r="O1616" s="21"/>
      <c r="P1616" s="22"/>
      <c r="Q1616" s="22"/>
      <c r="R1616" s="22"/>
      <c r="S1616" s="22"/>
      <c r="T1616" s="22"/>
      <c r="U1616" s="23"/>
    </row>
    <row r="1617" spans="1:22">
      <c r="A1617">
        <v>1820</v>
      </c>
      <c r="B1617" s="6" t="s">
        <v>25</v>
      </c>
      <c r="C1617" s="6" t="s">
        <v>26</v>
      </c>
      <c r="D1617" s="6">
        <v>0</v>
      </c>
      <c r="E1617" s="6">
        <v>0</v>
      </c>
      <c r="F1617" s="6">
        <v>0</v>
      </c>
      <c r="G1617" s="6">
        <v>3</v>
      </c>
      <c r="H1617" s="6" t="s">
        <v>859</v>
      </c>
      <c r="I1617" s="6" t="s">
        <v>29</v>
      </c>
      <c r="J1617" s="6">
        <v>0</v>
      </c>
      <c r="K1617" s="6">
        <v>0</v>
      </c>
      <c r="L1617" s="6">
        <v>0</v>
      </c>
      <c r="M1617" s="6">
        <v>1</v>
      </c>
      <c r="N1617" s="6" t="s">
        <v>1019</v>
      </c>
      <c r="O1617" s="21"/>
      <c r="P1617" s="22"/>
      <c r="Q1617" s="22"/>
      <c r="R1617" s="22"/>
      <c r="S1617" s="22"/>
      <c r="T1617" s="22"/>
      <c r="U1617" s="23"/>
    </row>
    <row r="1618" spans="1:22">
      <c r="A1618">
        <v>1821</v>
      </c>
      <c r="B1618" t="s">
        <v>25</v>
      </c>
      <c r="C1618" t="s">
        <v>26</v>
      </c>
      <c r="D1618">
        <v>3</v>
      </c>
      <c r="E1618">
        <v>4</v>
      </c>
      <c r="F1618">
        <v>3</v>
      </c>
      <c r="G1618">
        <v>8</v>
      </c>
      <c r="H1618" t="s">
        <v>859</v>
      </c>
      <c r="I1618" t="s">
        <v>24</v>
      </c>
      <c r="J1618">
        <v>1</v>
      </c>
      <c r="K1618">
        <v>2</v>
      </c>
      <c r="L1618">
        <v>5</v>
      </c>
      <c r="M1618">
        <v>8</v>
      </c>
      <c r="N1618" t="s">
        <v>1020</v>
      </c>
      <c r="O1618" s="21"/>
      <c r="P1618" s="22"/>
      <c r="Q1618" s="22"/>
      <c r="R1618" s="22"/>
      <c r="S1618" s="22"/>
      <c r="T1618" s="22"/>
      <c r="U1618" s="23"/>
    </row>
    <row r="1619" spans="1:22">
      <c r="A1619">
        <v>1830</v>
      </c>
      <c r="B1619" t="s">
        <v>25</v>
      </c>
      <c r="C1619" t="s">
        <v>26</v>
      </c>
      <c r="D1619">
        <v>6</v>
      </c>
      <c r="E1619">
        <v>6</v>
      </c>
      <c r="F1619">
        <v>0</v>
      </c>
      <c r="G1619">
        <v>3</v>
      </c>
      <c r="H1619" t="s">
        <v>859</v>
      </c>
      <c r="I1619" t="s">
        <v>29</v>
      </c>
      <c r="J1619">
        <v>5</v>
      </c>
      <c r="K1619">
        <v>6</v>
      </c>
      <c r="L1619">
        <v>0</v>
      </c>
      <c r="M1619">
        <v>3</v>
      </c>
      <c r="N1619" t="s">
        <v>1024</v>
      </c>
      <c r="O1619" s="21"/>
      <c r="P1619" s="22"/>
      <c r="Q1619" s="22"/>
      <c r="R1619" s="22"/>
      <c r="S1619" s="22"/>
      <c r="T1619" s="22"/>
      <c r="U1619" s="23"/>
    </row>
    <row r="1620" spans="1:22">
      <c r="A1620">
        <v>1832</v>
      </c>
      <c r="B1620" t="s">
        <v>25</v>
      </c>
      <c r="C1620" t="s">
        <v>26</v>
      </c>
      <c r="D1620">
        <v>3</v>
      </c>
      <c r="E1620">
        <v>4</v>
      </c>
      <c r="F1620">
        <v>1</v>
      </c>
      <c r="G1620">
        <v>2</v>
      </c>
      <c r="H1620" t="s">
        <v>859</v>
      </c>
      <c r="I1620" t="s">
        <v>29</v>
      </c>
      <c r="J1620">
        <v>3</v>
      </c>
      <c r="K1620">
        <v>4</v>
      </c>
      <c r="L1620">
        <v>1</v>
      </c>
      <c r="M1620">
        <v>1</v>
      </c>
      <c r="N1620" t="s">
        <v>31</v>
      </c>
      <c r="O1620" s="21"/>
      <c r="P1620" s="22"/>
      <c r="Q1620" s="22"/>
      <c r="R1620" s="22"/>
      <c r="S1620" s="22"/>
      <c r="T1620" s="22"/>
      <c r="U1620" s="23"/>
    </row>
    <row r="1621" spans="1:22">
      <c r="A1621">
        <v>1833</v>
      </c>
      <c r="B1621" t="s">
        <v>21</v>
      </c>
      <c r="C1621" t="s">
        <v>26</v>
      </c>
      <c r="D1621">
        <v>0</v>
      </c>
      <c r="E1621">
        <v>0</v>
      </c>
      <c r="F1621">
        <v>0</v>
      </c>
      <c r="G1621">
        <v>1</v>
      </c>
      <c r="H1621" t="s">
        <v>859</v>
      </c>
      <c r="I1621" t="s">
        <v>24</v>
      </c>
      <c r="J1621">
        <v>0</v>
      </c>
      <c r="K1621">
        <v>0</v>
      </c>
      <c r="L1621">
        <v>0</v>
      </c>
      <c r="M1621">
        <v>0</v>
      </c>
      <c r="N1621" t="s">
        <v>1026</v>
      </c>
      <c r="O1621" s="21"/>
      <c r="P1621" s="22"/>
      <c r="Q1621" s="22"/>
      <c r="R1621" s="22"/>
      <c r="S1621" s="22"/>
      <c r="T1621" s="22"/>
      <c r="U1621" s="23"/>
    </row>
    <row r="1622" spans="1:22">
      <c r="A1622">
        <v>1834</v>
      </c>
      <c r="B1622" t="s">
        <v>25</v>
      </c>
      <c r="C1622" t="s">
        <v>26</v>
      </c>
      <c r="D1622">
        <v>2</v>
      </c>
      <c r="E1622">
        <v>2</v>
      </c>
      <c r="F1622">
        <v>1</v>
      </c>
      <c r="G1622">
        <v>10</v>
      </c>
      <c r="H1622" t="s">
        <v>859</v>
      </c>
      <c r="I1622" t="s">
        <v>29</v>
      </c>
      <c r="J1622">
        <v>2</v>
      </c>
      <c r="K1622">
        <v>1</v>
      </c>
      <c r="L1622">
        <v>1</v>
      </c>
      <c r="M1622">
        <v>10</v>
      </c>
      <c r="N1622" t="s">
        <v>1027</v>
      </c>
      <c r="O1622" s="21"/>
      <c r="P1622" s="22"/>
      <c r="Q1622" s="22"/>
      <c r="R1622" s="22"/>
      <c r="S1622" s="22"/>
      <c r="T1622" s="22"/>
      <c r="U1622" s="23"/>
      <c r="V1622" s="6"/>
    </row>
    <row r="1623" spans="1:22">
      <c r="A1623">
        <v>1840</v>
      </c>
      <c r="B1623" t="s">
        <v>21</v>
      </c>
      <c r="C1623" t="s">
        <v>26</v>
      </c>
      <c r="D1623">
        <v>3</v>
      </c>
      <c r="E1623">
        <v>4</v>
      </c>
      <c r="F1623">
        <v>2</v>
      </c>
      <c r="G1623">
        <v>1</v>
      </c>
      <c r="H1623" t="s">
        <v>859</v>
      </c>
      <c r="I1623" t="s">
        <v>24</v>
      </c>
      <c r="J1623">
        <v>1</v>
      </c>
      <c r="K1623">
        <v>2</v>
      </c>
      <c r="L1623">
        <v>5</v>
      </c>
      <c r="M1623">
        <v>1</v>
      </c>
      <c r="N1623" t="s">
        <v>1029</v>
      </c>
      <c r="O1623" s="21"/>
      <c r="P1623" s="22"/>
      <c r="Q1623" s="22"/>
      <c r="R1623" s="22"/>
      <c r="S1623" s="22"/>
      <c r="T1623" s="22"/>
      <c r="U1623" s="23"/>
    </row>
    <row r="1624" spans="1:22">
      <c r="A1624">
        <v>1845</v>
      </c>
      <c r="B1624" t="s">
        <v>25</v>
      </c>
      <c r="C1624" t="s">
        <v>26</v>
      </c>
      <c r="D1624">
        <v>6</v>
      </c>
      <c r="E1624">
        <v>3</v>
      </c>
      <c r="F1624">
        <v>1</v>
      </c>
      <c r="G1624">
        <v>4</v>
      </c>
      <c r="H1624" t="s">
        <v>859</v>
      </c>
      <c r="I1624" t="s">
        <v>24</v>
      </c>
      <c r="J1624">
        <v>4</v>
      </c>
      <c r="K1624">
        <v>2</v>
      </c>
      <c r="L1624">
        <v>3</v>
      </c>
      <c r="M1624">
        <v>4</v>
      </c>
      <c r="N1624" t="s">
        <v>1032</v>
      </c>
      <c r="O1624" s="21"/>
      <c r="P1624" s="22"/>
      <c r="Q1624" s="22"/>
      <c r="R1624" s="22"/>
      <c r="S1624" s="22"/>
      <c r="T1624" s="22"/>
      <c r="U1624" s="23"/>
    </row>
    <row r="1625" spans="1:22">
      <c r="A1625">
        <v>1851</v>
      </c>
      <c r="B1625" t="s">
        <v>25</v>
      </c>
      <c r="C1625" t="s">
        <v>26</v>
      </c>
      <c r="D1625">
        <v>8</v>
      </c>
      <c r="E1625">
        <v>4</v>
      </c>
      <c r="F1625">
        <v>0</v>
      </c>
      <c r="G1625">
        <v>2</v>
      </c>
      <c r="H1625" t="s">
        <v>859</v>
      </c>
      <c r="I1625" t="s">
        <v>29</v>
      </c>
      <c r="J1625">
        <v>8</v>
      </c>
      <c r="K1625">
        <v>4</v>
      </c>
      <c r="L1625">
        <v>0</v>
      </c>
      <c r="M1625">
        <v>2</v>
      </c>
      <c r="N1625" t="s">
        <v>1036</v>
      </c>
      <c r="O1625" s="21"/>
      <c r="P1625" s="22"/>
      <c r="Q1625" s="22"/>
      <c r="R1625" s="22"/>
      <c r="S1625" s="22"/>
      <c r="T1625" s="22"/>
      <c r="U1625" s="23"/>
    </row>
    <row r="1626" spans="1:22">
      <c r="A1626">
        <v>1852</v>
      </c>
      <c r="B1626" t="s">
        <v>21</v>
      </c>
      <c r="C1626" t="s">
        <v>26</v>
      </c>
      <c r="D1626">
        <v>13</v>
      </c>
      <c r="E1626">
        <v>2</v>
      </c>
      <c r="F1626">
        <v>0</v>
      </c>
      <c r="G1626">
        <v>15</v>
      </c>
      <c r="H1626" t="s">
        <v>859</v>
      </c>
      <c r="I1626" t="s">
        <v>24</v>
      </c>
      <c r="J1626">
        <v>13</v>
      </c>
      <c r="K1626">
        <v>2</v>
      </c>
      <c r="L1626">
        <v>0</v>
      </c>
      <c r="M1626">
        <v>15</v>
      </c>
      <c r="N1626" t="s">
        <v>1037</v>
      </c>
      <c r="O1626" s="21"/>
      <c r="P1626" s="22"/>
      <c r="Q1626" s="22"/>
      <c r="R1626" s="22"/>
      <c r="S1626" s="22"/>
      <c r="T1626" s="22"/>
      <c r="U1626" s="23"/>
    </row>
    <row r="1627" spans="1:22">
      <c r="A1627">
        <v>1853</v>
      </c>
      <c r="B1627" t="s">
        <v>21</v>
      </c>
      <c r="C1627" t="s">
        <v>26</v>
      </c>
      <c r="D1627">
        <v>7</v>
      </c>
      <c r="E1627">
        <v>2</v>
      </c>
      <c r="F1627">
        <v>0</v>
      </c>
      <c r="G1627">
        <v>5</v>
      </c>
      <c r="H1627" t="s">
        <v>859</v>
      </c>
      <c r="I1627" t="s">
        <v>29</v>
      </c>
      <c r="J1627">
        <v>7</v>
      </c>
      <c r="K1627">
        <v>2</v>
      </c>
      <c r="L1627">
        <v>0</v>
      </c>
      <c r="M1627">
        <v>5</v>
      </c>
      <c r="O1627" s="21"/>
      <c r="P1627" s="22"/>
      <c r="Q1627" s="22"/>
      <c r="R1627" s="22"/>
      <c r="S1627" s="22"/>
      <c r="T1627" s="22"/>
      <c r="U1627" s="23"/>
    </row>
    <row r="1628" spans="1:22">
      <c r="A1628">
        <v>1860</v>
      </c>
      <c r="B1628" t="s">
        <v>25</v>
      </c>
      <c r="C1628" t="s">
        <v>26</v>
      </c>
      <c r="D1628">
        <v>0</v>
      </c>
      <c r="E1628">
        <v>0</v>
      </c>
      <c r="F1628">
        <v>0</v>
      </c>
      <c r="G1628">
        <v>0</v>
      </c>
      <c r="H1628" t="s">
        <v>859</v>
      </c>
      <c r="I1628" t="s">
        <v>29</v>
      </c>
      <c r="J1628">
        <v>0</v>
      </c>
      <c r="K1628">
        <v>0</v>
      </c>
      <c r="L1628">
        <v>0</v>
      </c>
      <c r="M1628">
        <v>0</v>
      </c>
      <c r="N1628" t="s">
        <v>1040</v>
      </c>
      <c r="O1628" s="21"/>
      <c r="P1628" s="22"/>
      <c r="Q1628" s="22"/>
      <c r="R1628" s="22"/>
      <c r="S1628" s="22"/>
      <c r="T1628" s="22"/>
      <c r="U1628" s="23"/>
    </row>
    <row r="1629" spans="1:22">
      <c r="A1629">
        <v>1862</v>
      </c>
      <c r="B1629" t="s">
        <v>21</v>
      </c>
      <c r="C1629" t="s">
        <v>26</v>
      </c>
      <c r="D1629">
        <v>0</v>
      </c>
      <c r="E1629">
        <v>0</v>
      </c>
      <c r="F1629">
        <v>0</v>
      </c>
      <c r="G1629">
        <v>3</v>
      </c>
      <c r="H1629" t="s">
        <v>859</v>
      </c>
      <c r="I1629" t="s">
        <v>31</v>
      </c>
      <c r="J1629">
        <v>0</v>
      </c>
      <c r="K1629">
        <v>0</v>
      </c>
      <c r="L1629">
        <v>0</v>
      </c>
      <c r="M1629">
        <v>3</v>
      </c>
      <c r="N1629" t="s">
        <v>31</v>
      </c>
      <c r="O1629" s="21"/>
      <c r="P1629" s="22"/>
      <c r="Q1629" s="22"/>
      <c r="R1629" s="22"/>
      <c r="S1629" s="22"/>
      <c r="T1629" s="22"/>
      <c r="U1629" s="23"/>
    </row>
    <row r="1630" spans="1:22">
      <c r="A1630">
        <v>1863</v>
      </c>
      <c r="B1630" t="s">
        <v>21</v>
      </c>
      <c r="C1630" t="s">
        <v>26</v>
      </c>
      <c r="D1630">
        <v>2</v>
      </c>
      <c r="E1630">
        <v>2</v>
      </c>
      <c r="F1630">
        <v>0</v>
      </c>
      <c r="G1630">
        <v>2</v>
      </c>
      <c r="H1630" t="s">
        <v>859</v>
      </c>
      <c r="I1630" t="s">
        <v>24</v>
      </c>
      <c r="J1630">
        <v>2</v>
      </c>
      <c r="K1630">
        <v>2</v>
      </c>
      <c r="L1630">
        <v>0</v>
      </c>
      <c r="M1630">
        <v>2</v>
      </c>
      <c r="N1630" t="s">
        <v>1042</v>
      </c>
      <c r="O1630" s="21"/>
      <c r="P1630" s="22"/>
      <c r="Q1630" s="22"/>
      <c r="R1630" s="22"/>
      <c r="S1630" s="22"/>
      <c r="T1630" s="22"/>
      <c r="U1630" s="23"/>
    </row>
    <row r="1631" spans="1:22">
      <c r="A1631">
        <v>1866</v>
      </c>
      <c r="B1631" t="s">
        <v>25</v>
      </c>
      <c r="C1631" t="s">
        <v>26</v>
      </c>
      <c r="D1631">
        <v>0</v>
      </c>
      <c r="E1631">
        <v>0</v>
      </c>
      <c r="F1631">
        <v>0</v>
      </c>
      <c r="G1631">
        <v>0</v>
      </c>
      <c r="H1631" t="s">
        <v>859</v>
      </c>
      <c r="I1631" t="s">
        <v>29</v>
      </c>
      <c r="J1631">
        <v>0</v>
      </c>
      <c r="K1631">
        <v>0</v>
      </c>
      <c r="L1631">
        <v>0</v>
      </c>
      <c r="M1631">
        <v>0</v>
      </c>
      <c r="N1631" t="s">
        <v>1043</v>
      </c>
      <c r="O1631" s="21"/>
      <c r="P1631" s="22"/>
      <c r="Q1631" s="22"/>
      <c r="R1631" s="22"/>
      <c r="S1631" s="22"/>
      <c r="T1631" s="22"/>
      <c r="U1631" s="23"/>
    </row>
    <row r="1632" spans="1:22">
      <c r="A1632">
        <v>1869</v>
      </c>
      <c r="B1632" t="s">
        <v>25</v>
      </c>
      <c r="C1632" t="s">
        <v>26</v>
      </c>
      <c r="D1632">
        <v>0</v>
      </c>
      <c r="E1632">
        <v>0</v>
      </c>
      <c r="F1632">
        <v>0</v>
      </c>
      <c r="G1632">
        <v>0</v>
      </c>
      <c r="H1632" t="s">
        <v>859</v>
      </c>
      <c r="I1632" t="s">
        <v>29</v>
      </c>
      <c r="J1632">
        <v>0</v>
      </c>
      <c r="K1632">
        <v>0</v>
      </c>
      <c r="L1632">
        <v>0</v>
      </c>
      <c r="M1632">
        <v>0</v>
      </c>
      <c r="N1632" t="s">
        <v>1044</v>
      </c>
      <c r="O1632" s="21"/>
      <c r="P1632" s="22"/>
      <c r="Q1632" s="22"/>
      <c r="R1632" s="22"/>
      <c r="S1632" s="22"/>
      <c r="T1632" s="22"/>
      <c r="U1632" s="23"/>
    </row>
    <row r="1633" spans="1:21">
      <c r="A1633">
        <v>1870</v>
      </c>
      <c r="B1633" t="s">
        <v>25</v>
      </c>
      <c r="C1633" t="s">
        <v>26</v>
      </c>
      <c r="D1633">
        <v>2</v>
      </c>
      <c r="E1633">
        <v>2</v>
      </c>
      <c r="F1633">
        <v>0</v>
      </c>
      <c r="G1633">
        <v>4</v>
      </c>
      <c r="H1633" t="s">
        <v>859</v>
      </c>
      <c r="I1633" t="s">
        <v>29</v>
      </c>
      <c r="J1633">
        <v>2</v>
      </c>
      <c r="K1633">
        <v>2</v>
      </c>
      <c r="L1633">
        <v>0</v>
      </c>
      <c r="M1633">
        <v>4</v>
      </c>
      <c r="N1633" t="s">
        <v>31</v>
      </c>
      <c r="O1633" s="21"/>
      <c r="P1633" s="22"/>
      <c r="Q1633" s="22"/>
      <c r="R1633" s="22"/>
      <c r="S1633" s="22"/>
      <c r="T1633" s="22"/>
      <c r="U1633" s="23"/>
    </row>
    <row r="1634" spans="1:21">
      <c r="A1634">
        <v>1871</v>
      </c>
      <c r="B1634" t="s">
        <v>25</v>
      </c>
      <c r="C1634" t="s">
        <v>26</v>
      </c>
      <c r="D1634">
        <v>0</v>
      </c>
      <c r="E1634">
        <v>4</v>
      </c>
      <c r="F1634">
        <v>0</v>
      </c>
      <c r="G1634">
        <v>2</v>
      </c>
      <c r="H1634" t="s">
        <v>859</v>
      </c>
      <c r="I1634" t="s">
        <v>29</v>
      </c>
      <c r="J1634">
        <v>0</v>
      </c>
      <c r="K1634">
        <v>4</v>
      </c>
      <c r="L1634">
        <v>0</v>
      </c>
      <c r="M1634">
        <v>2</v>
      </c>
      <c r="N1634" t="s">
        <v>31</v>
      </c>
      <c r="O1634" s="21"/>
      <c r="P1634" s="22"/>
      <c r="Q1634" s="22"/>
      <c r="R1634" s="22"/>
      <c r="S1634" s="22"/>
      <c r="T1634" s="22"/>
      <c r="U1634" s="23"/>
    </row>
    <row r="1635" spans="1:21">
      <c r="A1635">
        <v>1872</v>
      </c>
      <c r="B1635" t="s">
        <v>25</v>
      </c>
      <c r="C1635" t="s">
        <v>26</v>
      </c>
      <c r="D1635">
        <v>2</v>
      </c>
      <c r="E1635">
        <v>5</v>
      </c>
      <c r="F1635">
        <v>0</v>
      </c>
      <c r="G1635">
        <v>2</v>
      </c>
      <c r="H1635" t="s">
        <v>859</v>
      </c>
      <c r="I1635" t="s">
        <v>24</v>
      </c>
      <c r="J1635">
        <v>2</v>
      </c>
      <c r="K1635">
        <v>5</v>
      </c>
      <c r="L1635">
        <v>0</v>
      </c>
      <c r="M1635">
        <v>2</v>
      </c>
      <c r="N1635" t="s">
        <v>1045</v>
      </c>
      <c r="O1635" s="21"/>
      <c r="P1635" s="22"/>
      <c r="Q1635" s="22"/>
      <c r="R1635" s="22"/>
      <c r="S1635" s="22"/>
      <c r="T1635" s="22"/>
      <c r="U1635" s="23"/>
    </row>
    <row r="1636" spans="1:21">
      <c r="A1636">
        <v>1873</v>
      </c>
      <c r="B1636" t="s">
        <v>25</v>
      </c>
      <c r="C1636" t="s">
        <v>26</v>
      </c>
      <c r="D1636">
        <v>4</v>
      </c>
      <c r="E1636">
        <v>8</v>
      </c>
      <c r="F1636">
        <v>2</v>
      </c>
      <c r="G1636">
        <v>3</v>
      </c>
      <c r="H1636" t="s">
        <v>859</v>
      </c>
      <c r="I1636" t="s">
        <v>24</v>
      </c>
      <c r="J1636">
        <v>4</v>
      </c>
      <c r="K1636">
        <v>8</v>
      </c>
      <c r="L1636">
        <v>2</v>
      </c>
      <c r="M1636">
        <v>3</v>
      </c>
      <c r="N1636" t="s">
        <v>1046</v>
      </c>
      <c r="O1636" s="21"/>
      <c r="P1636" s="22"/>
      <c r="Q1636" s="22"/>
      <c r="R1636" s="22"/>
      <c r="S1636" s="22"/>
      <c r="T1636" s="22"/>
      <c r="U1636" s="23"/>
    </row>
    <row r="1637" spans="1:21">
      <c r="A1637">
        <v>1875</v>
      </c>
      <c r="B1637" s="6" t="s">
        <v>25</v>
      </c>
      <c r="C1637" s="6" t="s">
        <v>26</v>
      </c>
      <c r="D1637" s="6">
        <v>4</v>
      </c>
      <c r="E1637" s="6">
        <v>6</v>
      </c>
      <c r="F1637" s="6">
        <v>1</v>
      </c>
      <c r="G1637" s="6">
        <v>11</v>
      </c>
      <c r="H1637" s="6" t="s">
        <v>859</v>
      </c>
      <c r="I1637" s="6" t="s">
        <v>24</v>
      </c>
      <c r="J1637" s="6">
        <v>4</v>
      </c>
      <c r="K1637" s="6">
        <v>6</v>
      </c>
      <c r="L1637" s="6">
        <v>1</v>
      </c>
      <c r="M1637" s="6">
        <v>11</v>
      </c>
      <c r="N1637" s="6" t="s">
        <v>1048</v>
      </c>
      <c r="O1637" s="21"/>
      <c r="P1637" s="22"/>
      <c r="Q1637" s="22"/>
      <c r="R1637" s="22"/>
      <c r="S1637" s="22"/>
      <c r="T1637" s="22"/>
      <c r="U1637" s="23"/>
    </row>
    <row r="1638" spans="1:21">
      <c r="A1638">
        <v>1881</v>
      </c>
      <c r="B1638" t="s">
        <v>25</v>
      </c>
      <c r="C1638" t="s">
        <v>26</v>
      </c>
      <c r="D1638">
        <v>5</v>
      </c>
      <c r="E1638">
        <v>6</v>
      </c>
      <c r="F1638">
        <v>4</v>
      </c>
      <c r="G1638">
        <v>5</v>
      </c>
      <c r="H1638" t="s">
        <v>859</v>
      </c>
      <c r="I1638" t="s">
        <v>29</v>
      </c>
      <c r="J1638">
        <v>5</v>
      </c>
      <c r="K1638">
        <v>6</v>
      </c>
      <c r="L1638">
        <v>4</v>
      </c>
      <c r="M1638">
        <v>5</v>
      </c>
      <c r="N1638" t="s">
        <v>1050</v>
      </c>
      <c r="O1638" s="21"/>
      <c r="P1638" s="22"/>
      <c r="Q1638" s="22"/>
      <c r="R1638" s="22"/>
      <c r="S1638" s="22"/>
      <c r="T1638" s="22"/>
      <c r="U1638" s="23"/>
    </row>
    <row r="1639" spans="1:21">
      <c r="A1639">
        <v>1882</v>
      </c>
      <c r="B1639" t="s">
        <v>25</v>
      </c>
      <c r="C1639" t="s">
        <v>26</v>
      </c>
      <c r="D1639">
        <v>0</v>
      </c>
      <c r="E1639">
        <v>0</v>
      </c>
      <c r="F1639">
        <v>0</v>
      </c>
      <c r="G1639">
        <v>6</v>
      </c>
      <c r="H1639" t="s">
        <v>859</v>
      </c>
      <c r="I1639" t="s">
        <v>29</v>
      </c>
      <c r="J1639">
        <v>0</v>
      </c>
      <c r="K1639">
        <v>0</v>
      </c>
      <c r="L1639">
        <v>0</v>
      </c>
      <c r="M1639">
        <v>6</v>
      </c>
      <c r="N1639" t="s">
        <v>1051</v>
      </c>
      <c r="O1639" s="21"/>
      <c r="P1639" s="22"/>
      <c r="Q1639" s="22"/>
      <c r="R1639" s="22"/>
      <c r="S1639" s="22"/>
      <c r="T1639" s="22"/>
      <c r="U1639" s="23"/>
    </row>
    <row r="1640" spans="1:21">
      <c r="A1640">
        <v>1885</v>
      </c>
      <c r="B1640" t="s">
        <v>25</v>
      </c>
      <c r="C1640" t="s">
        <v>26</v>
      </c>
      <c r="D1640">
        <v>0</v>
      </c>
      <c r="E1640">
        <v>1</v>
      </c>
      <c r="F1640">
        <v>0</v>
      </c>
      <c r="G1640">
        <v>6</v>
      </c>
      <c r="H1640" t="s">
        <v>859</v>
      </c>
      <c r="I1640" t="s">
        <v>29</v>
      </c>
      <c r="J1640">
        <v>0</v>
      </c>
      <c r="K1640">
        <v>1</v>
      </c>
      <c r="L1640">
        <v>0</v>
      </c>
      <c r="M1640">
        <v>6</v>
      </c>
      <c r="N1640" t="s">
        <v>1052</v>
      </c>
      <c r="O1640" s="21"/>
      <c r="P1640" s="22"/>
      <c r="Q1640" s="22"/>
      <c r="R1640" s="22"/>
      <c r="S1640" s="22"/>
      <c r="T1640" s="22"/>
      <c r="U1640" s="23"/>
    </row>
    <row r="1641" spans="1:21">
      <c r="A1641">
        <v>1886</v>
      </c>
      <c r="B1641" t="s">
        <v>21</v>
      </c>
      <c r="C1641" t="s">
        <v>26</v>
      </c>
      <c r="D1641">
        <v>1</v>
      </c>
      <c r="E1641">
        <v>1</v>
      </c>
      <c r="F1641">
        <v>0</v>
      </c>
      <c r="G1641">
        <v>1</v>
      </c>
      <c r="H1641" t="s">
        <v>859</v>
      </c>
      <c r="I1641" t="s">
        <v>24</v>
      </c>
      <c r="J1641">
        <v>1</v>
      </c>
      <c r="K1641">
        <v>1</v>
      </c>
      <c r="L1641">
        <v>0</v>
      </c>
      <c r="M1641">
        <v>1</v>
      </c>
      <c r="N1641" t="s">
        <v>234</v>
      </c>
      <c r="O1641" s="21"/>
      <c r="P1641" s="22"/>
      <c r="Q1641" s="22"/>
      <c r="R1641" s="22"/>
      <c r="S1641" s="22"/>
      <c r="T1641" s="22"/>
      <c r="U1641" s="23"/>
    </row>
    <row r="1642" spans="1:21">
      <c r="A1642">
        <v>1888</v>
      </c>
      <c r="B1642" t="s">
        <v>25</v>
      </c>
      <c r="C1642" t="s">
        <v>26</v>
      </c>
      <c r="D1642">
        <v>3</v>
      </c>
      <c r="E1642">
        <v>2</v>
      </c>
      <c r="F1642">
        <v>0</v>
      </c>
      <c r="G1642">
        <v>4</v>
      </c>
      <c r="H1642" t="s">
        <v>859</v>
      </c>
      <c r="I1642" t="s">
        <v>24</v>
      </c>
      <c r="J1642">
        <v>3</v>
      </c>
      <c r="K1642">
        <v>2</v>
      </c>
      <c r="L1642">
        <v>3</v>
      </c>
      <c r="M1642">
        <v>2</v>
      </c>
      <c r="O1642" s="21"/>
      <c r="P1642" s="22"/>
      <c r="Q1642" s="22"/>
      <c r="R1642" s="22"/>
      <c r="S1642" s="22"/>
      <c r="T1642" s="22"/>
      <c r="U1642" s="23"/>
    </row>
    <row r="1643" spans="1:21">
      <c r="A1643">
        <v>1889</v>
      </c>
      <c r="B1643" t="s">
        <v>25</v>
      </c>
      <c r="C1643" t="s">
        <v>26</v>
      </c>
      <c r="D1643">
        <v>1</v>
      </c>
      <c r="E1643">
        <v>3</v>
      </c>
      <c r="F1643">
        <v>0</v>
      </c>
      <c r="G1643">
        <v>1</v>
      </c>
      <c r="H1643" t="s">
        <v>859</v>
      </c>
      <c r="I1643" t="s">
        <v>29</v>
      </c>
      <c r="J1643">
        <v>1</v>
      </c>
      <c r="K1643">
        <v>3</v>
      </c>
      <c r="L1643">
        <v>0</v>
      </c>
      <c r="M1643">
        <v>2</v>
      </c>
      <c r="N1643" t="s">
        <v>31</v>
      </c>
      <c r="O1643" s="21"/>
      <c r="P1643" s="22"/>
      <c r="Q1643" s="22"/>
      <c r="R1643" s="22"/>
      <c r="S1643" s="22"/>
      <c r="T1643" s="22"/>
      <c r="U1643" s="23"/>
    </row>
    <row r="1644" spans="1:21">
      <c r="A1644">
        <v>1890</v>
      </c>
      <c r="B1644" t="s">
        <v>25</v>
      </c>
      <c r="C1644" t="s">
        <v>26</v>
      </c>
      <c r="D1644">
        <v>2</v>
      </c>
      <c r="E1644">
        <v>7</v>
      </c>
      <c r="F1644">
        <v>7</v>
      </c>
      <c r="G1644">
        <v>4</v>
      </c>
      <c r="H1644" t="s">
        <v>859</v>
      </c>
      <c r="I1644" t="s">
        <v>29</v>
      </c>
      <c r="J1644">
        <v>3</v>
      </c>
      <c r="K1644">
        <v>12</v>
      </c>
      <c r="L1644">
        <v>3</v>
      </c>
      <c r="M1644">
        <v>3</v>
      </c>
      <c r="O1644" s="21"/>
      <c r="P1644" s="22"/>
      <c r="Q1644" s="22"/>
      <c r="R1644" s="22"/>
      <c r="S1644" s="22"/>
      <c r="T1644" s="22"/>
      <c r="U1644" s="23"/>
    </row>
    <row r="1645" spans="1:21">
      <c r="A1645">
        <v>1892</v>
      </c>
      <c r="B1645" t="s">
        <v>21</v>
      </c>
      <c r="C1645" t="s">
        <v>26</v>
      </c>
      <c r="D1645">
        <v>2</v>
      </c>
      <c r="E1645">
        <v>1</v>
      </c>
      <c r="F1645">
        <v>0</v>
      </c>
      <c r="G1645">
        <v>4</v>
      </c>
      <c r="H1645" t="s">
        <v>859</v>
      </c>
      <c r="I1645" t="s">
        <v>29</v>
      </c>
      <c r="J1645">
        <v>2</v>
      </c>
      <c r="K1645">
        <v>1</v>
      </c>
      <c r="L1645">
        <v>2</v>
      </c>
      <c r="M1645">
        <v>3</v>
      </c>
      <c r="N1645" t="s">
        <v>1054</v>
      </c>
      <c r="O1645" s="21"/>
      <c r="P1645" s="22"/>
      <c r="Q1645" s="22"/>
      <c r="R1645" s="22"/>
      <c r="S1645" s="22"/>
      <c r="T1645" s="22"/>
      <c r="U1645" s="23"/>
    </row>
    <row r="1646" spans="1:21">
      <c r="A1646">
        <v>1893</v>
      </c>
      <c r="B1646" t="s">
        <v>25</v>
      </c>
      <c r="C1646" t="s">
        <v>26</v>
      </c>
      <c r="D1646">
        <v>7</v>
      </c>
      <c r="E1646">
        <v>5</v>
      </c>
      <c r="F1646">
        <v>0</v>
      </c>
      <c r="G1646">
        <v>2</v>
      </c>
      <c r="H1646" t="s">
        <v>859</v>
      </c>
      <c r="I1646" t="s">
        <v>29</v>
      </c>
      <c r="J1646">
        <v>6</v>
      </c>
      <c r="K1646">
        <v>7</v>
      </c>
      <c r="L1646">
        <v>0</v>
      </c>
      <c r="M1646">
        <v>2</v>
      </c>
      <c r="N1646" t="s">
        <v>31</v>
      </c>
      <c r="O1646" s="21"/>
      <c r="P1646" s="22"/>
      <c r="Q1646" s="22"/>
      <c r="R1646" s="22"/>
      <c r="S1646" s="22"/>
      <c r="T1646" s="22"/>
      <c r="U1646" s="23"/>
    </row>
    <row r="1647" spans="1:21">
      <c r="A1647">
        <v>1894</v>
      </c>
      <c r="B1647" t="s">
        <v>25</v>
      </c>
      <c r="C1647" t="s">
        <v>26</v>
      </c>
      <c r="D1647">
        <v>2</v>
      </c>
      <c r="E1647">
        <v>0</v>
      </c>
      <c r="F1647">
        <v>0</v>
      </c>
      <c r="G1647">
        <v>0</v>
      </c>
      <c r="H1647" t="s">
        <v>859</v>
      </c>
      <c r="I1647" t="s">
        <v>29</v>
      </c>
      <c r="J1647">
        <v>0</v>
      </c>
      <c r="K1647">
        <v>1</v>
      </c>
      <c r="L1647">
        <v>0</v>
      </c>
      <c r="M1647">
        <v>2</v>
      </c>
      <c r="N1647" t="s">
        <v>1055</v>
      </c>
      <c r="O1647" s="21"/>
      <c r="P1647" s="22"/>
      <c r="Q1647" s="22"/>
      <c r="R1647" s="22"/>
      <c r="S1647" s="22"/>
      <c r="T1647" s="22"/>
      <c r="U1647" s="23"/>
    </row>
    <row r="1648" spans="1:21">
      <c r="A1648">
        <v>1897</v>
      </c>
      <c r="B1648" t="s">
        <v>25</v>
      </c>
      <c r="C1648" t="s">
        <v>26</v>
      </c>
      <c r="D1648">
        <v>6</v>
      </c>
      <c r="E1648">
        <v>4</v>
      </c>
      <c r="F1648">
        <v>10</v>
      </c>
      <c r="G1648">
        <v>7</v>
      </c>
      <c r="H1648" t="s">
        <v>859</v>
      </c>
      <c r="I1648" t="s">
        <v>29</v>
      </c>
      <c r="J1648">
        <v>5</v>
      </c>
      <c r="K1648">
        <v>3</v>
      </c>
      <c r="L1648">
        <v>8</v>
      </c>
      <c r="M1648">
        <v>12</v>
      </c>
      <c r="N1648" t="s">
        <v>1058</v>
      </c>
      <c r="O1648" s="21"/>
      <c r="P1648" s="22"/>
      <c r="Q1648" s="22"/>
      <c r="R1648" s="22"/>
      <c r="S1648" s="22"/>
      <c r="T1648" s="22"/>
      <c r="U1648" s="23"/>
    </row>
    <row r="1649" spans="1:22">
      <c r="A1649">
        <v>1900</v>
      </c>
      <c r="B1649" t="s">
        <v>25</v>
      </c>
      <c r="C1649" t="s">
        <v>26</v>
      </c>
      <c r="D1649">
        <v>12</v>
      </c>
      <c r="E1649">
        <v>15</v>
      </c>
      <c r="F1649">
        <v>2</v>
      </c>
      <c r="G1649">
        <v>7</v>
      </c>
      <c r="H1649" t="s">
        <v>859</v>
      </c>
      <c r="I1649" t="s">
        <v>29</v>
      </c>
      <c r="J1649">
        <v>12</v>
      </c>
      <c r="K1649">
        <v>15</v>
      </c>
      <c r="L1649">
        <v>2</v>
      </c>
      <c r="M1649">
        <v>8</v>
      </c>
      <c r="N1649" t="s">
        <v>1061</v>
      </c>
      <c r="O1649" s="21"/>
      <c r="P1649" s="22"/>
      <c r="Q1649" s="22"/>
      <c r="R1649" s="22"/>
      <c r="S1649" s="22"/>
      <c r="T1649" s="22"/>
      <c r="U1649" s="23"/>
    </row>
    <row r="1650" spans="1:22">
      <c r="A1650">
        <v>1902</v>
      </c>
      <c r="B1650" t="s">
        <v>25</v>
      </c>
      <c r="C1650" t="s">
        <v>26</v>
      </c>
      <c r="D1650">
        <v>15</v>
      </c>
      <c r="E1650">
        <v>15</v>
      </c>
      <c r="F1650">
        <v>9</v>
      </c>
      <c r="G1650">
        <v>7</v>
      </c>
      <c r="H1650" t="s">
        <v>859</v>
      </c>
      <c r="I1650" t="s">
        <v>24</v>
      </c>
      <c r="J1650">
        <v>15</v>
      </c>
      <c r="K1650">
        <v>15</v>
      </c>
      <c r="L1650">
        <v>15</v>
      </c>
      <c r="M1650">
        <v>2</v>
      </c>
      <c r="N1650" t="s">
        <v>1062</v>
      </c>
      <c r="O1650" s="21"/>
      <c r="P1650" s="22"/>
      <c r="Q1650" s="22"/>
      <c r="R1650" s="22"/>
      <c r="S1650" s="22"/>
      <c r="T1650" s="22"/>
      <c r="U1650" s="23"/>
    </row>
    <row r="1651" spans="1:22">
      <c r="A1651">
        <v>1903</v>
      </c>
      <c r="B1651" t="s">
        <v>21</v>
      </c>
      <c r="C1651" t="s">
        <v>26</v>
      </c>
      <c r="D1651">
        <v>7</v>
      </c>
      <c r="E1651">
        <v>5</v>
      </c>
      <c r="F1651">
        <v>1</v>
      </c>
      <c r="G1651">
        <v>1</v>
      </c>
      <c r="H1651" t="s">
        <v>859</v>
      </c>
      <c r="I1651" t="s">
        <v>29</v>
      </c>
      <c r="J1651">
        <v>7</v>
      </c>
      <c r="K1651">
        <v>4</v>
      </c>
      <c r="L1651">
        <v>2</v>
      </c>
      <c r="M1651">
        <v>3</v>
      </c>
      <c r="N1651" t="s">
        <v>31</v>
      </c>
      <c r="O1651" s="21"/>
      <c r="P1651" s="22"/>
      <c r="Q1651" s="22"/>
      <c r="R1651" s="22"/>
      <c r="S1651" s="22"/>
      <c r="T1651" s="22"/>
      <c r="U1651" s="23"/>
    </row>
    <row r="1652" spans="1:22">
      <c r="A1652">
        <v>1913</v>
      </c>
      <c r="B1652" s="6" t="s">
        <v>21</v>
      </c>
      <c r="C1652" s="6" t="s">
        <v>26</v>
      </c>
      <c r="D1652" s="6">
        <v>7</v>
      </c>
      <c r="E1652" s="6">
        <v>7</v>
      </c>
      <c r="F1652" s="6">
        <v>3</v>
      </c>
      <c r="G1652" s="6">
        <v>7</v>
      </c>
      <c r="H1652" s="6" t="s">
        <v>859</v>
      </c>
      <c r="I1652" s="6" t="s">
        <v>24</v>
      </c>
      <c r="J1652" s="6">
        <v>5</v>
      </c>
      <c r="K1652" s="6">
        <v>9</v>
      </c>
      <c r="L1652" s="6">
        <v>5</v>
      </c>
      <c r="M1652" s="6">
        <v>8</v>
      </c>
      <c r="N1652" s="6"/>
      <c r="O1652" s="21"/>
      <c r="P1652" s="22"/>
      <c r="Q1652" s="22"/>
      <c r="R1652" s="22"/>
      <c r="S1652" s="22"/>
      <c r="T1652" s="22"/>
      <c r="U1652" s="23"/>
    </row>
    <row r="1653" spans="1:22">
      <c r="A1653">
        <v>1914</v>
      </c>
      <c r="B1653" t="s">
        <v>25</v>
      </c>
      <c r="C1653" t="s">
        <v>26</v>
      </c>
      <c r="D1653">
        <v>1</v>
      </c>
      <c r="E1653">
        <v>9</v>
      </c>
      <c r="F1653">
        <v>8</v>
      </c>
      <c r="G1653">
        <v>5</v>
      </c>
      <c r="H1653" t="s">
        <v>859</v>
      </c>
      <c r="I1653" t="s">
        <v>24</v>
      </c>
      <c r="J1653">
        <v>1</v>
      </c>
      <c r="K1653">
        <v>9</v>
      </c>
      <c r="L1653">
        <v>10</v>
      </c>
      <c r="M1653">
        <v>7</v>
      </c>
      <c r="N1653" t="s">
        <v>1068</v>
      </c>
      <c r="O1653" s="21"/>
      <c r="P1653" s="22"/>
      <c r="Q1653" s="22"/>
      <c r="R1653" s="22"/>
      <c r="S1653" s="22"/>
      <c r="T1653" s="22"/>
      <c r="U1653" s="23"/>
    </row>
    <row r="1654" spans="1:22">
      <c r="A1654">
        <v>1915</v>
      </c>
      <c r="B1654" t="s">
        <v>21</v>
      </c>
      <c r="C1654" t="s">
        <v>26</v>
      </c>
      <c r="D1654">
        <v>3</v>
      </c>
      <c r="E1654">
        <v>1</v>
      </c>
      <c r="F1654">
        <v>0</v>
      </c>
      <c r="G1654">
        <v>2</v>
      </c>
      <c r="H1654" t="s">
        <v>859</v>
      </c>
      <c r="I1654" t="s">
        <v>24</v>
      </c>
      <c r="J1654">
        <v>4</v>
      </c>
      <c r="K1654">
        <v>2</v>
      </c>
      <c r="L1654">
        <v>1</v>
      </c>
      <c r="M1654">
        <v>3</v>
      </c>
      <c r="N1654" t="s">
        <v>42</v>
      </c>
      <c r="O1654" s="21"/>
      <c r="P1654" s="22"/>
      <c r="Q1654" s="22"/>
      <c r="R1654" s="22"/>
      <c r="S1654" s="22"/>
      <c r="T1654" s="22"/>
      <c r="U1654" s="23"/>
    </row>
    <row r="1655" spans="1:22">
      <c r="A1655">
        <v>1919</v>
      </c>
      <c r="B1655" t="s">
        <v>25</v>
      </c>
      <c r="C1655" t="s">
        <v>26</v>
      </c>
      <c r="D1655">
        <v>3</v>
      </c>
      <c r="E1655">
        <v>5</v>
      </c>
      <c r="F1655">
        <v>0</v>
      </c>
      <c r="G1655">
        <v>2</v>
      </c>
      <c r="H1655" t="s">
        <v>859</v>
      </c>
      <c r="I1655" t="s">
        <v>29</v>
      </c>
      <c r="J1655">
        <v>3</v>
      </c>
      <c r="K1655">
        <v>8</v>
      </c>
      <c r="L1655">
        <v>0</v>
      </c>
      <c r="M1655">
        <v>4</v>
      </c>
      <c r="N1655" t="s">
        <v>1069</v>
      </c>
      <c r="O1655" s="21"/>
      <c r="P1655" s="22"/>
      <c r="Q1655" s="22"/>
      <c r="R1655" s="22"/>
      <c r="S1655" s="22"/>
      <c r="T1655" s="22"/>
      <c r="U1655" s="23"/>
    </row>
    <row r="1656" spans="1:22">
      <c r="A1656">
        <v>1923</v>
      </c>
      <c r="B1656" t="s">
        <v>21</v>
      </c>
      <c r="C1656" t="s">
        <v>26</v>
      </c>
      <c r="D1656">
        <v>7</v>
      </c>
      <c r="E1656">
        <v>5</v>
      </c>
      <c r="F1656">
        <v>0</v>
      </c>
      <c r="G1656">
        <v>11</v>
      </c>
      <c r="H1656" t="s">
        <v>859</v>
      </c>
      <c r="I1656" t="s">
        <v>24</v>
      </c>
      <c r="J1656">
        <v>6</v>
      </c>
      <c r="K1656">
        <v>12</v>
      </c>
      <c r="L1656">
        <v>7</v>
      </c>
      <c r="M1656">
        <v>10</v>
      </c>
      <c r="O1656" s="21"/>
      <c r="P1656" s="22"/>
      <c r="Q1656" s="22"/>
      <c r="R1656" s="22"/>
      <c r="S1656" s="22"/>
      <c r="T1656" s="22"/>
      <c r="U1656" s="23"/>
      <c r="V1656" s="6"/>
    </row>
    <row r="1657" spans="1:22">
      <c r="A1657">
        <v>1924</v>
      </c>
      <c r="B1657" t="s">
        <v>25</v>
      </c>
      <c r="C1657" t="s">
        <v>26</v>
      </c>
      <c r="D1657">
        <v>2</v>
      </c>
      <c r="E1657">
        <v>3</v>
      </c>
      <c r="F1657">
        <v>2</v>
      </c>
      <c r="G1657">
        <v>5</v>
      </c>
      <c r="H1657" t="s">
        <v>859</v>
      </c>
      <c r="I1657" t="s">
        <v>29</v>
      </c>
      <c r="J1657">
        <v>8</v>
      </c>
      <c r="K1657">
        <v>5</v>
      </c>
      <c r="L1657">
        <v>7</v>
      </c>
      <c r="M1657">
        <v>6</v>
      </c>
      <c r="N1657" t="s">
        <v>1071</v>
      </c>
      <c r="O1657" s="21"/>
      <c r="P1657" s="22"/>
      <c r="Q1657" s="22"/>
      <c r="R1657" s="22"/>
      <c r="S1657" s="22"/>
      <c r="T1657" s="22"/>
      <c r="U1657" s="23"/>
    </row>
    <row r="1658" spans="1:22">
      <c r="A1658">
        <v>1925</v>
      </c>
      <c r="B1658" t="s">
        <v>21</v>
      </c>
      <c r="C1658" t="s">
        <v>26</v>
      </c>
      <c r="D1658">
        <v>5</v>
      </c>
      <c r="E1658">
        <v>10</v>
      </c>
      <c r="F1658">
        <v>2</v>
      </c>
      <c r="G1658">
        <v>4</v>
      </c>
      <c r="H1658" t="s">
        <v>859</v>
      </c>
      <c r="I1658" t="s">
        <v>24</v>
      </c>
      <c r="J1658">
        <v>10</v>
      </c>
      <c r="K1658">
        <v>10</v>
      </c>
      <c r="L1658">
        <v>10</v>
      </c>
      <c r="M1658">
        <v>7</v>
      </c>
      <c r="N1658" t="s">
        <v>1072</v>
      </c>
      <c r="O1658" s="21"/>
      <c r="P1658" s="22"/>
      <c r="Q1658" s="22"/>
      <c r="R1658" s="22"/>
      <c r="S1658" s="22"/>
      <c r="T1658" s="22"/>
      <c r="U1658" s="23"/>
    </row>
    <row r="1659" spans="1:22">
      <c r="A1659">
        <v>1926</v>
      </c>
      <c r="B1659" t="s">
        <v>21</v>
      </c>
      <c r="C1659" t="s">
        <v>26</v>
      </c>
      <c r="D1659">
        <v>5</v>
      </c>
      <c r="E1659">
        <v>10</v>
      </c>
      <c r="F1659">
        <v>4</v>
      </c>
      <c r="G1659">
        <v>2</v>
      </c>
      <c r="H1659" t="s">
        <v>859</v>
      </c>
      <c r="I1659" t="s">
        <v>24</v>
      </c>
      <c r="J1659">
        <v>11</v>
      </c>
      <c r="K1659">
        <v>5</v>
      </c>
      <c r="L1659">
        <v>15</v>
      </c>
      <c r="M1659">
        <v>6</v>
      </c>
      <c r="O1659" s="21"/>
      <c r="P1659" s="22"/>
      <c r="Q1659" s="22"/>
      <c r="R1659" s="22"/>
      <c r="S1659" s="22"/>
      <c r="T1659" s="22"/>
      <c r="U1659" s="23"/>
      <c r="V1659" s="6"/>
    </row>
    <row r="1660" spans="1:22">
      <c r="A1660">
        <v>1930</v>
      </c>
      <c r="B1660" t="s">
        <v>25</v>
      </c>
      <c r="C1660" t="s">
        <v>26</v>
      </c>
      <c r="D1660">
        <v>0</v>
      </c>
      <c r="E1660">
        <v>3</v>
      </c>
      <c r="F1660">
        <v>0</v>
      </c>
      <c r="G1660">
        <v>15</v>
      </c>
      <c r="H1660" t="s">
        <v>859</v>
      </c>
      <c r="I1660" t="s">
        <v>29</v>
      </c>
      <c r="J1660">
        <v>0</v>
      </c>
      <c r="K1660">
        <v>4</v>
      </c>
      <c r="L1660">
        <v>0</v>
      </c>
      <c r="M1660">
        <v>5</v>
      </c>
      <c r="N1660" t="s">
        <v>872</v>
      </c>
      <c r="O1660" s="24"/>
      <c r="P1660" s="22">
        <v>0</v>
      </c>
      <c r="Q1660" s="22">
        <v>5</v>
      </c>
      <c r="R1660" s="22">
        <v>0</v>
      </c>
      <c r="S1660" s="22">
        <v>8</v>
      </c>
      <c r="T1660" s="22"/>
      <c r="U1660" s="23"/>
    </row>
    <row r="1661" spans="1:22">
      <c r="A1661">
        <v>1931</v>
      </c>
      <c r="B1661" t="s">
        <v>25</v>
      </c>
      <c r="C1661" t="s">
        <v>26</v>
      </c>
      <c r="D1661">
        <v>5</v>
      </c>
      <c r="E1661">
        <v>8</v>
      </c>
      <c r="F1661">
        <v>0</v>
      </c>
      <c r="G1661">
        <v>4</v>
      </c>
      <c r="H1661" t="s">
        <v>859</v>
      </c>
      <c r="I1661" t="s">
        <v>29</v>
      </c>
      <c r="J1661">
        <v>3</v>
      </c>
      <c r="K1661">
        <v>3</v>
      </c>
      <c r="L1661">
        <v>0</v>
      </c>
      <c r="M1661">
        <v>2</v>
      </c>
      <c r="N1661" t="s">
        <v>861</v>
      </c>
      <c r="O1661" s="24"/>
      <c r="P1661" s="22">
        <v>0</v>
      </c>
      <c r="Q1661" s="22">
        <v>0</v>
      </c>
      <c r="R1661" s="22">
        <v>0</v>
      </c>
      <c r="S1661" s="22">
        <v>2</v>
      </c>
      <c r="T1661" s="26" t="s">
        <v>862</v>
      </c>
      <c r="U1661" s="23"/>
    </row>
    <row r="1662" spans="1:22">
      <c r="A1662">
        <v>1932</v>
      </c>
      <c r="B1662" t="s">
        <v>25</v>
      </c>
      <c r="C1662" t="s">
        <v>26</v>
      </c>
      <c r="D1662">
        <v>5</v>
      </c>
      <c r="E1662">
        <v>6</v>
      </c>
      <c r="F1662">
        <v>2</v>
      </c>
      <c r="G1662">
        <v>4</v>
      </c>
      <c r="H1662" t="s">
        <v>859</v>
      </c>
      <c r="I1662" t="s">
        <v>29</v>
      </c>
      <c r="J1662">
        <v>4</v>
      </c>
      <c r="K1662">
        <v>3</v>
      </c>
      <c r="L1662">
        <v>0</v>
      </c>
      <c r="M1662">
        <v>4</v>
      </c>
      <c r="N1662" t="s">
        <v>863</v>
      </c>
      <c r="O1662" s="24"/>
      <c r="P1662" s="22">
        <v>0</v>
      </c>
      <c r="Q1662" s="22">
        <v>0</v>
      </c>
      <c r="R1662" s="22">
        <v>0</v>
      </c>
      <c r="S1662" s="22">
        <v>3</v>
      </c>
      <c r="T1662" s="22"/>
      <c r="U1662" s="23"/>
    </row>
    <row r="1663" spans="1:22">
      <c r="A1663">
        <v>1933</v>
      </c>
      <c r="B1663" t="s">
        <v>25</v>
      </c>
      <c r="C1663" t="s">
        <v>26</v>
      </c>
      <c r="D1663">
        <v>0</v>
      </c>
      <c r="E1663">
        <v>0</v>
      </c>
      <c r="F1663">
        <v>0</v>
      </c>
      <c r="G1663">
        <v>3</v>
      </c>
      <c r="H1663" t="s">
        <v>859</v>
      </c>
      <c r="I1663" t="s">
        <v>29</v>
      </c>
      <c r="J1663">
        <v>0</v>
      </c>
      <c r="K1663">
        <v>0</v>
      </c>
      <c r="L1663">
        <v>0</v>
      </c>
      <c r="M1663">
        <v>0</v>
      </c>
      <c r="N1663" t="s">
        <v>867</v>
      </c>
      <c r="O1663" s="24"/>
      <c r="P1663" s="22">
        <v>0</v>
      </c>
      <c r="Q1663" s="22">
        <v>2</v>
      </c>
      <c r="R1663" s="22">
        <v>0</v>
      </c>
      <c r="S1663" s="22">
        <v>7</v>
      </c>
      <c r="T1663" s="22"/>
      <c r="U1663" s="23"/>
    </row>
    <row r="1664" spans="1:22">
      <c r="A1664">
        <v>1935</v>
      </c>
      <c r="B1664" t="s">
        <v>25</v>
      </c>
      <c r="C1664" t="s">
        <v>26</v>
      </c>
      <c r="D1664">
        <v>0</v>
      </c>
      <c r="E1664">
        <v>0</v>
      </c>
      <c r="F1664">
        <v>0</v>
      </c>
      <c r="G1664">
        <v>4</v>
      </c>
      <c r="H1664" t="s">
        <v>859</v>
      </c>
      <c r="I1664" t="s">
        <v>29</v>
      </c>
      <c r="J1664">
        <v>0</v>
      </c>
      <c r="K1664">
        <v>0</v>
      </c>
      <c r="L1664">
        <v>0</v>
      </c>
      <c r="M1664">
        <v>4</v>
      </c>
      <c r="N1664" t="s">
        <v>31</v>
      </c>
      <c r="O1664" s="24"/>
      <c r="P1664" s="22">
        <v>0</v>
      </c>
      <c r="Q1664" s="22">
        <v>0</v>
      </c>
      <c r="R1664" s="22">
        <v>0</v>
      </c>
      <c r="S1664" s="22">
        <v>3</v>
      </c>
      <c r="T1664" s="22"/>
      <c r="U1664" s="23"/>
    </row>
    <row r="1665" spans="1:22">
      <c r="A1665">
        <v>1936</v>
      </c>
      <c r="B1665" t="s">
        <v>25</v>
      </c>
      <c r="C1665" t="s">
        <v>26</v>
      </c>
      <c r="D1665">
        <v>5</v>
      </c>
      <c r="E1665">
        <v>0</v>
      </c>
      <c r="F1665">
        <v>0</v>
      </c>
      <c r="G1665">
        <v>0</v>
      </c>
      <c r="H1665" t="s">
        <v>859</v>
      </c>
      <c r="I1665" t="s">
        <v>29</v>
      </c>
      <c r="J1665">
        <v>0</v>
      </c>
      <c r="K1665">
        <v>0</v>
      </c>
      <c r="L1665">
        <v>0</v>
      </c>
      <c r="M1665">
        <v>0</v>
      </c>
      <c r="N1665" t="s">
        <v>876</v>
      </c>
      <c r="O1665" s="24"/>
      <c r="P1665" s="22">
        <v>1</v>
      </c>
      <c r="Q1665" s="22">
        <v>0</v>
      </c>
      <c r="R1665" s="22">
        <v>0</v>
      </c>
      <c r="S1665" s="22">
        <v>0</v>
      </c>
      <c r="T1665" s="22"/>
      <c r="U1665" s="23"/>
    </row>
    <row r="1666" spans="1:22">
      <c r="A1666">
        <v>1937</v>
      </c>
      <c r="B1666" t="s">
        <v>25</v>
      </c>
      <c r="C1666" t="s">
        <v>26</v>
      </c>
      <c r="D1666">
        <v>5</v>
      </c>
      <c r="E1666">
        <v>7</v>
      </c>
      <c r="F1666">
        <v>0</v>
      </c>
      <c r="G1666">
        <v>0</v>
      </c>
      <c r="H1666" t="s">
        <v>859</v>
      </c>
      <c r="I1666" t="s">
        <v>24</v>
      </c>
      <c r="J1666">
        <v>3</v>
      </c>
      <c r="K1666">
        <v>5</v>
      </c>
      <c r="L1666">
        <v>0</v>
      </c>
      <c r="M1666">
        <v>0</v>
      </c>
      <c r="N1666" t="s">
        <v>878</v>
      </c>
      <c r="O1666" s="24"/>
      <c r="P1666" s="26">
        <v>1</v>
      </c>
      <c r="Q1666" s="26">
        <v>3</v>
      </c>
      <c r="R1666" s="26">
        <v>0</v>
      </c>
      <c r="S1666" s="26">
        <v>1</v>
      </c>
      <c r="T1666" s="26" t="s">
        <v>37</v>
      </c>
      <c r="U1666" s="23"/>
    </row>
    <row r="1667" spans="1:22">
      <c r="A1667">
        <v>1941</v>
      </c>
      <c r="B1667" t="s">
        <v>25</v>
      </c>
      <c r="C1667" t="s">
        <v>26</v>
      </c>
      <c r="D1667">
        <v>2</v>
      </c>
      <c r="E1667">
        <v>3</v>
      </c>
      <c r="F1667">
        <v>4</v>
      </c>
      <c r="G1667">
        <v>6</v>
      </c>
      <c r="H1667" t="s">
        <v>859</v>
      </c>
      <c r="I1667" t="s">
        <v>29</v>
      </c>
      <c r="J1667">
        <v>3</v>
      </c>
      <c r="K1667">
        <v>3</v>
      </c>
      <c r="L1667">
        <v>3</v>
      </c>
      <c r="M1667">
        <v>3</v>
      </c>
      <c r="N1667" t="s">
        <v>31</v>
      </c>
      <c r="O1667" s="24"/>
      <c r="P1667" s="22">
        <v>3</v>
      </c>
      <c r="Q1667" s="22">
        <v>1</v>
      </c>
      <c r="R1667" s="22">
        <v>1</v>
      </c>
      <c r="S1667" s="22">
        <v>5</v>
      </c>
      <c r="T1667" s="30" t="s">
        <v>885</v>
      </c>
      <c r="U1667" s="23"/>
    </row>
    <row r="1668" spans="1:22">
      <c r="A1668">
        <v>1942</v>
      </c>
      <c r="B1668" t="s">
        <v>25</v>
      </c>
      <c r="C1668" t="s">
        <v>26</v>
      </c>
      <c r="D1668">
        <v>7</v>
      </c>
      <c r="E1668">
        <v>8</v>
      </c>
      <c r="F1668">
        <v>1</v>
      </c>
      <c r="G1668">
        <v>2</v>
      </c>
      <c r="H1668" t="s">
        <v>859</v>
      </c>
      <c r="I1668" t="s">
        <v>24</v>
      </c>
      <c r="J1668">
        <v>3</v>
      </c>
      <c r="K1668">
        <v>3</v>
      </c>
      <c r="L1668">
        <v>3</v>
      </c>
      <c r="M1668">
        <v>0</v>
      </c>
      <c r="N1668" t="s">
        <v>895</v>
      </c>
      <c r="O1668" s="24"/>
      <c r="P1668" s="22">
        <v>5</v>
      </c>
      <c r="Q1668" s="22">
        <v>5</v>
      </c>
      <c r="R1668" s="22">
        <v>2</v>
      </c>
      <c r="S1668" s="22">
        <v>4</v>
      </c>
      <c r="T1668" s="22"/>
      <c r="U1668" s="23"/>
    </row>
    <row r="1669" spans="1:22">
      <c r="A1669">
        <v>1943</v>
      </c>
      <c r="B1669" t="s">
        <v>21</v>
      </c>
      <c r="C1669" t="s">
        <v>26</v>
      </c>
      <c r="D1669">
        <v>7</v>
      </c>
      <c r="E1669">
        <v>5</v>
      </c>
      <c r="F1669">
        <v>0</v>
      </c>
      <c r="G1669">
        <v>1</v>
      </c>
      <c r="H1669" t="s">
        <v>859</v>
      </c>
      <c r="I1669" t="s">
        <v>29</v>
      </c>
      <c r="J1669">
        <v>6</v>
      </c>
      <c r="K1669">
        <v>6</v>
      </c>
      <c r="L1669">
        <v>5</v>
      </c>
      <c r="M1669">
        <v>4</v>
      </c>
      <c r="N1669" t="s">
        <v>896</v>
      </c>
      <c r="O1669" s="24"/>
      <c r="P1669" s="22">
        <v>6</v>
      </c>
      <c r="Q1669" s="22">
        <v>5</v>
      </c>
      <c r="R1669" s="22">
        <v>0</v>
      </c>
      <c r="S1669" s="22">
        <v>1</v>
      </c>
      <c r="T1669" s="22"/>
      <c r="U1669" s="23"/>
    </row>
    <row r="1670" spans="1:22">
      <c r="A1670">
        <v>1587</v>
      </c>
      <c r="B1670" t="s">
        <v>32</v>
      </c>
      <c r="C1670" t="s">
        <v>26</v>
      </c>
      <c r="D1670">
        <v>0</v>
      </c>
      <c r="E1670">
        <v>4</v>
      </c>
      <c r="F1670">
        <v>2</v>
      </c>
      <c r="G1670">
        <v>2</v>
      </c>
      <c r="H1670" t="s">
        <v>859</v>
      </c>
      <c r="I1670" t="s">
        <v>24</v>
      </c>
      <c r="J1670">
        <v>0</v>
      </c>
      <c r="K1670">
        <v>2</v>
      </c>
      <c r="L1670">
        <v>1</v>
      </c>
      <c r="M1670">
        <v>1</v>
      </c>
      <c r="N1670" t="s">
        <v>874</v>
      </c>
      <c r="O1670" s="21"/>
      <c r="P1670" s="22">
        <v>0</v>
      </c>
      <c r="Q1670" s="22">
        <v>7</v>
      </c>
      <c r="R1670" s="22">
        <v>4</v>
      </c>
      <c r="S1670" s="22">
        <v>7</v>
      </c>
      <c r="T1670" s="22"/>
      <c r="U1670" s="23"/>
    </row>
    <row r="1671" spans="1:22">
      <c r="A1671">
        <v>1672</v>
      </c>
      <c r="B1671" t="s">
        <v>32</v>
      </c>
      <c r="C1671" t="s">
        <v>26</v>
      </c>
      <c r="D1671">
        <v>2</v>
      </c>
      <c r="E1671">
        <v>3</v>
      </c>
      <c r="F1671">
        <v>0</v>
      </c>
      <c r="G1671">
        <v>2</v>
      </c>
      <c r="H1671" t="s">
        <v>859</v>
      </c>
      <c r="I1671" t="s">
        <v>29</v>
      </c>
      <c r="J1671">
        <v>0</v>
      </c>
      <c r="K1671">
        <v>2</v>
      </c>
      <c r="L1671">
        <v>1</v>
      </c>
      <c r="M1671">
        <v>3</v>
      </c>
      <c r="N1671" t="s">
        <v>936</v>
      </c>
      <c r="O1671" s="21"/>
      <c r="P1671" s="22"/>
      <c r="Q1671" s="22"/>
      <c r="R1671" s="22"/>
      <c r="S1671" s="22"/>
      <c r="T1671" s="22"/>
      <c r="U1671" s="23"/>
    </row>
    <row r="1672" spans="1:22">
      <c r="A1672">
        <v>1738</v>
      </c>
      <c r="B1672" s="6" t="s">
        <v>25</v>
      </c>
      <c r="C1672" t="s">
        <v>26</v>
      </c>
      <c r="D1672" s="6">
        <v>7</v>
      </c>
      <c r="E1672" s="6">
        <v>7</v>
      </c>
      <c r="F1672" s="6">
        <v>1</v>
      </c>
      <c r="G1672" s="6">
        <v>5</v>
      </c>
      <c r="H1672" s="6" t="s">
        <v>859</v>
      </c>
      <c r="I1672" s="6" t="s">
        <v>29</v>
      </c>
      <c r="J1672" s="6"/>
      <c r="K1672" s="6"/>
      <c r="L1672" s="6"/>
      <c r="M1672" s="6"/>
      <c r="N1672" s="6"/>
      <c r="O1672" s="21"/>
      <c r="P1672" s="22"/>
      <c r="Q1672" s="22"/>
      <c r="R1672" s="22"/>
      <c r="S1672" s="22"/>
      <c r="T1672" s="22"/>
      <c r="U1672" s="23"/>
    </row>
    <row r="1673" spans="1:22">
      <c r="A1673">
        <v>1762</v>
      </c>
      <c r="B1673" t="s">
        <v>25</v>
      </c>
      <c r="C1673" t="s">
        <v>26</v>
      </c>
      <c r="D1673">
        <v>12</v>
      </c>
      <c r="E1673">
        <v>15</v>
      </c>
      <c r="F1673">
        <v>7</v>
      </c>
      <c r="G1673">
        <v>7</v>
      </c>
      <c r="H1673" t="s">
        <v>859</v>
      </c>
      <c r="I1673" t="s">
        <v>24</v>
      </c>
      <c r="J1673">
        <v>12</v>
      </c>
      <c r="K1673">
        <v>14</v>
      </c>
      <c r="L1673">
        <v>3</v>
      </c>
      <c r="M1673">
        <v>6</v>
      </c>
      <c r="O1673" s="21"/>
      <c r="P1673" s="22"/>
      <c r="Q1673" s="22"/>
      <c r="R1673" s="22"/>
      <c r="S1673" s="22"/>
      <c r="T1673" s="22"/>
      <c r="U1673" s="23"/>
    </row>
    <row r="1674" spans="1:22">
      <c r="A1674">
        <v>1786</v>
      </c>
      <c r="B1674" t="s">
        <v>25</v>
      </c>
      <c r="C1674" t="s">
        <v>26</v>
      </c>
      <c r="D1674">
        <v>4</v>
      </c>
      <c r="E1674">
        <v>2</v>
      </c>
      <c r="F1674">
        <v>0</v>
      </c>
      <c r="G1674">
        <v>10</v>
      </c>
      <c r="H1674" t="s">
        <v>859</v>
      </c>
      <c r="I1674" t="s">
        <v>29</v>
      </c>
      <c r="J1674">
        <v>4</v>
      </c>
      <c r="K1674">
        <v>0</v>
      </c>
      <c r="L1674">
        <v>0</v>
      </c>
      <c r="M1674">
        <v>8</v>
      </c>
      <c r="N1674" t="s">
        <v>997</v>
      </c>
      <c r="O1674" s="21"/>
      <c r="P1674" s="22"/>
      <c r="Q1674" s="22"/>
      <c r="R1674" s="22"/>
      <c r="S1674" s="22"/>
      <c r="T1674" s="22"/>
      <c r="U1674" s="23"/>
    </row>
    <row r="1675" spans="1:22">
      <c r="A1675">
        <v>1809</v>
      </c>
      <c r="B1675" t="s">
        <v>21</v>
      </c>
      <c r="C1675" t="s">
        <v>26</v>
      </c>
      <c r="D1675">
        <v>3</v>
      </c>
      <c r="E1675">
        <v>8</v>
      </c>
      <c r="F1675">
        <v>5</v>
      </c>
      <c r="G1675">
        <v>2</v>
      </c>
      <c r="H1675" t="s">
        <v>859</v>
      </c>
      <c r="I1675" t="s">
        <v>29</v>
      </c>
      <c r="J1675">
        <v>3</v>
      </c>
      <c r="K1675">
        <v>5</v>
      </c>
      <c r="L1675">
        <v>5</v>
      </c>
      <c r="M1675">
        <v>3</v>
      </c>
      <c r="N1675" t="s">
        <v>1012</v>
      </c>
      <c r="O1675" s="21"/>
      <c r="P1675" s="22"/>
      <c r="Q1675" s="22"/>
      <c r="R1675" s="22"/>
      <c r="S1675" s="22"/>
      <c r="T1675" s="22"/>
      <c r="U1675" s="23"/>
      <c r="V1675" s="6"/>
    </row>
    <row r="1676" spans="1:22">
      <c r="A1676">
        <v>1819</v>
      </c>
      <c r="B1676" t="s">
        <v>25</v>
      </c>
      <c r="C1676" t="s">
        <v>26</v>
      </c>
      <c r="D1676">
        <v>9</v>
      </c>
      <c r="E1676">
        <v>4</v>
      </c>
      <c r="F1676">
        <v>4</v>
      </c>
      <c r="G1676">
        <v>7</v>
      </c>
      <c r="H1676" t="s">
        <v>859</v>
      </c>
      <c r="I1676" t="s">
        <v>29</v>
      </c>
      <c r="J1676">
        <v>7</v>
      </c>
      <c r="K1676">
        <v>4</v>
      </c>
      <c r="L1676">
        <v>4</v>
      </c>
      <c r="M1676">
        <v>7</v>
      </c>
      <c r="N1676" t="s">
        <v>1018</v>
      </c>
      <c r="O1676" s="21"/>
      <c r="P1676" s="22"/>
      <c r="Q1676" s="22"/>
      <c r="R1676" s="22"/>
      <c r="S1676" s="22"/>
      <c r="T1676" s="22"/>
      <c r="U1676" s="23"/>
    </row>
    <row r="1677" spans="1:22">
      <c r="A1677">
        <v>1847</v>
      </c>
      <c r="B1677" t="s">
        <v>32</v>
      </c>
      <c r="C1677" t="s">
        <v>26</v>
      </c>
      <c r="D1677">
        <v>8</v>
      </c>
      <c r="E1677">
        <v>2</v>
      </c>
      <c r="F1677">
        <v>0</v>
      </c>
      <c r="G1677">
        <v>9</v>
      </c>
      <c r="H1677" t="s">
        <v>859</v>
      </c>
      <c r="I1677" t="s">
        <v>29</v>
      </c>
      <c r="J1677">
        <v>9</v>
      </c>
      <c r="K1677">
        <v>4</v>
      </c>
      <c r="L1677">
        <v>10</v>
      </c>
      <c r="M1677">
        <v>9</v>
      </c>
      <c r="N1677" t="s">
        <v>1033</v>
      </c>
      <c r="O1677" s="21"/>
      <c r="P1677" s="22"/>
      <c r="Q1677" s="22"/>
      <c r="R1677" s="22"/>
      <c r="S1677" s="22"/>
      <c r="T1677" s="22"/>
      <c r="U1677" s="23"/>
    </row>
    <row r="1678" spans="1:22">
      <c r="A1678">
        <v>1848</v>
      </c>
      <c r="B1678" t="s">
        <v>32</v>
      </c>
      <c r="C1678" t="s">
        <v>26</v>
      </c>
      <c r="D1678">
        <v>7</v>
      </c>
      <c r="E1678">
        <v>7</v>
      </c>
      <c r="F1678">
        <v>0</v>
      </c>
      <c r="G1678">
        <v>10</v>
      </c>
      <c r="H1678" t="s">
        <v>859</v>
      </c>
      <c r="I1678" t="s">
        <v>24</v>
      </c>
      <c r="J1678">
        <v>10</v>
      </c>
      <c r="K1678">
        <v>10</v>
      </c>
      <c r="L1678">
        <v>12</v>
      </c>
      <c r="M1678">
        <v>6</v>
      </c>
      <c r="N1678" t="s">
        <v>1034</v>
      </c>
      <c r="O1678" s="21"/>
      <c r="P1678" s="22"/>
      <c r="Q1678" s="22"/>
      <c r="R1678" s="22"/>
      <c r="S1678" s="22"/>
      <c r="T1678" s="22"/>
      <c r="U1678" s="23"/>
    </row>
    <row r="1679" spans="1:22">
      <c r="A1679">
        <v>1854</v>
      </c>
      <c r="B1679" t="s">
        <v>35</v>
      </c>
      <c r="C1679" t="s">
        <v>26</v>
      </c>
      <c r="D1679">
        <v>2</v>
      </c>
      <c r="E1679">
        <v>2</v>
      </c>
      <c r="F1679">
        <v>0</v>
      </c>
      <c r="G1679">
        <v>3</v>
      </c>
      <c r="H1679" t="s">
        <v>859</v>
      </c>
      <c r="I1679" t="s">
        <v>29</v>
      </c>
      <c r="J1679">
        <v>8</v>
      </c>
      <c r="K1679">
        <v>8</v>
      </c>
      <c r="L1679">
        <v>15</v>
      </c>
      <c r="M1679">
        <v>5</v>
      </c>
      <c r="N1679" t="s">
        <v>1038</v>
      </c>
      <c r="O1679" s="21"/>
      <c r="P1679" s="22"/>
      <c r="Q1679" s="22"/>
      <c r="R1679" s="22"/>
      <c r="S1679" s="22"/>
      <c r="T1679" s="22"/>
      <c r="U1679" s="23"/>
    </row>
    <row r="1680" spans="1:22">
      <c r="A1680">
        <v>1861</v>
      </c>
      <c r="B1680" t="s">
        <v>21</v>
      </c>
      <c r="C1680" t="s">
        <v>26</v>
      </c>
      <c r="D1680">
        <v>14</v>
      </c>
      <c r="E1680">
        <v>14</v>
      </c>
      <c r="F1680">
        <v>3</v>
      </c>
      <c r="G1680">
        <v>2</v>
      </c>
      <c r="H1680" t="s">
        <v>859</v>
      </c>
      <c r="I1680" t="s">
        <v>24</v>
      </c>
      <c r="J1680">
        <v>14</v>
      </c>
      <c r="K1680">
        <v>14</v>
      </c>
      <c r="L1680">
        <v>3</v>
      </c>
      <c r="M1680">
        <v>2</v>
      </c>
      <c r="N1680" t="s">
        <v>1041</v>
      </c>
      <c r="O1680" s="21"/>
      <c r="P1680" s="22"/>
      <c r="Q1680" s="22"/>
      <c r="R1680" s="22"/>
      <c r="S1680" s="22"/>
      <c r="T1680" s="22"/>
      <c r="U1680" s="23"/>
    </row>
    <row r="1681" spans="1:21">
      <c r="A1681">
        <v>1876</v>
      </c>
      <c r="B1681" s="6" t="s">
        <v>21</v>
      </c>
      <c r="C1681" t="s">
        <v>26</v>
      </c>
      <c r="D1681" s="6">
        <v>0</v>
      </c>
      <c r="E1681" s="6">
        <v>0</v>
      </c>
      <c r="F1681" s="6">
        <v>0</v>
      </c>
      <c r="G1681" s="6">
        <v>10</v>
      </c>
      <c r="H1681" s="6" t="s">
        <v>859</v>
      </c>
      <c r="I1681" s="6" t="s">
        <v>29</v>
      </c>
      <c r="J1681" s="6">
        <v>0</v>
      </c>
      <c r="K1681" s="6">
        <v>0</v>
      </c>
      <c r="L1681" s="6">
        <v>0</v>
      </c>
      <c r="M1681" s="6">
        <v>10</v>
      </c>
      <c r="N1681" s="6"/>
      <c r="O1681" s="21"/>
      <c r="P1681" s="22"/>
      <c r="Q1681" s="22"/>
      <c r="R1681" s="22"/>
      <c r="S1681" s="22"/>
      <c r="T1681" s="22"/>
      <c r="U1681" s="23"/>
    </row>
    <row r="1682" spans="1:21">
      <c r="A1682">
        <v>1891</v>
      </c>
      <c r="B1682" t="s">
        <v>25</v>
      </c>
      <c r="C1682" t="s">
        <v>26</v>
      </c>
      <c r="D1682">
        <v>14</v>
      </c>
      <c r="E1682">
        <v>0</v>
      </c>
      <c r="F1682">
        <v>8</v>
      </c>
      <c r="G1682">
        <v>1</v>
      </c>
      <c r="H1682" t="s">
        <v>859</v>
      </c>
      <c r="I1682" t="s">
        <v>29</v>
      </c>
      <c r="J1682">
        <v>10</v>
      </c>
      <c r="K1682">
        <v>0</v>
      </c>
      <c r="L1682">
        <v>11</v>
      </c>
      <c r="M1682">
        <v>3</v>
      </c>
      <c r="O1682" s="21"/>
      <c r="P1682" s="22"/>
      <c r="Q1682" s="22"/>
      <c r="R1682" s="22"/>
      <c r="S1682" s="22"/>
      <c r="T1682" s="22"/>
      <c r="U1682" s="23"/>
    </row>
    <row r="1683" spans="1:21">
      <c r="A1683">
        <v>1899</v>
      </c>
      <c r="B1683" t="s">
        <v>25</v>
      </c>
      <c r="C1683" t="s">
        <v>26</v>
      </c>
      <c r="D1683">
        <v>1</v>
      </c>
      <c r="E1683">
        <v>3</v>
      </c>
      <c r="F1683">
        <v>0</v>
      </c>
      <c r="G1683">
        <v>2</v>
      </c>
      <c r="H1683" t="s">
        <v>859</v>
      </c>
      <c r="I1683" t="s">
        <v>29</v>
      </c>
      <c r="J1683">
        <v>1</v>
      </c>
      <c r="K1683">
        <v>4</v>
      </c>
      <c r="L1683">
        <v>0</v>
      </c>
      <c r="M1683">
        <v>2</v>
      </c>
      <c r="N1683" t="s">
        <v>1060</v>
      </c>
      <c r="O1683" s="21"/>
      <c r="P1683" s="22"/>
      <c r="Q1683" s="22"/>
      <c r="R1683" s="22"/>
      <c r="S1683" s="22"/>
      <c r="T1683" s="22"/>
      <c r="U1683" s="23"/>
    </row>
    <row r="1684" spans="1:21">
      <c r="A1684">
        <v>1912</v>
      </c>
      <c r="B1684" t="s">
        <v>25</v>
      </c>
      <c r="C1684" t="s">
        <v>26</v>
      </c>
      <c r="D1684">
        <v>8</v>
      </c>
      <c r="E1684">
        <v>12</v>
      </c>
      <c r="F1684">
        <v>4</v>
      </c>
      <c r="G1684">
        <v>7</v>
      </c>
      <c r="H1684" t="s">
        <v>859</v>
      </c>
      <c r="I1684" t="s">
        <v>24</v>
      </c>
      <c r="J1684">
        <v>6</v>
      </c>
      <c r="K1684">
        <v>6</v>
      </c>
      <c r="L1684">
        <v>10</v>
      </c>
      <c r="M1684">
        <v>12</v>
      </c>
      <c r="N1684" t="s">
        <v>1067</v>
      </c>
      <c r="O1684" s="21"/>
      <c r="P1684" s="22"/>
      <c r="Q1684" s="22"/>
      <c r="R1684" s="22"/>
      <c r="S1684" s="22"/>
      <c r="T1684" s="22"/>
      <c r="U1684" s="23"/>
    </row>
    <row r="1685" spans="1:21">
      <c r="A1685">
        <v>1918</v>
      </c>
      <c r="B1685" t="s">
        <v>25</v>
      </c>
      <c r="C1685" t="s">
        <v>26</v>
      </c>
      <c r="D1685">
        <v>8</v>
      </c>
      <c r="E1685">
        <v>12</v>
      </c>
      <c r="F1685">
        <v>5</v>
      </c>
      <c r="G1685">
        <v>7</v>
      </c>
      <c r="H1685" t="s">
        <v>859</v>
      </c>
      <c r="I1685" t="s">
        <v>24</v>
      </c>
      <c r="J1685">
        <v>9</v>
      </c>
      <c r="K1685">
        <v>10</v>
      </c>
      <c r="L1685">
        <v>7</v>
      </c>
      <c r="M1685">
        <v>11</v>
      </c>
      <c r="O1685" s="21"/>
      <c r="P1685" s="22"/>
      <c r="Q1685" s="22"/>
      <c r="R1685" s="22"/>
      <c r="S1685" s="22"/>
      <c r="T1685" s="22"/>
      <c r="U1685" s="23"/>
    </row>
    <row r="1686" spans="1:21">
      <c r="A1686">
        <v>1934</v>
      </c>
      <c r="B1686" t="s">
        <v>25</v>
      </c>
      <c r="C1686" t="s">
        <v>26</v>
      </c>
      <c r="D1686">
        <v>12</v>
      </c>
      <c r="E1686">
        <v>12</v>
      </c>
      <c r="F1686">
        <v>0</v>
      </c>
      <c r="G1686">
        <v>3</v>
      </c>
      <c r="H1686" t="s">
        <v>859</v>
      </c>
      <c r="I1686" t="s">
        <v>29</v>
      </c>
      <c r="J1686">
        <v>12</v>
      </c>
      <c r="K1686">
        <v>13</v>
      </c>
      <c r="L1686">
        <v>0</v>
      </c>
      <c r="M1686">
        <v>2</v>
      </c>
      <c r="N1686" t="s">
        <v>870</v>
      </c>
      <c r="O1686" s="24"/>
      <c r="P1686" s="22">
        <v>0</v>
      </c>
      <c r="Q1686" s="22">
        <v>3</v>
      </c>
      <c r="R1686" s="22">
        <v>0</v>
      </c>
      <c r="S1686" s="22">
        <v>0</v>
      </c>
      <c r="T1686" s="22"/>
      <c r="U1686" s="23"/>
    </row>
    <row r="1687" spans="1:21">
      <c r="A1687">
        <v>1938</v>
      </c>
      <c r="B1687" t="s">
        <v>25</v>
      </c>
      <c r="C1687" t="s">
        <v>26</v>
      </c>
      <c r="D1687">
        <v>2</v>
      </c>
      <c r="E1687">
        <v>4</v>
      </c>
      <c r="F1687">
        <v>3</v>
      </c>
      <c r="G1687">
        <v>2</v>
      </c>
      <c r="H1687" t="s">
        <v>859</v>
      </c>
      <c r="I1687" t="s">
        <v>24</v>
      </c>
      <c r="J1687">
        <v>1</v>
      </c>
      <c r="K1687">
        <v>3</v>
      </c>
      <c r="L1687">
        <v>6</v>
      </c>
      <c r="M1687">
        <v>2</v>
      </c>
      <c r="N1687" t="s">
        <v>881</v>
      </c>
      <c r="O1687" s="24"/>
      <c r="P1687" s="22">
        <v>1</v>
      </c>
      <c r="Q1687" s="22">
        <v>8</v>
      </c>
      <c r="R1687" s="22">
        <v>1</v>
      </c>
      <c r="S1687" s="22">
        <v>0</v>
      </c>
      <c r="T1687" s="22"/>
      <c r="U1687" s="23"/>
    </row>
    <row r="1688" spans="1:21">
      <c r="A1688">
        <v>1940</v>
      </c>
      <c r="B1688" t="s">
        <v>21</v>
      </c>
      <c r="C1688" t="s">
        <v>26</v>
      </c>
      <c r="D1688">
        <v>15</v>
      </c>
      <c r="E1688">
        <v>15</v>
      </c>
      <c r="F1688">
        <v>1</v>
      </c>
      <c r="G1688">
        <v>1</v>
      </c>
      <c r="H1688" t="s">
        <v>859</v>
      </c>
      <c r="I1688" t="s">
        <v>29</v>
      </c>
      <c r="J1688">
        <v>15</v>
      </c>
      <c r="K1688">
        <v>15</v>
      </c>
      <c r="L1688">
        <v>1</v>
      </c>
      <c r="M1688">
        <v>1</v>
      </c>
      <c r="N1688" t="s">
        <v>882</v>
      </c>
      <c r="O1688" s="24"/>
      <c r="P1688" s="22">
        <v>2</v>
      </c>
      <c r="Q1688" s="22">
        <v>2</v>
      </c>
      <c r="R1688" s="22">
        <v>0</v>
      </c>
      <c r="S1688" s="22">
        <v>1</v>
      </c>
      <c r="T1688" s="22"/>
      <c r="U1688" s="23"/>
    </row>
    <row r="1689" spans="1:21">
      <c r="A1689">
        <v>1944</v>
      </c>
      <c r="B1689" t="s">
        <v>21</v>
      </c>
      <c r="C1689" t="s">
        <v>26</v>
      </c>
      <c r="D1689">
        <v>7</v>
      </c>
      <c r="E1689">
        <v>8</v>
      </c>
      <c r="F1689">
        <v>0</v>
      </c>
      <c r="G1689">
        <v>2</v>
      </c>
      <c r="H1689" t="s">
        <v>859</v>
      </c>
      <c r="I1689" t="s">
        <v>24</v>
      </c>
      <c r="J1689">
        <v>7</v>
      </c>
      <c r="K1689">
        <v>7</v>
      </c>
      <c r="L1689">
        <v>0</v>
      </c>
      <c r="M1689">
        <v>2</v>
      </c>
      <c r="N1689" t="s">
        <v>901</v>
      </c>
      <c r="O1689" s="24"/>
      <c r="P1689" s="22">
        <v>7</v>
      </c>
      <c r="Q1689" s="22">
        <v>3</v>
      </c>
      <c r="R1689" s="22">
        <v>1</v>
      </c>
      <c r="S1689" s="22">
        <v>5</v>
      </c>
      <c r="T1689" s="22"/>
      <c r="U1689" s="23"/>
    </row>
    <row r="1690" spans="1:21">
      <c r="A1690">
        <v>1609</v>
      </c>
      <c r="B1690" s="9" t="s">
        <v>25</v>
      </c>
      <c r="C1690" s="9" t="s">
        <v>30</v>
      </c>
      <c r="D1690" s="9">
        <v>0</v>
      </c>
      <c r="E1690" s="9">
        <v>2</v>
      </c>
      <c r="F1690" s="9">
        <v>0</v>
      </c>
      <c r="G1690" s="9">
        <v>1</v>
      </c>
      <c r="H1690" s="9" t="s">
        <v>866</v>
      </c>
      <c r="I1690" s="9" t="s">
        <v>24</v>
      </c>
      <c r="J1690" s="9">
        <v>1</v>
      </c>
      <c r="K1690" s="9">
        <v>2</v>
      </c>
      <c r="L1690" s="9">
        <v>0</v>
      </c>
      <c r="M1690" s="9">
        <v>1</v>
      </c>
      <c r="N1690" s="9"/>
      <c r="O1690" s="21"/>
      <c r="P1690" s="22">
        <v>0</v>
      </c>
      <c r="Q1690" s="22">
        <v>1</v>
      </c>
      <c r="R1690" s="22">
        <v>0</v>
      </c>
      <c r="S1690" s="22">
        <v>1</v>
      </c>
      <c r="T1690" s="22"/>
      <c r="U1690" s="23"/>
    </row>
    <row r="1691" spans="1:21">
      <c r="A1691">
        <v>1619</v>
      </c>
      <c r="B1691" s="9" t="s">
        <v>21</v>
      </c>
      <c r="C1691" s="9" t="s">
        <v>30</v>
      </c>
      <c r="D1691" s="9">
        <v>4</v>
      </c>
      <c r="E1691" s="9">
        <v>7</v>
      </c>
      <c r="F1691" s="9">
        <v>0</v>
      </c>
      <c r="G1691" s="9">
        <v>3</v>
      </c>
      <c r="H1691" s="9" t="s">
        <v>866</v>
      </c>
      <c r="I1691" s="9" t="s">
        <v>29</v>
      </c>
      <c r="J1691" s="9">
        <v>5</v>
      </c>
      <c r="K1691" s="9">
        <v>5</v>
      </c>
      <c r="L1691" s="9">
        <v>3</v>
      </c>
      <c r="M1691" s="9">
        <v>10</v>
      </c>
      <c r="N1691" s="9"/>
      <c r="O1691" s="21"/>
      <c r="P1691" s="22">
        <v>3</v>
      </c>
      <c r="Q1691" s="22">
        <v>3</v>
      </c>
      <c r="R1691" s="22">
        <v>0</v>
      </c>
      <c r="S1691" s="22">
        <v>4</v>
      </c>
      <c r="T1691" s="22"/>
      <c r="U1691" s="23"/>
    </row>
    <row r="1692" spans="1:21">
      <c r="A1692">
        <v>1620</v>
      </c>
      <c r="B1692" t="s">
        <v>21</v>
      </c>
      <c r="C1692" t="s">
        <v>30</v>
      </c>
      <c r="D1692">
        <v>5</v>
      </c>
      <c r="E1692">
        <v>3</v>
      </c>
      <c r="F1692">
        <v>3</v>
      </c>
      <c r="G1692">
        <v>2</v>
      </c>
      <c r="H1692" t="s">
        <v>859</v>
      </c>
      <c r="I1692" t="s">
        <v>29</v>
      </c>
      <c r="J1692">
        <v>5</v>
      </c>
      <c r="K1692">
        <v>2</v>
      </c>
      <c r="L1692">
        <v>2</v>
      </c>
      <c r="M1692">
        <v>1</v>
      </c>
      <c r="N1692" t="s">
        <v>899</v>
      </c>
      <c r="O1692" s="24"/>
      <c r="P1692" s="22">
        <v>7</v>
      </c>
      <c r="Q1692" s="22">
        <v>1</v>
      </c>
      <c r="R1692" s="22">
        <v>1</v>
      </c>
      <c r="S1692" s="22">
        <v>3</v>
      </c>
      <c r="T1692" s="22" t="s">
        <v>37</v>
      </c>
      <c r="U1692" s="23" t="s">
        <v>900</v>
      </c>
    </row>
    <row r="1693" spans="1:21">
      <c r="A1693">
        <v>1621</v>
      </c>
      <c r="B1693" t="s">
        <v>25</v>
      </c>
      <c r="C1693" t="s">
        <v>30</v>
      </c>
      <c r="D1693">
        <v>3</v>
      </c>
      <c r="E1693">
        <v>10</v>
      </c>
      <c r="F1693">
        <v>0</v>
      </c>
      <c r="G1693">
        <v>3</v>
      </c>
      <c r="H1693" t="s">
        <v>859</v>
      </c>
      <c r="I1693" t="s">
        <v>29</v>
      </c>
      <c r="J1693">
        <v>1</v>
      </c>
      <c r="K1693">
        <v>5</v>
      </c>
      <c r="L1693">
        <v>0</v>
      </c>
      <c r="M1693">
        <v>2</v>
      </c>
      <c r="N1693" t="s">
        <v>871</v>
      </c>
      <c r="O1693" s="24"/>
      <c r="P1693" s="22">
        <v>0</v>
      </c>
      <c r="Q1693" s="22">
        <v>3</v>
      </c>
      <c r="R1693" s="22">
        <v>1</v>
      </c>
      <c r="S1693" s="22">
        <v>2</v>
      </c>
      <c r="T1693" s="22" t="s">
        <v>41</v>
      </c>
      <c r="U1693" s="23" t="s">
        <v>41</v>
      </c>
    </row>
    <row r="1694" spans="1:21">
      <c r="A1694">
        <v>1623</v>
      </c>
      <c r="B1694" t="s">
        <v>25</v>
      </c>
      <c r="C1694" t="s">
        <v>30</v>
      </c>
      <c r="D1694">
        <v>2</v>
      </c>
      <c r="E1694">
        <v>7</v>
      </c>
      <c r="F1694">
        <v>0</v>
      </c>
      <c r="G1694">
        <v>7</v>
      </c>
      <c r="H1694" t="s">
        <v>859</v>
      </c>
      <c r="I1694" t="s">
        <v>24</v>
      </c>
      <c r="J1694">
        <v>2</v>
      </c>
      <c r="K1694">
        <v>7</v>
      </c>
      <c r="L1694">
        <v>0</v>
      </c>
      <c r="M1694">
        <v>7</v>
      </c>
      <c r="N1694" t="s">
        <v>31</v>
      </c>
      <c r="O1694" s="24"/>
      <c r="P1694" s="22">
        <v>2</v>
      </c>
      <c r="Q1694" s="22">
        <v>3</v>
      </c>
      <c r="R1694" s="22">
        <v>0</v>
      </c>
      <c r="S1694" s="22">
        <v>1</v>
      </c>
      <c r="T1694" s="22" t="s">
        <v>36</v>
      </c>
      <c r="U1694" s="23" t="s">
        <v>37</v>
      </c>
    </row>
    <row r="1695" spans="1:21">
      <c r="A1695">
        <v>1625</v>
      </c>
      <c r="B1695" t="s">
        <v>21</v>
      </c>
      <c r="C1695" t="s">
        <v>30</v>
      </c>
      <c r="D1695">
        <v>7</v>
      </c>
      <c r="E1695">
        <v>12</v>
      </c>
      <c r="F1695">
        <v>7</v>
      </c>
      <c r="G1695">
        <v>0</v>
      </c>
      <c r="H1695" t="s">
        <v>859</v>
      </c>
      <c r="I1695" t="s">
        <v>29</v>
      </c>
      <c r="J1695">
        <v>3</v>
      </c>
      <c r="K1695">
        <v>3</v>
      </c>
      <c r="L1695">
        <v>12</v>
      </c>
      <c r="M1695">
        <v>0</v>
      </c>
      <c r="N1695" t="s">
        <v>697</v>
      </c>
      <c r="O1695" s="24"/>
      <c r="P1695" s="22">
        <v>3</v>
      </c>
      <c r="Q1695" s="22">
        <v>5</v>
      </c>
      <c r="R1695" s="22">
        <v>6</v>
      </c>
      <c r="S1695" s="22">
        <v>1</v>
      </c>
      <c r="T1695" s="22" t="s">
        <v>889</v>
      </c>
      <c r="U1695" s="23" t="s">
        <v>37</v>
      </c>
    </row>
    <row r="1696" spans="1:21">
      <c r="A1696">
        <v>1626</v>
      </c>
      <c r="B1696" t="s">
        <v>21</v>
      </c>
      <c r="C1696" t="s">
        <v>30</v>
      </c>
      <c r="D1696">
        <v>2</v>
      </c>
      <c r="E1696">
        <v>3</v>
      </c>
      <c r="F1696">
        <v>0</v>
      </c>
      <c r="G1696">
        <v>4</v>
      </c>
      <c r="H1696" t="s">
        <v>859</v>
      </c>
      <c r="I1696" t="s">
        <v>24</v>
      </c>
      <c r="J1696">
        <v>2</v>
      </c>
      <c r="K1696">
        <v>3</v>
      </c>
      <c r="L1696">
        <v>0</v>
      </c>
      <c r="M1696">
        <v>4</v>
      </c>
      <c r="N1696" t="s">
        <v>886</v>
      </c>
      <c r="O1696" s="24"/>
      <c r="P1696" s="22">
        <v>3</v>
      </c>
      <c r="Q1696" s="22">
        <v>2</v>
      </c>
      <c r="R1696" s="22">
        <v>0</v>
      </c>
      <c r="S1696" s="22">
        <v>3</v>
      </c>
      <c r="T1696" s="22" t="s">
        <v>36</v>
      </c>
      <c r="U1696" s="23" t="s">
        <v>37</v>
      </c>
    </row>
    <row r="1697" spans="1:22">
      <c r="A1697">
        <v>1627</v>
      </c>
      <c r="B1697" t="s">
        <v>25</v>
      </c>
      <c r="C1697" t="s">
        <v>30</v>
      </c>
      <c r="D1697">
        <v>5</v>
      </c>
      <c r="E1697">
        <v>5</v>
      </c>
      <c r="F1697">
        <v>2</v>
      </c>
      <c r="G1697">
        <v>5</v>
      </c>
      <c r="H1697" t="s">
        <v>859</v>
      </c>
      <c r="I1697" t="s">
        <v>29</v>
      </c>
      <c r="J1697">
        <v>5</v>
      </c>
      <c r="K1697">
        <v>4</v>
      </c>
      <c r="L1697">
        <v>2</v>
      </c>
      <c r="M1697">
        <v>4</v>
      </c>
      <c r="N1697" t="s">
        <v>894</v>
      </c>
      <c r="O1697" s="24"/>
      <c r="P1697" s="22">
        <v>5</v>
      </c>
      <c r="Q1697" s="22">
        <v>5</v>
      </c>
      <c r="R1697" s="22">
        <v>1</v>
      </c>
      <c r="S1697" s="22">
        <v>2</v>
      </c>
      <c r="T1697" s="22" t="s">
        <v>37</v>
      </c>
      <c r="U1697" s="23" t="s">
        <v>37</v>
      </c>
    </row>
    <row r="1698" spans="1:22">
      <c r="A1698">
        <v>1628</v>
      </c>
      <c r="B1698" t="s">
        <v>21</v>
      </c>
      <c r="C1698" t="s">
        <v>30</v>
      </c>
      <c r="D1698">
        <v>8</v>
      </c>
      <c r="E1698">
        <v>5</v>
      </c>
      <c r="F1698">
        <v>3</v>
      </c>
      <c r="G1698">
        <v>5</v>
      </c>
      <c r="H1698" t="s">
        <v>859</v>
      </c>
      <c r="I1698" t="s">
        <v>24</v>
      </c>
      <c r="J1698">
        <v>9</v>
      </c>
      <c r="K1698">
        <v>7</v>
      </c>
      <c r="L1698">
        <v>1</v>
      </c>
      <c r="M1698">
        <v>7</v>
      </c>
      <c r="O1698" s="24"/>
      <c r="P1698" s="22">
        <v>15</v>
      </c>
      <c r="Q1698" s="22">
        <v>5</v>
      </c>
      <c r="R1698" s="22">
        <v>1</v>
      </c>
      <c r="S1698" s="22">
        <v>4</v>
      </c>
      <c r="T1698" s="22" t="s">
        <v>36</v>
      </c>
      <c r="U1698" s="23" t="s">
        <v>37</v>
      </c>
    </row>
    <row r="1699" spans="1:22">
      <c r="A1699">
        <v>1681</v>
      </c>
      <c r="B1699" s="9" t="s">
        <v>25</v>
      </c>
      <c r="C1699" s="9" t="s">
        <v>30</v>
      </c>
      <c r="D1699" s="9">
        <v>3</v>
      </c>
      <c r="E1699" s="9">
        <v>7</v>
      </c>
      <c r="F1699" s="9">
        <v>3</v>
      </c>
      <c r="G1699" s="9">
        <v>7</v>
      </c>
      <c r="H1699" s="9" t="s">
        <v>866</v>
      </c>
      <c r="I1699" s="9" t="s">
        <v>24</v>
      </c>
      <c r="J1699" s="9">
        <v>3</v>
      </c>
      <c r="K1699" s="9">
        <v>7</v>
      </c>
      <c r="L1699" s="9">
        <v>3</v>
      </c>
      <c r="M1699" s="9">
        <v>6</v>
      </c>
      <c r="N1699" s="9"/>
      <c r="O1699" s="21"/>
      <c r="P1699" s="22"/>
      <c r="Q1699" s="22"/>
      <c r="R1699" s="22"/>
      <c r="S1699" s="22"/>
      <c r="T1699" s="22"/>
      <c r="U1699" s="23"/>
    </row>
    <row r="1700" spans="1:22">
      <c r="A1700">
        <v>1693</v>
      </c>
      <c r="B1700" s="9" t="s">
        <v>21</v>
      </c>
      <c r="C1700" s="9" t="s">
        <v>30</v>
      </c>
      <c r="D1700" s="9">
        <v>5</v>
      </c>
      <c r="E1700" s="9">
        <v>6</v>
      </c>
      <c r="F1700" s="9">
        <v>4</v>
      </c>
      <c r="G1700" s="9">
        <v>6</v>
      </c>
      <c r="H1700" s="9" t="s">
        <v>866</v>
      </c>
      <c r="I1700" s="9" t="s">
        <v>24</v>
      </c>
      <c r="J1700" s="9">
        <v>5</v>
      </c>
      <c r="K1700" s="9">
        <v>6</v>
      </c>
      <c r="L1700" s="9">
        <v>4</v>
      </c>
      <c r="M1700" s="9">
        <v>6</v>
      </c>
      <c r="N1700" s="9"/>
      <c r="O1700" s="21"/>
      <c r="P1700" s="22"/>
      <c r="Q1700" s="22"/>
      <c r="R1700" s="22"/>
      <c r="S1700" s="22"/>
      <c r="T1700" s="22"/>
      <c r="U1700" s="23"/>
    </row>
    <row r="1701" spans="1:22">
      <c r="A1701">
        <v>1698</v>
      </c>
      <c r="B1701" s="9" t="s">
        <v>21</v>
      </c>
      <c r="C1701" s="9" t="s">
        <v>30</v>
      </c>
      <c r="D1701" s="9">
        <v>4</v>
      </c>
      <c r="E1701" s="9">
        <v>4</v>
      </c>
      <c r="F1701" s="9">
        <v>5</v>
      </c>
      <c r="G1701" s="9">
        <v>3</v>
      </c>
      <c r="H1701" s="9" t="s">
        <v>866</v>
      </c>
      <c r="I1701" s="9" t="s">
        <v>24</v>
      </c>
      <c r="J1701" s="9">
        <v>4</v>
      </c>
      <c r="K1701" s="9">
        <v>4</v>
      </c>
      <c r="L1701" s="9">
        <v>5</v>
      </c>
      <c r="M1701" s="9">
        <v>3</v>
      </c>
      <c r="N1701" s="9" t="s">
        <v>50</v>
      </c>
      <c r="O1701" s="21"/>
      <c r="P1701" s="22"/>
      <c r="Q1701" s="22"/>
      <c r="R1701" s="22"/>
      <c r="S1701" s="22"/>
      <c r="T1701" s="22"/>
      <c r="U1701" s="23"/>
    </row>
    <row r="1702" spans="1:22">
      <c r="A1702">
        <v>1714</v>
      </c>
      <c r="B1702" s="9" t="s">
        <v>21</v>
      </c>
      <c r="C1702" s="9" t="s">
        <v>30</v>
      </c>
      <c r="D1702" s="9">
        <v>1</v>
      </c>
      <c r="E1702" s="9">
        <v>7</v>
      </c>
      <c r="F1702" s="9">
        <v>1</v>
      </c>
      <c r="G1702" s="9">
        <v>3</v>
      </c>
      <c r="H1702" s="9" t="s">
        <v>866</v>
      </c>
      <c r="I1702" s="9" t="s">
        <v>24</v>
      </c>
      <c r="J1702" s="9">
        <v>1</v>
      </c>
      <c r="K1702" s="9">
        <v>6</v>
      </c>
      <c r="L1702" s="9">
        <v>1</v>
      </c>
      <c r="M1702" s="9">
        <v>4</v>
      </c>
      <c r="N1702" s="9" t="s">
        <v>955</v>
      </c>
      <c r="O1702" s="21"/>
      <c r="P1702" s="22"/>
      <c r="Q1702" s="22"/>
      <c r="R1702" s="22"/>
      <c r="S1702" s="22"/>
      <c r="T1702" s="22"/>
      <c r="U1702" s="23"/>
    </row>
    <row r="1703" spans="1:22">
      <c r="A1703">
        <v>1751</v>
      </c>
      <c r="B1703" t="s">
        <v>21</v>
      </c>
      <c r="C1703" t="s">
        <v>30</v>
      </c>
      <c r="D1703">
        <v>5</v>
      </c>
      <c r="E1703">
        <v>4</v>
      </c>
      <c r="F1703">
        <v>4</v>
      </c>
      <c r="G1703">
        <v>7</v>
      </c>
      <c r="H1703" t="s">
        <v>859</v>
      </c>
      <c r="I1703" t="s">
        <v>24</v>
      </c>
      <c r="J1703">
        <v>2</v>
      </c>
      <c r="K1703">
        <v>3</v>
      </c>
      <c r="L1703">
        <v>2</v>
      </c>
      <c r="M1703">
        <v>5</v>
      </c>
      <c r="N1703" t="s">
        <v>978</v>
      </c>
      <c r="O1703" s="21"/>
      <c r="P1703" s="22"/>
      <c r="Q1703" s="22"/>
      <c r="R1703" s="22"/>
      <c r="S1703" s="22"/>
      <c r="T1703" s="22"/>
      <c r="U1703" s="23"/>
    </row>
    <row r="1704" spans="1:22">
      <c r="A1704">
        <v>1758</v>
      </c>
      <c r="B1704" t="s">
        <v>25</v>
      </c>
      <c r="C1704" t="s">
        <v>30</v>
      </c>
      <c r="D1704">
        <v>5</v>
      </c>
      <c r="E1704">
        <v>3</v>
      </c>
      <c r="F1704">
        <v>0</v>
      </c>
      <c r="G1704">
        <v>2</v>
      </c>
      <c r="H1704" t="s">
        <v>859</v>
      </c>
      <c r="I1704" t="s">
        <v>24</v>
      </c>
      <c r="J1704">
        <v>4</v>
      </c>
      <c r="K1704">
        <v>0</v>
      </c>
      <c r="L1704">
        <v>0</v>
      </c>
      <c r="M1704">
        <v>0</v>
      </c>
      <c r="N1704" t="s">
        <v>31</v>
      </c>
      <c r="O1704" s="21"/>
      <c r="P1704" s="22"/>
      <c r="Q1704" s="22"/>
      <c r="R1704" s="22"/>
      <c r="S1704" s="22"/>
      <c r="T1704" s="22"/>
      <c r="U1704" s="23"/>
    </row>
    <row r="1705" spans="1:22">
      <c r="A1705">
        <v>1760</v>
      </c>
      <c r="B1705" t="s">
        <v>25</v>
      </c>
      <c r="C1705" t="s">
        <v>30</v>
      </c>
      <c r="D1705">
        <v>6</v>
      </c>
      <c r="E1705">
        <v>6</v>
      </c>
      <c r="F1705">
        <v>1</v>
      </c>
      <c r="G1705">
        <v>6</v>
      </c>
      <c r="H1705" t="s">
        <v>859</v>
      </c>
      <c r="I1705" t="s">
        <v>24</v>
      </c>
      <c r="J1705">
        <v>5</v>
      </c>
      <c r="K1705">
        <v>4</v>
      </c>
      <c r="L1705">
        <v>1</v>
      </c>
      <c r="M1705">
        <v>3</v>
      </c>
      <c r="N1705" t="s">
        <v>985</v>
      </c>
      <c r="O1705" s="21"/>
      <c r="P1705" s="22"/>
      <c r="Q1705" s="22"/>
      <c r="R1705" s="22"/>
      <c r="S1705" s="22"/>
      <c r="T1705" s="22"/>
      <c r="U1705" s="23"/>
    </row>
    <row r="1706" spans="1:22">
      <c r="A1706">
        <v>1773</v>
      </c>
      <c r="B1706" s="9" t="s">
        <v>21</v>
      </c>
      <c r="C1706" s="9" t="s">
        <v>30</v>
      </c>
      <c r="D1706" s="9">
        <v>6</v>
      </c>
      <c r="E1706" s="9">
        <v>6</v>
      </c>
      <c r="F1706" s="9">
        <v>3</v>
      </c>
      <c r="G1706" s="9">
        <v>8</v>
      </c>
      <c r="H1706" s="9" t="s">
        <v>866</v>
      </c>
      <c r="I1706" s="9" t="s">
        <v>24</v>
      </c>
      <c r="J1706" s="9">
        <v>5</v>
      </c>
      <c r="K1706" s="9">
        <v>6</v>
      </c>
      <c r="L1706" s="9">
        <v>5</v>
      </c>
      <c r="M1706" s="9">
        <v>8</v>
      </c>
      <c r="N1706" s="9"/>
      <c r="O1706" s="21"/>
      <c r="P1706" s="22"/>
      <c r="Q1706" s="22"/>
      <c r="R1706" s="22"/>
      <c r="S1706" s="22"/>
      <c r="T1706" s="22"/>
      <c r="U1706" s="23"/>
    </row>
    <row r="1707" spans="1:22">
      <c r="A1707">
        <v>1785</v>
      </c>
      <c r="B1707" t="s">
        <v>25</v>
      </c>
      <c r="C1707" t="s">
        <v>30</v>
      </c>
      <c r="D1707">
        <v>9</v>
      </c>
      <c r="E1707">
        <v>12</v>
      </c>
      <c r="F1707">
        <v>0</v>
      </c>
      <c r="G1707">
        <v>3</v>
      </c>
      <c r="H1707" t="s">
        <v>859</v>
      </c>
      <c r="I1707" t="s">
        <v>24</v>
      </c>
      <c r="J1707">
        <v>6</v>
      </c>
      <c r="K1707">
        <v>11</v>
      </c>
      <c r="L1707">
        <v>0</v>
      </c>
      <c r="M1707">
        <v>2</v>
      </c>
      <c r="N1707" t="s">
        <v>996</v>
      </c>
      <c r="O1707" s="21"/>
      <c r="P1707" s="22"/>
      <c r="Q1707" s="22"/>
      <c r="R1707" s="22"/>
      <c r="S1707" s="22"/>
      <c r="T1707" s="22"/>
      <c r="U1707" s="23"/>
    </row>
    <row r="1708" spans="1:22">
      <c r="A1708">
        <v>1787</v>
      </c>
      <c r="B1708" t="s">
        <v>25</v>
      </c>
      <c r="C1708" t="s">
        <v>30</v>
      </c>
      <c r="D1708">
        <v>5</v>
      </c>
      <c r="E1708">
        <v>3</v>
      </c>
      <c r="F1708">
        <v>0</v>
      </c>
      <c r="G1708">
        <v>1</v>
      </c>
      <c r="H1708" t="s">
        <v>859</v>
      </c>
      <c r="I1708" t="s">
        <v>24</v>
      </c>
      <c r="J1708">
        <v>3</v>
      </c>
      <c r="K1708">
        <v>2</v>
      </c>
      <c r="L1708">
        <v>0</v>
      </c>
      <c r="M1708">
        <v>1</v>
      </c>
      <c r="N1708" t="s">
        <v>998</v>
      </c>
      <c r="O1708" s="21"/>
      <c r="P1708" s="22"/>
      <c r="Q1708" s="22"/>
      <c r="R1708" s="22"/>
      <c r="S1708" s="22"/>
      <c r="T1708" s="22"/>
      <c r="U1708" s="23"/>
    </row>
    <row r="1709" spans="1:22">
      <c r="A1709">
        <v>1788</v>
      </c>
      <c r="B1709" t="s">
        <v>25</v>
      </c>
      <c r="C1709" t="s">
        <v>30</v>
      </c>
      <c r="D1709">
        <v>4</v>
      </c>
      <c r="E1709">
        <v>6</v>
      </c>
      <c r="F1709">
        <v>5</v>
      </c>
      <c r="G1709">
        <v>2</v>
      </c>
      <c r="H1709" t="s">
        <v>859</v>
      </c>
      <c r="I1709" t="s">
        <v>24</v>
      </c>
      <c r="J1709">
        <v>0</v>
      </c>
      <c r="K1709">
        <v>6</v>
      </c>
      <c r="L1709">
        <v>6</v>
      </c>
      <c r="M1709">
        <v>2</v>
      </c>
      <c r="O1709" s="21"/>
      <c r="P1709" s="22"/>
      <c r="Q1709" s="22"/>
      <c r="R1709" s="22"/>
      <c r="S1709" s="22"/>
      <c r="T1709" s="22"/>
      <c r="U1709" s="23"/>
    </row>
    <row r="1710" spans="1:22">
      <c r="A1710">
        <v>1792</v>
      </c>
      <c r="B1710" t="s">
        <v>25</v>
      </c>
      <c r="C1710" t="s">
        <v>30</v>
      </c>
      <c r="D1710">
        <v>4</v>
      </c>
      <c r="E1710">
        <v>6</v>
      </c>
      <c r="F1710">
        <v>5</v>
      </c>
      <c r="G1710">
        <v>1</v>
      </c>
      <c r="H1710" t="s">
        <v>859</v>
      </c>
      <c r="I1710" t="s">
        <v>29</v>
      </c>
      <c r="J1710">
        <v>5</v>
      </c>
      <c r="K1710">
        <v>3</v>
      </c>
      <c r="L1710">
        <v>5</v>
      </c>
      <c r="M1710">
        <v>0</v>
      </c>
      <c r="N1710" t="s">
        <v>1002</v>
      </c>
      <c r="O1710" s="21"/>
      <c r="P1710" s="22"/>
      <c r="Q1710" s="22"/>
      <c r="R1710" s="22"/>
      <c r="S1710" s="22"/>
      <c r="T1710" s="22"/>
      <c r="U1710" s="23"/>
      <c r="V1710" s="6"/>
    </row>
    <row r="1711" spans="1:22">
      <c r="A1711">
        <v>1793</v>
      </c>
      <c r="B1711" t="s">
        <v>25</v>
      </c>
      <c r="C1711" t="s">
        <v>30</v>
      </c>
      <c r="D1711">
        <v>7</v>
      </c>
      <c r="E1711">
        <v>7</v>
      </c>
      <c r="F1711">
        <v>4</v>
      </c>
      <c r="G1711">
        <v>3</v>
      </c>
      <c r="H1711" t="s">
        <v>859</v>
      </c>
      <c r="I1711" t="s">
        <v>29</v>
      </c>
      <c r="J1711">
        <v>7</v>
      </c>
      <c r="K1711">
        <v>3</v>
      </c>
      <c r="L1711">
        <v>4</v>
      </c>
      <c r="M1711">
        <v>4</v>
      </c>
      <c r="O1711" s="21"/>
      <c r="P1711" s="22"/>
      <c r="Q1711" s="22"/>
      <c r="R1711" s="22"/>
      <c r="S1711" s="22"/>
      <c r="T1711" s="22"/>
      <c r="U1711" s="23"/>
    </row>
    <row r="1712" spans="1:22">
      <c r="A1712">
        <v>1806</v>
      </c>
      <c r="B1712" t="s">
        <v>25</v>
      </c>
      <c r="C1712" t="s">
        <v>30</v>
      </c>
      <c r="D1712">
        <v>2</v>
      </c>
      <c r="E1712">
        <v>5</v>
      </c>
      <c r="F1712">
        <v>0</v>
      </c>
      <c r="G1712">
        <v>4</v>
      </c>
      <c r="H1712" t="s">
        <v>859</v>
      </c>
      <c r="I1712" t="s">
        <v>24</v>
      </c>
      <c r="J1712">
        <v>1</v>
      </c>
      <c r="K1712">
        <v>3</v>
      </c>
      <c r="L1712">
        <v>0</v>
      </c>
      <c r="M1712">
        <v>5</v>
      </c>
      <c r="N1712" t="s">
        <v>1010</v>
      </c>
      <c r="O1712" s="21"/>
      <c r="P1712" s="22"/>
      <c r="Q1712" s="22"/>
      <c r="R1712" s="22"/>
      <c r="S1712" s="22"/>
      <c r="T1712" s="22"/>
      <c r="U1712" s="23"/>
    </row>
    <row r="1713" spans="1:21">
      <c r="A1713">
        <v>1808</v>
      </c>
      <c r="B1713" t="s">
        <v>21</v>
      </c>
      <c r="C1713" t="s">
        <v>30</v>
      </c>
      <c r="D1713">
        <v>5</v>
      </c>
      <c r="E1713">
        <v>7</v>
      </c>
      <c r="F1713">
        <v>3</v>
      </c>
      <c r="G1713">
        <v>4</v>
      </c>
      <c r="H1713" t="s">
        <v>859</v>
      </c>
      <c r="I1713" t="s">
        <v>24</v>
      </c>
      <c r="J1713">
        <v>4</v>
      </c>
      <c r="K1713">
        <v>3</v>
      </c>
      <c r="L1713">
        <v>6</v>
      </c>
      <c r="M1713">
        <v>4</v>
      </c>
      <c r="O1713" s="21"/>
      <c r="P1713" s="22"/>
      <c r="Q1713" s="22"/>
      <c r="R1713" s="22"/>
      <c r="S1713" s="22"/>
      <c r="T1713" s="22"/>
      <c r="U1713" s="23"/>
    </row>
    <row r="1714" spans="1:21">
      <c r="A1714">
        <v>1831</v>
      </c>
      <c r="B1714" t="s">
        <v>21</v>
      </c>
      <c r="C1714" t="s">
        <v>30</v>
      </c>
      <c r="D1714">
        <v>0</v>
      </c>
      <c r="E1714">
        <v>0</v>
      </c>
      <c r="F1714">
        <v>1</v>
      </c>
      <c r="G1714">
        <v>0</v>
      </c>
      <c r="H1714" t="s">
        <v>859</v>
      </c>
      <c r="I1714" t="s">
        <v>24</v>
      </c>
      <c r="J1714">
        <v>0</v>
      </c>
      <c r="K1714">
        <v>0</v>
      </c>
      <c r="L1714">
        <v>0</v>
      </c>
      <c r="M1714">
        <v>0</v>
      </c>
      <c r="N1714" t="s">
        <v>1025</v>
      </c>
      <c r="O1714" s="21"/>
      <c r="P1714" s="22"/>
      <c r="Q1714" s="22"/>
      <c r="R1714" s="22"/>
      <c r="S1714" s="22"/>
      <c r="T1714" s="22"/>
      <c r="U1714" s="23"/>
    </row>
    <row r="1715" spans="1:21">
      <c r="A1715">
        <v>1837</v>
      </c>
      <c r="B1715" t="s">
        <v>25</v>
      </c>
      <c r="C1715" t="s">
        <v>30</v>
      </c>
      <c r="D1715">
        <v>10</v>
      </c>
      <c r="E1715">
        <v>6</v>
      </c>
      <c r="F1715">
        <v>15</v>
      </c>
      <c r="G1715">
        <v>7</v>
      </c>
      <c r="H1715" t="s">
        <v>859</v>
      </c>
      <c r="I1715" t="s">
        <v>29</v>
      </c>
      <c r="J1715">
        <v>11</v>
      </c>
      <c r="K1715">
        <v>6</v>
      </c>
      <c r="L1715">
        <v>15</v>
      </c>
      <c r="M1715">
        <v>5</v>
      </c>
      <c r="N1715" t="s">
        <v>1028</v>
      </c>
      <c r="O1715" s="21"/>
      <c r="P1715" s="22"/>
      <c r="Q1715" s="22"/>
      <c r="R1715" s="22"/>
      <c r="S1715" s="22"/>
      <c r="T1715" s="22"/>
      <c r="U1715" s="23"/>
    </row>
    <row r="1716" spans="1:21">
      <c r="A1716">
        <v>1838</v>
      </c>
      <c r="B1716" t="s">
        <v>21</v>
      </c>
      <c r="C1716" t="s">
        <v>30</v>
      </c>
      <c r="D1716">
        <v>2</v>
      </c>
      <c r="E1716">
        <v>2</v>
      </c>
      <c r="F1716">
        <v>0</v>
      </c>
      <c r="G1716">
        <v>2</v>
      </c>
      <c r="H1716" t="s">
        <v>859</v>
      </c>
      <c r="I1716" t="s">
        <v>24</v>
      </c>
      <c r="J1716">
        <v>2</v>
      </c>
      <c r="K1716">
        <v>2</v>
      </c>
      <c r="L1716">
        <v>0</v>
      </c>
      <c r="M1716">
        <v>1</v>
      </c>
      <c r="O1716" s="21"/>
      <c r="P1716" s="22"/>
      <c r="Q1716" s="22"/>
      <c r="R1716" s="22"/>
      <c r="S1716" s="22"/>
      <c r="T1716" s="22"/>
      <c r="U1716" s="23"/>
    </row>
    <row r="1717" spans="1:21">
      <c r="A1717">
        <v>1841</v>
      </c>
      <c r="B1717" t="s">
        <v>21</v>
      </c>
      <c r="C1717" t="s">
        <v>30</v>
      </c>
      <c r="D1717">
        <v>12</v>
      </c>
      <c r="E1717">
        <v>6</v>
      </c>
      <c r="F1717">
        <v>1</v>
      </c>
      <c r="G1717">
        <v>7</v>
      </c>
      <c r="H1717" t="s">
        <v>859</v>
      </c>
      <c r="I1717" t="s">
        <v>29</v>
      </c>
      <c r="J1717">
        <v>12</v>
      </c>
      <c r="K1717">
        <v>6</v>
      </c>
      <c r="L1717">
        <v>0</v>
      </c>
      <c r="M1717">
        <v>7</v>
      </c>
      <c r="O1717" s="21"/>
      <c r="P1717" s="22"/>
      <c r="Q1717" s="22"/>
      <c r="R1717" s="22"/>
      <c r="S1717" s="22"/>
      <c r="T1717" s="22"/>
      <c r="U1717" s="23"/>
    </row>
    <row r="1718" spans="1:21">
      <c r="A1718">
        <v>1843</v>
      </c>
      <c r="B1718" t="s">
        <v>21</v>
      </c>
      <c r="C1718" t="s">
        <v>30</v>
      </c>
      <c r="D1718">
        <v>4</v>
      </c>
      <c r="E1718">
        <v>7</v>
      </c>
      <c r="F1718">
        <v>0</v>
      </c>
      <c r="G1718">
        <v>3</v>
      </c>
      <c r="H1718" t="s">
        <v>859</v>
      </c>
      <c r="I1718" t="s">
        <v>24</v>
      </c>
      <c r="J1718">
        <v>2</v>
      </c>
      <c r="K1718">
        <v>3</v>
      </c>
      <c r="L1718">
        <v>6</v>
      </c>
      <c r="M1718">
        <v>2</v>
      </c>
      <c r="N1718" t="s">
        <v>1030</v>
      </c>
      <c r="O1718" s="21"/>
      <c r="P1718" s="22"/>
      <c r="Q1718" s="22"/>
      <c r="R1718" s="22"/>
      <c r="S1718" s="22"/>
      <c r="T1718" s="22"/>
      <c r="U1718" s="23"/>
    </row>
    <row r="1719" spans="1:21">
      <c r="A1719">
        <v>1846</v>
      </c>
      <c r="B1719" t="s">
        <v>21</v>
      </c>
      <c r="C1719" t="s">
        <v>30</v>
      </c>
      <c r="D1719">
        <v>15</v>
      </c>
      <c r="E1719">
        <v>8</v>
      </c>
      <c r="F1719">
        <v>5</v>
      </c>
      <c r="G1719">
        <v>3</v>
      </c>
      <c r="H1719" t="s">
        <v>859</v>
      </c>
      <c r="J1719">
        <v>15</v>
      </c>
      <c r="K1719">
        <v>8</v>
      </c>
      <c r="L1719">
        <v>5</v>
      </c>
      <c r="M1719">
        <v>3</v>
      </c>
      <c r="O1719" s="21"/>
      <c r="P1719" s="22"/>
      <c r="Q1719" s="22"/>
      <c r="R1719" s="22"/>
      <c r="S1719" s="22"/>
      <c r="T1719" s="22"/>
      <c r="U1719" s="23"/>
    </row>
    <row r="1720" spans="1:21">
      <c r="A1720">
        <v>1849</v>
      </c>
      <c r="B1720" t="s">
        <v>21</v>
      </c>
      <c r="C1720" t="s">
        <v>30</v>
      </c>
      <c r="D1720">
        <v>12</v>
      </c>
      <c r="E1720">
        <v>6</v>
      </c>
      <c r="F1720">
        <v>0</v>
      </c>
      <c r="G1720">
        <v>1</v>
      </c>
      <c r="H1720" t="s">
        <v>859</v>
      </c>
      <c r="I1720" t="s">
        <v>24</v>
      </c>
      <c r="J1720">
        <v>12</v>
      </c>
      <c r="K1720">
        <v>6</v>
      </c>
      <c r="L1720">
        <v>0</v>
      </c>
      <c r="M1720">
        <v>1</v>
      </c>
      <c r="N1720" t="s">
        <v>1035</v>
      </c>
      <c r="O1720" s="21"/>
      <c r="P1720" s="22"/>
      <c r="Q1720" s="22"/>
      <c r="R1720" s="22"/>
      <c r="S1720" s="22"/>
      <c r="T1720" s="22"/>
      <c r="U1720" s="23"/>
    </row>
    <row r="1721" spans="1:21">
      <c r="A1721">
        <v>1850</v>
      </c>
      <c r="B1721" t="s">
        <v>25</v>
      </c>
      <c r="C1721" t="s">
        <v>30</v>
      </c>
      <c r="D1721">
        <v>0</v>
      </c>
      <c r="E1721">
        <v>0</v>
      </c>
      <c r="F1721">
        <v>4</v>
      </c>
      <c r="G1721">
        <v>4</v>
      </c>
      <c r="H1721" t="s">
        <v>859</v>
      </c>
      <c r="I1721" t="s">
        <v>24</v>
      </c>
      <c r="J1721">
        <v>0</v>
      </c>
      <c r="K1721">
        <v>0</v>
      </c>
      <c r="L1721">
        <v>4</v>
      </c>
      <c r="M1721">
        <v>4</v>
      </c>
      <c r="N1721" t="s">
        <v>31</v>
      </c>
      <c r="O1721" s="21"/>
      <c r="P1721" s="22"/>
      <c r="Q1721" s="22"/>
      <c r="R1721" s="22"/>
      <c r="S1721" s="22"/>
      <c r="T1721" s="22"/>
      <c r="U1721" s="23"/>
    </row>
    <row r="1722" spans="1:21">
      <c r="A1722">
        <v>1856</v>
      </c>
      <c r="B1722" t="s">
        <v>21</v>
      </c>
      <c r="C1722" t="s">
        <v>30</v>
      </c>
      <c r="D1722">
        <v>2</v>
      </c>
      <c r="E1722">
        <v>4</v>
      </c>
      <c r="F1722">
        <v>1</v>
      </c>
      <c r="G1722">
        <v>7</v>
      </c>
      <c r="H1722" t="s">
        <v>859</v>
      </c>
      <c r="I1722" t="s">
        <v>24</v>
      </c>
      <c r="J1722">
        <v>2</v>
      </c>
      <c r="K1722">
        <v>4</v>
      </c>
      <c r="L1722">
        <v>1</v>
      </c>
      <c r="M1722">
        <v>7</v>
      </c>
      <c r="N1722" t="s">
        <v>247</v>
      </c>
      <c r="O1722" s="21"/>
      <c r="P1722" s="22"/>
      <c r="Q1722" s="22"/>
      <c r="R1722" s="22"/>
      <c r="S1722" s="22"/>
      <c r="T1722" s="22"/>
      <c r="U1722" s="23"/>
    </row>
    <row r="1723" spans="1:21">
      <c r="A1723">
        <v>1857</v>
      </c>
      <c r="B1723" t="s">
        <v>21</v>
      </c>
      <c r="C1723" t="s">
        <v>30</v>
      </c>
      <c r="D1723">
        <v>8</v>
      </c>
      <c r="E1723">
        <v>6</v>
      </c>
      <c r="F1723">
        <v>4</v>
      </c>
      <c r="G1723">
        <v>10</v>
      </c>
      <c r="H1723" t="s">
        <v>859</v>
      </c>
      <c r="I1723" t="s">
        <v>24</v>
      </c>
      <c r="J1723">
        <v>8</v>
      </c>
      <c r="K1723">
        <v>10</v>
      </c>
      <c r="L1723">
        <v>6</v>
      </c>
      <c r="M1723">
        <v>4</v>
      </c>
      <c r="O1723" s="21"/>
      <c r="P1723" s="22"/>
      <c r="Q1723" s="22"/>
      <c r="R1723" s="22"/>
      <c r="S1723" s="22"/>
      <c r="T1723" s="22"/>
      <c r="U1723" s="23"/>
    </row>
    <row r="1724" spans="1:21">
      <c r="A1724">
        <v>1859</v>
      </c>
      <c r="B1724" t="s">
        <v>21</v>
      </c>
      <c r="C1724" t="s">
        <v>30</v>
      </c>
      <c r="D1724">
        <v>15</v>
      </c>
      <c r="E1724">
        <v>15</v>
      </c>
      <c r="F1724">
        <v>0</v>
      </c>
      <c r="G1724">
        <v>15</v>
      </c>
      <c r="H1724" t="s">
        <v>859</v>
      </c>
      <c r="I1724" t="s">
        <v>24</v>
      </c>
      <c r="J1724">
        <v>15</v>
      </c>
      <c r="K1724">
        <v>15</v>
      </c>
      <c r="L1724">
        <v>0</v>
      </c>
      <c r="M1724">
        <v>15</v>
      </c>
      <c r="O1724" s="21"/>
      <c r="P1724" s="22"/>
      <c r="Q1724" s="22"/>
      <c r="R1724" s="22"/>
      <c r="S1724" s="22"/>
      <c r="T1724" s="22"/>
      <c r="U1724" s="23"/>
    </row>
    <row r="1725" spans="1:21">
      <c r="A1725">
        <v>1864</v>
      </c>
      <c r="B1725" t="s">
        <v>21</v>
      </c>
      <c r="C1725" t="s">
        <v>30</v>
      </c>
      <c r="D1725">
        <v>10</v>
      </c>
      <c r="E1725">
        <v>12</v>
      </c>
      <c r="F1725">
        <v>0</v>
      </c>
      <c r="G1725">
        <v>5</v>
      </c>
      <c r="H1725" t="s">
        <v>859</v>
      </c>
      <c r="I1725" t="s">
        <v>31</v>
      </c>
      <c r="J1725">
        <v>10</v>
      </c>
      <c r="K1725">
        <v>12</v>
      </c>
      <c r="L1725">
        <v>0</v>
      </c>
      <c r="M1725">
        <v>5</v>
      </c>
      <c r="N1725" t="s">
        <v>31</v>
      </c>
      <c r="O1725" s="21"/>
      <c r="P1725" s="22"/>
      <c r="Q1725" s="22"/>
      <c r="R1725" s="22"/>
      <c r="S1725" s="22"/>
      <c r="T1725" s="22"/>
      <c r="U1725" s="23"/>
    </row>
    <row r="1726" spans="1:21">
      <c r="A1726">
        <v>1865</v>
      </c>
      <c r="B1726" t="s">
        <v>25</v>
      </c>
      <c r="C1726" t="s">
        <v>30</v>
      </c>
      <c r="D1726">
        <v>0</v>
      </c>
      <c r="E1726">
        <v>2</v>
      </c>
      <c r="F1726">
        <v>0</v>
      </c>
      <c r="G1726">
        <v>3</v>
      </c>
      <c r="H1726" t="s">
        <v>859</v>
      </c>
      <c r="I1726" t="s">
        <v>24</v>
      </c>
      <c r="J1726">
        <v>0</v>
      </c>
      <c r="K1726">
        <v>2</v>
      </c>
      <c r="L1726">
        <v>3</v>
      </c>
      <c r="M1726">
        <v>0</v>
      </c>
      <c r="N1726" t="s">
        <v>247</v>
      </c>
      <c r="O1726" s="21"/>
      <c r="P1726" s="22"/>
      <c r="Q1726" s="22"/>
      <c r="R1726" s="22"/>
      <c r="S1726" s="22"/>
      <c r="T1726" s="22"/>
      <c r="U1726" s="23"/>
    </row>
    <row r="1727" spans="1:21">
      <c r="A1727">
        <v>1867</v>
      </c>
      <c r="B1727" t="s">
        <v>25</v>
      </c>
      <c r="C1727" t="s">
        <v>30</v>
      </c>
      <c r="D1727">
        <v>15</v>
      </c>
      <c r="E1727">
        <v>15</v>
      </c>
      <c r="F1727">
        <v>0</v>
      </c>
      <c r="G1727">
        <v>15</v>
      </c>
      <c r="H1727" t="s">
        <v>859</v>
      </c>
      <c r="I1727" t="s">
        <v>24</v>
      </c>
      <c r="J1727">
        <v>15</v>
      </c>
      <c r="K1727">
        <v>15</v>
      </c>
      <c r="L1727">
        <v>0</v>
      </c>
      <c r="M1727">
        <v>15</v>
      </c>
      <c r="O1727" s="21"/>
      <c r="P1727" s="22"/>
      <c r="Q1727" s="22"/>
      <c r="R1727" s="22"/>
      <c r="S1727" s="22"/>
      <c r="T1727" s="22"/>
      <c r="U1727" s="23"/>
    </row>
    <row r="1728" spans="1:21">
      <c r="A1728">
        <v>1868</v>
      </c>
      <c r="B1728" t="s">
        <v>21</v>
      </c>
      <c r="C1728" t="s">
        <v>30</v>
      </c>
      <c r="D1728">
        <v>14</v>
      </c>
      <c r="E1728">
        <v>3</v>
      </c>
      <c r="F1728">
        <v>3</v>
      </c>
      <c r="G1728">
        <v>1</v>
      </c>
      <c r="H1728" t="s">
        <v>859</v>
      </c>
      <c r="I1728" t="s">
        <v>24</v>
      </c>
      <c r="J1728">
        <v>14</v>
      </c>
      <c r="K1728">
        <v>3</v>
      </c>
      <c r="L1728">
        <v>3</v>
      </c>
      <c r="M1728">
        <v>1</v>
      </c>
      <c r="O1728" s="21"/>
      <c r="P1728" s="22"/>
      <c r="Q1728" s="22"/>
      <c r="R1728" s="22"/>
      <c r="S1728" s="22"/>
      <c r="T1728" s="22"/>
      <c r="U1728" s="23"/>
    </row>
    <row r="1729" spans="1:21">
      <c r="A1729">
        <v>1874</v>
      </c>
      <c r="B1729" t="s">
        <v>25</v>
      </c>
      <c r="C1729" t="s">
        <v>30</v>
      </c>
      <c r="D1729">
        <v>0</v>
      </c>
      <c r="E1729">
        <v>0</v>
      </c>
      <c r="F1729">
        <v>1</v>
      </c>
      <c r="G1729">
        <v>1</v>
      </c>
      <c r="H1729" t="s">
        <v>859</v>
      </c>
      <c r="I1729" t="s">
        <v>24</v>
      </c>
      <c r="J1729">
        <v>0</v>
      </c>
      <c r="K1729">
        <v>0</v>
      </c>
      <c r="L1729">
        <v>1</v>
      </c>
      <c r="M1729">
        <v>1</v>
      </c>
      <c r="N1729" t="s">
        <v>1047</v>
      </c>
      <c r="O1729" s="21"/>
      <c r="P1729" s="22"/>
      <c r="Q1729" s="22"/>
      <c r="R1729" s="22"/>
      <c r="S1729" s="22"/>
      <c r="T1729" s="22"/>
      <c r="U1729" s="23"/>
    </row>
    <row r="1730" spans="1:21">
      <c r="A1730">
        <v>1878</v>
      </c>
      <c r="B1730" t="s">
        <v>21</v>
      </c>
      <c r="C1730" t="s">
        <v>30</v>
      </c>
      <c r="D1730">
        <v>5</v>
      </c>
      <c r="E1730">
        <v>5</v>
      </c>
      <c r="F1730">
        <v>0</v>
      </c>
      <c r="G1730">
        <v>7</v>
      </c>
      <c r="H1730" t="s">
        <v>859</v>
      </c>
      <c r="I1730" t="s">
        <v>24</v>
      </c>
      <c r="J1730">
        <v>5</v>
      </c>
      <c r="K1730">
        <v>5</v>
      </c>
      <c r="L1730">
        <v>0</v>
      </c>
      <c r="M1730">
        <v>7</v>
      </c>
      <c r="O1730" s="21"/>
      <c r="P1730" s="22"/>
      <c r="Q1730" s="22"/>
      <c r="R1730" s="22"/>
      <c r="S1730" s="22"/>
      <c r="T1730" s="22"/>
      <c r="U1730" s="23"/>
    </row>
    <row r="1731" spans="1:21">
      <c r="A1731">
        <v>1879</v>
      </c>
      <c r="B1731" t="s">
        <v>25</v>
      </c>
      <c r="C1731" t="s">
        <v>30</v>
      </c>
      <c r="D1731">
        <v>15</v>
      </c>
      <c r="E1731">
        <v>8</v>
      </c>
      <c r="F1731">
        <v>2</v>
      </c>
      <c r="G1731">
        <v>1</v>
      </c>
      <c r="H1731" t="s">
        <v>859</v>
      </c>
      <c r="I1731" t="s">
        <v>29</v>
      </c>
      <c r="J1731">
        <v>15</v>
      </c>
      <c r="K1731">
        <v>8</v>
      </c>
      <c r="L1731">
        <v>2</v>
      </c>
      <c r="M1731">
        <v>1</v>
      </c>
      <c r="N1731" t="s">
        <v>1049</v>
      </c>
      <c r="O1731" s="21"/>
      <c r="P1731" s="22"/>
      <c r="Q1731" s="22"/>
      <c r="R1731" s="22"/>
      <c r="S1731" s="22"/>
      <c r="T1731" s="22"/>
      <c r="U1731" s="23"/>
    </row>
    <row r="1732" spans="1:21">
      <c r="A1732">
        <v>1880</v>
      </c>
      <c r="B1732" t="s">
        <v>21</v>
      </c>
      <c r="C1732" t="s">
        <v>30</v>
      </c>
      <c r="D1732">
        <v>0</v>
      </c>
      <c r="E1732">
        <v>0</v>
      </c>
      <c r="F1732">
        <v>0</v>
      </c>
      <c r="G1732">
        <v>0</v>
      </c>
      <c r="H1732" t="s">
        <v>859</v>
      </c>
      <c r="I1732" t="s">
        <v>24</v>
      </c>
      <c r="J1732">
        <v>0</v>
      </c>
      <c r="K1732">
        <v>0</v>
      </c>
      <c r="L1732">
        <v>0</v>
      </c>
      <c r="M1732">
        <v>0</v>
      </c>
      <c r="N1732" t="s">
        <v>24</v>
      </c>
      <c r="O1732" s="21"/>
      <c r="P1732" s="22"/>
      <c r="Q1732" s="22"/>
      <c r="R1732" s="22"/>
      <c r="S1732" s="22"/>
      <c r="T1732" s="22"/>
      <c r="U1732" s="23"/>
    </row>
    <row r="1733" spans="1:21">
      <c r="A1733">
        <v>1883</v>
      </c>
      <c r="B1733" t="s">
        <v>21</v>
      </c>
      <c r="C1733" t="s">
        <v>30</v>
      </c>
      <c r="D1733">
        <v>0</v>
      </c>
      <c r="E1733">
        <v>0</v>
      </c>
      <c r="F1733">
        <v>0</v>
      </c>
      <c r="G1733">
        <v>5</v>
      </c>
      <c r="H1733" t="s">
        <v>859</v>
      </c>
      <c r="I1733" t="s">
        <v>31</v>
      </c>
      <c r="J1733" s="14">
        <v>0</v>
      </c>
      <c r="K1733" s="14">
        <v>0</v>
      </c>
      <c r="L1733" s="14">
        <v>0</v>
      </c>
      <c r="M1733" s="14">
        <v>5</v>
      </c>
      <c r="N1733" t="s">
        <v>31</v>
      </c>
      <c r="O1733" s="21"/>
      <c r="P1733" s="22"/>
      <c r="Q1733" s="22"/>
      <c r="R1733" s="22"/>
      <c r="S1733" s="22"/>
      <c r="T1733" s="22"/>
      <c r="U1733" s="23"/>
    </row>
    <row r="1734" spans="1:21">
      <c r="A1734">
        <v>1884</v>
      </c>
      <c r="B1734" t="s">
        <v>25</v>
      </c>
      <c r="C1734" t="s">
        <v>30</v>
      </c>
      <c r="D1734">
        <v>8</v>
      </c>
      <c r="E1734">
        <v>3</v>
      </c>
      <c r="F1734">
        <v>0</v>
      </c>
      <c r="G1734">
        <v>4</v>
      </c>
      <c r="H1734" t="s">
        <v>859</v>
      </c>
      <c r="I1734" t="s">
        <v>24</v>
      </c>
      <c r="J1734">
        <v>8</v>
      </c>
      <c r="K1734">
        <v>4</v>
      </c>
      <c r="L1734">
        <v>0</v>
      </c>
      <c r="M1734">
        <v>3</v>
      </c>
      <c r="O1734" s="21"/>
      <c r="P1734" s="22"/>
      <c r="Q1734" s="22"/>
      <c r="R1734" s="22"/>
      <c r="S1734" s="22"/>
      <c r="T1734" s="22"/>
      <c r="U1734" s="23"/>
    </row>
    <row r="1735" spans="1:21">
      <c r="A1735">
        <v>1896</v>
      </c>
      <c r="B1735" t="s">
        <v>21</v>
      </c>
      <c r="C1735" t="s">
        <v>30</v>
      </c>
      <c r="D1735">
        <v>4</v>
      </c>
      <c r="E1735">
        <v>2</v>
      </c>
      <c r="F1735">
        <v>2</v>
      </c>
      <c r="G1735">
        <v>2</v>
      </c>
      <c r="H1735" t="s">
        <v>859</v>
      </c>
      <c r="I1735" t="s">
        <v>24</v>
      </c>
      <c r="J1735">
        <v>3</v>
      </c>
      <c r="K1735">
        <v>1</v>
      </c>
      <c r="L1735">
        <v>4</v>
      </c>
      <c r="M1735">
        <v>3</v>
      </c>
      <c r="N1735" t="s">
        <v>1057</v>
      </c>
      <c r="O1735" s="21"/>
      <c r="P1735" s="22"/>
      <c r="Q1735" s="22"/>
      <c r="R1735" s="22"/>
      <c r="S1735" s="22"/>
      <c r="T1735" s="22"/>
      <c r="U1735" s="23"/>
    </row>
    <row r="1736" spans="1:21">
      <c r="A1736">
        <v>1898</v>
      </c>
      <c r="B1736" s="6" t="s">
        <v>25</v>
      </c>
      <c r="C1736" s="6" t="s">
        <v>30</v>
      </c>
      <c r="D1736" s="6">
        <v>3</v>
      </c>
      <c r="E1736" s="6">
        <v>5</v>
      </c>
      <c r="F1736" s="6">
        <v>3</v>
      </c>
      <c r="G1736" s="6">
        <v>7</v>
      </c>
      <c r="H1736" s="6" t="s">
        <v>859</v>
      </c>
      <c r="I1736" s="6" t="s">
        <v>24</v>
      </c>
      <c r="J1736" s="6">
        <v>4</v>
      </c>
      <c r="K1736" s="6">
        <v>5</v>
      </c>
      <c r="L1736" s="6">
        <v>5</v>
      </c>
      <c r="M1736" s="6">
        <v>5</v>
      </c>
      <c r="N1736" s="6" t="s">
        <v>1059</v>
      </c>
      <c r="O1736" s="21"/>
      <c r="P1736" s="22"/>
      <c r="Q1736" s="22"/>
      <c r="R1736" s="22"/>
      <c r="S1736" s="22"/>
      <c r="T1736" s="22"/>
      <c r="U1736" s="23"/>
    </row>
    <row r="1737" spans="1:21">
      <c r="A1737">
        <v>1901</v>
      </c>
      <c r="B1737" t="s">
        <v>21</v>
      </c>
      <c r="C1737" t="s">
        <v>30</v>
      </c>
      <c r="D1737">
        <v>10</v>
      </c>
      <c r="E1737">
        <v>15</v>
      </c>
      <c r="F1737">
        <v>1</v>
      </c>
      <c r="G1737">
        <v>0</v>
      </c>
      <c r="H1737" t="s">
        <v>859</v>
      </c>
      <c r="I1737" t="s">
        <v>29</v>
      </c>
      <c r="J1737">
        <v>10</v>
      </c>
      <c r="K1737">
        <v>15</v>
      </c>
      <c r="L1737">
        <v>1</v>
      </c>
      <c r="M1737">
        <v>1</v>
      </c>
      <c r="O1737" s="21"/>
      <c r="P1737" s="22"/>
      <c r="Q1737" s="22"/>
      <c r="R1737" s="22"/>
      <c r="S1737" s="22"/>
      <c r="T1737" s="22"/>
      <c r="U1737" s="23"/>
    </row>
    <row r="1738" spans="1:21">
      <c r="A1738">
        <v>1907</v>
      </c>
      <c r="B1738" t="s">
        <v>25</v>
      </c>
      <c r="C1738" t="s">
        <v>30</v>
      </c>
      <c r="D1738">
        <v>4</v>
      </c>
      <c r="E1738">
        <v>2</v>
      </c>
      <c r="F1738">
        <v>1</v>
      </c>
      <c r="G1738">
        <v>1</v>
      </c>
      <c r="H1738" t="s">
        <v>859</v>
      </c>
      <c r="I1738" t="s">
        <v>24</v>
      </c>
      <c r="J1738">
        <v>4</v>
      </c>
      <c r="K1738">
        <v>3</v>
      </c>
      <c r="L1738">
        <v>2</v>
      </c>
      <c r="M1738">
        <v>1</v>
      </c>
      <c r="N1738" t="s">
        <v>1065</v>
      </c>
      <c r="O1738" s="21"/>
      <c r="P1738" s="22"/>
      <c r="Q1738" s="22"/>
      <c r="R1738" s="22"/>
      <c r="S1738" s="22"/>
      <c r="T1738" s="22"/>
      <c r="U1738" s="23"/>
    </row>
    <row r="1739" spans="1:21">
      <c r="A1739">
        <v>1908</v>
      </c>
      <c r="B1739" t="s">
        <v>21</v>
      </c>
      <c r="C1739" t="s">
        <v>30</v>
      </c>
      <c r="D1739">
        <v>1</v>
      </c>
      <c r="E1739">
        <v>4</v>
      </c>
      <c r="F1739">
        <v>1</v>
      </c>
      <c r="G1739">
        <v>6</v>
      </c>
      <c r="H1739" t="s">
        <v>859</v>
      </c>
      <c r="I1739" t="s">
        <v>24</v>
      </c>
      <c r="J1739">
        <v>1</v>
      </c>
      <c r="K1739">
        <v>4</v>
      </c>
      <c r="L1739">
        <v>2</v>
      </c>
      <c r="M1739">
        <v>7</v>
      </c>
      <c r="O1739" s="21"/>
      <c r="P1739" s="22"/>
      <c r="Q1739" s="22"/>
      <c r="R1739" s="22"/>
      <c r="S1739" s="22"/>
      <c r="T1739" s="22"/>
      <c r="U1739" s="23"/>
    </row>
    <row r="1740" spans="1:21">
      <c r="A1740">
        <v>1910</v>
      </c>
      <c r="B1740" t="s">
        <v>25</v>
      </c>
      <c r="C1740" t="s">
        <v>30</v>
      </c>
      <c r="D1740">
        <v>5</v>
      </c>
      <c r="E1740">
        <v>5</v>
      </c>
      <c r="F1740">
        <v>0</v>
      </c>
      <c r="G1740">
        <v>0</v>
      </c>
      <c r="H1740" t="s">
        <v>859</v>
      </c>
      <c r="I1740" t="s">
        <v>29</v>
      </c>
      <c r="J1740">
        <v>0</v>
      </c>
      <c r="K1740">
        <v>2</v>
      </c>
      <c r="L1740">
        <v>5</v>
      </c>
      <c r="M1740">
        <v>6</v>
      </c>
      <c r="N1740" t="s">
        <v>1066</v>
      </c>
      <c r="O1740" s="21"/>
      <c r="P1740" s="22"/>
      <c r="Q1740" s="22"/>
      <c r="R1740" s="22"/>
      <c r="S1740" s="22"/>
      <c r="T1740" s="22"/>
      <c r="U1740" s="23"/>
    </row>
    <row r="1741" spans="1:21">
      <c r="A1741">
        <v>1911</v>
      </c>
      <c r="B1741" t="s">
        <v>25</v>
      </c>
      <c r="C1741" t="s">
        <v>30</v>
      </c>
      <c r="D1741">
        <v>15</v>
      </c>
      <c r="E1741">
        <v>15</v>
      </c>
      <c r="F1741">
        <v>1</v>
      </c>
      <c r="G1741">
        <v>10</v>
      </c>
      <c r="H1741" t="s">
        <v>859</v>
      </c>
      <c r="I1741" t="s">
        <v>24</v>
      </c>
      <c r="J1741">
        <v>15</v>
      </c>
      <c r="K1741">
        <v>15</v>
      </c>
      <c r="L1741">
        <v>3</v>
      </c>
      <c r="M1741">
        <v>11</v>
      </c>
      <c r="N1741" t="s">
        <v>36</v>
      </c>
      <c r="O1741" s="21"/>
      <c r="P1741" s="22"/>
      <c r="Q1741" s="22"/>
      <c r="R1741" s="22"/>
      <c r="S1741" s="22"/>
      <c r="T1741" s="22"/>
      <c r="U1741" s="23"/>
    </row>
    <row r="1742" spans="1:21">
      <c r="A1742">
        <v>1916</v>
      </c>
      <c r="B1742" t="s">
        <v>25</v>
      </c>
      <c r="C1742" t="s">
        <v>30</v>
      </c>
      <c r="D1742">
        <v>1</v>
      </c>
      <c r="E1742">
        <v>3</v>
      </c>
      <c r="F1742">
        <v>0</v>
      </c>
      <c r="G1742">
        <v>4</v>
      </c>
      <c r="H1742" t="s">
        <v>859</v>
      </c>
      <c r="I1742" t="s">
        <v>24</v>
      </c>
      <c r="J1742">
        <v>2</v>
      </c>
      <c r="K1742">
        <v>3</v>
      </c>
      <c r="L1742">
        <v>4</v>
      </c>
      <c r="M1742">
        <v>3</v>
      </c>
      <c r="N1742" t="s">
        <v>1048</v>
      </c>
      <c r="O1742" s="21"/>
      <c r="P1742" s="22"/>
      <c r="Q1742" s="22"/>
      <c r="R1742" s="22"/>
      <c r="S1742" s="22"/>
      <c r="T1742" s="22"/>
      <c r="U1742" s="23"/>
    </row>
    <row r="1743" spans="1:21">
      <c r="A1743">
        <v>1920</v>
      </c>
      <c r="B1743" t="s">
        <v>21</v>
      </c>
      <c r="C1743" t="s">
        <v>30</v>
      </c>
      <c r="D1743">
        <v>4</v>
      </c>
      <c r="E1743">
        <v>4</v>
      </c>
      <c r="F1743">
        <v>1</v>
      </c>
      <c r="G1743">
        <v>1</v>
      </c>
      <c r="H1743" t="s">
        <v>859</v>
      </c>
      <c r="I1743" t="s">
        <v>29</v>
      </c>
      <c r="J1743">
        <v>4</v>
      </c>
      <c r="K1743">
        <v>4</v>
      </c>
      <c r="L1743">
        <v>4</v>
      </c>
      <c r="M1743">
        <v>4</v>
      </c>
      <c r="N1743" t="s">
        <v>31</v>
      </c>
      <c r="O1743" s="21"/>
      <c r="P1743" s="22"/>
      <c r="Q1743" s="22"/>
      <c r="R1743" s="22"/>
      <c r="S1743" s="22"/>
      <c r="T1743" s="22"/>
      <c r="U1743" s="23"/>
    </row>
    <row r="1744" spans="1:21">
      <c r="A1744">
        <v>1922</v>
      </c>
      <c r="B1744" t="s">
        <v>21</v>
      </c>
      <c r="C1744" t="s">
        <v>30</v>
      </c>
      <c r="D1744">
        <v>3</v>
      </c>
      <c r="E1744">
        <v>4</v>
      </c>
      <c r="F1744">
        <v>0</v>
      </c>
      <c r="G1744">
        <v>15</v>
      </c>
      <c r="H1744" t="s">
        <v>859</v>
      </c>
      <c r="I1744" t="s">
        <v>24</v>
      </c>
      <c r="J1744">
        <v>8</v>
      </c>
      <c r="K1744">
        <v>8</v>
      </c>
      <c r="L1744">
        <v>8</v>
      </c>
      <c r="M1744">
        <v>8</v>
      </c>
      <c r="O1744" s="21"/>
      <c r="P1744" s="22"/>
      <c r="Q1744" s="22"/>
      <c r="R1744" s="22"/>
      <c r="S1744" s="22"/>
      <c r="T1744" s="22"/>
      <c r="U1744" s="23"/>
    </row>
    <row r="1745" spans="1:21">
      <c r="A1745">
        <v>1927</v>
      </c>
      <c r="B1745" t="s">
        <v>21</v>
      </c>
      <c r="C1745" t="s">
        <v>30</v>
      </c>
      <c r="D1745">
        <v>11</v>
      </c>
      <c r="E1745">
        <v>7</v>
      </c>
      <c r="F1745">
        <v>2</v>
      </c>
      <c r="G1745">
        <v>9</v>
      </c>
      <c r="H1745" t="s">
        <v>859</v>
      </c>
      <c r="I1745" t="s">
        <v>24</v>
      </c>
      <c r="J1745">
        <v>8</v>
      </c>
      <c r="K1745">
        <v>14</v>
      </c>
      <c r="L1745">
        <v>12</v>
      </c>
      <c r="M1745">
        <v>12</v>
      </c>
      <c r="O1745" s="21"/>
      <c r="P1745" s="22"/>
      <c r="Q1745" s="22"/>
      <c r="R1745" s="22"/>
      <c r="S1745" s="22"/>
      <c r="T1745" s="22"/>
      <c r="U1745" s="23"/>
    </row>
    <row r="1746" spans="1:21">
      <c r="A1746">
        <v>1928</v>
      </c>
      <c r="B1746" t="s">
        <v>25</v>
      </c>
      <c r="C1746" t="s">
        <v>30</v>
      </c>
      <c r="D1746">
        <v>3</v>
      </c>
      <c r="E1746">
        <v>8</v>
      </c>
      <c r="F1746">
        <v>0</v>
      </c>
      <c r="G1746">
        <v>12</v>
      </c>
      <c r="H1746" t="s">
        <v>859</v>
      </c>
      <c r="I1746" t="s">
        <v>29</v>
      </c>
      <c r="J1746">
        <v>15</v>
      </c>
      <c r="K1746">
        <v>15</v>
      </c>
      <c r="L1746">
        <v>0</v>
      </c>
      <c r="M1746">
        <v>15</v>
      </c>
      <c r="N1746" t="s">
        <v>1073</v>
      </c>
      <c r="O1746" s="21"/>
      <c r="P1746" s="22"/>
      <c r="Q1746" s="22"/>
      <c r="R1746" s="22"/>
      <c r="S1746" s="22"/>
      <c r="T1746" s="22"/>
      <c r="U1746" s="23"/>
    </row>
    <row r="1747" spans="1:21">
      <c r="A1747">
        <v>1929</v>
      </c>
      <c r="B1747" t="s">
        <v>25</v>
      </c>
      <c r="C1747" t="s">
        <v>30</v>
      </c>
      <c r="D1747">
        <v>0</v>
      </c>
      <c r="E1747">
        <v>4</v>
      </c>
      <c r="F1747">
        <v>4</v>
      </c>
      <c r="G1747">
        <v>14</v>
      </c>
      <c r="H1747" t="s">
        <v>859</v>
      </c>
      <c r="I1747" t="s">
        <v>29</v>
      </c>
      <c r="J1747">
        <v>0</v>
      </c>
      <c r="K1747">
        <v>2</v>
      </c>
      <c r="L1747">
        <v>3</v>
      </c>
      <c r="M1747">
        <v>5</v>
      </c>
      <c r="N1747" t="s">
        <v>864</v>
      </c>
      <c r="O1747" s="24"/>
      <c r="P1747" s="22">
        <v>0</v>
      </c>
      <c r="Q1747" s="22">
        <v>0</v>
      </c>
      <c r="R1747" s="22">
        <v>1</v>
      </c>
      <c r="S1747" s="22">
        <v>1</v>
      </c>
      <c r="T1747" s="22"/>
      <c r="U1747" s="23"/>
    </row>
    <row r="1748" spans="1:21">
      <c r="A1748">
        <v>1939</v>
      </c>
      <c r="B1748" t="s">
        <v>25</v>
      </c>
      <c r="C1748" t="s">
        <v>30</v>
      </c>
      <c r="D1748">
        <v>3</v>
      </c>
      <c r="E1748">
        <v>2</v>
      </c>
      <c r="F1748">
        <v>0</v>
      </c>
      <c r="G1748">
        <v>0</v>
      </c>
      <c r="H1748" t="s">
        <v>859</v>
      </c>
      <c r="I1748" t="s">
        <v>29</v>
      </c>
      <c r="J1748">
        <v>1</v>
      </c>
      <c r="K1748">
        <v>1</v>
      </c>
      <c r="L1748">
        <v>0</v>
      </c>
      <c r="M1748">
        <v>0</v>
      </c>
      <c r="N1748" t="s">
        <v>883</v>
      </c>
      <c r="O1748" s="24"/>
      <c r="P1748" s="22">
        <v>2</v>
      </c>
      <c r="Q1748" s="22">
        <v>3</v>
      </c>
      <c r="R1748" s="22">
        <v>0</v>
      </c>
      <c r="S1748" s="22">
        <v>1</v>
      </c>
      <c r="T1748" s="22"/>
      <c r="U1748" s="23"/>
    </row>
    <row r="1749" spans="1:21">
      <c r="A1749">
        <v>1945</v>
      </c>
      <c r="B1749" t="s">
        <v>25</v>
      </c>
      <c r="C1749" t="s">
        <v>30</v>
      </c>
      <c r="D1749">
        <v>15</v>
      </c>
      <c r="E1749">
        <v>15</v>
      </c>
      <c r="F1749">
        <v>10</v>
      </c>
      <c r="G1749">
        <v>13</v>
      </c>
      <c r="H1749" t="s">
        <v>859</v>
      </c>
      <c r="I1749" t="s">
        <v>29</v>
      </c>
      <c r="J1749">
        <v>15</v>
      </c>
      <c r="K1749">
        <v>10</v>
      </c>
      <c r="L1749">
        <v>12</v>
      </c>
      <c r="M1749">
        <v>14</v>
      </c>
      <c r="O1749" s="24"/>
      <c r="P1749" s="22">
        <v>12</v>
      </c>
      <c r="Q1749" s="22">
        <v>14</v>
      </c>
      <c r="R1749" s="22">
        <v>6</v>
      </c>
      <c r="S1749" s="22">
        <v>9</v>
      </c>
      <c r="T1749" s="22"/>
      <c r="U1749" s="23"/>
    </row>
    <row r="1750" spans="1:21">
      <c r="A1750">
        <v>1584</v>
      </c>
      <c r="B1750" t="s">
        <v>25</v>
      </c>
      <c r="C1750" t="s">
        <v>30</v>
      </c>
      <c r="D1750">
        <v>5</v>
      </c>
      <c r="E1750">
        <v>10</v>
      </c>
      <c r="F1750">
        <v>1</v>
      </c>
      <c r="G1750">
        <v>3</v>
      </c>
      <c r="H1750" t="s">
        <v>859</v>
      </c>
      <c r="I1750" t="s">
        <v>24</v>
      </c>
      <c r="J1750">
        <v>3</v>
      </c>
      <c r="K1750">
        <v>5</v>
      </c>
      <c r="L1750">
        <v>0</v>
      </c>
      <c r="M1750">
        <v>1</v>
      </c>
      <c r="N1750" t="s">
        <v>897</v>
      </c>
      <c r="O1750" s="21"/>
      <c r="P1750" s="22">
        <v>6</v>
      </c>
      <c r="Q1750" s="22">
        <v>8</v>
      </c>
      <c r="R1750" s="22">
        <v>2</v>
      </c>
      <c r="S1750" s="22">
        <v>0</v>
      </c>
      <c r="T1750" s="22"/>
      <c r="U1750" s="23"/>
    </row>
    <row r="1751" spans="1:21">
      <c r="A1751">
        <v>1585</v>
      </c>
      <c r="B1751" t="s">
        <v>35</v>
      </c>
      <c r="C1751" t="s">
        <v>30</v>
      </c>
      <c r="D1751">
        <v>5</v>
      </c>
      <c r="E1751">
        <v>3</v>
      </c>
      <c r="F1751">
        <v>3</v>
      </c>
      <c r="G1751">
        <v>9</v>
      </c>
      <c r="H1751" t="s">
        <v>859</v>
      </c>
      <c r="I1751" t="s">
        <v>24</v>
      </c>
      <c r="J1751">
        <v>3</v>
      </c>
      <c r="K1751">
        <v>2</v>
      </c>
      <c r="L1751">
        <v>5</v>
      </c>
      <c r="M1751">
        <v>5</v>
      </c>
      <c r="O1751" s="21"/>
      <c r="P1751" s="22">
        <v>1</v>
      </c>
      <c r="Q1751" s="22">
        <v>1</v>
      </c>
      <c r="R1751" s="22">
        <v>2</v>
      </c>
      <c r="S1751" s="22">
        <v>5</v>
      </c>
      <c r="T1751" s="22"/>
      <c r="U1751" s="23"/>
    </row>
    <row r="1752" spans="1:21">
      <c r="A1752">
        <v>1586</v>
      </c>
      <c r="B1752" t="s">
        <v>25</v>
      </c>
      <c r="C1752" t="s">
        <v>30</v>
      </c>
      <c r="D1752">
        <v>3</v>
      </c>
      <c r="E1752">
        <v>4</v>
      </c>
      <c r="F1752">
        <v>3</v>
      </c>
      <c r="G1752">
        <v>7</v>
      </c>
      <c r="H1752" t="s">
        <v>859</v>
      </c>
      <c r="I1752" t="s">
        <v>29</v>
      </c>
      <c r="J1752">
        <v>3</v>
      </c>
      <c r="K1752">
        <v>2</v>
      </c>
      <c r="L1752">
        <v>3</v>
      </c>
      <c r="M1752">
        <v>5</v>
      </c>
      <c r="O1752" s="21"/>
      <c r="P1752" s="22">
        <v>10</v>
      </c>
      <c r="Q1752" s="22">
        <v>8</v>
      </c>
      <c r="R1752" s="22">
        <v>5</v>
      </c>
      <c r="S1752" s="22">
        <v>5</v>
      </c>
      <c r="T1752" s="22"/>
      <c r="U1752" s="23"/>
    </row>
    <row r="1753" spans="1:21">
      <c r="A1753">
        <v>1588</v>
      </c>
      <c r="B1753" t="s">
        <v>25</v>
      </c>
      <c r="C1753" t="s">
        <v>30</v>
      </c>
      <c r="D1753">
        <v>7</v>
      </c>
      <c r="E1753">
        <v>4</v>
      </c>
      <c r="F1753">
        <v>0</v>
      </c>
      <c r="G1753">
        <v>9</v>
      </c>
      <c r="H1753" t="s">
        <v>859</v>
      </c>
      <c r="I1753" t="s">
        <v>24</v>
      </c>
      <c r="J1753">
        <v>4</v>
      </c>
      <c r="K1753">
        <v>2</v>
      </c>
      <c r="L1753">
        <v>0</v>
      </c>
      <c r="M1753">
        <v>10</v>
      </c>
      <c r="N1753" t="s">
        <v>887</v>
      </c>
      <c r="O1753" s="21"/>
      <c r="P1753" s="22">
        <v>3</v>
      </c>
      <c r="Q1753" s="22">
        <v>4</v>
      </c>
      <c r="R1753" s="22">
        <v>0</v>
      </c>
      <c r="S1753" s="22">
        <v>2</v>
      </c>
      <c r="T1753" s="22"/>
      <c r="U1753" s="23"/>
    </row>
    <row r="1754" spans="1:21">
      <c r="A1754">
        <v>1589</v>
      </c>
      <c r="B1754" t="s">
        <v>25</v>
      </c>
      <c r="C1754" t="s">
        <v>30</v>
      </c>
      <c r="D1754">
        <v>3</v>
      </c>
      <c r="E1754">
        <v>5</v>
      </c>
      <c r="F1754">
        <v>0</v>
      </c>
      <c r="G1754">
        <v>1</v>
      </c>
      <c r="H1754" t="s">
        <v>859</v>
      </c>
      <c r="I1754" t="s">
        <v>24</v>
      </c>
      <c r="J1754">
        <v>1</v>
      </c>
      <c r="K1754">
        <v>4</v>
      </c>
      <c r="L1754">
        <v>0</v>
      </c>
      <c r="M1754">
        <v>1</v>
      </c>
      <c r="N1754" t="s">
        <v>108</v>
      </c>
      <c r="O1754" s="21"/>
      <c r="P1754" s="22">
        <v>4</v>
      </c>
      <c r="Q1754" s="22">
        <v>4</v>
      </c>
      <c r="R1754" s="22">
        <v>0</v>
      </c>
      <c r="S1754" s="22">
        <v>0</v>
      </c>
      <c r="T1754" s="22" t="s">
        <v>37</v>
      </c>
      <c r="U1754" s="23"/>
    </row>
    <row r="1755" spans="1:21">
      <c r="A1755">
        <v>1590</v>
      </c>
      <c r="B1755" t="s">
        <v>35</v>
      </c>
      <c r="C1755" t="s">
        <v>30</v>
      </c>
      <c r="D1755">
        <v>1</v>
      </c>
      <c r="E1755">
        <v>3</v>
      </c>
      <c r="F1755">
        <v>4</v>
      </c>
      <c r="G1755">
        <v>7</v>
      </c>
      <c r="H1755" t="s">
        <v>859</v>
      </c>
      <c r="I1755" t="s">
        <v>24</v>
      </c>
      <c r="J1755">
        <v>1</v>
      </c>
      <c r="K1755">
        <v>2</v>
      </c>
      <c r="L1755">
        <v>4</v>
      </c>
      <c r="M1755">
        <v>5</v>
      </c>
      <c r="O1755" s="21"/>
      <c r="P1755" s="22">
        <v>4</v>
      </c>
      <c r="Q1755" s="22">
        <v>4</v>
      </c>
      <c r="R1755" s="22">
        <v>3</v>
      </c>
      <c r="S1755" s="22">
        <v>10</v>
      </c>
      <c r="T1755" s="22"/>
      <c r="U1755" s="23"/>
    </row>
    <row r="1756" spans="1:21">
      <c r="A1756">
        <v>1592</v>
      </c>
      <c r="B1756" t="s">
        <v>21</v>
      </c>
      <c r="C1756" t="s">
        <v>30</v>
      </c>
      <c r="D1756">
        <v>14</v>
      </c>
      <c r="E1756">
        <v>10</v>
      </c>
      <c r="F1756">
        <v>1</v>
      </c>
      <c r="G1756">
        <v>3</v>
      </c>
      <c r="H1756" t="s">
        <v>859</v>
      </c>
      <c r="I1756" t="s">
        <v>24</v>
      </c>
      <c r="J1756">
        <v>10</v>
      </c>
      <c r="K1756">
        <v>10</v>
      </c>
      <c r="L1756">
        <v>3</v>
      </c>
      <c r="M1756">
        <v>4</v>
      </c>
      <c r="N1756" t="s">
        <v>893</v>
      </c>
      <c r="O1756" s="21"/>
      <c r="P1756" s="22">
        <v>5</v>
      </c>
      <c r="Q1756" s="22">
        <v>4</v>
      </c>
      <c r="R1756" s="22">
        <v>1</v>
      </c>
      <c r="S1756" s="22">
        <v>6</v>
      </c>
      <c r="T1756" s="22"/>
      <c r="U1756" s="23"/>
    </row>
    <row r="1757" spans="1:21">
      <c r="A1757">
        <v>1595</v>
      </c>
      <c r="B1757" t="s">
        <v>25</v>
      </c>
      <c r="C1757" t="s">
        <v>30</v>
      </c>
      <c r="D1757">
        <v>0</v>
      </c>
      <c r="E1757">
        <v>13</v>
      </c>
      <c r="F1757">
        <v>2</v>
      </c>
      <c r="G1757">
        <v>4</v>
      </c>
      <c r="H1757" t="s">
        <v>859</v>
      </c>
      <c r="I1757" t="s">
        <v>29</v>
      </c>
      <c r="J1757">
        <v>0</v>
      </c>
      <c r="K1757">
        <v>13</v>
      </c>
      <c r="L1757">
        <v>2</v>
      </c>
      <c r="M1757">
        <v>3</v>
      </c>
      <c r="N1757" t="s">
        <v>873</v>
      </c>
      <c r="O1757" s="21"/>
      <c r="P1757" s="22">
        <v>0</v>
      </c>
      <c r="Q1757" s="22">
        <v>7</v>
      </c>
      <c r="R1757" s="22">
        <v>1</v>
      </c>
      <c r="S1757" s="22">
        <v>3</v>
      </c>
      <c r="T1757" s="22"/>
      <c r="U1757" s="23"/>
    </row>
    <row r="1758" spans="1:21">
      <c r="A1758">
        <v>1599</v>
      </c>
      <c r="B1758" t="s">
        <v>25</v>
      </c>
      <c r="C1758" t="s">
        <v>30</v>
      </c>
      <c r="D1758">
        <v>1</v>
      </c>
      <c r="E1758">
        <v>2</v>
      </c>
      <c r="F1758">
        <v>2</v>
      </c>
      <c r="G1758">
        <v>2</v>
      </c>
      <c r="H1758" t="s">
        <v>859</v>
      </c>
      <c r="I1758" t="s">
        <v>29</v>
      </c>
      <c r="J1758">
        <v>1</v>
      </c>
      <c r="K1758">
        <v>1</v>
      </c>
      <c r="L1758">
        <v>2</v>
      </c>
      <c r="M1758">
        <v>3</v>
      </c>
      <c r="N1758" t="s">
        <v>877</v>
      </c>
      <c r="O1758" s="21"/>
      <c r="P1758" s="22">
        <v>1</v>
      </c>
      <c r="Q1758" s="22">
        <v>2</v>
      </c>
      <c r="R1758" s="22">
        <v>2</v>
      </c>
      <c r="S1758" s="22">
        <v>4</v>
      </c>
      <c r="T1758" s="22"/>
      <c r="U1758" s="23"/>
    </row>
    <row r="1759" spans="1:21">
      <c r="A1759">
        <v>1600</v>
      </c>
      <c r="B1759" t="s">
        <v>35</v>
      </c>
      <c r="C1759" t="s">
        <v>30</v>
      </c>
      <c r="D1759">
        <v>6</v>
      </c>
      <c r="E1759">
        <v>4</v>
      </c>
      <c r="F1759">
        <v>0</v>
      </c>
      <c r="G1759">
        <v>2</v>
      </c>
      <c r="H1759" t="s">
        <v>859</v>
      </c>
      <c r="I1759" t="s">
        <v>24</v>
      </c>
      <c r="J1759">
        <v>6</v>
      </c>
      <c r="K1759">
        <v>4</v>
      </c>
      <c r="L1759">
        <v>0</v>
      </c>
      <c r="M1759">
        <v>2</v>
      </c>
      <c r="O1759" s="21"/>
      <c r="P1759" s="22">
        <v>5</v>
      </c>
      <c r="Q1759" s="22">
        <v>10</v>
      </c>
      <c r="R1759" s="22">
        <v>0</v>
      </c>
      <c r="S1759" s="22">
        <v>4</v>
      </c>
      <c r="T1759" s="22"/>
      <c r="U1759" s="23"/>
    </row>
    <row r="1760" spans="1:21">
      <c r="A1760">
        <v>1601</v>
      </c>
      <c r="B1760" t="s">
        <v>25</v>
      </c>
      <c r="C1760" t="s">
        <v>30</v>
      </c>
      <c r="D1760">
        <v>0</v>
      </c>
      <c r="E1760">
        <v>1</v>
      </c>
      <c r="F1760">
        <v>2</v>
      </c>
      <c r="G1760">
        <v>2</v>
      </c>
      <c r="H1760" t="s">
        <v>859</v>
      </c>
      <c r="I1760" t="s">
        <v>24</v>
      </c>
      <c r="J1760">
        <v>0</v>
      </c>
      <c r="K1760">
        <v>1</v>
      </c>
      <c r="L1760">
        <v>2</v>
      </c>
      <c r="M1760">
        <v>2</v>
      </c>
      <c r="N1760" t="s">
        <v>865</v>
      </c>
      <c r="O1760" s="21"/>
      <c r="P1760" s="22">
        <v>0</v>
      </c>
      <c r="Q1760" s="22">
        <v>0</v>
      </c>
      <c r="R1760" s="22">
        <v>2</v>
      </c>
      <c r="S1760" s="22">
        <v>3</v>
      </c>
      <c r="T1760" s="22"/>
      <c r="U1760" s="23"/>
    </row>
    <row r="1761" spans="1:21">
      <c r="A1761">
        <v>1602</v>
      </c>
      <c r="B1761" t="s">
        <v>21</v>
      </c>
      <c r="C1761" t="s">
        <v>30</v>
      </c>
      <c r="D1761">
        <v>3</v>
      </c>
      <c r="E1761">
        <v>5</v>
      </c>
      <c r="F1761">
        <v>1</v>
      </c>
      <c r="G1761">
        <v>3</v>
      </c>
      <c r="H1761" t="s">
        <v>859</v>
      </c>
      <c r="I1761" t="s">
        <v>24</v>
      </c>
      <c r="J1761">
        <v>3</v>
      </c>
      <c r="K1761">
        <v>5</v>
      </c>
      <c r="L1761">
        <v>1</v>
      </c>
      <c r="M1761">
        <v>3</v>
      </c>
      <c r="N1761" t="s">
        <v>905</v>
      </c>
      <c r="O1761" s="21"/>
      <c r="P1761" s="22">
        <v>8</v>
      </c>
      <c r="Q1761" s="22">
        <v>13</v>
      </c>
      <c r="R1761" s="22">
        <v>0</v>
      </c>
      <c r="S1761" s="22">
        <v>1</v>
      </c>
      <c r="T1761" s="22"/>
      <c r="U1761" s="23"/>
    </row>
    <row r="1762" spans="1:21">
      <c r="A1762">
        <v>1603</v>
      </c>
      <c r="B1762" t="s">
        <v>25</v>
      </c>
      <c r="C1762" t="s">
        <v>30</v>
      </c>
      <c r="D1762">
        <v>5</v>
      </c>
      <c r="E1762">
        <v>9</v>
      </c>
      <c r="F1762">
        <v>4</v>
      </c>
      <c r="G1762">
        <v>15</v>
      </c>
      <c r="H1762" t="s">
        <v>859</v>
      </c>
      <c r="I1762" t="s">
        <v>29</v>
      </c>
      <c r="J1762">
        <v>5</v>
      </c>
      <c r="K1762">
        <v>9</v>
      </c>
      <c r="L1762">
        <v>4</v>
      </c>
      <c r="M1762">
        <v>15</v>
      </c>
      <c r="N1762" t="s">
        <v>890</v>
      </c>
      <c r="O1762" s="21"/>
      <c r="P1762" s="22">
        <v>4</v>
      </c>
      <c r="Q1762" s="22">
        <v>5</v>
      </c>
      <c r="R1762" s="22">
        <v>5</v>
      </c>
      <c r="S1762" s="22">
        <v>9</v>
      </c>
      <c r="T1762" s="22"/>
      <c r="U1762" s="23"/>
    </row>
    <row r="1763" spans="1:21">
      <c r="A1763">
        <v>1605</v>
      </c>
      <c r="B1763" t="s">
        <v>21</v>
      </c>
      <c r="C1763" t="s">
        <v>30</v>
      </c>
      <c r="D1763">
        <v>6</v>
      </c>
      <c r="E1763">
        <v>8</v>
      </c>
      <c r="F1763">
        <v>2</v>
      </c>
      <c r="G1763">
        <v>4</v>
      </c>
      <c r="H1763" t="s">
        <v>859</v>
      </c>
      <c r="I1763" t="s">
        <v>24</v>
      </c>
      <c r="J1763">
        <v>6</v>
      </c>
      <c r="K1763">
        <v>8</v>
      </c>
      <c r="L1763">
        <v>2</v>
      </c>
      <c r="M1763">
        <v>4</v>
      </c>
      <c r="N1763" t="s">
        <v>906</v>
      </c>
      <c r="O1763" s="21"/>
      <c r="P1763" s="22">
        <v>10</v>
      </c>
      <c r="Q1763" s="22">
        <v>12</v>
      </c>
      <c r="R1763" s="22">
        <v>4</v>
      </c>
      <c r="S1763" s="22">
        <v>4</v>
      </c>
      <c r="T1763" s="22"/>
      <c r="U1763" s="23"/>
    </row>
    <row r="1764" spans="1:21">
      <c r="A1764">
        <v>1606</v>
      </c>
      <c r="B1764" t="s">
        <v>25</v>
      </c>
      <c r="C1764" t="s">
        <v>30</v>
      </c>
      <c r="D1764">
        <v>2</v>
      </c>
      <c r="E1764">
        <v>5</v>
      </c>
      <c r="F1764">
        <v>0</v>
      </c>
      <c r="G1764">
        <v>3</v>
      </c>
      <c r="H1764" t="s">
        <v>859</v>
      </c>
      <c r="I1764" t="s">
        <v>29</v>
      </c>
      <c r="J1764">
        <v>2</v>
      </c>
      <c r="K1764">
        <v>5</v>
      </c>
      <c r="L1764">
        <v>0</v>
      </c>
      <c r="M1764">
        <v>3</v>
      </c>
      <c r="O1764" s="21"/>
      <c r="P1764" s="22">
        <v>5</v>
      </c>
      <c r="Q1764" s="22">
        <v>10</v>
      </c>
      <c r="R1764" s="22">
        <v>0</v>
      </c>
      <c r="S1764" s="22">
        <v>7</v>
      </c>
      <c r="T1764" s="22"/>
      <c r="U1764" s="23"/>
    </row>
    <row r="1765" spans="1:21">
      <c r="A1765">
        <v>1607</v>
      </c>
      <c r="B1765" t="s">
        <v>35</v>
      </c>
      <c r="C1765" t="s">
        <v>30</v>
      </c>
      <c r="D1765">
        <v>8</v>
      </c>
      <c r="E1765">
        <v>6</v>
      </c>
      <c r="F1765">
        <v>5</v>
      </c>
      <c r="G1765">
        <v>3</v>
      </c>
      <c r="H1765" t="s">
        <v>859</v>
      </c>
      <c r="I1765" t="s">
        <v>29</v>
      </c>
      <c r="J1765">
        <v>8</v>
      </c>
      <c r="K1765">
        <v>6</v>
      </c>
      <c r="L1765">
        <v>5</v>
      </c>
      <c r="M1765">
        <v>3</v>
      </c>
      <c r="N1765" t="s">
        <v>904</v>
      </c>
      <c r="O1765" s="21"/>
      <c r="P1765" s="22">
        <v>8</v>
      </c>
      <c r="Q1765" s="22">
        <v>4</v>
      </c>
      <c r="R1765" s="22">
        <v>4</v>
      </c>
      <c r="S1765" s="22">
        <v>7</v>
      </c>
      <c r="T1765" s="22"/>
      <c r="U1765" s="23"/>
    </row>
    <row r="1766" spans="1:21">
      <c r="A1766">
        <v>1610</v>
      </c>
      <c r="B1766" s="9" t="s">
        <v>25</v>
      </c>
      <c r="C1766" t="s">
        <v>30</v>
      </c>
      <c r="D1766" s="9">
        <v>3</v>
      </c>
      <c r="E1766" s="9">
        <v>6</v>
      </c>
      <c r="F1766" s="9">
        <v>7</v>
      </c>
      <c r="G1766" s="9">
        <v>5</v>
      </c>
      <c r="H1766" s="9" t="s">
        <v>859</v>
      </c>
      <c r="I1766" s="9" t="s">
        <v>29</v>
      </c>
      <c r="J1766" s="9">
        <v>4</v>
      </c>
      <c r="K1766" s="9">
        <v>7</v>
      </c>
      <c r="L1766" s="9">
        <v>6</v>
      </c>
      <c r="M1766" s="9">
        <v>5</v>
      </c>
      <c r="N1766" s="9"/>
      <c r="O1766" s="21"/>
      <c r="P1766" s="22">
        <v>4</v>
      </c>
      <c r="Q1766" s="22">
        <v>7</v>
      </c>
      <c r="R1766" s="22">
        <v>4</v>
      </c>
      <c r="S1766" s="22">
        <v>4</v>
      </c>
      <c r="T1766" s="22"/>
      <c r="U1766" s="23"/>
    </row>
    <row r="1767" spans="1:21">
      <c r="A1767">
        <v>1611</v>
      </c>
      <c r="B1767" t="s">
        <v>25</v>
      </c>
      <c r="C1767" t="s">
        <v>30</v>
      </c>
      <c r="D1767">
        <v>10</v>
      </c>
      <c r="E1767">
        <v>5</v>
      </c>
      <c r="F1767">
        <v>1</v>
      </c>
      <c r="G1767">
        <v>5</v>
      </c>
      <c r="H1767" t="s">
        <v>859</v>
      </c>
      <c r="I1767" t="s">
        <v>29</v>
      </c>
      <c r="J1767">
        <v>5</v>
      </c>
      <c r="K1767">
        <v>10</v>
      </c>
      <c r="L1767">
        <v>3</v>
      </c>
      <c r="M1767">
        <v>6</v>
      </c>
      <c r="N1767" t="s">
        <v>891</v>
      </c>
      <c r="O1767" s="21"/>
      <c r="P1767" s="22">
        <v>4</v>
      </c>
      <c r="Q1767" s="22">
        <v>6</v>
      </c>
      <c r="R1767" s="22">
        <v>1</v>
      </c>
      <c r="S1767" s="22">
        <v>7</v>
      </c>
      <c r="T1767" s="22"/>
      <c r="U1767" s="23"/>
    </row>
    <row r="1768" spans="1:21">
      <c r="A1768">
        <v>1612</v>
      </c>
      <c r="B1768" t="s">
        <v>25</v>
      </c>
      <c r="C1768" t="s">
        <v>30</v>
      </c>
      <c r="D1768">
        <v>2</v>
      </c>
      <c r="E1768">
        <v>6</v>
      </c>
      <c r="F1768">
        <v>4</v>
      </c>
      <c r="G1768">
        <v>6</v>
      </c>
      <c r="H1768" t="s">
        <v>859</v>
      </c>
      <c r="I1768" t="s">
        <v>24</v>
      </c>
      <c r="J1768">
        <v>8</v>
      </c>
      <c r="K1768">
        <v>3</v>
      </c>
      <c r="L1768">
        <v>6</v>
      </c>
      <c r="M1768">
        <v>4</v>
      </c>
      <c r="N1768" t="s">
        <v>879</v>
      </c>
      <c r="O1768" s="21"/>
      <c r="P1768" s="22">
        <v>1</v>
      </c>
      <c r="Q1768" s="22">
        <v>6</v>
      </c>
      <c r="R1768" s="22">
        <v>1</v>
      </c>
      <c r="S1768" s="22">
        <v>4</v>
      </c>
      <c r="T1768" s="22"/>
      <c r="U1768" s="23"/>
    </row>
    <row r="1769" spans="1:21">
      <c r="A1769">
        <v>1613</v>
      </c>
      <c r="B1769" t="s">
        <v>25</v>
      </c>
      <c r="C1769" t="s">
        <v>30</v>
      </c>
      <c r="D1769">
        <v>0</v>
      </c>
      <c r="E1769">
        <v>5</v>
      </c>
      <c r="F1769">
        <v>6</v>
      </c>
      <c r="G1769">
        <v>4</v>
      </c>
      <c r="H1769" t="s">
        <v>859</v>
      </c>
      <c r="I1769" t="s">
        <v>24</v>
      </c>
      <c r="J1769">
        <v>5</v>
      </c>
      <c r="K1769">
        <v>5</v>
      </c>
      <c r="L1769">
        <v>5</v>
      </c>
      <c r="M1769">
        <v>4</v>
      </c>
      <c r="N1769" t="s">
        <v>868</v>
      </c>
      <c r="O1769" s="21"/>
      <c r="P1769" s="22">
        <v>0</v>
      </c>
      <c r="Q1769" s="22">
        <v>2</v>
      </c>
      <c r="R1769" s="22">
        <v>2</v>
      </c>
      <c r="S1769" s="22">
        <v>5</v>
      </c>
      <c r="T1769" s="22"/>
      <c r="U1769" s="23"/>
    </row>
    <row r="1770" spans="1:21">
      <c r="A1770">
        <v>1615</v>
      </c>
      <c r="B1770" t="s">
        <v>21</v>
      </c>
      <c r="C1770" t="s">
        <v>30</v>
      </c>
      <c r="D1770">
        <v>1</v>
      </c>
      <c r="E1770">
        <v>15</v>
      </c>
      <c r="F1770">
        <v>2</v>
      </c>
      <c r="G1770">
        <v>13</v>
      </c>
      <c r="H1770" t="s">
        <v>859</v>
      </c>
      <c r="I1770" t="s">
        <v>29</v>
      </c>
      <c r="J1770">
        <v>1</v>
      </c>
      <c r="K1770">
        <v>15</v>
      </c>
      <c r="L1770">
        <v>5</v>
      </c>
      <c r="M1770">
        <v>15</v>
      </c>
      <c r="N1770" t="s">
        <v>907</v>
      </c>
      <c r="O1770" s="21"/>
      <c r="P1770" s="22">
        <v>13</v>
      </c>
      <c r="Q1770" s="22">
        <v>15</v>
      </c>
      <c r="R1770" s="22">
        <v>0</v>
      </c>
      <c r="S1770" s="22">
        <v>14</v>
      </c>
      <c r="T1770" s="22"/>
      <c r="U1770" s="23"/>
    </row>
    <row r="1771" spans="1:21">
      <c r="A1771">
        <v>1616</v>
      </c>
      <c r="B1771" t="s">
        <v>25</v>
      </c>
      <c r="C1771" t="s">
        <v>30</v>
      </c>
      <c r="D1771">
        <v>0</v>
      </c>
      <c r="E1771">
        <v>12</v>
      </c>
      <c r="F1771">
        <v>0</v>
      </c>
      <c r="G1771">
        <v>5</v>
      </c>
      <c r="H1771" t="s">
        <v>859</v>
      </c>
      <c r="I1771" t="s">
        <v>24</v>
      </c>
      <c r="J1771">
        <v>1</v>
      </c>
      <c r="K1771">
        <v>12</v>
      </c>
      <c r="L1771">
        <v>5</v>
      </c>
      <c r="M1771">
        <v>5</v>
      </c>
      <c r="N1771" t="s">
        <v>875</v>
      </c>
      <c r="O1771" s="21"/>
      <c r="P1771" s="22">
        <v>0</v>
      </c>
      <c r="Q1771" s="22">
        <v>15</v>
      </c>
      <c r="R1771" s="22">
        <v>1</v>
      </c>
      <c r="S1771" s="22">
        <v>4</v>
      </c>
      <c r="T1771" s="22"/>
      <c r="U1771" s="23"/>
    </row>
    <row r="1772" spans="1:21">
      <c r="A1772">
        <v>1617</v>
      </c>
      <c r="B1772" t="s">
        <v>21</v>
      </c>
      <c r="C1772" t="s">
        <v>30</v>
      </c>
      <c r="D1772">
        <v>4</v>
      </c>
      <c r="E1772">
        <v>5</v>
      </c>
      <c r="F1772">
        <v>1</v>
      </c>
      <c r="G1772">
        <v>10</v>
      </c>
      <c r="H1772" t="s">
        <v>859</v>
      </c>
      <c r="I1772" t="s">
        <v>29</v>
      </c>
      <c r="J1772">
        <v>6</v>
      </c>
      <c r="K1772">
        <v>5</v>
      </c>
      <c r="L1772">
        <v>6</v>
      </c>
      <c r="M1772">
        <v>10</v>
      </c>
      <c r="N1772" t="s">
        <v>898</v>
      </c>
      <c r="O1772" s="21"/>
      <c r="P1772" s="22">
        <v>6</v>
      </c>
      <c r="Q1772" s="22">
        <v>11</v>
      </c>
      <c r="R1772" s="22">
        <v>4</v>
      </c>
      <c r="S1772" s="22">
        <v>12</v>
      </c>
      <c r="T1772" s="22"/>
      <c r="U1772" s="23"/>
    </row>
    <row r="1773" spans="1:21">
      <c r="A1773">
        <v>1618</v>
      </c>
      <c r="B1773" t="s">
        <v>21</v>
      </c>
      <c r="C1773" t="s">
        <v>30</v>
      </c>
      <c r="D1773">
        <v>15</v>
      </c>
      <c r="E1773">
        <v>15</v>
      </c>
      <c r="F1773">
        <v>7</v>
      </c>
      <c r="G1773">
        <v>15</v>
      </c>
      <c r="H1773" t="s">
        <v>859</v>
      </c>
      <c r="I1773" t="s">
        <v>29</v>
      </c>
      <c r="J1773">
        <v>15</v>
      </c>
      <c r="K1773">
        <v>15</v>
      </c>
      <c r="L1773">
        <v>15</v>
      </c>
      <c r="M1773">
        <v>15</v>
      </c>
      <c r="O1773" s="21"/>
      <c r="P1773" s="22">
        <v>8</v>
      </c>
      <c r="Q1773" s="22">
        <v>6</v>
      </c>
      <c r="R1773" s="22">
        <v>0</v>
      </c>
      <c r="S1773" s="22">
        <v>0</v>
      </c>
      <c r="T1773" s="22"/>
      <c r="U1773" s="23"/>
    </row>
    <row r="1774" spans="1:21">
      <c r="A1774">
        <v>1629</v>
      </c>
      <c r="B1774" t="s">
        <v>32</v>
      </c>
      <c r="C1774" t="s">
        <v>30</v>
      </c>
      <c r="D1774">
        <v>0</v>
      </c>
      <c r="E1774">
        <v>11</v>
      </c>
      <c r="F1774">
        <v>5</v>
      </c>
      <c r="G1774">
        <v>12</v>
      </c>
      <c r="H1774" t="s">
        <v>859</v>
      </c>
      <c r="I1774" t="s">
        <v>24</v>
      </c>
      <c r="J1774">
        <v>0</v>
      </c>
      <c r="K1774">
        <v>0</v>
      </c>
      <c r="L1774">
        <v>4</v>
      </c>
      <c r="M1774">
        <v>0</v>
      </c>
      <c r="N1774" t="s">
        <v>908</v>
      </c>
      <c r="O1774" s="21"/>
      <c r="P1774" s="22"/>
      <c r="Q1774" s="22"/>
      <c r="R1774" s="22"/>
      <c r="S1774" s="22"/>
      <c r="T1774" s="22"/>
      <c r="U1774" s="23"/>
    </row>
    <row r="1775" spans="1:21">
      <c r="A1775">
        <v>1630</v>
      </c>
      <c r="B1775" t="s">
        <v>35</v>
      </c>
      <c r="C1775" t="s">
        <v>30</v>
      </c>
      <c r="D1775">
        <v>15</v>
      </c>
      <c r="E1775">
        <v>15</v>
      </c>
      <c r="F1775">
        <v>15</v>
      </c>
      <c r="G1775">
        <v>15</v>
      </c>
      <c r="H1775" t="s">
        <v>859</v>
      </c>
      <c r="I1775" t="s">
        <v>24</v>
      </c>
      <c r="J1775">
        <v>9</v>
      </c>
      <c r="K1775">
        <v>12</v>
      </c>
      <c r="L1775">
        <v>5</v>
      </c>
      <c r="M1775">
        <v>14</v>
      </c>
      <c r="O1775" s="21"/>
      <c r="P1775" s="22"/>
      <c r="Q1775" s="22"/>
      <c r="R1775" s="22"/>
      <c r="S1775" s="22"/>
      <c r="T1775" s="22"/>
      <c r="U1775" s="23"/>
    </row>
    <row r="1776" spans="1:21">
      <c r="A1776">
        <v>1632</v>
      </c>
      <c r="B1776" t="s">
        <v>25</v>
      </c>
      <c r="C1776" t="s">
        <v>30</v>
      </c>
      <c r="D1776">
        <v>1</v>
      </c>
      <c r="E1776">
        <v>5</v>
      </c>
      <c r="F1776">
        <v>1</v>
      </c>
      <c r="G1776">
        <v>15</v>
      </c>
      <c r="H1776" t="s">
        <v>859</v>
      </c>
      <c r="I1776" t="s">
        <v>24</v>
      </c>
      <c r="J1776">
        <v>5</v>
      </c>
      <c r="K1776">
        <v>2</v>
      </c>
      <c r="L1776">
        <v>1</v>
      </c>
      <c r="M1776">
        <v>3</v>
      </c>
      <c r="N1776" t="s">
        <v>910</v>
      </c>
      <c r="O1776" s="21"/>
      <c r="P1776" s="22"/>
      <c r="Q1776" s="22"/>
      <c r="R1776" s="22"/>
      <c r="S1776" s="22"/>
      <c r="T1776" s="22"/>
      <c r="U1776" s="23"/>
    </row>
    <row r="1777" spans="1:21">
      <c r="A1777">
        <v>1633</v>
      </c>
      <c r="B1777" t="s">
        <v>21</v>
      </c>
      <c r="C1777" t="s">
        <v>30</v>
      </c>
      <c r="D1777">
        <v>6</v>
      </c>
      <c r="E1777">
        <v>7</v>
      </c>
      <c r="F1777">
        <v>6</v>
      </c>
      <c r="G1777">
        <v>3</v>
      </c>
      <c r="H1777" t="s">
        <v>859</v>
      </c>
      <c r="I1777" t="s">
        <v>24</v>
      </c>
      <c r="J1777">
        <v>4</v>
      </c>
      <c r="K1777">
        <v>3</v>
      </c>
      <c r="L1777">
        <v>4</v>
      </c>
      <c r="M1777">
        <v>1</v>
      </c>
      <c r="O1777" s="21"/>
      <c r="P1777" s="22"/>
      <c r="Q1777" s="22"/>
      <c r="R1777" s="22"/>
      <c r="S1777" s="22"/>
      <c r="T1777" s="22"/>
      <c r="U1777" s="23"/>
    </row>
    <row r="1778" spans="1:21">
      <c r="A1778">
        <v>1634</v>
      </c>
      <c r="B1778" t="s">
        <v>25</v>
      </c>
      <c r="C1778" t="s">
        <v>30</v>
      </c>
      <c r="D1778">
        <v>0</v>
      </c>
      <c r="E1778">
        <v>10</v>
      </c>
      <c r="F1778">
        <v>1</v>
      </c>
      <c r="G1778">
        <v>7</v>
      </c>
      <c r="H1778" t="s">
        <v>859</v>
      </c>
      <c r="I1778" t="s">
        <v>29</v>
      </c>
      <c r="J1778">
        <v>0</v>
      </c>
      <c r="K1778">
        <v>4</v>
      </c>
      <c r="L1778">
        <v>0</v>
      </c>
      <c r="M1778">
        <v>4</v>
      </c>
      <c r="N1778" t="s">
        <v>911</v>
      </c>
      <c r="O1778" s="21"/>
      <c r="P1778" s="22"/>
      <c r="Q1778" s="22"/>
      <c r="R1778" s="22"/>
      <c r="S1778" s="22"/>
      <c r="T1778" s="22"/>
      <c r="U1778" s="23"/>
    </row>
    <row r="1779" spans="1:21">
      <c r="A1779">
        <v>1635</v>
      </c>
      <c r="B1779" t="s">
        <v>32</v>
      </c>
      <c r="C1779" t="s">
        <v>30</v>
      </c>
      <c r="D1779">
        <v>10</v>
      </c>
      <c r="E1779">
        <v>9</v>
      </c>
      <c r="F1779">
        <v>3</v>
      </c>
      <c r="G1779">
        <v>2</v>
      </c>
      <c r="H1779" t="s">
        <v>859</v>
      </c>
      <c r="I1779" t="s">
        <v>24</v>
      </c>
      <c r="J1779">
        <v>5</v>
      </c>
      <c r="K1779">
        <v>5</v>
      </c>
      <c r="L1779">
        <v>5</v>
      </c>
      <c r="M1779">
        <v>1</v>
      </c>
      <c r="N1779" t="s">
        <v>912</v>
      </c>
      <c r="O1779" s="21"/>
      <c r="P1779" s="22"/>
      <c r="Q1779" s="22"/>
      <c r="R1779" s="22"/>
      <c r="S1779" s="22"/>
      <c r="T1779" s="22"/>
      <c r="U1779" s="23"/>
    </row>
    <row r="1780" spans="1:21">
      <c r="A1780">
        <v>1636</v>
      </c>
      <c r="B1780" t="s">
        <v>25</v>
      </c>
      <c r="C1780" t="s">
        <v>30</v>
      </c>
      <c r="D1780">
        <v>6</v>
      </c>
      <c r="E1780">
        <v>9</v>
      </c>
      <c r="F1780">
        <v>3</v>
      </c>
      <c r="G1780">
        <v>5</v>
      </c>
      <c r="H1780" t="s">
        <v>859</v>
      </c>
      <c r="I1780" t="s">
        <v>24</v>
      </c>
      <c r="J1780">
        <v>4</v>
      </c>
      <c r="K1780">
        <v>5</v>
      </c>
      <c r="L1780">
        <v>2</v>
      </c>
      <c r="M1780">
        <v>4</v>
      </c>
      <c r="N1780" t="s">
        <v>913</v>
      </c>
      <c r="O1780" s="21"/>
      <c r="P1780" s="22"/>
      <c r="Q1780" s="22"/>
      <c r="R1780" s="22"/>
      <c r="S1780" s="22"/>
      <c r="T1780" s="22"/>
      <c r="U1780" s="23"/>
    </row>
    <row r="1781" spans="1:21">
      <c r="A1781">
        <v>1637</v>
      </c>
      <c r="B1781" t="s">
        <v>21</v>
      </c>
      <c r="C1781" t="s">
        <v>30</v>
      </c>
      <c r="D1781">
        <v>2</v>
      </c>
      <c r="E1781">
        <v>1</v>
      </c>
      <c r="F1781">
        <v>5</v>
      </c>
      <c r="G1781">
        <v>1</v>
      </c>
      <c r="H1781" t="s">
        <v>859</v>
      </c>
      <c r="I1781" t="s">
        <v>24</v>
      </c>
      <c r="J1781">
        <v>0</v>
      </c>
      <c r="K1781">
        <v>0</v>
      </c>
      <c r="L1781">
        <v>1</v>
      </c>
      <c r="M1781">
        <v>1</v>
      </c>
      <c r="O1781" s="21"/>
      <c r="P1781" s="22"/>
      <c r="Q1781" s="22"/>
      <c r="R1781" s="22"/>
      <c r="S1781" s="22"/>
      <c r="T1781" s="22"/>
      <c r="U1781" s="23"/>
    </row>
    <row r="1782" spans="1:21">
      <c r="A1782">
        <v>1638</v>
      </c>
      <c r="B1782" t="s">
        <v>25</v>
      </c>
      <c r="C1782" t="s">
        <v>30</v>
      </c>
      <c r="D1782">
        <v>10</v>
      </c>
      <c r="E1782">
        <v>10</v>
      </c>
      <c r="F1782">
        <v>6</v>
      </c>
      <c r="G1782">
        <v>12</v>
      </c>
      <c r="H1782" t="s">
        <v>859</v>
      </c>
      <c r="I1782" t="s">
        <v>29</v>
      </c>
      <c r="J1782">
        <v>5</v>
      </c>
      <c r="K1782">
        <v>10</v>
      </c>
      <c r="L1782">
        <v>10</v>
      </c>
      <c r="M1782">
        <v>6</v>
      </c>
      <c r="N1782" t="s">
        <v>697</v>
      </c>
      <c r="O1782" s="21"/>
      <c r="P1782" s="22"/>
      <c r="Q1782" s="22"/>
      <c r="R1782" s="22"/>
      <c r="S1782" s="22"/>
      <c r="T1782" s="22"/>
      <c r="U1782" s="23"/>
    </row>
    <row r="1783" spans="1:21">
      <c r="A1783">
        <v>1639</v>
      </c>
      <c r="B1783" t="s">
        <v>25</v>
      </c>
      <c r="C1783" t="s">
        <v>30</v>
      </c>
      <c r="D1783">
        <v>1</v>
      </c>
      <c r="E1783">
        <v>12</v>
      </c>
      <c r="F1783">
        <v>2</v>
      </c>
      <c r="G1783">
        <v>5</v>
      </c>
      <c r="H1783" t="s">
        <v>859</v>
      </c>
      <c r="I1783" t="s">
        <v>29</v>
      </c>
      <c r="J1783">
        <v>0</v>
      </c>
      <c r="K1783">
        <v>5</v>
      </c>
      <c r="L1783">
        <v>5</v>
      </c>
      <c r="M1783">
        <v>3</v>
      </c>
      <c r="N1783" t="s">
        <v>914</v>
      </c>
      <c r="O1783" s="21"/>
      <c r="P1783" s="22"/>
      <c r="Q1783" s="22"/>
      <c r="R1783" s="22"/>
      <c r="S1783" s="22"/>
      <c r="T1783" s="22"/>
      <c r="U1783" s="23"/>
    </row>
    <row r="1784" spans="1:21">
      <c r="A1784">
        <v>1640</v>
      </c>
      <c r="B1784" t="s">
        <v>25</v>
      </c>
      <c r="C1784" t="s">
        <v>30</v>
      </c>
      <c r="D1784">
        <v>11</v>
      </c>
      <c r="E1784">
        <v>8</v>
      </c>
      <c r="F1784">
        <v>3</v>
      </c>
      <c r="G1784">
        <v>15</v>
      </c>
      <c r="H1784" t="s">
        <v>859</v>
      </c>
      <c r="I1784" t="s">
        <v>29</v>
      </c>
      <c r="J1784">
        <v>6</v>
      </c>
      <c r="K1784">
        <v>5</v>
      </c>
      <c r="L1784">
        <v>10</v>
      </c>
      <c r="M1784">
        <v>10</v>
      </c>
      <c r="N1784" t="s">
        <v>915</v>
      </c>
      <c r="O1784" s="21"/>
      <c r="P1784" s="22"/>
      <c r="Q1784" s="22"/>
      <c r="R1784" s="22"/>
      <c r="S1784" s="22"/>
      <c r="T1784" s="22"/>
      <c r="U1784" s="23"/>
    </row>
    <row r="1785" spans="1:21">
      <c r="A1785">
        <v>1641</v>
      </c>
      <c r="B1785" t="s">
        <v>35</v>
      </c>
      <c r="C1785" t="s">
        <v>30</v>
      </c>
      <c r="D1785">
        <v>3</v>
      </c>
      <c r="E1785">
        <v>8</v>
      </c>
      <c r="F1785">
        <v>0</v>
      </c>
      <c r="G1785">
        <v>4</v>
      </c>
      <c r="H1785" t="s">
        <v>859</v>
      </c>
      <c r="I1785" t="s">
        <v>24</v>
      </c>
      <c r="J1785">
        <v>0</v>
      </c>
      <c r="K1785">
        <v>0</v>
      </c>
      <c r="L1785">
        <v>0</v>
      </c>
      <c r="M1785">
        <v>9</v>
      </c>
      <c r="O1785" s="21"/>
      <c r="P1785" s="22"/>
      <c r="Q1785" s="22"/>
      <c r="R1785" s="22"/>
      <c r="S1785" s="22"/>
      <c r="T1785" s="22"/>
      <c r="U1785" s="23"/>
    </row>
    <row r="1786" spans="1:21">
      <c r="A1786">
        <v>1643</v>
      </c>
      <c r="B1786" t="s">
        <v>21</v>
      </c>
      <c r="C1786" t="s">
        <v>30</v>
      </c>
      <c r="D1786">
        <v>5</v>
      </c>
      <c r="E1786">
        <v>0</v>
      </c>
      <c r="F1786">
        <v>0</v>
      </c>
      <c r="G1786">
        <v>7</v>
      </c>
      <c r="H1786" t="s">
        <v>859</v>
      </c>
      <c r="I1786" t="s">
        <v>24</v>
      </c>
      <c r="J1786">
        <v>2</v>
      </c>
      <c r="K1786">
        <v>0</v>
      </c>
      <c r="L1786">
        <v>0</v>
      </c>
      <c r="M1786">
        <v>5</v>
      </c>
      <c r="N1786" t="s">
        <v>917</v>
      </c>
      <c r="O1786" s="21"/>
      <c r="P1786" s="22"/>
      <c r="Q1786" s="22"/>
      <c r="R1786" s="22"/>
      <c r="S1786" s="22"/>
      <c r="T1786" s="22"/>
      <c r="U1786" s="23"/>
    </row>
    <row r="1787" spans="1:21">
      <c r="A1787">
        <v>1644</v>
      </c>
      <c r="B1787" s="9" t="s">
        <v>25</v>
      </c>
      <c r="C1787" t="s">
        <v>30</v>
      </c>
      <c r="D1787" s="9">
        <v>3</v>
      </c>
      <c r="E1787" s="9">
        <v>3</v>
      </c>
      <c r="F1787" s="9">
        <v>5</v>
      </c>
      <c r="G1787" s="9">
        <v>7</v>
      </c>
      <c r="H1787" s="9" t="s">
        <v>859</v>
      </c>
      <c r="I1787" s="9" t="s">
        <v>29</v>
      </c>
      <c r="J1787" s="9">
        <v>2</v>
      </c>
      <c r="K1787" s="9">
        <v>2</v>
      </c>
      <c r="L1787" s="9">
        <v>2</v>
      </c>
      <c r="M1787" s="9">
        <v>7</v>
      </c>
      <c r="N1787" s="9"/>
      <c r="O1787" s="21"/>
      <c r="P1787" s="22"/>
      <c r="Q1787" s="22"/>
      <c r="R1787" s="22"/>
      <c r="S1787" s="22"/>
      <c r="T1787" s="22"/>
      <c r="U1787" s="23"/>
    </row>
    <row r="1788" spans="1:21">
      <c r="A1788">
        <v>1645</v>
      </c>
      <c r="B1788" t="s">
        <v>25</v>
      </c>
      <c r="C1788" t="s">
        <v>30</v>
      </c>
      <c r="D1788">
        <v>2</v>
      </c>
      <c r="E1788">
        <v>7</v>
      </c>
      <c r="F1788">
        <v>4</v>
      </c>
      <c r="G1788">
        <v>7</v>
      </c>
      <c r="H1788" t="s">
        <v>859</v>
      </c>
      <c r="I1788" t="s">
        <v>24</v>
      </c>
      <c r="J1788">
        <v>0</v>
      </c>
      <c r="K1788">
        <v>5</v>
      </c>
      <c r="L1788">
        <v>4</v>
      </c>
      <c r="M1788">
        <v>6</v>
      </c>
      <c r="N1788" t="s">
        <v>918</v>
      </c>
      <c r="O1788" s="21"/>
      <c r="P1788" s="22"/>
      <c r="Q1788" s="22"/>
      <c r="R1788" s="22"/>
      <c r="S1788" s="22"/>
      <c r="T1788" s="22"/>
      <c r="U1788" s="23"/>
    </row>
    <row r="1789" spans="1:21">
      <c r="A1789">
        <v>1646</v>
      </c>
      <c r="B1789" t="s">
        <v>25</v>
      </c>
      <c r="C1789" t="s">
        <v>30</v>
      </c>
      <c r="D1789">
        <v>3</v>
      </c>
      <c r="E1789">
        <v>5</v>
      </c>
      <c r="F1789">
        <v>0</v>
      </c>
      <c r="G1789">
        <v>10</v>
      </c>
      <c r="H1789" t="s">
        <v>859</v>
      </c>
      <c r="I1789" t="s">
        <v>29</v>
      </c>
      <c r="J1789">
        <v>2</v>
      </c>
      <c r="K1789">
        <v>5</v>
      </c>
      <c r="L1789">
        <v>0</v>
      </c>
      <c r="M1789">
        <v>6</v>
      </c>
      <c r="N1789" t="s">
        <v>919</v>
      </c>
      <c r="O1789" s="21"/>
      <c r="P1789" s="22"/>
      <c r="Q1789" s="22"/>
      <c r="R1789" s="22"/>
      <c r="S1789" s="22"/>
      <c r="T1789" s="22"/>
      <c r="U1789" s="23"/>
    </row>
    <row r="1790" spans="1:21">
      <c r="A1790">
        <v>1647</v>
      </c>
      <c r="B1790" t="s">
        <v>21</v>
      </c>
      <c r="C1790" t="s">
        <v>30</v>
      </c>
      <c r="D1790">
        <v>2</v>
      </c>
      <c r="E1790">
        <v>7</v>
      </c>
      <c r="F1790">
        <v>0</v>
      </c>
      <c r="G1790">
        <v>4</v>
      </c>
      <c r="H1790" t="s">
        <v>859</v>
      </c>
      <c r="I1790" t="s">
        <v>24</v>
      </c>
      <c r="J1790">
        <v>1</v>
      </c>
      <c r="K1790">
        <v>5</v>
      </c>
      <c r="L1790">
        <v>0</v>
      </c>
      <c r="M1790">
        <v>3</v>
      </c>
      <c r="N1790" t="s">
        <v>920</v>
      </c>
      <c r="O1790" s="21"/>
      <c r="P1790" s="22"/>
      <c r="Q1790" s="22"/>
      <c r="R1790" s="22"/>
      <c r="S1790" s="22"/>
      <c r="T1790" s="22"/>
      <c r="U1790" s="23"/>
    </row>
    <row r="1791" spans="1:21">
      <c r="A1791">
        <v>1648</v>
      </c>
      <c r="B1791" t="s">
        <v>25</v>
      </c>
      <c r="C1791" t="s">
        <v>30</v>
      </c>
      <c r="D1791">
        <v>0</v>
      </c>
      <c r="E1791">
        <v>4</v>
      </c>
      <c r="F1791">
        <v>2</v>
      </c>
      <c r="G1791">
        <v>10</v>
      </c>
      <c r="H1791" t="s">
        <v>859</v>
      </c>
      <c r="I1791" t="s">
        <v>29</v>
      </c>
      <c r="J1791">
        <v>0</v>
      </c>
      <c r="K1791">
        <v>2</v>
      </c>
      <c r="L1791">
        <v>2</v>
      </c>
      <c r="M1791">
        <v>8</v>
      </c>
      <c r="N1791" t="s">
        <v>921</v>
      </c>
      <c r="O1791" s="21"/>
      <c r="P1791" s="22"/>
      <c r="Q1791" s="22"/>
      <c r="R1791" s="22"/>
      <c r="S1791" s="22"/>
      <c r="T1791" s="22"/>
      <c r="U1791" s="23"/>
    </row>
    <row r="1792" spans="1:21">
      <c r="A1792">
        <v>1649</v>
      </c>
      <c r="B1792" t="s">
        <v>21</v>
      </c>
      <c r="C1792" t="s">
        <v>30</v>
      </c>
      <c r="D1792">
        <v>11</v>
      </c>
      <c r="E1792">
        <v>13</v>
      </c>
      <c r="F1792">
        <v>3</v>
      </c>
      <c r="G1792">
        <v>7</v>
      </c>
      <c r="H1792" t="s">
        <v>859</v>
      </c>
      <c r="I1792" t="s">
        <v>29</v>
      </c>
      <c r="J1792">
        <v>9</v>
      </c>
      <c r="K1792">
        <v>11</v>
      </c>
      <c r="L1792">
        <v>3</v>
      </c>
      <c r="M1792">
        <v>7</v>
      </c>
      <c r="O1792" s="21"/>
      <c r="P1792" s="22"/>
      <c r="Q1792" s="22"/>
      <c r="R1792" s="22"/>
      <c r="S1792" s="22"/>
      <c r="T1792" s="22"/>
      <c r="U1792" s="23"/>
    </row>
    <row r="1793" spans="1:21">
      <c r="A1793">
        <v>1650</v>
      </c>
      <c r="B1793" t="s">
        <v>32</v>
      </c>
      <c r="C1793" t="s">
        <v>30</v>
      </c>
      <c r="D1793">
        <v>0</v>
      </c>
      <c r="E1793">
        <v>4</v>
      </c>
      <c r="F1793">
        <v>7</v>
      </c>
      <c r="G1793">
        <v>0</v>
      </c>
      <c r="H1793" t="s">
        <v>859</v>
      </c>
      <c r="I1793" t="s">
        <v>24</v>
      </c>
      <c r="J1793">
        <v>0</v>
      </c>
      <c r="K1793">
        <v>3</v>
      </c>
      <c r="L1793">
        <v>4</v>
      </c>
      <c r="M1793">
        <v>0</v>
      </c>
      <c r="N1793" t="s">
        <v>922</v>
      </c>
      <c r="O1793" s="21"/>
      <c r="P1793" s="22"/>
      <c r="Q1793" s="22"/>
      <c r="R1793" s="22"/>
      <c r="S1793" s="22"/>
      <c r="T1793" s="22"/>
      <c r="U1793" s="23"/>
    </row>
    <row r="1794" spans="1:21">
      <c r="A1794">
        <v>1651</v>
      </c>
      <c r="B1794" t="s">
        <v>25</v>
      </c>
      <c r="C1794" t="s">
        <v>30</v>
      </c>
      <c r="D1794">
        <v>4</v>
      </c>
      <c r="E1794">
        <v>1</v>
      </c>
      <c r="F1794">
        <v>0</v>
      </c>
      <c r="G1794">
        <v>4</v>
      </c>
      <c r="H1794" t="s">
        <v>859</v>
      </c>
      <c r="I1794" t="s">
        <v>29</v>
      </c>
      <c r="J1794">
        <v>3</v>
      </c>
      <c r="K1794">
        <v>0</v>
      </c>
      <c r="L1794">
        <v>0</v>
      </c>
      <c r="M1794">
        <v>2</v>
      </c>
      <c r="N1794" t="s">
        <v>923</v>
      </c>
      <c r="O1794" s="21"/>
      <c r="P1794" s="22"/>
      <c r="Q1794" s="22"/>
      <c r="R1794" s="22"/>
      <c r="S1794" s="22"/>
      <c r="T1794" s="22"/>
      <c r="U1794" s="23"/>
    </row>
    <row r="1795" spans="1:21">
      <c r="A1795">
        <v>1653</v>
      </c>
      <c r="B1795" t="s">
        <v>25</v>
      </c>
      <c r="C1795" t="s">
        <v>30</v>
      </c>
      <c r="D1795">
        <v>2</v>
      </c>
      <c r="E1795">
        <v>13</v>
      </c>
      <c r="F1795">
        <v>0</v>
      </c>
      <c r="G1795">
        <v>2</v>
      </c>
      <c r="H1795" t="s">
        <v>859</v>
      </c>
      <c r="I1795" t="s">
        <v>29</v>
      </c>
      <c r="J1795">
        <v>2</v>
      </c>
      <c r="K1795">
        <v>10</v>
      </c>
      <c r="L1795">
        <v>0</v>
      </c>
      <c r="M1795">
        <v>2</v>
      </c>
      <c r="N1795" t="s">
        <v>925</v>
      </c>
      <c r="O1795" s="21"/>
      <c r="P1795" s="22"/>
      <c r="Q1795" s="22"/>
      <c r="R1795" s="22"/>
      <c r="S1795" s="22"/>
      <c r="T1795" s="22"/>
      <c r="U1795" s="23"/>
    </row>
    <row r="1796" spans="1:21">
      <c r="A1796">
        <v>1654</v>
      </c>
      <c r="B1796" t="s">
        <v>25</v>
      </c>
      <c r="C1796" t="s">
        <v>30</v>
      </c>
      <c r="D1796">
        <v>0</v>
      </c>
      <c r="E1796">
        <v>7</v>
      </c>
      <c r="F1796">
        <v>1</v>
      </c>
      <c r="G1796">
        <v>4</v>
      </c>
      <c r="H1796" t="s">
        <v>859</v>
      </c>
      <c r="I1796" t="s">
        <v>24</v>
      </c>
      <c r="J1796">
        <v>0</v>
      </c>
      <c r="K1796">
        <v>5</v>
      </c>
      <c r="L1796">
        <v>1</v>
      </c>
      <c r="M1796">
        <v>3</v>
      </c>
      <c r="O1796" s="21"/>
      <c r="P1796" s="22"/>
      <c r="Q1796" s="22"/>
      <c r="R1796" s="22"/>
      <c r="S1796" s="22"/>
      <c r="T1796" s="22"/>
      <c r="U1796" s="23"/>
    </row>
    <row r="1797" spans="1:21">
      <c r="A1797">
        <v>1655</v>
      </c>
      <c r="B1797" t="s">
        <v>25</v>
      </c>
      <c r="C1797" t="s">
        <v>30</v>
      </c>
      <c r="D1797">
        <v>4</v>
      </c>
      <c r="E1797">
        <v>9</v>
      </c>
      <c r="F1797">
        <v>0</v>
      </c>
      <c r="G1797">
        <v>3</v>
      </c>
      <c r="H1797" t="s">
        <v>859</v>
      </c>
      <c r="I1797" t="s">
        <v>24</v>
      </c>
      <c r="J1797">
        <v>3</v>
      </c>
      <c r="K1797">
        <v>7</v>
      </c>
      <c r="L1797">
        <v>0</v>
      </c>
      <c r="M1797">
        <v>3</v>
      </c>
      <c r="O1797" s="21"/>
      <c r="P1797" s="22"/>
      <c r="Q1797" s="22"/>
      <c r="R1797" s="22"/>
      <c r="S1797" s="22"/>
      <c r="T1797" s="22"/>
      <c r="U1797" s="23"/>
    </row>
    <row r="1798" spans="1:21">
      <c r="A1798">
        <v>1656</v>
      </c>
      <c r="B1798" t="s">
        <v>25</v>
      </c>
      <c r="C1798" t="s">
        <v>30</v>
      </c>
      <c r="D1798">
        <v>3</v>
      </c>
      <c r="E1798">
        <v>4</v>
      </c>
      <c r="F1798">
        <v>0</v>
      </c>
      <c r="G1798">
        <v>0</v>
      </c>
      <c r="H1798" t="s">
        <v>859</v>
      </c>
      <c r="I1798" t="s">
        <v>24</v>
      </c>
      <c r="J1798">
        <v>1</v>
      </c>
      <c r="K1798">
        <v>3</v>
      </c>
      <c r="L1798">
        <v>0</v>
      </c>
      <c r="M1798">
        <v>0</v>
      </c>
      <c r="N1798" t="s">
        <v>926</v>
      </c>
      <c r="O1798" s="21"/>
      <c r="P1798" s="22"/>
      <c r="Q1798" s="22"/>
      <c r="R1798" s="22"/>
      <c r="S1798" s="22"/>
      <c r="T1798" s="22"/>
      <c r="U1798" s="23"/>
    </row>
    <row r="1799" spans="1:21">
      <c r="A1799">
        <v>1657</v>
      </c>
      <c r="B1799" t="s">
        <v>25</v>
      </c>
      <c r="C1799" t="s">
        <v>30</v>
      </c>
      <c r="D1799">
        <v>4</v>
      </c>
      <c r="E1799">
        <v>4</v>
      </c>
      <c r="F1799">
        <v>1</v>
      </c>
      <c r="G1799">
        <v>3</v>
      </c>
      <c r="H1799" t="s">
        <v>859</v>
      </c>
      <c r="I1799" t="s">
        <v>24</v>
      </c>
      <c r="J1799">
        <v>2</v>
      </c>
      <c r="K1799">
        <v>4</v>
      </c>
      <c r="L1799">
        <v>1</v>
      </c>
      <c r="M1799">
        <v>2</v>
      </c>
      <c r="N1799" t="s">
        <v>927</v>
      </c>
      <c r="O1799" s="21"/>
      <c r="P1799" s="22"/>
      <c r="Q1799" s="22"/>
      <c r="R1799" s="22"/>
      <c r="S1799" s="22"/>
      <c r="T1799" s="22"/>
      <c r="U1799" s="23"/>
    </row>
    <row r="1800" spans="1:21">
      <c r="A1800">
        <v>1658</v>
      </c>
      <c r="B1800" t="s">
        <v>25</v>
      </c>
      <c r="C1800" t="s">
        <v>30</v>
      </c>
      <c r="D1800">
        <v>0</v>
      </c>
      <c r="E1800">
        <v>0</v>
      </c>
      <c r="F1800">
        <v>3</v>
      </c>
      <c r="G1800">
        <v>6</v>
      </c>
      <c r="H1800" t="s">
        <v>859</v>
      </c>
      <c r="I1800" t="s">
        <v>29</v>
      </c>
      <c r="J1800">
        <v>0</v>
      </c>
      <c r="K1800">
        <v>0</v>
      </c>
      <c r="L1800">
        <v>2</v>
      </c>
      <c r="M1800">
        <v>4</v>
      </c>
      <c r="O1800" s="21"/>
      <c r="P1800" s="22"/>
      <c r="Q1800" s="22"/>
      <c r="R1800" s="22"/>
      <c r="S1800" s="22"/>
      <c r="T1800" s="22"/>
      <c r="U1800" s="23"/>
    </row>
    <row r="1801" spans="1:21">
      <c r="A1801">
        <v>1659</v>
      </c>
      <c r="B1801" t="s">
        <v>25</v>
      </c>
      <c r="C1801" t="s">
        <v>30</v>
      </c>
      <c r="D1801">
        <v>3</v>
      </c>
      <c r="E1801">
        <v>5</v>
      </c>
      <c r="F1801">
        <v>0</v>
      </c>
      <c r="G1801">
        <v>5</v>
      </c>
      <c r="H1801" t="s">
        <v>859</v>
      </c>
      <c r="I1801" t="s">
        <v>24</v>
      </c>
      <c r="J1801">
        <v>2</v>
      </c>
      <c r="K1801">
        <v>5</v>
      </c>
      <c r="L1801">
        <v>0</v>
      </c>
      <c r="M1801">
        <v>4</v>
      </c>
      <c r="N1801" t="s">
        <v>928</v>
      </c>
      <c r="O1801" s="21"/>
      <c r="P1801" s="22"/>
      <c r="Q1801" s="22"/>
      <c r="R1801" s="22"/>
      <c r="S1801" s="22"/>
      <c r="T1801" s="22"/>
      <c r="U1801" s="23"/>
    </row>
    <row r="1802" spans="1:21">
      <c r="A1802">
        <v>1660</v>
      </c>
      <c r="B1802" t="s">
        <v>25</v>
      </c>
      <c r="C1802" t="s">
        <v>30</v>
      </c>
      <c r="D1802">
        <v>0</v>
      </c>
      <c r="E1802">
        <v>4</v>
      </c>
      <c r="F1802">
        <v>2</v>
      </c>
      <c r="G1802">
        <v>3</v>
      </c>
      <c r="H1802" t="s">
        <v>859</v>
      </c>
      <c r="I1802" t="s">
        <v>24</v>
      </c>
      <c r="J1802">
        <v>0</v>
      </c>
      <c r="K1802">
        <v>1</v>
      </c>
      <c r="L1802">
        <v>3</v>
      </c>
      <c r="M1802">
        <v>3</v>
      </c>
      <c r="O1802" s="21"/>
      <c r="P1802" s="22"/>
      <c r="Q1802" s="22"/>
      <c r="R1802" s="22"/>
      <c r="S1802" s="22"/>
      <c r="T1802" s="22"/>
      <c r="U1802" s="23"/>
    </row>
    <row r="1803" spans="1:21">
      <c r="A1803">
        <v>1661</v>
      </c>
      <c r="B1803" t="s">
        <v>25</v>
      </c>
      <c r="C1803" t="s">
        <v>30</v>
      </c>
      <c r="D1803">
        <v>1</v>
      </c>
      <c r="E1803">
        <v>2</v>
      </c>
      <c r="F1803">
        <v>0</v>
      </c>
      <c r="G1803">
        <v>1</v>
      </c>
      <c r="H1803" t="s">
        <v>859</v>
      </c>
      <c r="I1803" t="s">
        <v>24</v>
      </c>
      <c r="J1803">
        <v>1</v>
      </c>
      <c r="K1803">
        <v>1</v>
      </c>
      <c r="L1803">
        <v>0</v>
      </c>
      <c r="M1803">
        <v>0</v>
      </c>
      <c r="N1803" t="s">
        <v>929</v>
      </c>
      <c r="O1803" s="21"/>
      <c r="P1803" s="22"/>
      <c r="Q1803" s="22"/>
      <c r="R1803" s="22"/>
      <c r="S1803" s="22"/>
      <c r="T1803" s="22"/>
      <c r="U1803" s="23"/>
    </row>
    <row r="1804" spans="1:21">
      <c r="A1804">
        <v>1662</v>
      </c>
      <c r="B1804" t="s">
        <v>25</v>
      </c>
      <c r="C1804" t="s">
        <v>30</v>
      </c>
      <c r="D1804">
        <v>7</v>
      </c>
      <c r="E1804">
        <v>12</v>
      </c>
      <c r="F1804">
        <v>4</v>
      </c>
      <c r="G1804">
        <v>3</v>
      </c>
      <c r="H1804" t="s">
        <v>859</v>
      </c>
      <c r="I1804" t="s">
        <v>24</v>
      </c>
      <c r="J1804">
        <v>10</v>
      </c>
      <c r="K1804">
        <v>5</v>
      </c>
      <c r="L1804">
        <v>5</v>
      </c>
      <c r="M1804">
        <v>4</v>
      </c>
      <c r="O1804" s="21"/>
      <c r="P1804" s="22"/>
      <c r="Q1804" s="22"/>
      <c r="R1804" s="22"/>
      <c r="S1804" s="22"/>
      <c r="T1804" s="22"/>
      <c r="U1804" s="23"/>
    </row>
    <row r="1805" spans="1:21">
      <c r="A1805">
        <v>1663</v>
      </c>
      <c r="B1805" t="s">
        <v>25</v>
      </c>
      <c r="C1805" t="s">
        <v>30</v>
      </c>
      <c r="D1805">
        <v>0</v>
      </c>
      <c r="E1805">
        <v>3</v>
      </c>
      <c r="F1805">
        <v>3</v>
      </c>
      <c r="G1805">
        <v>1</v>
      </c>
      <c r="H1805" t="s">
        <v>859</v>
      </c>
      <c r="I1805" t="s">
        <v>24</v>
      </c>
      <c r="J1805">
        <v>0</v>
      </c>
      <c r="K1805">
        <v>1</v>
      </c>
      <c r="L1805">
        <v>3</v>
      </c>
      <c r="M1805">
        <v>1</v>
      </c>
      <c r="N1805" t="s">
        <v>930</v>
      </c>
      <c r="O1805" s="21"/>
      <c r="P1805" s="22"/>
      <c r="Q1805" s="22"/>
      <c r="R1805" s="22"/>
      <c r="S1805" s="22"/>
      <c r="T1805" s="22"/>
      <c r="U1805" s="23"/>
    </row>
    <row r="1806" spans="1:21">
      <c r="A1806">
        <v>1664</v>
      </c>
      <c r="B1806" t="s">
        <v>35</v>
      </c>
      <c r="C1806" t="s">
        <v>30</v>
      </c>
      <c r="D1806">
        <v>3</v>
      </c>
      <c r="E1806">
        <v>4</v>
      </c>
      <c r="F1806">
        <v>0</v>
      </c>
      <c r="G1806">
        <v>0</v>
      </c>
      <c r="H1806" t="s">
        <v>859</v>
      </c>
      <c r="I1806" t="s">
        <v>29</v>
      </c>
      <c r="J1806">
        <v>2</v>
      </c>
      <c r="K1806">
        <v>3</v>
      </c>
      <c r="L1806">
        <v>0</v>
      </c>
      <c r="M1806">
        <v>0</v>
      </c>
      <c r="N1806" t="s">
        <v>931</v>
      </c>
      <c r="O1806" s="21"/>
      <c r="P1806" s="22"/>
      <c r="Q1806" s="22"/>
      <c r="R1806" s="22"/>
      <c r="S1806" s="22"/>
      <c r="T1806" s="22"/>
      <c r="U1806" s="23"/>
    </row>
    <row r="1807" spans="1:21">
      <c r="A1807">
        <v>1665</v>
      </c>
      <c r="B1807" t="s">
        <v>25</v>
      </c>
      <c r="C1807" t="s">
        <v>30</v>
      </c>
      <c r="D1807">
        <v>0</v>
      </c>
      <c r="E1807">
        <v>3</v>
      </c>
      <c r="F1807">
        <v>0</v>
      </c>
      <c r="G1807">
        <v>3</v>
      </c>
      <c r="H1807" t="s">
        <v>859</v>
      </c>
      <c r="I1807" t="s">
        <v>29</v>
      </c>
      <c r="J1807">
        <v>0</v>
      </c>
      <c r="K1807">
        <v>2</v>
      </c>
      <c r="L1807">
        <v>0</v>
      </c>
      <c r="M1807">
        <v>2</v>
      </c>
      <c r="N1807" t="s">
        <v>932</v>
      </c>
      <c r="O1807" s="21"/>
      <c r="P1807" s="22"/>
      <c r="Q1807" s="22"/>
      <c r="R1807" s="22"/>
      <c r="S1807" s="22"/>
      <c r="T1807" s="22"/>
      <c r="U1807" s="23"/>
    </row>
    <row r="1808" spans="1:21">
      <c r="A1808">
        <v>1667</v>
      </c>
      <c r="B1808" t="s">
        <v>25</v>
      </c>
      <c r="C1808" t="s">
        <v>30</v>
      </c>
      <c r="D1808">
        <v>0</v>
      </c>
      <c r="E1808">
        <v>2</v>
      </c>
      <c r="F1808">
        <v>2</v>
      </c>
      <c r="G1808">
        <v>2</v>
      </c>
      <c r="H1808" t="s">
        <v>859</v>
      </c>
      <c r="I1808" t="s">
        <v>24</v>
      </c>
      <c r="J1808">
        <v>0</v>
      </c>
      <c r="K1808">
        <v>0</v>
      </c>
      <c r="L1808">
        <v>2</v>
      </c>
      <c r="M1808">
        <v>2</v>
      </c>
      <c r="N1808" t="s">
        <v>933</v>
      </c>
      <c r="O1808" s="21"/>
      <c r="P1808" s="22"/>
      <c r="Q1808" s="22"/>
      <c r="R1808" s="22"/>
      <c r="S1808" s="22"/>
      <c r="T1808" s="22"/>
      <c r="U1808" s="23"/>
    </row>
    <row r="1809" spans="1:22">
      <c r="A1809">
        <v>1668</v>
      </c>
      <c r="B1809" s="9" t="s">
        <v>21</v>
      </c>
      <c r="C1809" t="s">
        <v>30</v>
      </c>
      <c r="D1809" s="9">
        <v>11</v>
      </c>
      <c r="E1809" s="9">
        <v>15</v>
      </c>
      <c r="F1809" s="9">
        <v>3</v>
      </c>
      <c r="G1809" s="9">
        <v>1</v>
      </c>
      <c r="H1809" s="9" t="s">
        <v>859</v>
      </c>
      <c r="I1809" s="9" t="s">
        <v>24</v>
      </c>
      <c r="J1809" s="9">
        <v>11</v>
      </c>
      <c r="K1809" s="9">
        <v>14</v>
      </c>
      <c r="L1809" s="9">
        <v>3</v>
      </c>
      <c r="M1809" s="9">
        <v>1</v>
      </c>
      <c r="N1809" s="9"/>
      <c r="O1809" s="21"/>
      <c r="P1809" s="22"/>
      <c r="Q1809" s="22"/>
      <c r="R1809" s="22"/>
      <c r="S1809" s="22"/>
      <c r="T1809" s="22"/>
      <c r="U1809" s="23"/>
    </row>
    <row r="1810" spans="1:22">
      <c r="A1810">
        <v>1669</v>
      </c>
      <c r="B1810" t="s">
        <v>25</v>
      </c>
      <c r="C1810" t="s">
        <v>30</v>
      </c>
      <c r="D1810">
        <v>4</v>
      </c>
      <c r="E1810">
        <v>7</v>
      </c>
      <c r="F1810">
        <v>0</v>
      </c>
      <c r="G1810">
        <v>3</v>
      </c>
      <c r="H1810" t="s">
        <v>859</v>
      </c>
      <c r="I1810" t="s">
        <v>29</v>
      </c>
      <c r="J1810">
        <v>3</v>
      </c>
      <c r="K1810">
        <v>7</v>
      </c>
      <c r="L1810">
        <v>0</v>
      </c>
      <c r="M1810">
        <v>3</v>
      </c>
      <c r="N1810" t="s">
        <v>934</v>
      </c>
      <c r="O1810" s="21"/>
      <c r="P1810" s="22"/>
      <c r="Q1810" s="22"/>
      <c r="R1810" s="22"/>
      <c r="S1810" s="22"/>
      <c r="T1810" s="22"/>
      <c r="U1810" s="23"/>
    </row>
    <row r="1811" spans="1:22">
      <c r="A1811">
        <v>1670</v>
      </c>
      <c r="B1811" t="s">
        <v>25</v>
      </c>
      <c r="C1811" t="s">
        <v>30</v>
      </c>
      <c r="D1811">
        <v>1</v>
      </c>
      <c r="E1811">
        <v>6</v>
      </c>
      <c r="F1811">
        <v>0</v>
      </c>
      <c r="G1811">
        <v>3</v>
      </c>
      <c r="H1811" t="s">
        <v>859</v>
      </c>
      <c r="I1811" t="s">
        <v>24</v>
      </c>
      <c r="J1811">
        <v>0</v>
      </c>
      <c r="K1811">
        <v>6</v>
      </c>
      <c r="L1811">
        <v>0</v>
      </c>
      <c r="M1811">
        <v>3</v>
      </c>
      <c r="N1811" t="s">
        <v>935</v>
      </c>
      <c r="O1811" s="21"/>
      <c r="P1811" s="22"/>
      <c r="Q1811" s="22"/>
      <c r="R1811" s="22"/>
      <c r="S1811" s="22"/>
      <c r="T1811" s="22"/>
      <c r="U1811" s="23"/>
    </row>
    <row r="1812" spans="1:22">
      <c r="A1812">
        <v>1671</v>
      </c>
      <c r="B1812" t="s">
        <v>25</v>
      </c>
      <c r="C1812" t="s">
        <v>30</v>
      </c>
      <c r="D1812">
        <v>1</v>
      </c>
      <c r="E1812">
        <v>3</v>
      </c>
      <c r="F1812">
        <v>0</v>
      </c>
      <c r="G1812">
        <v>2</v>
      </c>
      <c r="H1812" t="s">
        <v>859</v>
      </c>
      <c r="I1812" t="s">
        <v>24</v>
      </c>
      <c r="J1812">
        <v>1</v>
      </c>
      <c r="K1812">
        <v>2</v>
      </c>
      <c r="L1812">
        <v>0</v>
      </c>
      <c r="M1812">
        <v>2</v>
      </c>
      <c r="O1812" s="21"/>
      <c r="P1812" s="22"/>
      <c r="Q1812" s="22"/>
      <c r="R1812" s="22"/>
      <c r="S1812" s="22"/>
      <c r="T1812" s="22"/>
      <c r="U1812" s="23"/>
    </row>
    <row r="1813" spans="1:22">
      <c r="A1813">
        <v>1673</v>
      </c>
      <c r="B1813" t="s">
        <v>25</v>
      </c>
      <c r="C1813" t="s">
        <v>30</v>
      </c>
      <c r="D1813">
        <v>0</v>
      </c>
      <c r="E1813">
        <v>5</v>
      </c>
      <c r="F1813">
        <v>0</v>
      </c>
      <c r="G1813">
        <v>5</v>
      </c>
      <c r="H1813" t="s">
        <v>859</v>
      </c>
      <c r="I1813" t="s">
        <v>29</v>
      </c>
      <c r="J1813">
        <v>0</v>
      </c>
      <c r="K1813">
        <v>4</v>
      </c>
      <c r="L1813">
        <v>0</v>
      </c>
      <c r="M1813">
        <v>5</v>
      </c>
      <c r="N1813" t="s">
        <v>937</v>
      </c>
      <c r="O1813" s="21"/>
      <c r="P1813" s="22"/>
      <c r="Q1813" s="22"/>
      <c r="R1813" s="22"/>
      <c r="S1813" s="22"/>
      <c r="T1813" s="22"/>
      <c r="U1813" s="23"/>
    </row>
    <row r="1814" spans="1:22">
      <c r="A1814">
        <v>1675</v>
      </c>
      <c r="B1814" t="s">
        <v>35</v>
      </c>
      <c r="C1814" t="s">
        <v>30</v>
      </c>
      <c r="D1814">
        <v>3</v>
      </c>
      <c r="E1814">
        <v>10</v>
      </c>
      <c r="F1814">
        <v>1</v>
      </c>
      <c r="G1814">
        <v>0</v>
      </c>
      <c r="H1814" t="s">
        <v>859</v>
      </c>
      <c r="I1814" t="s">
        <v>29</v>
      </c>
      <c r="J1814">
        <v>2</v>
      </c>
      <c r="K1814">
        <v>10</v>
      </c>
      <c r="L1814">
        <v>1</v>
      </c>
      <c r="M1814">
        <v>0</v>
      </c>
      <c r="O1814" s="21"/>
      <c r="P1814" s="22"/>
      <c r="Q1814" s="22"/>
      <c r="R1814" s="22"/>
      <c r="S1814" s="22"/>
      <c r="T1814" s="22"/>
      <c r="U1814" s="23"/>
    </row>
    <row r="1815" spans="1:22">
      <c r="A1815">
        <v>1676</v>
      </c>
      <c r="B1815" t="s">
        <v>25</v>
      </c>
      <c r="C1815" t="s">
        <v>30</v>
      </c>
      <c r="D1815">
        <v>2</v>
      </c>
      <c r="E1815">
        <v>3</v>
      </c>
      <c r="F1815">
        <v>2</v>
      </c>
      <c r="G1815">
        <v>4</v>
      </c>
      <c r="H1815" t="s">
        <v>859</v>
      </c>
      <c r="I1815" t="s">
        <v>29</v>
      </c>
      <c r="J1815">
        <v>2</v>
      </c>
      <c r="K1815">
        <v>3</v>
      </c>
      <c r="L1815">
        <v>2</v>
      </c>
      <c r="M1815">
        <v>3</v>
      </c>
      <c r="N1815" t="s">
        <v>938</v>
      </c>
      <c r="O1815" s="21"/>
      <c r="P1815" s="22"/>
      <c r="Q1815" s="22"/>
      <c r="R1815" s="22"/>
      <c r="S1815" s="22"/>
      <c r="T1815" s="22"/>
      <c r="U1815" s="23"/>
    </row>
    <row r="1816" spans="1:22">
      <c r="A1816">
        <v>1677</v>
      </c>
      <c r="B1816" t="s">
        <v>25</v>
      </c>
      <c r="C1816" t="s">
        <v>30</v>
      </c>
      <c r="D1816">
        <v>5</v>
      </c>
      <c r="E1816">
        <v>12</v>
      </c>
      <c r="F1816">
        <v>3</v>
      </c>
      <c r="G1816">
        <v>6</v>
      </c>
      <c r="H1816" t="s">
        <v>859</v>
      </c>
      <c r="I1816" t="s">
        <v>24</v>
      </c>
      <c r="J1816">
        <v>5</v>
      </c>
      <c r="K1816">
        <v>12</v>
      </c>
      <c r="L1816">
        <v>6</v>
      </c>
      <c r="M1816">
        <v>2</v>
      </c>
      <c r="N1816" t="s">
        <v>939</v>
      </c>
      <c r="O1816" s="21"/>
      <c r="P1816" s="22"/>
      <c r="Q1816" s="22"/>
      <c r="R1816" s="22"/>
      <c r="S1816" s="22"/>
      <c r="T1816" s="22"/>
      <c r="U1816" s="23"/>
    </row>
    <row r="1817" spans="1:22">
      <c r="A1817">
        <v>1678</v>
      </c>
      <c r="B1817" t="s">
        <v>25</v>
      </c>
      <c r="C1817" t="s">
        <v>30</v>
      </c>
      <c r="D1817">
        <v>1</v>
      </c>
      <c r="E1817">
        <v>7</v>
      </c>
      <c r="F1817">
        <v>3</v>
      </c>
      <c r="G1817">
        <v>1</v>
      </c>
      <c r="H1817" t="s">
        <v>859</v>
      </c>
      <c r="I1817" t="s">
        <v>29</v>
      </c>
      <c r="J1817">
        <v>1</v>
      </c>
      <c r="K1817">
        <v>5</v>
      </c>
      <c r="L1817">
        <v>4</v>
      </c>
      <c r="M1817">
        <v>1</v>
      </c>
      <c r="N1817" t="s">
        <v>940</v>
      </c>
      <c r="O1817" s="21"/>
      <c r="P1817" s="22"/>
      <c r="Q1817" s="22"/>
      <c r="R1817" s="22"/>
      <c r="S1817" s="22"/>
      <c r="T1817" s="22"/>
      <c r="U1817" s="23"/>
      <c r="V1817" s="6"/>
    </row>
    <row r="1818" spans="1:22">
      <c r="A1818">
        <v>1679</v>
      </c>
      <c r="B1818" t="s">
        <v>25</v>
      </c>
      <c r="C1818" t="s">
        <v>30</v>
      </c>
      <c r="D1818">
        <v>3</v>
      </c>
      <c r="E1818">
        <v>4</v>
      </c>
      <c r="F1818">
        <v>0</v>
      </c>
      <c r="G1818">
        <v>2</v>
      </c>
      <c r="H1818" t="s">
        <v>859</v>
      </c>
      <c r="I1818" t="s">
        <v>24</v>
      </c>
      <c r="J1818">
        <v>3</v>
      </c>
      <c r="K1818">
        <v>3</v>
      </c>
      <c r="L1818">
        <v>0</v>
      </c>
      <c r="M1818">
        <v>2</v>
      </c>
      <c r="O1818" s="21"/>
      <c r="P1818" s="22"/>
      <c r="Q1818" s="22"/>
      <c r="R1818" s="22"/>
      <c r="S1818" s="22"/>
      <c r="T1818" s="22"/>
      <c r="U1818" s="23"/>
    </row>
    <row r="1819" spans="1:22">
      <c r="A1819">
        <v>1682</v>
      </c>
      <c r="B1819" t="s">
        <v>21</v>
      </c>
      <c r="C1819" t="s">
        <v>30</v>
      </c>
      <c r="D1819">
        <v>5</v>
      </c>
      <c r="E1819">
        <v>7</v>
      </c>
      <c r="F1819">
        <v>2</v>
      </c>
      <c r="G1819">
        <v>7</v>
      </c>
      <c r="H1819" t="s">
        <v>859</v>
      </c>
      <c r="I1819" t="s">
        <v>29</v>
      </c>
      <c r="J1819">
        <v>6</v>
      </c>
      <c r="K1819">
        <v>5</v>
      </c>
      <c r="L1819">
        <v>2</v>
      </c>
      <c r="M1819">
        <v>7</v>
      </c>
      <c r="N1819" t="s">
        <v>941</v>
      </c>
      <c r="O1819" s="21"/>
      <c r="P1819" s="22"/>
      <c r="Q1819" s="22"/>
      <c r="R1819" s="22"/>
      <c r="S1819" s="22"/>
      <c r="T1819" s="22"/>
      <c r="U1819" s="23"/>
    </row>
    <row r="1820" spans="1:22">
      <c r="A1820">
        <v>1684</v>
      </c>
      <c r="B1820" t="s">
        <v>25</v>
      </c>
      <c r="C1820" t="s">
        <v>30</v>
      </c>
      <c r="D1820">
        <v>4</v>
      </c>
      <c r="E1820">
        <v>10</v>
      </c>
      <c r="F1820">
        <v>1</v>
      </c>
      <c r="G1820">
        <v>6</v>
      </c>
      <c r="H1820" t="s">
        <v>859</v>
      </c>
      <c r="I1820" t="s">
        <v>29</v>
      </c>
      <c r="J1820">
        <v>2</v>
      </c>
      <c r="K1820">
        <v>10</v>
      </c>
      <c r="L1820">
        <v>6</v>
      </c>
      <c r="M1820">
        <v>3</v>
      </c>
      <c r="N1820" t="s">
        <v>942</v>
      </c>
      <c r="O1820" s="21"/>
      <c r="P1820" s="22"/>
      <c r="Q1820" s="22"/>
      <c r="R1820" s="22"/>
      <c r="S1820" s="22"/>
      <c r="T1820" s="22"/>
      <c r="U1820" s="23"/>
      <c r="V1820" s="6"/>
    </row>
    <row r="1821" spans="1:22">
      <c r="A1821">
        <v>1685</v>
      </c>
      <c r="B1821" t="s">
        <v>25</v>
      </c>
      <c r="C1821" t="s">
        <v>30</v>
      </c>
      <c r="D1821">
        <v>7</v>
      </c>
      <c r="E1821">
        <v>7</v>
      </c>
      <c r="F1821">
        <v>5</v>
      </c>
      <c r="G1821">
        <v>5</v>
      </c>
      <c r="H1821" t="s">
        <v>859</v>
      </c>
      <c r="I1821" t="s">
        <v>29</v>
      </c>
      <c r="J1821">
        <v>7</v>
      </c>
      <c r="K1821">
        <v>7</v>
      </c>
      <c r="L1821">
        <v>5</v>
      </c>
      <c r="M1821">
        <v>5</v>
      </c>
      <c r="O1821" s="21"/>
      <c r="P1821" s="22"/>
      <c r="Q1821" s="22"/>
      <c r="R1821" s="22"/>
      <c r="S1821" s="22"/>
      <c r="T1821" s="22"/>
      <c r="U1821" s="23"/>
    </row>
    <row r="1822" spans="1:22">
      <c r="A1822">
        <v>1686</v>
      </c>
      <c r="B1822" t="s">
        <v>21</v>
      </c>
      <c r="C1822" t="s">
        <v>30</v>
      </c>
      <c r="D1822">
        <v>13</v>
      </c>
      <c r="E1822">
        <v>13</v>
      </c>
      <c r="F1822">
        <v>5</v>
      </c>
      <c r="G1822">
        <v>4</v>
      </c>
      <c r="H1822" t="s">
        <v>859</v>
      </c>
      <c r="I1822" t="s">
        <v>29</v>
      </c>
      <c r="J1822">
        <v>13</v>
      </c>
      <c r="K1822">
        <v>13</v>
      </c>
      <c r="L1822">
        <v>5</v>
      </c>
      <c r="M1822">
        <v>4</v>
      </c>
      <c r="O1822" s="21"/>
      <c r="P1822" s="22"/>
      <c r="Q1822" s="22"/>
      <c r="R1822" s="22"/>
      <c r="S1822" s="22"/>
      <c r="T1822" s="22"/>
      <c r="U1822" s="23"/>
    </row>
    <row r="1823" spans="1:22">
      <c r="A1823">
        <v>1687</v>
      </c>
      <c r="B1823" t="s">
        <v>21</v>
      </c>
      <c r="C1823" t="s">
        <v>30</v>
      </c>
      <c r="D1823">
        <v>3</v>
      </c>
      <c r="E1823">
        <v>3</v>
      </c>
      <c r="F1823">
        <v>2</v>
      </c>
      <c r="G1823">
        <v>3</v>
      </c>
      <c r="H1823" t="s">
        <v>859</v>
      </c>
      <c r="I1823" t="s">
        <v>24</v>
      </c>
      <c r="J1823">
        <v>3</v>
      </c>
      <c r="K1823">
        <v>3</v>
      </c>
      <c r="L1823">
        <v>2</v>
      </c>
      <c r="M1823">
        <v>3</v>
      </c>
      <c r="O1823" s="21"/>
      <c r="P1823" s="22"/>
      <c r="Q1823" s="22"/>
      <c r="R1823" s="22"/>
      <c r="S1823" s="22"/>
      <c r="T1823" s="22"/>
      <c r="U1823" s="23"/>
      <c r="V1823" s="6"/>
    </row>
    <row r="1824" spans="1:22">
      <c r="A1824">
        <v>1688</v>
      </c>
      <c r="B1824" t="s">
        <v>25</v>
      </c>
      <c r="C1824" t="s">
        <v>30</v>
      </c>
      <c r="D1824">
        <v>2</v>
      </c>
      <c r="E1824">
        <v>2</v>
      </c>
      <c r="F1824">
        <v>2</v>
      </c>
      <c r="G1824">
        <v>1</v>
      </c>
      <c r="H1824" t="s">
        <v>859</v>
      </c>
      <c r="I1824" t="s">
        <v>24</v>
      </c>
      <c r="J1824">
        <v>2</v>
      </c>
      <c r="K1824">
        <v>2</v>
      </c>
      <c r="L1824">
        <v>2</v>
      </c>
      <c r="M1824">
        <v>1</v>
      </c>
      <c r="O1824" s="21"/>
      <c r="P1824" s="22"/>
      <c r="Q1824" s="22"/>
      <c r="R1824" s="22"/>
      <c r="S1824" s="22"/>
      <c r="T1824" s="22"/>
      <c r="U1824" s="23"/>
    </row>
    <row r="1825" spans="1:22">
      <c r="A1825">
        <v>1689</v>
      </c>
      <c r="B1825" t="s">
        <v>21</v>
      </c>
      <c r="C1825" t="s">
        <v>30</v>
      </c>
      <c r="D1825">
        <v>7</v>
      </c>
      <c r="E1825">
        <v>7</v>
      </c>
      <c r="F1825">
        <v>3</v>
      </c>
      <c r="G1825">
        <v>7</v>
      </c>
      <c r="H1825" t="s">
        <v>859</v>
      </c>
      <c r="I1825" t="s">
        <v>29</v>
      </c>
      <c r="J1825">
        <v>7</v>
      </c>
      <c r="K1825">
        <v>7</v>
      </c>
      <c r="L1825">
        <v>3</v>
      </c>
      <c r="M1825">
        <v>7</v>
      </c>
      <c r="O1825" s="21"/>
      <c r="P1825" s="22"/>
      <c r="Q1825" s="22"/>
      <c r="R1825" s="22"/>
      <c r="S1825" s="22"/>
      <c r="T1825" s="22"/>
      <c r="U1825" s="23"/>
    </row>
    <row r="1826" spans="1:22">
      <c r="A1826">
        <v>1690</v>
      </c>
      <c r="B1826" t="s">
        <v>25</v>
      </c>
      <c r="C1826" t="s">
        <v>30</v>
      </c>
      <c r="D1826">
        <v>4</v>
      </c>
      <c r="E1826">
        <v>8</v>
      </c>
      <c r="F1826">
        <v>0</v>
      </c>
      <c r="G1826">
        <v>3</v>
      </c>
      <c r="H1826" t="s">
        <v>859</v>
      </c>
      <c r="I1826" t="s">
        <v>24</v>
      </c>
      <c r="J1826">
        <v>3</v>
      </c>
      <c r="K1826">
        <v>9</v>
      </c>
      <c r="L1826">
        <v>0</v>
      </c>
      <c r="M1826">
        <v>3</v>
      </c>
      <c r="O1826" s="21"/>
      <c r="P1826" s="22"/>
      <c r="Q1826" s="22"/>
      <c r="R1826" s="22"/>
      <c r="S1826" s="22"/>
      <c r="T1826" s="22"/>
      <c r="U1826" s="23"/>
    </row>
    <row r="1827" spans="1:22">
      <c r="A1827">
        <v>1692</v>
      </c>
      <c r="B1827" t="s">
        <v>35</v>
      </c>
      <c r="C1827" t="s">
        <v>30</v>
      </c>
      <c r="D1827">
        <v>1</v>
      </c>
      <c r="E1827">
        <v>5</v>
      </c>
      <c r="F1827">
        <v>0</v>
      </c>
      <c r="G1827">
        <v>0</v>
      </c>
      <c r="H1827" t="s">
        <v>859</v>
      </c>
      <c r="I1827" t="s">
        <v>24</v>
      </c>
      <c r="J1827">
        <v>1</v>
      </c>
      <c r="K1827">
        <v>5</v>
      </c>
      <c r="L1827">
        <v>0</v>
      </c>
      <c r="M1827">
        <v>0</v>
      </c>
      <c r="N1827" t="s">
        <v>944</v>
      </c>
      <c r="O1827" s="21"/>
      <c r="P1827" s="22"/>
      <c r="Q1827" s="22"/>
      <c r="R1827" s="22"/>
      <c r="S1827" s="22"/>
      <c r="T1827" s="22"/>
      <c r="U1827" s="23"/>
    </row>
    <row r="1828" spans="1:22">
      <c r="A1828">
        <v>1694</v>
      </c>
      <c r="B1828" t="s">
        <v>21</v>
      </c>
      <c r="C1828" t="s">
        <v>30</v>
      </c>
      <c r="D1828">
        <v>4</v>
      </c>
      <c r="E1828">
        <v>8</v>
      </c>
      <c r="F1828">
        <v>0</v>
      </c>
      <c r="G1828">
        <v>8</v>
      </c>
      <c r="H1828" t="s">
        <v>859</v>
      </c>
      <c r="I1828" t="s">
        <v>24</v>
      </c>
      <c r="J1828">
        <v>4</v>
      </c>
      <c r="K1828">
        <v>8</v>
      </c>
      <c r="L1828">
        <v>0</v>
      </c>
      <c r="M1828">
        <v>8</v>
      </c>
      <c r="N1828" t="s">
        <v>945</v>
      </c>
      <c r="O1828" s="21"/>
      <c r="P1828" s="22"/>
      <c r="Q1828" s="22"/>
      <c r="R1828" s="22"/>
      <c r="S1828" s="22"/>
      <c r="T1828" s="22"/>
      <c r="U1828" s="23"/>
    </row>
    <row r="1829" spans="1:22">
      <c r="A1829">
        <v>1695</v>
      </c>
      <c r="B1829" t="s">
        <v>25</v>
      </c>
      <c r="C1829" t="s">
        <v>30</v>
      </c>
      <c r="D1829">
        <v>3</v>
      </c>
      <c r="E1829">
        <v>3</v>
      </c>
      <c r="F1829">
        <v>0</v>
      </c>
      <c r="G1829">
        <v>2</v>
      </c>
      <c r="H1829" t="s">
        <v>859</v>
      </c>
      <c r="I1829" t="s">
        <v>29</v>
      </c>
      <c r="J1829">
        <v>3</v>
      </c>
      <c r="K1829">
        <v>3</v>
      </c>
      <c r="L1829">
        <v>0</v>
      </c>
      <c r="M1829">
        <v>2</v>
      </c>
      <c r="O1829" s="21"/>
      <c r="P1829" s="22"/>
      <c r="Q1829" s="22"/>
      <c r="R1829" s="22"/>
      <c r="S1829" s="22"/>
      <c r="T1829" s="22"/>
      <c r="U1829" s="23"/>
    </row>
    <row r="1830" spans="1:22">
      <c r="A1830">
        <v>1697</v>
      </c>
      <c r="B1830" t="s">
        <v>25</v>
      </c>
      <c r="C1830" t="s">
        <v>30</v>
      </c>
      <c r="D1830">
        <v>1</v>
      </c>
      <c r="E1830">
        <v>7</v>
      </c>
      <c r="F1830">
        <v>0</v>
      </c>
      <c r="G1830">
        <v>5</v>
      </c>
      <c r="H1830" t="s">
        <v>859</v>
      </c>
      <c r="I1830" t="s">
        <v>24</v>
      </c>
      <c r="J1830">
        <v>1</v>
      </c>
      <c r="K1830">
        <v>7</v>
      </c>
      <c r="L1830">
        <v>0</v>
      </c>
      <c r="M1830">
        <v>5</v>
      </c>
      <c r="N1830" t="s">
        <v>946</v>
      </c>
      <c r="O1830" s="21"/>
      <c r="P1830" s="22"/>
      <c r="Q1830" s="22"/>
      <c r="R1830" s="22"/>
      <c r="S1830" s="22"/>
      <c r="T1830" s="22"/>
      <c r="U1830" s="23"/>
    </row>
    <row r="1831" spans="1:22">
      <c r="A1831">
        <v>1700</v>
      </c>
      <c r="B1831" t="s">
        <v>32</v>
      </c>
      <c r="C1831" t="s">
        <v>30</v>
      </c>
      <c r="D1831">
        <v>10</v>
      </c>
      <c r="E1831">
        <v>15</v>
      </c>
      <c r="F1831">
        <v>5</v>
      </c>
      <c r="G1831">
        <v>12</v>
      </c>
      <c r="H1831" t="s">
        <v>859</v>
      </c>
      <c r="I1831" t="s">
        <v>29</v>
      </c>
      <c r="J1831">
        <v>10</v>
      </c>
      <c r="K1831">
        <v>15</v>
      </c>
      <c r="L1831">
        <v>12</v>
      </c>
      <c r="M1831">
        <v>5</v>
      </c>
      <c r="O1831" s="21"/>
      <c r="P1831" s="22"/>
      <c r="Q1831" s="22"/>
      <c r="R1831" s="22"/>
      <c r="S1831" s="22"/>
      <c r="T1831" s="22"/>
      <c r="U1831" s="23"/>
      <c r="V1831" s="6"/>
    </row>
    <row r="1832" spans="1:22">
      <c r="A1832">
        <v>1701</v>
      </c>
      <c r="B1832" t="s">
        <v>25</v>
      </c>
      <c r="C1832" t="s">
        <v>30</v>
      </c>
      <c r="D1832">
        <v>2</v>
      </c>
      <c r="E1832">
        <v>2</v>
      </c>
      <c r="F1832">
        <v>0</v>
      </c>
      <c r="G1832">
        <v>0</v>
      </c>
      <c r="H1832" t="s">
        <v>859</v>
      </c>
      <c r="I1832" t="s">
        <v>29</v>
      </c>
      <c r="J1832">
        <v>2</v>
      </c>
      <c r="K1832">
        <v>2</v>
      </c>
      <c r="L1832">
        <v>0</v>
      </c>
      <c r="M1832">
        <v>0</v>
      </c>
      <c r="O1832" s="21"/>
      <c r="P1832" s="22"/>
      <c r="Q1832" s="22"/>
      <c r="R1832" s="22"/>
      <c r="S1832" s="22"/>
      <c r="T1832" s="22"/>
      <c r="U1832" s="23"/>
    </row>
    <row r="1833" spans="1:22">
      <c r="A1833">
        <v>1702</v>
      </c>
      <c r="B1833" s="9" t="s">
        <v>21</v>
      </c>
      <c r="C1833" t="s">
        <v>30</v>
      </c>
      <c r="D1833" s="9">
        <v>10</v>
      </c>
      <c r="E1833" s="9">
        <v>5</v>
      </c>
      <c r="F1833" s="9">
        <v>0</v>
      </c>
      <c r="G1833" s="9">
        <v>3</v>
      </c>
      <c r="H1833" s="9" t="s">
        <v>859</v>
      </c>
      <c r="I1833" s="9" t="s">
        <v>29</v>
      </c>
      <c r="J1833" s="9">
        <v>10</v>
      </c>
      <c r="K1833" s="9">
        <v>5</v>
      </c>
      <c r="L1833" s="9">
        <v>0</v>
      </c>
      <c r="M1833" s="9">
        <v>3</v>
      </c>
      <c r="N1833" s="9"/>
      <c r="O1833" s="21"/>
      <c r="P1833" s="22"/>
      <c r="Q1833" s="22"/>
      <c r="R1833" s="22"/>
      <c r="S1833" s="22"/>
      <c r="T1833" s="22"/>
      <c r="U1833" s="23"/>
    </row>
    <row r="1834" spans="1:22">
      <c r="A1834">
        <v>1703</v>
      </c>
      <c r="B1834" t="s">
        <v>21</v>
      </c>
      <c r="C1834" t="s">
        <v>30</v>
      </c>
      <c r="D1834">
        <v>7</v>
      </c>
      <c r="E1834">
        <v>7</v>
      </c>
      <c r="F1834">
        <v>0</v>
      </c>
      <c r="G1834">
        <v>3</v>
      </c>
      <c r="H1834" t="s">
        <v>859</v>
      </c>
      <c r="I1834" t="s">
        <v>24</v>
      </c>
      <c r="J1834">
        <v>7</v>
      </c>
      <c r="K1834">
        <v>7</v>
      </c>
      <c r="L1834">
        <v>0</v>
      </c>
      <c r="M1834">
        <v>3</v>
      </c>
      <c r="O1834" s="21"/>
      <c r="P1834" s="22"/>
      <c r="Q1834" s="22"/>
      <c r="R1834" s="22"/>
      <c r="S1834" s="22"/>
      <c r="T1834" s="22"/>
      <c r="U1834" s="23"/>
    </row>
    <row r="1835" spans="1:22">
      <c r="A1835">
        <v>1704</v>
      </c>
      <c r="B1835" t="s">
        <v>25</v>
      </c>
      <c r="C1835" t="s">
        <v>30</v>
      </c>
      <c r="D1835">
        <v>4</v>
      </c>
      <c r="E1835">
        <v>6</v>
      </c>
      <c r="F1835">
        <v>3</v>
      </c>
      <c r="G1835">
        <v>4</v>
      </c>
      <c r="H1835" t="s">
        <v>859</v>
      </c>
      <c r="I1835" t="s">
        <v>24</v>
      </c>
      <c r="J1835">
        <v>4</v>
      </c>
      <c r="K1835">
        <v>7</v>
      </c>
      <c r="L1835">
        <v>3</v>
      </c>
      <c r="M1835">
        <v>3</v>
      </c>
      <c r="N1835" t="s">
        <v>948</v>
      </c>
      <c r="O1835" s="21"/>
      <c r="P1835" s="22"/>
      <c r="Q1835" s="22"/>
      <c r="R1835" s="22"/>
      <c r="S1835" s="22"/>
      <c r="T1835" s="22"/>
      <c r="U1835" s="23"/>
    </row>
    <row r="1836" spans="1:22">
      <c r="A1836">
        <v>1706</v>
      </c>
      <c r="B1836" s="9" t="s">
        <v>25</v>
      </c>
      <c r="C1836" t="s">
        <v>30</v>
      </c>
      <c r="D1836" s="9">
        <v>1</v>
      </c>
      <c r="E1836" s="9">
        <v>4</v>
      </c>
      <c r="F1836" s="9">
        <v>0</v>
      </c>
      <c r="G1836" s="9">
        <v>4</v>
      </c>
      <c r="H1836" s="9" t="s">
        <v>859</v>
      </c>
      <c r="I1836" s="9" t="s">
        <v>24</v>
      </c>
      <c r="J1836" s="9">
        <v>1</v>
      </c>
      <c r="K1836" s="9">
        <v>4</v>
      </c>
      <c r="L1836" s="9">
        <v>0</v>
      </c>
      <c r="M1836" s="9">
        <v>4</v>
      </c>
      <c r="N1836" s="9"/>
      <c r="O1836" s="21"/>
      <c r="P1836" s="22"/>
      <c r="Q1836" s="22"/>
      <c r="R1836" s="22"/>
      <c r="S1836" s="22"/>
      <c r="T1836" s="22"/>
      <c r="U1836" s="23"/>
    </row>
    <row r="1837" spans="1:22">
      <c r="A1837">
        <v>1707</v>
      </c>
      <c r="B1837" t="s">
        <v>21</v>
      </c>
      <c r="C1837" t="s">
        <v>30</v>
      </c>
      <c r="D1837">
        <v>1</v>
      </c>
      <c r="E1837">
        <v>5</v>
      </c>
      <c r="F1837">
        <v>3</v>
      </c>
      <c r="G1837">
        <v>2</v>
      </c>
      <c r="H1837" t="s">
        <v>859</v>
      </c>
      <c r="I1837" t="s">
        <v>29</v>
      </c>
      <c r="J1837">
        <v>1</v>
      </c>
      <c r="K1837">
        <v>5</v>
      </c>
      <c r="L1837">
        <v>3</v>
      </c>
      <c r="M1837">
        <v>2</v>
      </c>
      <c r="N1837" t="s">
        <v>950</v>
      </c>
      <c r="O1837" s="21"/>
      <c r="P1837" s="22"/>
      <c r="Q1837" s="22"/>
      <c r="R1837" s="22"/>
      <c r="S1837" s="22"/>
      <c r="T1837" s="22"/>
      <c r="U1837" s="23"/>
      <c r="V1837" s="6"/>
    </row>
    <row r="1838" spans="1:22">
      <c r="A1838">
        <v>1708</v>
      </c>
      <c r="B1838" t="s">
        <v>32</v>
      </c>
      <c r="C1838" t="s">
        <v>30</v>
      </c>
      <c r="D1838">
        <v>0</v>
      </c>
      <c r="E1838">
        <v>1</v>
      </c>
      <c r="F1838">
        <v>0</v>
      </c>
      <c r="G1838">
        <v>0</v>
      </c>
      <c r="H1838" t="s">
        <v>859</v>
      </c>
      <c r="I1838" t="s">
        <v>24</v>
      </c>
      <c r="J1838">
        <v>0</v>
      </c>
      <c r="K1838">
        <v>1</v>
      </c>
      <c r="L1838">
        <v>0</v>
      </c>
      <c r="M1838">
        <v>0</v>
      </c>
      <c r="N1838" t="s">
        <v>951</v>
      </c>
      <c r="O1838" s="21"/>
      <c r="P1838" s="22"/>
      <c r="Q1838" s="22"/>
      <c r="R1838" s="22"/>
      <c r="S1838" s="22"/>
      <c r="T1838" s="22"/>
      <c r="U1838" s="23"/>
    </row>
    <row r="1839" spans="1:22">
      <c r="A1839">
        <v>1709</v>
      </c>
      <c r="B1839" t="s">
        <v>21</v>
      </c>
      <c r="C1839" t="s">
        <v>30</v>
      </c>
      <c r="D1839">
        <v>5</v>
      </c>
      <c r="E1839">
        <v>10</v>
      </c>
      <c r="F1839">
        <v>4</v>
      </c>
      <c r="G1839">
        <v>4</v>
      </c>
      <c r="H1839" t="s">
        <v>859</v>
      </c>
      <c r="I1839" t="s">
        <v>29</v>
      </c>
      <c r="J1839">
        <v>5</v>
      </c>
      <c r="K1839">
        <v>10</v>
      </c>
      <c r="L1839">
        <v>4</v>
      </c>
      <c r="M1839">
        <v>4</v>
      </c>
      <c r="N1839" t="s">
        <v>952</v>
      </c>
      <c r="O1839" s="21"/>
      <c r="P1839" s="22"/>
      <c r="Q1839" s="22"/>
      <c r="R1839" s="22"/>
      <c r="S1839" s="22"/>
      <c r="T1839" s="22"/>
      <c r="U1839" s="23"/>
    </row>
    <row r="1840" spans="1:22">
      <c r="A1840">
        <v>1710</v>
      </c>
      <c r="B1840" t="s">
        <v>25</v>
      </c>
      <c r="C1840" t="s">
        <v>30</v>
      </c>
      <c r="D1840">
        <v>1</v>
      </c>
      <c r="E1840">
        <v>3</v>
      </c>
      <c r="F1840">
        <v>1</v>
      </c>
      <c r="G1840">
        <v>2</v>
      </c>
      <c r="H1840" t="s">
        <v>859</v>
      </c>
      <c r="I1840" t="s">
        <v>29</v>
      </c>
      <c r="J1840">
        <v>1</v>
      </c>
      <c r="K1840">
        <v>3</v>
      </c>
      <c r="L1840">
        <v>1</v>
      </c>
      <c r="M1840">
        <v>2</v>
      </c>
      <c r="N1840" t="s">
        <v>24</v>
      </c>
      <c r="O1840" s="21"/>
      <c r="P1840" s="22"/>
      <c r="Q1840" s="22"/>
      <c r="R1840" s="22"/>
      <c r="S1840" s="22"/>
      <c r="T1840" s="22"/>
      <c r="U1840" s="23"/>
    </row>
    <row r="1841" spans="1:22">
      <c r="A1841">
        <v>1711</v>
      </c>
      <c r="B1841" t="s">
        <v>25</v>
      </c>
      <c r="C1841" t="s">
        <v>30</v>
      </c>
      <c r="D1841">
        <v>2</v>
      </c>
      <c r="E1841">
        <v>7</v>
      </c>
      <c r="F1841">
        <v>2</v>
      </c>
      <c r="G1841">
        <v>0</v>
      </c>
      <c r="H1841" t="s">
        <v>859</v>
      </c>
      <c r="I1841" t="s">
        <v>24</v>
      </c>
      <c r="J1841">
        <v>2</v>
      </c>
      <c r="K1841">
        <v>7</v>
      </c>
      <c r="L1841">
        <v>2</v>
      </c>
      <c r="M1841">
        <v>0</v>
      </c>
      <c r="N1841" t="s">
        <v>953</v>
      </c>
      <c r="O1841" s="21"/>
      <c r="P1841" s="22"/>
      <c r="Q1841" s="22"/>
      <c r="R1841" s="22"/>
      <c r="S1841" s="22"/>
      <c r="T1841" s="22"/>
      <c r="U1841" s="23"/>
    </row>
    <row r="1842" spans="1:22">
      <c r="A1842">
        <v>1712</v>
      </c>
      <c r="B1842" t="s">
        <v>25</v>
      </c>
      <c r="C1842" t="s">
        <v>30</v>
      </c>
      <c r="D1842">
        <v>0</v>
      </c>
      <c r="E1842">
        <v>1</v>
      </c>
      <c r="F1842">
        <v>0</v>
      </c>
      <c r="G1842">
        <v>10</v>
      </c>
      <c r="H1842" t="s">
        <v>859</v>
      </c>
      <c r="I1842" t="s">
        <v>24</v>
      </c>
      <c r="J1842">
        <v>0</v>
      </c>
      <c r="K1842">
        <v>1</v>
      </c>
      <c r="L1842">
        <v>0</v>
      </c>
      <c r="M1842">
        <v>10</v>
      </c>
      <c r="N1842" t="s">
        <v>954</v>
      </c>
      <c r="O1842" s="21"/>
      <c r="P1842" s="22"/>
      <c r="Q1842" s="22"/>
      <c r="R1842" s="22"/>
      <c r="S1842" s="22"/>
      <c r="T1842" s="22"/>
      <c r="U1842" s="23"/>
    </row>
    <row r="1843" spans="1:22">
      <c r="A1843">
        <v>1713</v>
      </c>
      <c r="B1843" t="s">
        <v>21</v>
      </c>
      <c r="C1843" t="s">
        <v>30</v>
      </c>
      <c r="D1843">
        <v>6</v>
      </c>
      <c r="E1843">
        <v>6</v>
      </c>
      <c r="F1843">
        <v>0</v>
      </c>
      <c r="G1843">
        <v>6</v>
      </c>
      <c r="H1843" t="s">
        <v>859</v>
      </c>
      <c r="I1843" t="s">
        <v>24</v>
      </c>
      <c r="J1843">
        <v>6</v>
      </c>
      <c r="K1843">
        <v>6</v>
      </c>
      <c r="L1843">
        <v>0</v>
      </c>
      <c r="M1843">
        <v>6</v>
      </c>
      <c r="N1843" t="s">
        <v>247</v>
      </c>
      <c r="O1843" s="21"/>
      <c r="P1843" s="22"/>
      <c r="Q1843" s="22"/>
      <c r="R1843" s="22"/>
      <c r="S1843" s="22"/>
      <c r="T1843" s="22"/>
      <c r="U1843" s="23"/>
    </row>
    <row r="1844" spans="1:22">
      <c r="A1844">
        <v>1716</v>
      </c>
      <c r="B1844" t="s">
        <v>25</v>
      </c>
      <c r="C1844" t="s">
        <v>30</v>
      </c>
      <c r="D1844">
        <v>3</v>
      </c>
      <c r="E1844">
        <v>7</v>
      </c>
      <c r="F1844">
        <v>2</v>
      </c>
      <c r="G1844">
        <v>3</v>
      </c>
      <c r="H1844" t="s">
        <v>859</v>
      </c>
      <c r="I1844" t="s">
        <v>29</v>
      </c>
      <c r="J1844">
        <v>3</v>
      </c>
      <c r="K1844">
        <v>3</v>
      </c>
      <c r="L1844">
        <v>5</v>
      </c>
      <c r="M1844">
        <v>4</v>
      </c>
      <c r="N1844" t="s">
        <v>956</v>
      </c>
      <c r="O1844" s="21"/>
      <c r="P1844" s="22"/>
      <c r="Q1844" s="22"/>
      <c r="R1844" s="22"/>
      <c r="S1844" s="22"/>
      <c r="T1844" s="22"/>
      <c r="U1844" s="23"/>
    </row>
    <row r="1845" spans="1:22">
      <c r="A1845">
        <v>1717</v>
      </c>
      <c r="B1845" t="s">
        <v>25</v>
      </c>
      <c r="C1845" t="s">
        <v>30</v>
      </c>
      <c r="D1845">
        <v>1</v>
      </c>
      <c r="E1845">
        <v>4</v>
      </c>
      <c r="F1845">
        <v>1</v>
      </c>
      <c r="G1845">
        <v>2</v>
      </c>
      <c r="H1845" t="s">
        <v>859</v>
      </c>
      <c r="I1845" t="s">
        <v>29</v>
      </c>
      <c r="J1845">
        <v>1</v>
      </c>
      <c r="K1845">
        <v>4</v>
      </c>
      <c r="L1845">
        <v>1</v>
      </c>
      <c r="M1845">
        <v>2</v>
      </c>
      <c r="O1845" s="21"/>
      <c r="P1845" s="22"/>
      <c r="Q1845" s="22"/>
      <c r="R1845" s="22"/>
      <c r="S1845" s="22"/>
      <c r="T1845" s="22"/>
      <c r="U1845" s="23"/>
    </row>
    <row r="1846" spans="1:22">
      <c r="A1846">
        <v>1718</v>
      </c>
      <c r="B1846" t="s">
        <v>21</v>
      </c>
      <c r="C1846" t="s">
        <v>30</v>
      </c>
      <c r="D1846">
        <v>3</v>
      </c>
      <c r="E1846">
        <v>3</v>
      </c>
      <c r="F1846">
        <v>1</v>
      </c>
      <c r="G1846">
        <v>3</v>
      </c>
      <c r="H1846" t="s">
        <v>859</v>
      </c>
      <c r="I1846" t="s">
        <v>24</v>
      </c>
      <c r="J1846">
        <v>3</v>
      </c>
      <c r="K1846">
        <v>3</v>
      </c>
      <c r="L1846">
        <v>1</v>
      </c>
      <c r="M1846">
        <v>3</v>
      </c>
      <c r="O1846" s="21"/>
      <c r="P1846" s="22"/>
      <c r="Q1846" s="22"/>
      <c r="R1846" s="22"/>
      <c r="S1846" s="22"/>
      <c r="T1846" s="22"/>
      <c r="U1846" s="23"/>
    </row>
    <row r="1847" spans="1:22">
      <c r="A1847">
        <v>1719</v>
      </c>
      <c r="B1847" t="s">
        <v>25</v>
      </c>
      <c r="C1847" t="s">
        <v>30</v>
      </c>
      <c r="D1847">
        <v>0</v>
      </c>
      <c r="E1847">
        <v>7</v>
      </c>
      <c r="F1847">
        <v>2</v>
      </c>
      <c r="G1847">
        <v>5</v>
      </c>
      <c r="H1847" t="s">
        <v>859</v>
      </c>
      <c r="I1847" t="s">
        <v>24</v>
      </c>
      <c r="J1847">
        <v>0</v>
      </c>
      <c r="K1847">
        <v>7</v>
      </c>
      <c r="L1847">
        <v>2</v>
      </c>
      <c r="M1847">
        <v>5</v>
      </c>
      <c r="O1847" s="21"/>
      <c r="P1847" s="22"/>
      <c r="Q1847" s="22"/>
      <c r="R1847" s="22"/>
      <c r="S1847" s="22"/>
      <c r="T1847" s="22"/>
      <c r="U1847" s="23"/>
    </row>
    <row r="1848" spans="1:22">
      <c r="A1848">
        <v>1720</v>
      </c>
      <c r="B1848" t="s">
        <v>35</v>
      </c>
      <c r="C1848" t="s">
        <v>30</v>
      </c>
      <c r="D1848">
        <v>1</v>
      </c>
      <c r="E1848">
        <v>2</v>
      </c>
      <c r="F1848">
        <v>1</v>
      </c>
      <c r="G1848">
        <v>4</v>
      </c>
      <c r="H1848" t="s">
        <v>859</v>
      </c>
      <c r="I1848" t="s">
        <v>29</v>
      </c>
      <c r="J1848">
        <v>1</v>
      </c>
      <c r="K1848">
        <v>2</v>
      </c>
      <c r="L1848">
        <v>2</v>
      </c>
      <c r="M1848">
        <v>3</v>
      </c>
      <c r="N1848" t="s">
        <v>957</v>
      </c>
      <c r="O1848" s="21"/>
      <c r="P1848" s="22"/>
      <c r="Q1848" s="22"/>
      <c r="R1848" s="22"/>
      <c r="S1848" s="22"/>
      <c r="T1848" s="22"/>
      <c r="U1848" s="23"/>
    </row>
    <row r="1849" spans="1:22">
      <c r="A1849">
        <v>1721</v>
      </c>
      <c r="B1849" t="s">
        <v>25</v>
      </c>
      <c r="C1849" t="s">
        <v>30</v>
      </c>
      <c r="D1849">
        <v>0</v>
      </c>
      <c r="E1849">
        <v>10</v>
      </c>
      <c r="F1849">
        <v>1</v>
      </c>
      <c r="G1849">
        <v>10</v>
      </c>
      <c r="H1849" t="s">
        <v>859</v>
      </c>
      <c r="I1849" t="s">
        <v>24</v>
      </c>
      <c r="J1849">
        <v>0</v>
      </c>
      <c r="K1849">
        <v>5</v>
      </c>
      <c r="L1849">
        <v>6</v>
      </c>
      <c r="M1849">
        <v>10</v>
      </c>
      <c r="O1849" s="21"/>
      <c r="P1849" s="22"/>
      <c r="Q1849" s="22"/>
      <c r="R1849" s="22"/>
      <c r="S1849" s="22"/>
      <c r="T1849" s="22"/>
      <c r="U1849" s="23"/>
    </row>
    <row r="1850" spans="1:22">
      <c r="A1850">
        <v>1722</v>
      </c>
      <c r="B1850" t="s">
        <v>21</v>
      </c>
      <c r="C1850" t="s">
        <v>30</v>
      </c>
      <c r="D1850">
        <v>10</v>
      </c>
      <c r="E1850">
        <v>5</v>
      </c>
      <c r="F1850">
        <v>0</v>
      </c>
      <c r="G1850">
        <v>0</v>
      </c>
      <c r="H1850" t="s">
        <v>859</v>
      </c>
      <c r="I1850" t="s">
        <v>29</v>
      </c>
      <c r="J1850">
        <v>10</v>
      </c>
      <c r="K1850">
        <v>5</v>
      </c>
      <c r="L1850">
        <v>0</v>
      </c>
      <c r="M1850">
        <v>0</v>
      </c>
      <c r="N1850" t="s">
        <v>958</v>
      </c>
      <c r="O1850" s="21"/>
      <c r="P1850" s="22"/>
      <c r="Q1850" s="22"/>
      <c r="R1850" s="22"/>
      <c r="S1850" s="22"/>
      <c r="T1850" s="22"/>
      <c r="U1850" s="23"/>
    </row>
    <row r="1851" spans="1:22">
      <c r="A1851">
        <v>1723</v>
      </c>
      <c r="B1851" t="s">
        <v>25</v>
      </c>
      <c r="C1851" t="s">
        <v>30</v>
      </c>
      <c r="D1851">
        <v>4</v>
      </c>
      <c r="E1851">
        <v>3</v>
      </c>
      <c r="F1851">
        <v>0</v>
      </c>
      <c r="G1851">
        <v>1</v>
      </c>
      <c r="H1851" t="s">
        <v>859</v>
      </c>
      <c r="I1851" t="s">
        <v>29</v>
      </c>
      <c r="J1851">
        <v>4</v>
      </c>
      <c r="K1851">
        <v>3</v>
      </c>
      <c r="L1851">
        <v>0</v>
      </c>
      <c r="M1851">
        <v>1</v>
      </c>
      <c r="N1851" t="s">
        <v>959</v>
      </c>
      <c r="O1851" s="21"/>
      <c r="P1851" s="22"/>
      <c r="Q1851" s="22"/>
      <c r="R1851" s="22"/>
      <c r="S1851" s="22"/>
      <c r="T1851" s="22"/>
      <c r="U1851" s="23"/>
    </row>
    <row r="1852" spans="1:22">
      <c r="A1852">
        <v>1724</v>
      </c>
      <c r="B1852" t="s">
        <v>25</v>
      </c>
      <c r="C1852" t="s">
        <v>30</v>
      </c>
      <c r="D1852">
        <v>0</v>
      </c>
      <c r="E1852">
        <v>0</v>
      </c>
      <c r="F1852">
        <v>0</v>
      </c>
      <c r="G1852">
        <v>5</v>
      </c>
      <c r="H1852" t="s">
        <v>859</v>
      </c>
      <c r="I1852" t="s">
        <v>29</v>
      </c>
      <c r="J1852">
        <v>0</v>
      </c>
      <c r="K1852">
        <v>0</v>
      </c>
      <c r="L1852">
        <v>0</v>
      </c>
      <c r="M1852">
        <v>5</v>
      </c>
      <c r="N1852" t="s">
        <v>960</v>
      </c>
      <c r="O1852" s="21"/>
      <c r="P1852" s="22"/>
      <c r="Q1852" s="22"/>
      <c r="R1852" s="22"/>
      <c r="S1852" s="22"/>
      <c r="T1852" s="22"/>
      <c r="U1852" s="23"/>
    </row>
    <row r="1853" spans="1:22">
      <c r="A1853">
        <v>1727</v>
      </c>
      <c r="B1853" t="s">
        <v>35</v>
      </c>
      <c r="C1853" t="s">
        <v>30</v>
      </c>
      <c r="D1853">
        <v>12</v>
      </c>
      <c r="E1853">
        <v>14</v>
      </c>
      <c r="F1853">
        <v>2</v>
      </c>
      <c r="G1853">
        <v>0</v>
      </c>
      <c r="H1853" t="s">
        <v>859</v>
      </c>
      <c r="I1853" t="s">
        <v>29</v>
      </c>
      <c r="J1853">
        <v>12</v>
      </c>
      <c r="K1853">
        <v>14</v>
      </c>
      <c r="L1853">
        <v>2</v>
      </c>
      <c r="M1853">
        <v>0</v>
      </c>
      <c r="O1853" s="21"/>
      <c r="P1853" s="22"/>
      <c r="Q1853" s="22"/>
      <c r="R1853" s="22"/>
      <c r="S1853" s="22"/>
      <c r="T1853" s="22"/>
      <c r="U1853" s="23"/>
    </row>
    <row r="1854" spans="1:22">
      <c r="A1854">
        <v>1728</v>
      </c>
      <c r="B1854" t="s">
        <v>25</v>
      </c>
      <c r="C1854" t="s">
        <v>30</v>
      </c>
      <c r="D1854">
        <v>0</v>
      </c>
      <c r="E1854">
        <v>2</v>
      </c>
      <c r="F1854">
        <v>0</v>
      </c>
      <c r="G1854">
        <v>1</v>
      </c>
      <c r="H1854" t="s">
        <v>859</v>
      </c>
      <c r="I1854" t="s">
        <v>29</v>
      </c>
      <c r="J1854">
        <v>1</v>
      </c>
      <c r="K1854">
        <v>1</v>
      </c>
      <c r="L1854">
        <v>0</v>
      </c>
      <c r="M1854">
        <v>1</v>
      </c>
      <c r="N1854" t="s">
        <v>962</v>
      </c>
      <c r="O1854" s="21"/>
      <c r="P1854" s="22"/>
      <c r="Q1854" s="22"/>
      <c r="R1854" s="22"/>
      <c r="S1854" s="22"/>
      <c r="T1854" s="22"/>
      <c r="U1854" s="23"/>
    </row>
    <row r="1855" spans="1:22">
      <c r="A1855">
        <v>1729</v>
      </c>
      <c r="B1855" t="s">
        <v>25</v>
      </c>
      <c r="C1855" t="s">
        <v>30</v>
      </c>
      <c r="D1855">
        <v>5</v>
      </c>
      <c r="E1855">
        <v>7</v>
      </c>
      <c r="F1855">
        <v>1</v>
      </c>
      <c r="G1855">
        <v>4</v>
      </c>
      <c r="H1855" t="s">
        <v>859</v>
      </c>
      <c r="I1855" t="s">
        <v>29</v>
      </c>
      <c r="J1855">
        <v>5</v>
      </c>
      <c r="K1855">
        <v>7</v>
      </c>
      <c r="L1855">
        <v>1</v>
      </c>
      <c r="M1855">
        <v>4</v>
      </c>
      <c r="O1855" s="21"/>
      <c r="P1855" s="22"/>
      <c r="Q1855" s="22"/>
      <c r="R1855" s="22"/>
      <c r="S1855" s="22"/>
      <c r="T1855" s="22"/>
      <c r="U1855" s="23"/>
    </row>
    <row r="1856" spans="1:22">
      <c r="A1856">
        <v>1730</v>
      </c>
      <c r="B1856" t="s">
        <v>21</v>
      </c>
      <c r="C1856" t="s">
        <v>30</v>
      </c>
      <c r="D1856">
        <v>0</v>
      </c>
      <c r="E1856">
        <v>1</v>
      </c>
      <c r="F1856">
        <v>1</v>
      </c>
      <c r="G1856">
        <v>1</v>
      </c>
      <c r="H1856" t="s">
        <v>859</v>
      </c>
      <c r="I1856" t="s">
        <v>24</v>
      </c>
      <c r="J1856">
        <v>0</v>
      </c>
      <c r="K1856">
        <v>1</v>
      </c>
      <c r="L1856">
        <v>1</v>
      </c>
      <c r="M1856">
        <v>1</v>
      </c>
      <c r="N1856" t="s">
        <v>963</v>
      </c>
      <c r="O1856" s="21"/>
      <c r="P1856" s="22"/>
      <c r="Q1856" s="22"/>
      <c r="R1856" s="22"/>
      <c r="S1856" s="22"/>
      <c r="T1856" s="22"/>
      <c r="U1856" s="23"/>
      <c r="V1856" s="6"/>
    </row>
    <row r="1857" spans="1:22">
      <c r="A1857">
        <v>1731</v>
      </c>
      <c r="B1857" t="s">
        <v>25</v>
      </c>
      <c r="C1857" t="s">
        <v>30</v>
      </c>
      <c r="D1857">
        <v>0</v>
      </c>
      <c r="E1857">
        <v>2</v>
      </c>
      <c r="F1857">
        <v>0</v>
      </c>
      <c r="G1857">
        <v>1</v>
      </c>
      <c r="H1857" t="s">
        <v>859</v>
      </c>
      <c r="I1857" t="s">
        <v>24</v>
      </c>
      <c r="J1857">
        <v>0</v>
      </c>
      <c r="K1857">
        <v>1</v>
      </c>
      <c r="L1857">
        <v>1</v>
      </c>
      <c r="M1857">
        <v>1</v>
      </c>
      <c r="N1857" t="s">
        <v>964</v>
      </c>
      <c r="O1857" s="21"/>
      <c r="P1857" s="22"/>
      <c r="Q1857" s="22"/>
      <c r="R1857" s="22"/>
      <c r="S1857" s="22"/>
      <c r="T1857" s="22"/>
      <c r="U1857" s="23"/>
    </row>
    <row r="1858" spans="1:22">
      <c r="A1858">
        <v>1733</v>
      </c>
      <c r="B1858" t="s">
        <v>25</v>
      </c>
      <c r="C1858" t="s">
        <v>30</v>
      </c>
      <c r="D1858">
        <v>3</v>
      </c>
      <c r="E1858">
        <v>8</v>
      </c>
      <c r="F1858">
        <v>0</v>
      </c>
      <c r="G1858">
        <v>4</v>
      </c>
      <c r="H1858" t="s">
        <v>859</v>
      </c>
      <c r="I1858" t="s">
        <v>24</v>
      </c>
      <c r="J1858">
        <v>3</v>
      </c>
      <c r="K1858">
        <v>8</v>
      </c>
      <c r="L1858">
        <v>0</v>
      </c>
      <c r="M1858">
        <v>4</v>
      </c>
      <c r="O1858" s="21"/>
      <c r="P1858" s="22"/>
      <c r="Q1858" s="22"/>
      <c r="R1858" s="22"/>
      <c r="S1858" s="22"/>
      <c r="T1858" s="22"/>
      <c r="U1858" s="23"/>
    </row>
    <row r="1859" spans="1:22">
      <c r="A1859">
        <v>1734</v>
      </c>
      <c r="B1859" t="s">
        <v>21</v>
      </c>
      <c r="C1859" t="s">
        <v>30</v>
      </c>
      <c r="D1859">
        <v>2</v>
      </c>
      <c r="E1859">
        <v>2</v>
      </c>
      <c r="F1859">
        <v>1</v>
      </c>
      <c r="G1859">
        <v>0</v>
      </c>
      <c r="H1859" t="s">
        <v>859</v>
      </c>
      <c r="I1859" t="s">
        <v>29</v>
      </c>
      <c r="J1859">
        <v>2</v>
      </c>
      <c r="K1859">
        <v>2</v>
      </c>
      <c r="L1859">
        <v>1</v>
      </c>
      <c r="M1859">
        <v>0</v>
      </c>
      <c r="O1859" s="21"/>
      <c r="P1859" s="22"/>
      <c r="Q1859" s="22"/>
      <c r="R1859" s="22"/>
      <c r="S1859" s="22"/>
      <c r="T1859" s="22"/>
      <c r="U1859" s="23"/>
    </row>
    <row r="1860" spans="1:22">
      <c r="A1860">
        <v>1743</v>
      </c>
      <c r="B1860" t="s">
        <v>21</v>
      </c>
      <c r="C1860" t="s">
        <v>30</v>
      </c>
      <c r="D1860">
        <v>12</v>
      </c>
      <c r="E1860">
        <v>9</v>
      </c>
      <c r="F1860">
        <v>6</v>
      </c>
      <c r="G1860">
        <v>2</v>
      </c>
      <c r="H1860" t="s">
        <v>859</v>
      </c>
      <c r="I1860" t="s">
        <v>24</v>
      </c>
      <c r="J1860">
        <v>8</v>
      </c>
      <c r="K1860">
        <v>6</v>
      </c>
      <c r="L1860">
        <v>2</v>
      </c>
      <c r="M1860">
        <v>2</v>
      </c>
      <c r="N1860" t="s">
        <v>971</v>
      </c>
      <c r="O1860" s="21"/>
      <c r="P1860" s="22"/>
      <c r="Q1860" s="22"/>
      <c r="R1860" s="22"/>
      <c r="S1860" s="22"/>
      <c r="T1860" s="22"/>
      <c r="U1860" s="23"/>
    </row>
    <row r="1861" spans="1:22">
      <c r="A1861">
        <v>1744</v>
      </c>
      <c r="B1861" t="s">
        <v>25</v>
      </c>
      <c r="C1861" t="s">
        <v>30</v>
      </c>
      <c r="D1861">
        <v>3</v>
      </c>
      <c r="E1861">
        <v>4</v>
      </c>
      <c r="F1861">
        <v>0</v>
      </c>
      <c r="G1861">
        <v>3</v>
      </c>
      <c r="H1861" t="s">
        <v>859</v>
      </c>
      <c r="I1861" t="s">
        <v>24</v>
      </c>
      <c r="J1861">
        <v>0</v>
      </c>
      <c r="K1861">
        <v>0</v>
      </c>
      <c r="L1861">
        <v>0</v>
      </c>
      <c r="M1861">
        <v>0</v>
      </c>
      <c r="N1861" t="s">
        <v>972</v>
      </c>
      <c r="O1861" s="21"/>
      <c r="P1861" s="22"/>
      <c r="Q1861" s="22"/>
      <c r="R1861" s="22"/>
      <c r="S1861" s="22"/>
      <c r="T1861" s="22"/>
      <c r="U1861" s="23"/>
    </row>
    <row r="1862" spans="1:22">
      <c r="A1862">
        <v>1748</v>
      </c>
      <c r="B1862" t="s">
        <v>25</v>
      </c>
      <c r="C1862" t="s">
        <v>30</v>
      </c>
      <c r="D1862">
        <v>3</v>
      </c>
      <c r="E1862">
        <v>10</v>
      </c>
      <c r="F1862">
        <v>0</v>
      </c>
      <c r="G1862">
        <v>2</v>
      </c>
      <c r="H1862" t="s">
        <v>859</v>
      </c>
      <c r="I1862" t="s">
        <v>29</v>
      </c>
      <c r="J1862">
        <v>0</v>
      </c>
      <c r="K1862">
        <v>5</v>
      </c>
      <c r="L1862">
        <v>0</v>
      </c>
      <c r="M1862">
        <v>0</v>
      </c>
      <c r="N1862" t="s">
        <v>976</v>
      </c>
      <c r="O1862" s="21"/>
      <c r="P1862" s="22"/>
      <c r="Q1862" s="22"/>
      <c r="R1862" s="22"/>
      <c r="S1862" s="22"/>
      <c r="T1862" s="22"/>
      <c r="U1862" s="23"/>
      <c r="V1862" s="6"/>
    </row>
    <row r="1863" spans="1:22">
      <c r="A1863">
        <v>1763</v>
      </c>
      <c r="B1863" t="s">
        <v>25</v>
      </c>
      <c r="C1863" t="s">
        <v>30</v>
      </c>
      <c r="D1863">
        <v>1</v>
      </c>
      <c r="E1863">
        <v>7</v>
      </c>
      <c r="F1863">
        <v>0</v>
      </c>
      <c r="G1863">
        <v>5</v>
      </c>
      <c r="H1863" t="s">
        <v>859</v>
      </c>
      <c r="I1863" t="s">
        <v>29</v>
      </c>
      <c r="J1863">
        <v>2</v>
      </c>
      <c r="K1863">
        <v>7</v>
      </c>
      <c r="L1863">
        <v>0</v>
      </c>
      <c r="M1863">
        <v>5</v>
      </c>
      <c r="N1863" t="s">
        <v>36</v>
      </c>
      <c r="O1863" s="21"/>
      <c r="P1863" s="22"/>
      <c r="Q1863" s="22"/>
      <c r="R1863" s="22"/>
      <c r="S1863" s="22"/>
      <c r="T1863" s="22"/>
      <c r="U1863" s="23"/>
    </row>
    <row r="1864" spans="1:22">
      <c r="A1864">
        <v>1764</v>
      </c>
      <c r="B1864" t="s">
        <v>25</v>
      </c>
      <c r="C1864" t="s">
        <v>30</v>
      </c>
      <c r="D1864">
        <v>1</v>
      </c>
      <c r="E1864">
        <v>7</v>
      </c>
      <c r="F1864">
        <v>0</v>
      </c>
      <c r="G1864">
        <v>5</v>
      </c>
      <c r="H1864" t="s">
        <v>859</v>
      </c>
      <c r="I1864" t="s">
        <v>29</v>
      </c>
      <c r="J1864">
        <v>2</v>
      </c>
      <c r="K1864">
        <v>7</v>
      </c>
      <c r="L1864">
        <v>0</v>
      </c>
      <c r="M1864">
        <v>5</v>
      </c>
      <c r="O1864" s="21"/>
      <c r="P1864" s="22"/>
      <c r="Q1864" s="22"/>
      <c r="R1864" s="22"/>
      <c r="S1864" s="22"/>
      <c r="T1864" s="22"/>
      <c r="U1864" s="23"/>
    </row>
    <row r="1865" spans="1:22">
      <c r="A1865">
        <v>1765</v>
      </c>
      <c r="B1865" t="s">
        <v>25</v>
      </c>
      <c r="C1865" t="s">
        <v>30</v>
      </c>
      <c r="D1865">
        <v>1</v>
      </c>
      <c r="E1865">
        <v>7</v>
      </c>
      <c r="F1865">
        <v>1</v>
      </c>
      <c r="G1865">
        <v>1</v>
      </c>
      <c r="H1865" t="s">
        <v>859</v>
      </c>
      <c r="I1865" t="s">
        <v>24</v>
      </c>
      <c r="J1865">
        <v>1</v>
      </c>
      <c r="K1865">
        <v>7</v>
      </c>
      <c r="L1865">
        <v>2</v>
      </c>
      <c r="M1865">
        <v>1</v>
      </c>
      <c r="N1865" t="s">
        <v>987</v>
      </c>
      <c r="O1865" s="21"/>
      <c r="P1865" s="22"/>
      <c r="Q1865" s="22"/>
      <c r="R1865" s="22"/>
      <c r="S1865" s="22"/>
      <c r="T1865" s="22"/>
      <c r="U1865" s="23"/>
    </row>
    <row r="1866" spans="1:22">
      <c r="A1866">
        <v>1767</v>
      </c>
      <c r="B1866" t="s">
        <v>25</v>
      </c>
      <c r="C1866" t="s">
        <v>30</v>
      </c>
      <c r="D1866">
        <v>12</v>
      </c>
      <c r="E1866">
        <v>9</v>
      </c>
      <c r="F1866">
        <v>3</v>
      </c>
      <c r="G1866">
        <v>9</v>
      </c>
      <c r="H1866" t="s">
        <v>859</v>
      </c>
      <c r="I1866" t="s">
        <v>24</v>
      </c>
      <c r="J1866">
        <v>9</v>
      </c>
      <c r="K1866">
        <v>5</v>
      </c>
      <c r="L1866">
        <v>10</v>
      </c>
      <c r="M1866">
        <v>10</v>
      </c>
      <c r="N1866" t="s">
        <v>988</v>
      </c>
      <c r="O1866" s="21"/>
      <c r="P1866" s="22"/>
      <c r="Q1866" s="22"/>
      <c r="R1866" s="22"/>
      <c r="S1866" s="22"/>
      <c r="T1866" s="22"/>
      <c r="U1866" s="23"/>
    </row>
    <row r="1867" spans="1:22">
      <c r="A1867">
        <v>1768</v>
      </c>
      <c r="B1867" t="s">
        <v>25</v>
      </c>
      <c r="C1867" t="s">
        <v>30</v>
      </c>
      <c r="D1867">
        <v>2</v>
      </c>
      <c r="E1867">
        <v>1</v>
      </c>
      <c r="F1867">
        <v>0</v>
      </c>
      <c r="G1867">
        <v>0</v>
      </c>
      <c r="H1867" t="s">
        <v>859</v>
      </c>
      <c r="I1867" t="s">
        <v>24</v>
      </c>
      <c r="J1867">
        <v>2</v>
      </c>
      <c r="K1867">
        <v>2</v>
      </c>
      <c r="L1867">
        <v>0</v>
      </c>
      <c r="M1867">
        <v>0</v>
      </c>
      <c r="O1867" s="21"/>
      <c r="P1867" s="22"/>
      <c r="Q1867" s="22"/>
      <c r="R1867" s="22"/>
      <c r="S1867" s="22"/>
      <c r="T1867" s="22"/>
      <c r="U1867" s="23"/>
    </row>
    <row r="1868" spans="1:22">
      <c r="A1868">
        <v>1769</v>
      </c>
      <c r="B1868" t="s">
        <v>21</v>
      </c>
      <c r="C1868" t="s">
        <v>30</v>
      </c>
      <c r="D1868">
        <v>4</v>
      </c>
      <c r="E1868">
        <v>6</v>
      </c>
      <c r="F1868">
        <v>1</v>
      </c>
      <c r="G1868">
        <v>7</v>
      </c>
      <c r="H1868" t="s">
        <v>859</v>
      </c>
      <c r="I1868" t="s">
        <v>29</v>
      </c>
      <c r="J1868">
        <v>4</v>
      </c>
      <c r="K1868">
        <v>6</v>
      </c>
      <c r="L1868">
        <v>2</v>
      </c>
      <c r="M1868">
        <v>7</v>
      </c>
      <c r="O1868" s="21"/>
      <c r="P1868" s="22"/>
      <c r="Q1868" s="22"/>
      <c r="R1868" s="22"/>
      <c r="S1868" s="22"/>
      <c r="T1868" s="22"/>
      <c r="U1868" s="23"/>
    </row>
    <row r="1869" spans="1:22">
      <c r="A1869">
        <v>1770</v>
      </c>
      <c r="B1869" t="s">
        <v>25</v>
      </c>
      <c r="C1869" t="s">
        <v>30</v>
      </c>
      <c r="D1869">
        <v>3</v>
      </c>
      <c r="E1869">
        <v>4</v>
      </c>
      <c r="F1869">
        <v>2</v>
      </c>
      <c r="G1869">
        <v>2</v>
      </c>
      <c r="H1869" t="s">
        <v>859</v>
      </c>
      <c r="I1869" t="s">
        <v>24</v>
      </c>
      <c r="J1869">
        <v>2</v>
      </c>
      <c r="K1869">
        <v>4</v>
      </c>
      <c r="L1869">
        <v>4</v>
      </c>
      <c r="M1869">
        <v>2</v>
      </c>
      <c r="N1869" t="s">
        <v>989</v>
      </c>
      <c r="O1869" s="21"/>
      <c r="P1869" s="22"/>
      <c r="Q1869" s="22"/>
      <c r="R1869" s="22"/>
      <c r="S1869" s="22"/>
      <c r="T1869" s="22"/>
      <c r="U1869" s="23"/>
    </row>
    <row r="1870" spans="1:22">
      <c r="A1870">
        <v>1772</v>
      </c>
      <c r="B1870" t="s">
        <v>32</v>
      </c>
      <c r="C1870" t="s">
        <v>30</v>
      </c>
      <c r="D1870">
        <v>1</v>
      </c>
      <c r="E1870">
        <v>2</v>
      </c>
      <c r="F1870">
        <v>1</v>
      </c>
      <c r="G1870">
        <v>3</v>
      </c>
      <c r="H1870" t="s">
        <v>859</v>
      </c>
      <c r="I1870" t="s">
        <v>29</v>
      </c>
      <c r="J1870">
        <v>1</v>
      </c>
      <c r="K1870">
        <v>3</v>
      </c>
      <c r="L1870">
        <v>1</v>
      </c>
      <c r="M1870">
        <v>3</v>
      </c>
      <c r="O1870" s="21"/>
      <c r="P1870" s="22"/>
      <c r="Q1870" s="22"/>
      <c r="R1870" s="22"/>
      <c r="S1870" s="22"/>
      <c r="T1870" s="22"/>
      <c r="U1870" s="23"/>
    </row>
    <row r="1871" spans="1:22">
      <c r="A1871">
        <v>1774</v>
      </c>
      <c r="B1871" t="s">
        <v>25</v>
      </c>
      <c r="C1871" t="s">
        <v>30</v>
      </c>
      <c r="D1871">
        <v>1</v>
      </c>
      <c r="E1871">
        <v>13</v>
      </c>
      <c r="F1871">
        <v>1</v>
      </c>
      <c r="G1871">
        <v>0</v>
      </c>
      <c r="H1871" t="s">
        <v>859</v>
      </c>
      <c r="I1871" t="s">
        <v>24</v>
      </c>
      <c r="J1871">
        <v>1</v>
      </c>
      <c r="K1871">
        <v>10</v>
      </c>
      <c r="L1871">
        <v>5</v>
      </c>
      <c r="M1871">
        <v>0</v>
      </c>
      <c r="N1871" t="s">
        <v>739</v>
      </c>
      <c r="O1871" s="21"/>
      <c r="P1871" s="22"/>
      <c r="Q1871" s="22"/>
      <c r="R1871" s="22"/>
      <c r="S1871" s="22"/>
      <c r="T1871" s="22"/>
      <c r="U1871" s="23"/>
    </row>
    <row r="1872" spans="1:22">
      <c r="A1872">
        <v>1775</v>
      </c>
      <c r="B1872" t="s">
        <v>25</v>
      </c>
      <c r="C1872" t="s">
        <v>30</v>
      </c>
      <c r="D1872">
        <v>4</v>
      </c>
      <c r="E1872">
        <v>2</v>
      </c>
      <c r="F1872">
        <v>1</v>
      </c>
      <c r="G1872">
        <v>2</v>
      </c>
      <c r="H1872" t="s">
        <v>859</v>
      </c>
      <c r="I1872" t="s">
        <v>29</v>
      </c>
      <c r="J1872">
        <v>4</v>
      </c>
      <c r="K1872">
        <v>3</v>
      </c>
      <c r="L1872">
        <v>1</v>
      </c>
      <c r="M1872">
        <v>2</v>
      </c>
      <c r="O1872" s="21"/>
      <c r="P1872" s="22"/>
      <c r="Q1872" s="22"/>
      <c r="R1872" s="22"/>
      <c r="S1872" s="22"/>
      <c r="T1872" s="22"/>
      <c r="U1872" s="23"/>
    </row>
    <row r="1873" spans="1:22">
      <c r="A1873">
        <v>1776</v>
      </c>
      <c r="B1873" t="s">
        <v>25</v>
      </c>
      <c r="C1873" t="s">
        <v>30</v>
      </c>
      <c r="D1873">
        <v>2</v>
      </c>
      <c r="E1873">
        <v>3</v>
      </c>
      <c r="F1873">
        <v>0</v>
      </c>
      <c r="G1873">
        <v>4</v>
      </c>
      <c r="H1873" t="s">
        <v>859</v>
      </c>
      <c r="I1873" t="s">
        <v>24</v>
      </c>
      <c r="J1873">
        <v>2</v>
      </c>
      <c r="K1873">
        <v>4</v>
      </c>
      <c r="L1873">
        <v>3</v>
      </c>
      <c r="M1873">
        <v>1</v>
      </c>
      <c r="O1873" s="21"/>
      <c r="P1873" s="22"/>
      <c r="Q1873" s="22"/>
      <c r="R1873" s="22"/>
      <c r="S1873" s="22"/>
      <c r="T1873" s="22"/>
      <c r="U1873" s="23"/>
    </row>
    <row r="1874" spans="1:22">
      <c r="A1874">
        <v>1777</v>
      </c>
      <c r="B1874" t="s">
        <v>25</v>
      </c>
      <c r="C1874" t="s">
        <v>30</v>
      </c>
      <c r="D1874">
        <v>0</v>
      </c>
      <c r="E1874">
        <v>15</v>
      </c>
      <c r="F1874">
        <v>2</v>
      </c>
      <c r="G1874">
        <v>0</v>
      </c>
      <c r="H1874" t="s">
        <v>859</v>
      </c>
      <c r="I1874" t="s">
        <v>24</v>
      </c>
      <c r="J1874">
        <v>0</v>
      </c>
      <c r="K1874">
        <v>15</v>
      </c>
      <c r="L1874">
        <v>3</v>
      </c>
      <c r="M1874">
        <v>0</v>
      </c>
      <c r="N1874" t="s">
        <v>991</v>
      </c>
      <c r="O1874" s="21"/>
      <c r="P1874" s="22"/>
      <c r="Q1874" s="22"/>
      <c r="R1874" s="22"/>
      <c r="S1874" s="22"/>
      <c r="T1874" s="22"/>
      <c r="U1874" s="23"/>
      <c r="V1874" s="6"/>
    </row>
    <row r="1875" spans="1:22">
      <c r="A1875">
        <v>1778</v>
      </c>
      <c r="B1875" t="s">
        <v>25</v>
      </c>
      <c r="C1875" t="s">
        <v>30</v>
      </c>
      <c r="D1875">
        <v>1</v>
      </c>
      <c r="E1875">
        <v>1</v>
      </c>
      <c r="F1875">
        <v>1</v>
      </c>
      <c r="G1875">
        <v>4</v>
      </c>
      <c r="H1875" t="s">
        <v>859</v>
      </c>
      <c r="I1875" t="s">
        <v>24</v>
      </c>
      <c r="J1875">
        <v>1</v>
      </c>
      <c r="K1875">
        <v>1</v>
      </c>
      <c r="L1875">
        <v>2</v>
      </c>
      <c r="M1875">
        <v>4</v>
      </c>
      <c r="O1875" s="21"/>
      <c r="P1875" s="22"/>
      <c r="Q1875" s="22"/>
      <c r="R1875" s="22"/>
      <c r="S1875" s="22"/>
      <c r="T1875" s="22"/>
      <c r="U1875" s="23"/>
      <c r="V1875" s="6"/>
    </row>
    <row r="1876" spans="1:22">
      <c r="A1876">
        <v>1796</v>
      </c>
      <c r="B1876" t="s">
        <v>25</v>
      </c>
      <c r="C1876" t="s">
        <v>30</v>
      </c>
      <c r="D1876">
        <v>0</v>
      </c>
      <c r="E1876">
        <v>10</v>
      </c>
      <c r="F1876">
        <v>0</v>
      </c>
      <c r="G1876">
        <v>8</v>
      </c>
      <c r="H1876" t="s">
        <v>859</v>
      </c>
      <c r="I1876" t="s">
        <v>24</v>
      </c>
      <c r="J1876">
        <v>0</v>
      </c>
      <c r="K1876">
        <v>10</v>
      </c>
      <c r="L1876">
        <v>0</v>
      </c>
      <c r="M1876">
        <v>10</v>
      </c>
      <c r="N1876" t="s">
        <v>1005</v>
      </c>
      <c r="O1876" s="21"/>
      <c r="P1876" s="22"/>
      <c r="Q1876" s="22"/>
      <c r="R1876" s="22"/>
      <c r="S1876" s="22"/>
      <c r="T1876" s="22"/>
      <c r="U1876" s="23"/>
    </row>
    <row r="1877" spans="1:22">
      <c r="A1877">
        <v>1797</v>
      </c>
      <c r="B1877" t="s">
        <v>35</v>
      </c>
      <c r="C1877" t="s">
        <v>30</v>
      </c>
      <c r="D1877">
        <v>0</v>
      </c>
      <c r="E1877">
        <v>0</v>
      </c>
      <c r="F1877">
        <v>0</v>
      </c>
      <c r="G1877">
        <v>2</v>
      </c>
      <c r="H1877" t="s">
        <v>859</v>
      </c>
      <c r="I1877" t="s">
        <v>29</v>
      </c>
      <c r="J1877">
        <v>0</v>
      </c>
      <c r="K1877">
        <v>0</v>
      </c>
      <c r="L1877">
        <v>0</v>
      </c>
      <c r="M1877">
        <v>4</v>
      </c>
      <c r="N1877" t="s">
        <v>1006</v>
      </c>
      <c r="O1877" s="21"/>
      <c r="P1877" s="22"/>
      <c r="Q1877" s="22"/>
      <c r="R1877" s="22"/>
      <c r="S1877" s="22"/>
      <c r="T1877" s="22"/>
      <c r="U1877" s="23"/>
    </row>
    <row r="1878" spans="1:22">
      <c r="A1878">
        <v>1800</v>
      </c>
      <c r="B1878" t="s">
        <v>25</v>
      </c>
      <c r="C1878" t="s">
        <v>30</v>
      </c>
      <c r="D1878">
        <v>3</v>
      </c>
      <c r="E1878">
        <v>9</v>
      </c>
      <c r="F1878">
        <v>0</v>
      </c>
      <c r="G1878">
        <v>9</v>
      </c>
      <c r="H1878" t="s">
        <v>859</v>
      </c>
      <c r="I1878" t="s">
        <v>29</v>
      </c>
      <c r="J1878">
        <v>3</v>
      </c>
      <c r="K1878">
        <v>9</v>
      </c>
      <c r="L1878">
        <v>2</v>
      </c>
      <c r="M1878">
        <v>9</v>
      </c>
      <c r="N1878" t="s">
        <v>1007</v>
      </c>
      <c r="O1878" s="21"/>
      <c r="P1878" s="22"/>
      <c r="Q1878" s="22"/>
      <c r="R1878" s="22"/>
      <c r="S1878" s="22"/>
      <c r="T1878" s="22"/>
      <c r="U1878" s="23"/>
    </row>
    <row r="1879" spans="1:22">
      <c r="A1879">
        <v>1801</v>
      </c>
      <c r="B1879" t="s">
        <v>21</v>
      </c>
      <c r="C1879" t="s">
        <v>30</v>
      </c>
      <c r="D1879">
        <v>2</v>
      </c>
      <c r="E1879">
        <v>5</v>
      </c>
      <c r="F1879">
        <v>0</v>
      </c>
      <c r="G1879">
        <v>1</v>
      </c>
      <c r="H1879" t="s">
        <v>859</v>
      </c>
      <c r="I1879" t="s">
        <v>24</v>
      </c>
      <c r="J1879">
        <v>2</v>
      </c>
      <c r="K1879">
        <v>5</v>
      </c>
      <c r="L1879">
        <v>1</v>
      </c>
      <c r="M1879">
        <v>2</v>
      </c>
      <c r="O1879" s="21"/>
      <c r="P1879" s="22"/>
      <c r="Q1879" s="22"/>
      <c r="R1879" s="22"/>
      <c r="S1879" s="22"/>
      <c r="T1879" s="22"/>
      <c r="U1879" s="23"/>
    </row>
    <row r="1880" spans="1:22">
      <c r="A1880">
        <v>1803</v>
      </c>
      <c r="B1880" t="s">
        <v>25</v>
      </c>
      <c r="C1880" t="s">
        <v>30</v>
      </c>
      <c r="D1880">
        <v>4</v>
      </c>
      <c r="E1880">
        <v>8</v>
      </c>
      <c r="F1880">
        <v>4</v>
      </c>
      <c r="G1880">
        <v>4</v>
      </c>
      <c r="H1880" t="s">
        <v>859</v>
      </c>
      <c r="I1880" t="s">
        <v>24</v>
      </c>
      <c r="J1880">
        <v>6</v>
      </c>
      <c r="K1880">
        <v>8</v>
      </c>
      <c r="L1880">
        <v>3</v>
      </c>
      <c r="M1880">
        <v>5</v>
      </c>
      <c r="N1880" t="s">
        <v>1009</v>
      </c>
      <c r="O1880" s="21"/>
      <c r="P1880" s="22"/>
      <c r="Q1880" s="22"/>
      <c r="R1880" s="22"/>
      <c r="S1880" s="22"/>
      <c r="T1880" s="22"/>
      <c r="U1880" s="23"/>
    </row>
    <row r="1881" spans="1:22">
      <c r="A1881">
        <v>1810</v>
      </c>
      <c r="B1881" s="9" t="s">
        <v>25</v>
      </c>
      <c r="C1881" t="s">
        <v>30</v>
      </c>
      <c r="D1881" s="9">
        <v>2</v>
      </c>
      <c r="E1881" s="9">
        <v>1</v>
      </c>
      <c r="F1881" s="9">
        <v>1</v>
      </c>
      <c r="G1881" s="9">
        <v>1</v>
      </c>
      <c r="H1881" s="9" t="s">
        <v>859</v>
      </c>
      <c r="I1881" s="9" t="s">
        <v>29</v>
      </c>
      <c r="J1881" s="9">
        <v>1</v>
      </c>
      <c r="K1881" s="9">
        <v>2</v>
      </c>
      <c r="L1881" s="9">
        <v>4</v>
      </c>
      <c r="M1881" s="9">
        <v>1</v>
      </c>
      <c r="N1881" s="9" t="s">
        <v>1013</v>
      </c>
      <c r="O1881" s="21"/>
      <c r="P1881" s="22"/>
      <c r="Q1881" s="22"/>
      <c r="R1881" s="22"/>
      <c r="S1881" s="22"/>
      <c r="T1881" s="22"/>
      <c r="U1881" s="23"/>
    </row>
    <row r="1882" spans="1:22">
      <c r="A1882">
        <v>1811</v>
      </c>
      <c r="B1882" t="s">
        <v>32</v>
      </c>
      <c r="C1882" t="s">
        <v>30</v>
      </c>
      <c r="D1882">
        <v>1</v>
      </c>
      <c r="E1882">
        <v>1</v>
      </c>
      <c r="F1882">
        <v>2</v>
      </c>
      <c r="G1882">
        <v>1</v>
      </c>
      <c r="H1882" t="s">
        <v>859</v>
      </c>
      <c r="I1882" t="s">
        <v>29</v>
      </c>
      <c r="J1882">
        <v>2</v>
      </c>
      <c r="K1882">
        <v>2</v>
      </c>
      <c r="L1882">
        <v>2</v>
      </c>
      <c r="M1882">
        <v>2</v>
      </c>
      <c r="O1882" s="21"/>
      <c r="P1882" s="22"/>
      <c r="Q1882" s="22"/>
      <c r="R1882" s="22"/>
      <c r="S1882" s="22"/>
      <c r="T1882" s="22"/>
      <c r="U1882" s="23"/>
    </row>
    <row r="1883" spans="1:22">
      <c r="A1883">
        <v>1813</v>
      </c>
      <c r="B1883" t="s">
        <v>21</v>
      </c>
      <c r="C1883" t="s">
        <v>30</v>
      </c>
      <c r="D1883">
        <v>5</v>
      </c>
      <c r="E1883">
        <v>9</v>
      </c>
      <c r="F1883">
        <v>1</v>
      </c>
      <c r="G1883">
        <v>0</v>
      </c>
      <c r="H1883" t="s">
        <v>859</v>
      </c>
      <c r="I1883" t="s">
        <v>24</v>
      </c>
      <c r="J1883">
        <v>7</v>
      </c>
      <c r="K1883">
        <v>9</v>
      </c>
      <c r="L1883">
        <v>2</v>
      </c>
      <c r="M1883">
        <v>0</v>
      </c>
      <c r="O1883" s="21"/>
      <c r="P1883" s="22"/>
      <c r="Q1883" s="22"/>
      <c r="R1883" s="22"/>
      <c r="S1883" s="22"/>
      <c r="T1883" s="22"/>
      <c r="U1883" s="23"/>
    </row>
    <row r="1884" spans="1:22">
      <c r="A1884">
        <v>1814</v>
      </c>
      <c r="B1884" t="s">
        <v>21</v>
      </c>
      <c r="C1884" t="s">
        <v>30</v>
      </c>
      <c r="D1884">
        <v>4</v>
      </c>
      <c r="E1884">
        <v>10</v>
      </c>
      <c r="F1884">
        <v>7</v>
      </c>
      <c r="G1884">
        <v>4</v>
      </c>
      <c r="H1884" t="s">
        <v>859</v>
      </c>
      <c r="I1884" t="s">
        <v>29</v>
      </c>
      <c r="J1884">
        <v>4</v>
      </c>
      <c r="K1884">
        <v>11</v>
      </c>
      <c r="L1884">
        <v>7</v>
      </c>
      <c r="M1884">
        <v>6</v>
      </c>
      <c r="N1884" t="s">
        <v>1015</v>
      </c>
      <c r="O1884" s="21"/>
      <c r="P1884" s="22"/>
      <c r="Q1884" s="22"/>
      <c r="R1884" s="22"/>
      <c r="S1884" s="22"/>
      <c r="T1884" s="22"/>
      <c r="U1884" s="23"/>
    </row>
    <row r="1885" spans="1:22">
      <c r="A1885">
        <v>1815</v>
      </c>
      <c r="B1885" t="s">
        <v>21</v>
      </c>
      <c r="C1885" t="s">
        <v>30</v>
      </c>
      <c r="D1885">
        <v>4</v>
      </c>
      <c r="E1885">
        <v>2</v>
      </c>
      <c r="F1885">
        <v>2</v>
      </c>
      <c r="G1885">
        <v>0</v>
      </c>
      <c r="H1885" t="s">
        <v>859</v>
      </c>
      <c r="I1885" t="s">
        <v>24</v>
      </c>
      <c r="J1885">
        <v>5</v>
      </c>
      <c r="K1885">
        <v>3</v>
      </c>
      <c r="L1885">
        <v>3</v>
      </c>
      <c r="M1885">
        <v>0</v>
      </c>
      <c r="O1885" s="21"/>
      <c r="P1885" s="22"/>
      <c r="Q1885" s="22"/>
      <c r="R1885" s="22"/>
      <c r="S1885" s="22"/>
      <c r="T1885" s="22"/>
      <c r="U1885" s="23"/>
    </row>
    <row r="1886" spans="1:22">
      <c r="A1886">
        <v>1816</v>
      </c>
      <c r="B1886" t="s">
        <v>25</v>
      </c>
      <c r="C1886" t="s">
        <v>30</v>
      </c>
      <c r="D1886">
        <v>3</v>
      </c>
      <c r="E1886">
        <v>7</v>
      </c>
      <c r="F1886">
        <v>11</v>
      </c>
      <c r="G1886">
        <v>11</v>
      </c>
      <c r="H1886" t="s">
        <v>859</v>
      </c>
      <c r="I1886" t="s">
        <v>24</v>
      </c>
      <c r="J1886">
        <v>3</v>
      </c>
      <c r="K1886">
        <v>6</v>
      </c>
      <c r="L1886">
        <v>13</v>
      </c>
      <c r="M1886">
        <v>13</v>
      </c>
      <c r="N1886" t="s">
        <v>1016</v>
      </c>
      <c r="O1886" s="21"/>
      <c r="P1886" s="22"/>
      <c r="Q1886" s="22"/>
      <c r="R1886" s="22"/>
      <c r="S1886" s="22"/>
      <c r="T1886" s="22"/>
      <c r="U1886" s="23"/>
      <c r="V1886" s="6"/>
    </row>
    <row r="1887" spans="1:22">
      <c r="A1887">
        <v>1817</v>
      </c>
      <c r="B1887" t="s">
        <v>35</v>
      </c>
      <c r="C1887" t="s">
        <v>30</v>
      </c>
      <c r="D1887">
        <v>14</v>
      </c>
      <c r="E1887">
        <v>11</v>
      </c>
      <c r="F1887">
        <v>12</v>
      </c>
      <c r="G1887">
        <v>11</v>
      </c>
      <c r="H1887" t="s">
        <v>859</v>
      </c>
      <c r="I1887" t="s">
        <v>24</v>
      </c>
      <c r="J1887">
        <v>12</v>
      </c>
      <c r="K1887">
        <v>13</v>
      </c>
      <c r="L1887">
        <v>14</v>
      </c>
      <c r="M1887">
        <v>12</v>
      </c>
      <c r="O1887" s="21"/>
      <c r="P1887" s="22"/>
      <c r="Q1887" s="22"/>
      <c r="R1887" s="22"/>
      <c r="S1887" s="22"/>
      <c r="T1887" s="22"/>
      <c r="U1887" s="23"/>
      <c r="V1887" s="6"/>
    </row>
    <row r="1888" spans="1:22">
      <c r="A1888">
        <v>1823</v>
      </c>
      <c r="B1888" s="9" t="s">
        <v>21</v>
      </c>
      <c r="C1888" t="s">
        <v>30</v>
      </c>
      <c r="D1888" s="9">
        <v>11</v>
      </c>
      <c r="E1888" s="9">
        <v>6</v>
      </c>
      <c r="F1888" s="9">
        <v>1</v>
      </c>
      <c r="G1888" s="9">
        <v>4</v>
      </c>
      <c r="H1888" s="9" t="s">
        <v>859</v>
      </c>
      <c r="I1888" s="9" t="s">
        <v>24</v>
      </c>
      <c r="J1888" s="9">
        <v>7</v>
      </c>
      <c r="K1888" s="9">
        <v>13</v>
      </c>
      <c r="L1888" s="9">
        <v>2</v>
      </c>
      <c r="M1888" s="9">
        <v>4</v>
      </c>
      <c r="N1888" s="9" t="s">
        <v>1021</v>
      </c>
      <c r="O1888" s="21"/>
      <c r="P1888" s="22"/>
      <c r="Q1888" s="22"/>
      <c r="R1888" s="22"/>
      <c r="S1888" s="22"/>
      <c r="T1888" s="22"/>
      <c r="U1888" s="23"/>
    </row>
    <row r="1889" spans="1:21">
      <c r="A1889">
        <v>1824</v>
      </c>
      <c r="B1889" t="s">
        <v>25</v>
      </c>
      <c r="C1889" t="s">
        <v>30</v>
      </c>
      <c r="D1889">
        <v>2</v>
      </c>
      <c r="E1889">
        <v>7</v>
      </c>
      <c r="F1889">
        <v>3</v>
      </c>
      <c r="G1889">
        <v>7</v>
      </c>
      <c r="H1889" t="s">
        <v>859</v>
      </c>
      <c r="I1889" t="s">
        <v>29</v>
      </c>
      <c r="J1889">
        <v>2</v>
      </c>
      <c r="K1889">
        <v>7</v>
      </c>
      <c r="L1889">
        <v>7</v>
      </c>
      <c r="M1889">
        <v>7</v>
      </c>
      <c r="N1889" t="s">
        <v>1022</v>
      </c>
      <c r="O1889" s="21"/>
      <c r="P1889" s="22"/>
      <c r="Q1889" s="22"/>
      <c r="R1889" s="22"/>
      <c r="S1889" s="22"/>
      <c r="T1889" s="22"/>
      <c r="U1889" s="23"/>
    </row>
    <row r="1890" spans="1:21">
      <c r="A1890">
        <v>1825</v>
      </c>
      <c r="B1890" t="s">
        <v>25</v>
      </c>
      <c r="C1890" t="s">
        <v>30</v>
      </c>
      <c r="D1890">
        <v>2</v>
      </c>
      <c r="E1890">
        <v>2</v>
      </c>
      <c r="F1890">
        <v>4</v>
      </c>
      <c r="G1890">
        <v>1</v>
      </c>
      <c r="H1890" t="s">
        <v>859</v>
      </c>
      <c r="I1890" t="s">
        <v>29</v>
      </c>
      <c r="J1890">
        <v>1</v>
      </c>
      <c r="K1890">
        <v>3</v>
      </c>
      <c r="L1890">
        <v>5</v>
      </c>
      <c r="M1890">
        <v>4</v>
      </c>
      <c r="O1890" s="21"/>
      <c r="P1890" s="22"/>
      <c r="Q1890" s="22"/>
      <c r="R1890" s="22"/>
      <c r="S1890" s="22"/>
      <c r="T1890" s="22"/>
      <c r="U1890" s="23"/>
    </row>
    <row r="1891" spans="1:21">
      <c r="A1891">
        <v>1827</v>
      </c>
      <c r="B1891" t="s">
        <v>25</v>
      </c>
      <c r="C1891" t="s">
        <v>30</v>
      </c>
      <c r="D1891">
        <v>4</v>
      </c>
      <c r="E1891">
        <v>10</v>
      </c>
      <c r="F1891">
        <v>1</v>
      </c>
      <c r="G1891">
        <v>0</v>
      </c>
      <c r="H1891" t="s">
        <v>859</v>
      </c>
      <c r="I1891" t="s">
        <v>24</v>
      </c>
      <c r="J1891">
        <v>4</v>
      </c>
      <c r="K1891">
        <v>9</v>
      </c>
      <c r="L1891">
        <v>2</v>
      </c>
      <c r="M1891">
        <v>4</v>
      </c>
      <c r="O1891" s="21"/>
      <c r="P1891" s="22"/>
      <c r="Q1891" s="22"/>
      <c r="R1891" s="22"/>
      <c r="S1891" s="22"/>
      <c r="T1891" s="22"/>
      <c r="U1891" s="23"/>
    </row>
    <row r="1892" spans="1:21">
      <c r="A1892">
        <v>1828</v>
      </c>
      <c r="B1892" t="s">
        <v>25</v>
      </c>
      <c r="C1892" t="s">
        <v>30</v>
      </c>
      <c r="D1892">
        <v>3</v>
      </c>
      <c r="E1892">
        <v>4</v>
      </c>
      <c r="F1892">
        <v>0</v>
      </c>
      <c r="G1892">
        <v>3</v>
      </c>
      <c r="H1892" t="s">
        <v>859</v>
      </c>
      <c r="I1892" t="s">
        <v>24</v>
      </c>
      <c r="J1892">
        <v>3</v>
      </c>
      <c r="K1892">
        <v>6</v>
      </c>
      <c r="L1892">
        <v>1</v>
      </c>
      <c r="M1892">
        <v>4</v>
      </c>
      <c r="O1892" s="21"/>
      <c r="P1892" s="22"/>
      <c r="Q1892" s="22"/>
      <c r="R1892" s="22"/>
      <c r="S1892" s="22"/>
      <c r="T1892" s="22"/>
      <c r="U1892" s="23"/>
    </row>
    <row r="1893" spans="1:21">
      <c r="A1893">
        <v>1829</v>
      </c>
      <c r="B1893" t="s">
        <v>25</v>
      </c>
      <c r="C1893" t="s">
        <v>30</v>
      </c>
      <c r="D1893">
        <v>3</v>
      </c>
      <c r="E1893">
        <v>7</v>
      </c>
      <c r="F1893">
        <v>8</v>
      </c>
      <c r="G1893">
        <v>8</v>
      </c>
      <c r="H1893" t="s">
        <v>859</v>
      </c>
      <c r="I1893" t="s">
        <v>29</v>
      </c>
      <c r="J1893">
        <v>7</v>
      </c>
      <c r="K1893">
        <v>8</v>
      </c>
      <c r="L1893">
        <v>8</v>
      </c>
      <c r="M1893">
        <v>7</v>
      </c>
      <c r="N1893" t="s">
        <v>1023</v>
      </c>
      <c r="O1893" s="21"/>
      <c r="P1893" s="22"/>
      <c r="Q1893" s="22"/>
      <c r="R1893" s="22"/>
      <c r="S1893" s="22"/>
      <c r="T1893" s="22"/>
      <c r="U1893" s="23"/>
    </row>
    <row r="1894" spans="1:21">
      <c r="A1894">
        <v>1836</v>
      </c>
      <c r="B1894" t="s">
        <v>25</v>
      </c>
      <c r="C1894" t="s">
        <v>30</v>
      </c>
      <c r="D1894">
        <v>0</v>
      </c>
      <c r="E1894">
        <v>5</v>
      </c>
      <c r="F1894">
        <v>0</v>
      </c>
      <c r="G1894">
        <v>2</v>
      </c>
      <c r="H1894" t="s">
        <v>859</v>
      </c>
      <c r="I1894" t="s">
        <v>24</v>
      </c>
      <c r="J1894">
        <v>0</v>
      </c>
      <c r="K1894">
        <v>7</v>
      </c>
      <c r="L1894">
        <v>0</v>
      </c>
      <c r="M1894">
        <v>5</v>
      </c>
      <c r="O1894" s="21"/>
      <c r="P1894" s="22"/>
      <c r="Q1894" s="22"/>
      <c r="R1894" s="22"/>
      <c r="S1894" s="22"/>
      <c r="T1894" s="22"/>
      <c r="U1894" s="23"/>
    </row>
    <row r="1895" spans="1:21">
      <c r="A1895">
        <v>1839</v>
      </c>
      <c r="B1895" t="s">
        <v>25</v>
      </c>
      <c r="C1895" t="s">
        <v>30</v>
      </c>
      <c r="D1895">
        <v>9</v>
      </c>
      <c r="E1895">
        <v>5</v>
      </c>
      <c r="F1895">
        <v>2</v>
      </c>
      <c r="G1895">
        <v>2</v>
      </c>
      <c r="H1895" t="s">
        <v>859</v>
      </c>
      <c r="I1895" t="s">
        <v>24</v>
      </c>
      <c r="J1895">
        <v>9</v>
      </c>
      <c r="K1895">
        <v>8</v>
      </c>
      <c r="L1895">
        <v>4</v>
      </c>
      <c r="M1895">
        <v>3</v>
      </c>
      <c r="O1895" s="21"/>
      <c r="P1895" s="22"/>
      <c r="Q1895" s="22"/>
      <c r="R1895" s="22"/>
      <c r="S1895" s="22"/>
      <c r="T1895" s="22"/>
      <c r="U1895" s="23"/>
    </row>
    <row r="1896" spans="1:21">
      <c r="A1896">
        <v>1842</v>
      </c>
      <c r="B1896" t="s">
        <v>32</v>
      </c>
      <c r="C1896" t="s">
        <v>30</v>
      </c>
      <c r="D1896">
        <v>0</v>
      </c>
      <c r="E1896">
        <v>2</v>
      </c>
      <c r="F1896">
        <v>1</v>
      </c>
      <c r="G1896">
        <v>0</v>
      </c>
      <c r="H1896" t="s">
        <v>859</v>
      </c>
      <c r="I1896" t="s">
        <v>24</v>
      </c>
      <c r="J1896">
        <v>0</v>
      </c>
      <c r="K1896">
        <v>3</v>
      </c>
      <c r="L1896">
        <v>2</v>
      </c>
      <c r="M1896">
        <v>6</v>
      </c>
      <c r="O1896" s="21"/>
      <c r="P1896" s="22"/>
      <c r="Q1896" s="22"/>
      <c r="R1896" s="22"/>
      <c r="S1896" s="22"/>
      <c r="T1896" s="22"/>
      <c r="U1896" s="23"/>
    </row>
    <row r="1897" spans="1:21">
      <c r="A1897">
        <v>1844</v>
      </c>
      <c r="B1897" t="s">
        <v>25</v>
      </c>
      <c r="C1897" t="s">
        <v>30</v>
      </c>
      <c r="D1897">
        <v>0</v>
      </c>
      <c r="E1897">
        <v>4</v>
      </c>
      <c r="F1897">
        <v>0</v>
      </c>
      <c r="G1897">
        <v>2</v>
      </c>
      <c r="H1897" t="s">
        <v>859</v>
      </c>
      <c r="I1897" t="s">
        <v>24</v>
      </c>
      <c r="J1897">
        <v>3</v>
      </c>
      <c r="K1897">
        <v>6</v>
      </c>
      <c r="L1897">
        <v>5</v>
      </c>
      <c r="M1897">
        <v>2</v>
      </c>
      <c r="N1897" t="s">
        <v>1031</v>
      </c>
      <c r="O1897" s="21"/>
      <c r="P1897" s="22"/>
      <c r="Q1897" s="22"/>
      <c r="R1897" s="22"/>
      <c r="S1897" s="22"/>
      <c r="T1897" s="22"/>
      <c r="U1897" s="23"/>
    </row>
    <row r="1898" spans="1:21">
      <c r="A1898">
        <v>1858</v>
      </c>
      <c r="B1898" t="s">
        <v>21</v>
      </c>
      <c r="C1898" t="s">
        <v>30</v>
      </c>
      <c r="D1898">
        <v>8</v>
      </c>
      <c r="E1898">
        <v>12</v>
      </c>
      <c r="F1898">
        <v>7</v>
      </c>
      <c r="G1898">
        <v>10</v>
      </c>
      <c r="H1898" t="s">
        <v>859</v>
      </c>
      <c r="I1898" t="s">
        <v>29</v>
      </c>
      <c r="J1898">
        <v>8</v>
      </c>
      <c r="K1898">
        <v>12</v>
      </c>
      <c r="L1898">
        <v>7</v>
      </c>
      <c r="M1898">
        <v>10</v>
      </c>
      <c r="O1898" s="21"/>
      <c r="P1898" s="22"/>
      <c r="Q1898" s="22"/>
      <c r="R1898" s="22"/>
      <c r="S1898" s="22"/>
      <c r="T1898" s="22"/>
      <c r="U1898" s="23"/>
    </row>
    <row r="1899" spans="1:21">
      <c r="A1899">
        <v>1887</v>
      </c>
      <c r="B1899" t="s">
        <v>25</v>
      </c>
      <c r="C1899" t="s">
        <v>30</v>
      </c>
      <c r="D1899">
        <v>5</v>
      </c>
      <c r="E1899">
        <v>2</v>
      </c>
      <c r="F1899">
        <v>1</v>
      </c>
      <c r="G1899">
        <v>2</v>
      </c>
      <c r="H1899" t="s">
        <v>859</v>
      </c>
      <c r="I1899" t="s">
        <v>29</v>
      </c>
      <c r="J1899">
        <v>3</v>
      </c>
      <c r="K1899">
        <v>1</v>
      </c>
      <c r="L1899">
        <v>4</v>
      </c>
      <c r="M1899">
        <v>3</v>
      </c>
      <c r="N1899" t="s">
        <v>1053</v>
      </c>
      <c r="O1899" s="21"/>
      <c r="P1899" s="22"/>
      <c r="Q1899" s="22"/>
      <c r="R1899" s="22"/>
      <c r="S1899" s="22"/>
      <c r="T1899" s="22"/>
      <c r="U1899" s="23"/>
    </row>
    <row r="1900" spans="1:21">
      <c r="A1900">
        <v>1921</v>
      </c>
      <c r="B1900" t="s">
        <v>25</v>
      </c>
      <c r="C1900" t="s">
        <v>30</v>
      </c>
      <c r="D1900">
        <v>4</v>
      </c>
      <c r="E1900">
        <v>12</v>
      </c>
      <c r="F1900">
        <v>8</v>
      </c>
      <c r="G1900">
        <v>3</v>
      </c>
      <c r="H1900" t="s">
        <v>859</v>
      </c>
      <c r="I1900" t="s">
        <v>29</v>
      </c>
      <c r="J1900">
        <v>6</v>
      </c>
      <c r="K1900">
        <v>14</v>
      </c>
      <c r="L1900">
        <v>8</v>
      </c>
      <c r="M1900">
        <v>6</v>
      </c>
      <c r="N1900" t="s">
        <v>1070</v>
      </c>
      <c r="O1900" s="21"/>
      <c r="P1900" s="22"/>
      <c r="Q1900" s="22"/>
      <c r="R1900" s="22"/>
      <c r="S1900" s="22"/>
      <c r="T1900" s="22"/>
      <c r="U1900" s="23"/>
    </row>
    <row r="1901" spans="1:21">
      <c r="A1901">
        <v>1622</v>
      </c>
      <c r="B1901" s="6" t="s">
        <v>21</v>
      </c>
      <c r="C1901" s="6" t="s">
        <v>27</v>
      </c>
      <c r="D1901" s="6">
        <v>4</v>
      </c>
      <c r="E1901" s="6">
        <v>5</v>
      </c>
      <c r="F1901" s="6">
        <v>1</v>
      </c>
      <c r="G1901" s="6">
        <v>4</v>
      </c>
      <c r="H1901" s="6" t="s">
        <v>859</v>
      </c>
      <c r="I1901" s="6" t="s">
        <v>24</v>
      </c>
      <c r="J1901" s="6">
        <v>4</v>
      </c>
      <c r="K1901" s="6">
        <v>5</v>
      </c>
      <c r="L1901" s="6">
        <v>3</v>
      </c>
      <c r="M1901" s="6">
        <v>6</v>
      </c>
      <c r="N1901" s="6"/>
      <c r="O1901" s="24"/>
      <c r="P1901" s="22">
        <v>6</v>
      </c>
      <c r="Q1901" s="22">
        <v>4</v>
      </c>
      <c r="R1901" s="22">
        <v>1</v>
      </c>
      <c r="S1901" s="22">
        <v>6</v>
      </c>
      <c r="T1901" s="22" t="s">
        <v>41</v>
      </c>
      <c r="U1901" s="23" t="s">
        <v>41</v>
      </c>
    </row>
    <row r="1902" spans="1:21">
      <c r="A1902">
        <v>1683</v>
      </c>
      <c r="B1902" s="17" t="s">
        <v>21</v>
      </c>
      <c r="C1902" s="17" t="s">
        <v>27</v>
      </c>
      <c r="D1902" s="17">
        <v>6</v>
      </c>
      <c r="E1902" s="17">
        <v>10</v>
      </c>
      <c r="F1902" s="17">
        <v>5</v>
      </c>
      <c r="G1902" s="17">
        <v>2</v>
      </c>
      <c r="H1902" s="17" t="s">
        <v>866</v>
      </c>
      <c r="I1902" s="17" t="s">
        <v>29</v>
      </c>
      <c r="J1902" s="17">
        <v>6</v>
      </c>
      <c r="K1902" s="17">
        <v>10</v>
      </c>
      <c r="L1902" s="17">
        <v>5</v>
      </c>
      <c r="M1902" s="17">
        <v>2</v>
      </c>
      <c r="N1902" s="17"/>
      <c r="O1902" s="21"/>
      <c r="P1902" s="22"/>
      <c r="Q1902" s="22"/>
      <c r="R1902" s="22"/>
      <c r="S1902" s="22"/>
      <c r="T1902" s="22"/>
      <c r="U1902" s="23"/>
    </row>
    <row r="1903" spans="1:21">
      <c r="A1903">
        <v>1740</v>
      </c>
      <c r="B1903" s="6" t="s">
        <v>21</v>
      </c>
      <c r="C1903" s="6" t="s">
        <v>27</v>
      </c>
      <c r="D1903" s="6">
        <v>7</v>
      </c>
      <c r="E1903" s="6">
        <v>8</v>
      </c>
      <c r="F1903" s="6">
        <v>2</v>
      </c>
      <c r="G1903" s="6">
        <v>2</v>
      </c>
      <c r="H1903" s="6" t="s">
        <v>859</v>
      </c>
      <c r="I1903" s="6" t="s">
        <v>29</v>
      </c>
      <c r="J1903" s="6">
        <v>1</v>
      </c>
      <c r="K1903" s="6">
        <v>3</v>
      </c>
      <c r="L1903" s="6">
        <v>1</v>
      </c>
      <c r="M1903" s="6">
        <v>0</v>
      </c>
      <c r="N1903" s="6" t="s">
        <v>968</v>
      </c>
      <c r="O1903" s="21"/>
      <c r="P1903" s="22"/>
      <c r="Q1903" s="22"/>
      <c r="R1903" s="22"/>
      <c r="S1903" s="22"/>
      <c r="T1903" s="22"/>
      <c r="U1903" s="23"/>
    </row>
    <row r="1904" spans="1:21">
      <c r="A1904">
        <v>1747</v>
      </c>
      <c r="B1904" s="6" t="s">
        <v>21</v>
      </c>
      <c r="C1904" s="6" t="s">
        <v>27</v>
      </c>
      <c r="D1904" s="6">
        <v>10</v>
      </c>
      <c r="E1904" s="6">
        <v>5</v>
      </c>
      <c r="F1904" s="6">
        <v>0</v>
      </c>
      <c r="G1904" s="6">
        <v>7</v>
      </c>
      <c r="H1904" s="6" t="s">
        <v>859</v>
      </c>
      <c r="I1904" s="6" t="s">
        <v>24</v>
      </c>
      <c r="J1904" s="6">
        <v>10</v>
      </c>
      <c r="K1904" s="6">
        <v>2</v>
      </c>
      <c r="L1904" s="6">
        <v>0</v>
      </c>
      <c r="M1904" s="6">
        <v>0</v>
      </c>
      <c r="N1904" s="6" t="s">
        <v>975</v>
      </c>
      <c r="O1904" s="21"/>
      <c r="P1904" s="22"/>
      <c r="Q1904" s="22"/>
      <c r="R1904" s="22"/>
      <c r="S1904" s="22"/>
      <c r="T1904" s="22"/>
      <c r="U1904" s="23"/>
    </row>
    <row r="1905" spans="1:21">
      <c r="A1905">
        <v>1749</v>
      </c>
      <c r="B1905" s="6" t="s">
        <v>21</v>
      </c>
      <c r="C1905" s="6" t="s">
        <v>27</v>
      </c>
      <c r="D1905" s="6">
        <v>9</v>
      </c>
      <c r="E1905" s="6">
        <v>9</v>
      </c>
      <c r="F1905" s="6">
        <v>9</v>
      </c>
      <c r="G1905" s="6">
        <v>8</v>
      </c>
      <c r="H1905" s="6" t="s">
        <v>859</v>
      </c>
      <c r="I1905" s="6" t="s">
        <v>24</v>
      </c>
      <c r="J1905" s="6">
        <v>5</v>
      </c>
      <c r="K1905" s="6">
        <v>6</v>
      </c>
      <c r="L1905" s="6">
        <v>7</v>
      </c>
      <c r="M1905" s="6">
        <v>8</v>
      </c>
      <c r="N1905" s="6" t="s">
        <v>977</v>
      </c>
      <c r="O1905" s="21"/>
      <c r="P1905" s="22"/>
      <c r="Q1905" s="22"/>
      <c r="R1905" s="22"/>
      <c r="S1905" s="22"/>
      <c r="T1905" s="22"/>
      <c r="U1905" s="23"/>
    </row>
    <row r="1906" spans="1:21">
      <c r="A1906">
        <v>1855</v>
      </c>
      <c r="B1906" s="6" t="s">
        <v>21</v>
      </c>
      <c r="C1906" s="6" t="s">
        <v>27</v>
      </c>
      <c r="D1906" s="6">
        <v>10</v>
      </c>
      <c r="E1906" s="6">
        <v>10</v>
      </c>
      <c r="F1906" s="6">
        <v>0</v>
      </c>
      <c r="G1906" s="6">
        <v>2</v>
      </c>
      <c r="H1906" s="6" t="s">
        <v>859</v>
      </c>
      <c r="I1906" s="6" t="s">
        <v>29</v>
      </c>
      <c r="J1906" s="6">
        <v>10</v>
      </c>
      <c r="K1906" s="6">
        <v>10</v>
      </c>
      <c r="L1906" s="6">
        <v>0</v>
      </c>
      <c r="M1906" s="6">
        <v>2</v>
      </c>
      <c r="N1906" s="6" t="s">
        <v>1039</v>
      </c>
      <c r="O1906" s="21"/>
      <c r="P1906" s="22"/>
      <c r="Q1906" s="22"/>
      <c r="R1906" s="22"/>
      <c r="S1906" s="22"/>
      <c r="T1906" s="22"/>
      <c r="U1906" s="23"/>
    </row>
    <row r="1907" spans="1:21">
      <c r="A1907">
        <v>1877</v>
      </c>
      <c r="B1907" s="6" t="s">
        <v>21</v>
      </c>
      <c r="C1907" s="6" t="s">
        <v>27</v>
      </c>
      <c r="D1907" s="6">
        <v>15</v>
      </c>
      <c r="E1907" s="6">
        <v>15</v>
      </c>
      <c r="F1907" s="6">
        <v>4</v>
      </c>
      <c r="G1907" s="6">
        <v>13</v>
      </c>
      <c r="H1907" s="6" t="s">
        <v>859</v>
      </c>
      <c r="I1907" s="6" t="s">
        <v>24</v>
      </c>
      <c r="J1907" s="6">
        <v>15</v>
      </c>
      <c r="K1907" s="6">
        <v>15</v>
      </c>
      <c r="L1907" s="6">
        <v>3</v>
      </c>
      <c r="M1907" s="6">
        <v>14</v>
      </c>
      <c r="N1907" s="6"/>
      <c r="O1907" s="21"/>
      <c r="P1907" s="22"/>
      <c r="Q1907" s="22"/>
      <c r="R1907" s="22"/>
      <c r="S1907" s="22"/>
      <c r="T1907" s="22"/>
      <c r="U1907" s="23"/>
    </row>
    <row r="1908" spans="1:21">
      <c r="A1908">
        <v>1904</v>
      </c>
      <c r="B1908" s="6" t="s">
        <v>21</v>
      </c>
      <c r="C1908" s="6" t="s">
        <v>27</v>
      </c>
      <c r="D1908" s="6">
        <v>3</v>
      </c>
      <c r="E1908" s="6">
        <v>7</v>
      </c>
      <c r="F1908" s="6">
        <v>7</v>
      </c>
      <c r="G1908" s="6">
        <v>3</v>
      </c>
      <c r="H1908" s="6" t="s">
        <v>859</v>
      </c>
      <c r="I1908" s="6" t="s">
        <v>24</v>
      </c>
      <c r="J1908" s="6">
        <v>3</v>
      </c>
      <c r="K1908" s="6">
        <v>7</v>
      </c>
      <c r="L1908" s="6">
        <v>8</v>
      </c>
      <c r="M1908" s="6">
        <v>4</v>
      </c>
      <c r="N1908" s="6" t="s">
        <v>1063</v>
      </c>
      <c r="O1908" s="21"/>
      <c r="P1908" s="22"/>
      <c r="Q1908" s="22"/>
      <c r="R1908" s="22"/>
      <c r="S1908" s="22"/>
      <c r="T1908" s="22"/>
      <c r="U1908" s="23"/>
    </row>
    <row r="1909" spans="1:21">
      <c r="A1909">
        <v>1905</v>
      </c>
      <c r="B1909" s="6" t="s">
        <v>21</v>
      </c>
      <c r="C1909" s="6" t="s">
        <v>27</v>
      </c>
      <c r="D1909" s="6">
        <v>1</v>
      </c>
      <c r="E1909" s="6">
        <v>6</v>
      </c>
      <c r="F1909" s="6">
        <v>2</v>
      </c>
      <c r="G1909" s="6">
        <v>7</v>
      </c>
      <c r="H1909" s="6" t="s">
        <v>859</v>
      </c>
      <c r="I1909" s="6" t="s">
        <v>29</v>
      </c>
      <c r="J1909" s="6">
        <v>2</v>
      </c>
      <c r="K1909" s="6">
        <v>6</v>
      </c>
      <c r="L1909" s="6">
        <v>3</v>
      </c>
      <c r="M1909" s="6">
        <v>7</v>
      </c>
      <c r="N1909" s="6"/>
      <c r="O1909" s="21"/>
      <c r="P1909" s="22"/>
      <c r="Q1909" s="22"/>
      <c r="R1909" s="22"/>
      <c r="S1909" s="22"/>
      <c r="T1909" s="22"/>
      <c r="U1909" s="23"/>
    </row>
    <row r="1910" spans="1:21">
      <c r="A1910">
        <v>1906</v>
      </c>
      <c r="B1910" s="6" t="s">
        <v>21</v>
      </c>
      <c r="C1910" s="6" t="s">
        <v>27</v>
      </c>
      <c r="D1910" s="6">
        <v>10</v>
      </c>
      <c r="E1910" s="6">
        <v>9</v>
      </c>
      <c r="F1910" s="6">
        <v>0</v>
      </c>
      <c r="G1910" s="6">
        <v>1</v>
      </c>
      <c r="H1910" s="6" t="s">
        <v>859</v>
      </c>
      <c r="I1910" s="6" t="s">
        <v>24</v>
      </c>
      <c r="J1910" s="6">
        <v>12</v>
      </c>
      <c r="K1910" s="6">
        <v>5</v>
      </c>
      <c r="L1910" s="6">
        <v>1</v>
      </c>
      <c r="M1910" s="6">
        <v>4</v>
      </c>
      <c r="N1910" s="6" t="s">
        <v>1064</v>
      </c>
      <c r="O1910" s="21"/>
      <c r="P1910" s="22"/>
      <c r="Q1910" s="22"/>
      <c r="R1910" s="22"/>
      <c r="S1910" s="22"/>
      <c r="T1910" s="22"/>
      <c r="U1910" s="23"/>
    </row>
    <row r="1911" spans="1:21">
      <c r="A1911">
        <v>1909</v>
      </c>
      <c r="B1911" s="6" t="s">
        <v>21</v>
      </c>
      <c r="C1911" s="6" t="s">
        <v>27</v>
      </c>
      <c r="D1911" s="6">
        <v>2</v>
      </c>
      <c r="E1911" s="6">
        <v>4</v>
      </c>
      <c r="F1911" s="6">
        <v>0</v>
      </c>
      <c r="G1911" s="6">
        <v>2</v>
      </c>
      <c r="H1911" s="6" t="s">
        <v>859</v>
      </c>
      <c r="I1911" s="6" t="s">
        <v>24</v>
      </c>
      <c r="J1911" s="6">
        <v>4</v>
      </c>
      <c r="K1911" s="6">
        <v>5</v>
      </c>
      <c r="L1911" s="6">
        <v>0</v>
      </c>
      <c r="M1911" s="6">
        <v>2</v>
      </c>
      <c r="N1911" s="6"/>
      <c r="O1911" s="21"/>
      <c r="P1911" s="22"/>
      <c r="Q1911" s="22"/>
      <c r="R1911" s="22"/>
      <c r="S1911" s="22"/>
      <c r="T1911" s="22"/>
      <c r="U1911" s="23"/>
    </row>
    <row r="1912" spans="1:21">
      <c r="A1912">
        <v>1591</v>
      </c>
      <c r="B1912" t="s">
        <v>21</v>
      </c>
      <c r="C1912" s="3" t="s">
        <v>34</v>
      </c>
      <c r="D1912">
        <v>4</v>
      </c>
      <c r="E1912">
        <v>7</v>
      </c>
      <c r="F1912">
        <v>2</v>
      </c>
      <c r="G1912">
        <v>6</v>
      </c>
      <c r="H1912" t="s">
        <v>859</v>
      </c>
      <c r="I1912" t="s">
        <v>29</v>
      </c>
      <c r="J1912">
        <v>4</v>
      </c>
      <c r="K1912">
        <v>7</v>
      </c>
      <c r="L1912">
        <v>2</v>
      </c>
      <c r="M1912">
        <v>5</v>
      </c>
      <c r="N1912" t="s">
        <v>902</v>
      </c>
      <c r="O1912" s="21"/>
      <c r="P1912" s="22">
        <v>7</v>
      </c>
      <c r="Q1912" s="22">
        <v>6</v>
      </c>
      <c r="R1912" s="22">
        <v>0</v>
      </c>
      <c r="S1912" s="22">
        <v>0</v>
      </c>
      <c r="T1912" s="22"/>
      <c r="U1912" s="23"/>
    </row>
    <row r="1913" spans="1:21">
      <c r="A1913">
        <v>1593</v>
      </c>
      <c r="B1913" t="s">
        <v>25</v>
      </c>
      <c r="C1913" s="3" t="s">
        <v>34</v>
      </c>
      <c r="D1913">
        <v>0</v>
      </c>
      <c r="E1913">
        <v>0</v>
      </c>
      <c r="F1913">
        <v>0</v>
      </c>
      <c r="G1913">
        <v>2</v>
      </c>
      <c r="H1913" t="s">
        <v>859</v>
      </c>
      <c r="I1913" t="s">
        <v>24</v>
      </c>
      <c r="J1913">
        <v>0</v>
      </c>
      <c r="K1913">
        <v>0</v>
      </c>
      <c r="L1913">
        <v>0</v>
      </c>
      <c r="M1913">
        <v>1</v>
      </c>
      <c r="N1913" t="s">
        <v>860</v>
      </c>
      <c r="O1913" s="21"/>
      <c r="P1913" s="22">
        <v>0</v>
      </c>
      <c r="Q1913" s="22">
        <v>0</v>
      </c>
      <c r="R1913" s="22">
        <v>0</v>
      </c>
      <c r="S1913" s="22">
        <v>2</v>
      </c>
      <c r="T1913" s="22"/>
      <c r="U1913" s="23"/>
    </row>
    <row r="1914" spans="1:21">
      <c r="A1914">
        <v>1594</v>
      </c>
      <c r="B1914" t="s">
        <v>25</v>
      </c>
      <c r="C1914" s="3" t="s">
        <v>34</v>
      </c>
      <c r="D1914">
        <v>6</v>
      </c>
      <c r="E1914">
        <v>1</v>
      </c>
      <c r="F1914">
        <v>3</v>
      </c>
      <c r="G1914">
        <v>2</v>
      </c>
      <c r="H1914" t="s">
        <v>859</v>
      </c>
      <c r="I1914" t="s">
        <v>29</v>
      </c>
      <c r="J1914">
        <v>6</v>
      </c>
      <c r="K1914">
        <v>0</v>
      </c>
      <c r="L1914">
        <v>3</v>
      </c>
      <c r="M1914">
        <v>2</v>
      </c>
      <c r="O1914" s="21"/>
      <c r="P1914" s="22">
        <v>6</v>
      </c>
      <c r="Q1914" s="22">
        <v>1</v>
      </c>
      <c r="R1914" s="22">
        <v>2</v>
      </c>
      <c r="S1914" s="22">
        <v>2</v>
      </c>
      <c r="T1914" s="22"/>
      <c r="U1914" s="23"/>
    </row>
    <row r="1915" spans="1:21">
      <c r="A1915">
        <v>1597</v>
      </c>
      <c r="B1915" t="s">
        <v>25</v>
      </c>
      <c r="C1915" s="3" t="s">
        <v>34</v>
      </c>
      <c r="D1915">
        <v>1</v>
      </c>
      <c r="E1915">
        <v>3</v>
      </c>
      <c r="F1915">
        <v>0</v>
      </c>
      <c r="G1915">
        <v>1</v>
      </c>
      <c r="H1915" t="s">
        <v>859</v>
      </c>
      <c r="I1915" t="s">
        <v>29</v>
      </c>
      <c r="J1915">
        <v>0</v>
      </c>
      <c r="K1915">
        <v>3</v>
      </c>
      <c r="L1915">
        <v>0</v>
      </c>
      <c r="M1915">
        <v>1</v>
      </c>
      <c r="N1915" t="s">
        <v>880</v>
      </c>
      <c r="O1915" s="21"/>
      <c r="P1915" s="22">
        <v>1</v>
      </c>
      <c r="Q1915" s="22">
        <v>7</v>
      </c>
      <c r="R1915" s="22">
        <v>0</v>
      </c>
      <c r="S1915" s="22">
        <v>7</v>
      </c>
      <c r="T1915" s="22"/>
      <c r="U1915" s="23"/>
    </row>
    <row r="1916" spans="1:21">
      <c r="A1916">
        <v>1604</v>
      </c>
      <c r="B1916" t="s">
        <v>21</v>
      </c>
      <c r="C1916" s="3" t="s">
        <v>34</v>
      </c>
      <c r="D1916" s="13">
        <v>3</v>
      </c>
      <c r="E1916" s="13">
        <v>4</v>
      </c>
      <c r="F1916" s="13">
        <v>1</v>
      </c>
      <c r="G1916" s="13">
        <v>2</v>
      </c>
      <c r="H1916" s="3" t="s">
        <v>859</v>
      </c>
      <c r="I1916" s="3" t="s">
        <v>24</v>
      </c>
      <c r="J1916" s="13">
        <v>3</v>
      </c>
      <c r="K1916" s="13">
        <v>4</v>
      </c>
      <c r="L1916" s="13">
        <v>1</v>
      </c>
      <c r="M1916" s="13">
        <v>2</v>
      </c>
      <c r="N1916" s="3" t="s">
        <v>892</v>
      </c>
      <c r="O1916" s="21"/>
      <c r="P1916" s="22">
        <v>4</v>
      </c>
      <c r="Q1916" s="22">
        <v>8</v>
      </c>
      <c r="R1916" s="22">
        <v>2</v>
      </c>
      <c r="S1916" s="22">
        <v>2</v>
      </c>
      <c r="T1916" s="22"/>
      <c r="U1916" s="23"/>
    </row>
    <row r="1917" spans="1:21">
      <c r="A1917">
        <v>1608</v>
      </c>
      <c r="B1917" t="s">
        <v>25</v>
      </c>
      <c r="C1917" s="3" t="s">
        <v>34</v>
      </c>
      <c r="D1917">
        <v>15</v>
      </c>
      <c r="E1917">
        <v>3</v>
      </c>
      <c r="F1917">
        <v>1</v>
      </c>
      <c r="G1917">
        <v>5</v>
      </c>
      <c r="H1917" t="s">
        <v>859</v>
      </c>
      <c r="I1917" t="s">
        <v>29</v>
      </c>
      <c r="J1917">
        <v>15</v>
      </c>
      <c r="K1917">
        <v>3</v>
      </c>
      <c r="L1917">
        <v>1</v>
      </c>
      <c r="M1917">
        <v>5</v>
      </c>
      <c r="O1917" s="21"/>
      <c r="P1917" s="22">
        <v>3</v>
      </c>
      <c r="Q1917" s="22">
        <v>6</v>
      </c>
      <c r="R1917" s="22">
        <v>1</v>
      </c>
      <c r="S1917" s="22">
        <v>5</v>
      </c>
      <c r="T1917" s="22"/>
      <c r="U1917" s="23"/>
    </row>
    <row r="1918" spans="1:21">
      <c r="A1918">
        <v>1614</v>
      </c>
      <c r="B1918" t="s">
        <v>21</v>
      </c>
      <c r="C1918" s="3" t="s">
        <v>34</v>
      </c>
      <c r="D1918">
        <v>1</v>
      </c>
      <c r="E1918">
        <v>12</v>
      </c>
      <c r="F1918">
        <v>5</v>
      </c>
      <c r="G1918">
        <v>4</v>
      </c>
      <c r="H1918" t="s">
        <v>859</v>
      </c>
      <c r="I1918" t="s">
        <v>24</v>
      </c>
      <c r="J1918">
        <v>1</v>
      </c>
      <c r="K1918">
        <v>10</v>
      </c>
      <c r="L1918">
        <v>8</v>
      </c>
      <c r="M1918">
        <v>8</v>
      </c>
      <c r="O1918" s="21"/>
      <c r="P1918" s="22">
        <v>7</v>
      </c>
      <c r="Q1918" s="22">
        <v>12</v>
      </c>
      <c r="R1918" s="22">
        <v>6</v>
      </c>
      <c r="S1918" s="22">
        <v>4</v>
      </c>
      <c r="T1918" s="22" t="s">
        <v>903</v>
      </c>
      <c r="U1918" s="23"/>
    </row>
    <row r="1919" spans="1:21">
      <c r="A1919">
        <v>1631</v>
      </c>
      <c r="B1919" t="s">
        <v>35</v>
      </c>
      <c r="C1919" t="s">
        <v>34</v>
      </c>
      <c r="D1919">
        <v>10</v>
      </c>
      <c r="E1919">
        <v>5</v>
      </c>
      <c r="F1919">
        <v>2</v>
      </c>
      <c r="G1919">
        <v>4</v>
      </c>
      <c r="H1919" t="s">
        <v>859</v>
      </c>
      <c r="I1919" t="s">
        <v>24</v>
      </c>
      <c r="J1919">
        <v>5</v>
      </c>
      <c r="K1919">
        <v>2</v>
      </c>
      <c r="L1919">
        <v>1</v>
      </c>
      <c r="M1919">
        <v>2</v>
      </c>
      <c r="N1919" t="s">
        <v>909</v>
      </c>
      <c r="O1919" s="21"/>
      <c r="P1919" s="22"/>
      <c r="Q1919" s="22"/>
      <c r="R1919" s="22"/>
      <c r="S1919" s="22"/>
      <c r="T1919" s="22"/>
      <c r="U1919" s="23"/>
    </row>
    <row r="1920" spans="1:21">
      <c r="A1920">
        <v>1642</v>
      </c>
      <c r="B1920" t="s">
        <v>25</v>
      </c>
      <c r="C1920" s="3" t="s">
        <v>34</v>
      </c>
      <c r="D1920">
        <v>2</v>
      </c>
      <c r="E1920">
        <v>10</v>
      </c>
      <c r="F1920">
        <v>0</v>
      </c>
      <c r="G1920">
        <v>1</v>
      </c>
      <c r="H1920" t="s">
        <v>859</v>
      </c>
      <c r="I1920" t="s">
        <v>29</v>
      </c>
      <c r="J1920">
        <v>1</v>
      </c>
      <c r="K1920">
        <v>6</v>
      </c>
      <c r="L1920">
        <v>0</v>
      </c>
      <c r="M1920">
        <v>0</v>
      </c>
      <c r="N1920" t="s">
        <v>916</v>
      </c>
      <c r="O1920" s="21"/>
      <c r="P1920" s="22"/>
      <c r="Q1920" s="22"/>
      <c r="R1920" s="22"/>
      <c r="S1920" s="22"/>
      <c r="T1920" s="22"/>
      <c r="U1920" s="23"/>
    </row>
    <row r="1921" spans="1:22">
      <c r="A1921">
        <v>1674</v>
      </c>
      <c r="B1921" t="s">
        <v>25</v>
      </c>
      <c r="C1921" s="3" t="s">
        <v>34</v>
      </c>
      <c r="D1921">
        <v>4</v>
      </c>
      <c r="E1921">
        <v>3</v>
      </c>
      <c r="F1921">
        <v>3</v>
      </c>
      <c r="G1921">
        <v>3</v>
      </c>
      <c r="H1921" t="s">
        <v>859</v>
      </c>
      <c r="I1921" t="s">
        <v>24</v>
      </c>
      <c r="J1921">
        <v>2</v>
      </c>
      <c r="K1921">
        <v>2</v>
      </c>
      <c r="L1921">
        <v>5</v>
      </c>
      <c r="M1921">
        <v>3</v>
      </c>
      <c r="O1921" s="21"/>
      <c r="P1921" s="22"/>
      <c r="Q1921" s="22"/>
      <c r="R1921" s="22"/>
      <c r="S1921" s="22"/>
      <c r="T1921" s="22"/>
      <c r="U1921" s="23"/>
    </row>
    <row r="1922" spans="1:22">
      <c r="A1922">
        <v>1680</v>
      </c>
      <c r="B1922" t="s">
        <v>21</v>
      </c>
      <c r="C1922" s="3" t="s">
        <v>34</v>
      </c>
      <c r="D1922">
        <v>0</v>
      </c>
      <c r="E1922">
        <v>0</v>
      </c>
      <c r="F1922">
        <v>0</v>
      </c>
      <c r="G1922">
        <v>6</v>
      </c>
      <c r="H1922" t="s">
        <v>859</v>
      </c>
      <c r="I1922" t="s">
        <v>24</v>
      </c>
      <c r="J1922">
        <v>0</v>
      </c>
      <c r="K1922">
        <v>0</v>
      </c>
      <c r="L1922">
        <v>0</v>
      </c>
      <c r="M1922">
        <v>5</v>
      </c>
      <c r="O1922" s="21"/>
      <c r="P1922" s="22"/>
      <c r="Q1922" s="22"/>
      <c r="R1922" s="22"/>
      <c r="S1922" s="22"/>
      <c r="T1922" s="22"/>
      <c r="U1922" s="23"/>
    </row>
    <row r="1923" spans="1:22">
      <c r="A1923">
        <v>1691</v>
      </c>
      <c r="B1923" s="9" t="s">
        <v>21</v>
      </c>
      <c r="C1923" s="9" t="s">
        <v>34</v>
      </c>
      <c r="D1923" s="9">
        <v>5</v>
      </c>
      <c r="E1923" s="9">
        <v>6</v>
      </c>
      <c r="F1923" s="9">
        <v>0</v>
      </c>
      <c r="G1923" s="9">
        <v>3</v>
      </c>
      <c r="H1923" s="9" t="s">
        <v>859</v>
      </c>
      <c r="I1923" s="9" t="s">
        <v>29</v>
      </c>
      <c r="J1923" s="9">
        <v>5</v>
      </c>
      <c r="K1923" s="9">
        <v>5</v>
      </c>
      <c r="L1923" s="9">
        <v>0</v>
      </c>
      <c r="M1923" s="9">
        <v>4</v>
      </c>
      <c r="N1923" s="9" t="s">
        <v>943</v>
      </c>
      <c r="O1923" s="21"/>
      <c r="P1923" s="22"/>
      <c r="Q1923" s="22"/>
      <c r="R1923" s="22"/>
      <c r="S1923" s="22"/>
      <c r="T1923" s="22"/>
      <c r="U1923" s="23"/>
    </row>
    <row r="1924" spans="1:22">
      <c r="A1924">
        <v>1696</v>
      </c>
      <c r="B1924" t="s">
        <v>35</v>
      </c>
      <c r="C1924" t="s">
        <v>34</v>
      </c>
      <c r="D1924">
        <v>3</v>
      </c>
      <c r="E1924">
        <v>6</v>
      </c>
      <c r="F1924">
        <v>4</v>
      </c>
      <c r="G1924">
        <v>0</v>
      </c>
      <c r="H1924" t="s">
        <v>859</v>
      </c>
      <c r="I1924" t="s">
        <v>29</v>
      </c>
      <c r="J1924">
        <v>3</v>
      </c>
      <c r="K1924">
        <v>6</v>
      </c>
      <c r="L1924">
        <v>4</v>
      </c>
      <c r="M1924">
        <v>0</v>
      </c>
      <c r="O1924" s="21"/>
      <c r="P1924" s="22"/>
      <c r="Q1924" s="22"/>
      <c r="R1924" s="22"/>
      <c r="S1924" s="22"/>
      <c r="T1924" s="22"/>
      <c r="U1924" s="23"/>
    </row>
    <row r="1925" spans="1:22">
      <c r="A1925">
        <v>1699</v>
      </c>
      <c r="B1925" t="s">
        <v>25</v>
      </c>
      <c r="C1925" s="3" t="s">
        <v>34</v>
      </c>
      <c r="D1925">
        <v>0</v>
      </c>
      <c r="E1925">
        <v>3</v>
      </c>
      <c r="F1925">
        <v>2</v>
      </c>
      <c r="G1925">
        <v>2</v>
      </c>
      <c r="H1925" t="s">
        <v>859</v>
      </c>
      <c r="I1925" t="s">
        <v>29</v>
      </c>
      <c r="J1925">
        <v>0</v>
      </c>
      <c r="K1925">
        <v>3</v>
      </c>
      <c r="L1925">
        <v>2</v>
      </c>
      <c r="M1925">
        <v>2</v>
      </c>
      <c r="N1925" t="s">
        <v>947</v>
      </c>
      <c r="O1925" s="21"/>
      <c r="P1925" s="22"/>
      <c r="Q1925" s="22"/>
      <c r="R1925" s="22"/>
      <c r="S1925" s="22"/>
      <c r="T1925" s="22"/>
      <c r="U1925" s="23"/>
    </row>
    <row r="1926" spans="1:22">
      <c r="A1926">
        <v>1705</v>
      </c>
      <c r="B1926" t="s">
        <v>21</v>
      </c>
      <c r="C1926" s="3" t="s">
        <v>34</v>
      </c>
      <c r="D1926">
        <v>0</v>
      </c>
      <c r="E1926">
        <v>0</v>
      </c>
      <c r="F1926">
        <v>0</v>
      </c>
      <c r="G1926">
        <v>1</v>
      </c>
      <c r="H1926" t="s">
        <v>859</v>
      </c>
      <c r="I1926" t="s">
        <v>24</v>
      </c>
      <c r="J1926">
        <v>0</v>
      </c>
      <c r="K1926">
        <v>0</v>
      </c>
      <c r="L1926">
        <v>0</v>
      </c>
      <c r="M1926">
        <v>1</v>
      </c>
      <c r="N1926" t="s">
        <v>949</v>
      </c>
      <c r="O1926" s="21"/>
      <c r="P1926" s="22"/>
      <c r="Q1926" s="22"/>
      <c r="R1926" s="22"/>
      <c r="S1926" s="22"/>
      <c r="T1926" s="22"/>
      <c r="U1926" s="23"/>
    </row>
    <row r="1927" spans="1:22">
      <c r="A1927">
        <v>1715</v>
      </c>
      <c r="B1927" t="s">
        <v>21</v>
      </c>
      <c r="C1927" s="3" t="s">
        <v>34</v>
      </c>
      <c r="D1927">
        <v>2</v>
      </c>
      <c r="E1927">
        <v>2</v>
      </c>
      <c r="F1927">
        <v>2</v>
      </c>
      <c r="G1927">
        <v>1</v>
      </c>
      <c r="H1927" t="s">
        <v>859</v>
      </c>
      <c r="I1927" t="s">
        <v>29</v>
      </c>
      <c r="J1927">
        <v>2</v>
      </c>
      <c r="K1927">
        <v>2</v>
      </c>
      <c r="L1927">
        <v>2</v>
      </c>
      <c r="M1927">
        <v>1</v>
      </c>
      <c r="O1927" s="21"/>
      <c r="P1927" s="22"/>
      <c r="Q1927" s="22"/>
      <c r="R1927" s="22"/>
      <c r="S1927" s="22"/>
      <c r="T1927" s="22"/>
      <c r="U1927" s="23"/>
      <c r="V1927" s="6"/>
    </row>
    <row r="1928" spans="1:22">
      <c r="A1928">
        <v>1725</v>
      </c>
      <c r="B1928" t="s">
        <v>35</v>
      </c>
      <c r="C1928" t="s">
        <v>34</v>
      </c>
      <c r="D1928">
        <v>9</v>
      </c>
      <c r="E1928">
        <v>9</v>
      </c>
      <c r="F1928">
        <v>9</v>
      </c>
      <c r="G1928">
        <v>9</v>
      </c>
      <c r="H1928" t="s">
        <v>859</v>
      </c>
      <c r="I1928" t="s">
        <v>24</v>
      </c>
      <c r="J1928">
        <v>9</v>
      </c>
      <c r="K1928">
        <v>9</v>
      </c>
      <c r="L1928">
        <v>9</v>
      </c>
      <c r="M1928">
        <v>9</v>
      </c>
      <c r="N1928" t="s">
        <v>247</v>
      </c>
      <c r="O1928" s="21"/>
      <c r="P1928" s="22"/>
      <c r="Q1928" s="22"/>
      <c r="R1928" s="22"/>
      <c r="S1928" s="22"/>
      <c r="T1928" s="22"/>
      <c r="U1928" s="23"/>
    </row>
    <row r="1929" spans="1:22">
      <c r="A1929">
        <v>1726</v>
      </c>
      <c r="B1929" t="s">
        <v>25</v>
      </c>
      <c r="C1929" s="3" t="s">
        <v>34</v>
      </c>
      <c r="D1929">
        <v>4</v>
      </c>
      <c r="E1929">
        <v>7</v>
      </c>
      <c r="F1929">
        <v>0</v>
      </c>
      <c r="G1929">
        <v>1</v>
      </c>
      <c r="H1929" t="s">
        <v>859</v>
      </c>
      <c r="I1929" t="s">
        <v>29</v>
      </c>
      <c r="J1929">
        <v>4</v>
      </c>
      <c r="K1929">
        <v>7</v>
      </c>
      <c r="L1929">
        <v>0</v>
      </c>
      <c r="M1929">
        <v>1</v>
      </c>
      <c r="N1929" t="s">
        <v>961</v>
      </c>
      <c r="O1929" s="21"/>
      <c r="P1929" s="22"/>
      <c r="Q1929" s="22"/>
      <c r="R1929" s="22"/>
      <c r="S1929" s="22"/>
      <c r="T1929" s="22"/>
      <c r="U1929" s="23"/>
    </row>
    <row r="1930" spans="1:22">
      <c r="A1930">
        <v>1732</v>
      </c>
      <c r="B1930" t="s">
        <v>25</v>
      </c>
      <c r="C1930" s="3" t="s">
        <v>34</v>
      </c>
      <c r="D1930">
        <v>1</v>
      </c>
      <c r="E1930">
        <v>3</v>
      </c>
      <c r="F1930">
        <v>2</v>
      </c>
      <c r="G1930">
        <v>2</v>
      </c>
      <c r="H1930" t="s">
        <v>859</v>
      </c>
      <c r="I1930" t="s">
        <v>29</v>
      </c>
      <c r="J1930">
        <v>1</v>
      </c>
      <c r="K1930">
        <v>3</v>
      </c>
      <c r="L1930">
        <v>2</v>
      </c>
      <c r="M1930">
        <v>2</v>
      </c>
      <c r="O1930" s="21"/>
      <c r="P1930" s="22"/>
      <c r="Q1930" s="22"/>
      <c r="R1930" s="22"/>
      <c r="S1930" s="22"/>
      <c r="T1930" s="22"/>
      <c r="U1930" s="23"/>
    </row>
    <row r="1931" spans="1:22">
      <c r="A1931">
        <v>1766</v>
      </c>
      <c r="B1931" t="s">
        <v>25</v>
      </c>
      <c r="C1931" s="3" t="s">
        <v>34</v>
      </c>
      <c r="D1931">
        <v>1</v>
      </c>
      <c r="E1931">
        <v>5</v>
      </c>
      <c r="F1931">
        <v>0</v>
      </c>
      <c r="G1931">
        <v>2</v>
      </c>
      <c r="H1931" t="s">
        <v>859</v>
      </c>
      <c r="I1931" t="s">
        <v>24</v>
      </c>
      <c r="J1931">
        <v>1</v>
      </c>
      <c r="K1931">
        <v>4</v>
      </c>
      <c r="L1931">
        <v>2</v>
      </c>
      <c r="M1931">
        <v>2</v>
      </c>
      <c r="N1931" t="s">
        <v>691</v>
      </c>
      <c r="O1931" s="21"/>
      <c r="P1931" s="22"/>
      <c r="Q1931" s="22"/>
      <c r="R1931" s="22"/>
      <c r="S1931" s="22"/>
      <c r="T1931" s="22"/>
      <c r="U1931" s="23"/>
    </row>
    <row r="1932" spans="1:22">
      <c r="A1932">
        <v>1771</v>
      </c>
      <c r="B1932" t="s">
        <v>25</v>
      </c>
      <c r="C1932" s="3" t="s">
        <v>34</v>
      </c>
      <c r="D1932">
        <v>8</v>
      </c>
      <c r="E1932">
        <v>5</v>
      </c>
      <c r="F1932">
        <v>1</v>
      </c>
      <c r="G1932">
        <v>12</v>
      </c>
      <c r="H1932" t="s">
        <v>859</v>
      </c>
      <c r="I1932" t="s">
        <v>29</v>
      </c>
      <c r="J1932">
        <v>8</v>
      </c>
      <c r="K1932">
        <v>6</v>
      </c>
      <c r="L1932">
        <v>1</v>
      </c>
      <c r="M1932">
        <v>12</v>
      </c>
      <c r="N1932" t="s">
        <v>990</v>
      </c>
      <c r="O1932" s="21"/>
      <c r="P1932" s="22"/>
      <c r="Q1932" s="22"/>
      <c r="R1932" s="22"/>
      <c r="S1932" s="22"/>
      <c r="T1932" s="22"/>
      <c r="U1932" s="23"/>
    </row>
    <row r="1933" spans="1:22">
      <c r="A1933">
        <v>1799</v>
      </c>
      <c r="B1933" t="s">
        <v>21</v>
      </c>
      <c r="C1933" s="3" t="s">
        <v>34</v>
      </c>
      <c r="D1933">
        <v>1</v>
      </c>
      <c r="E1933">
        <v>7</v>
      </c>
      <c r="F1933">
        <v>4</v>
      </c>
      <c r="G1933">
        <v>6</v>
      </c>
      <c r="H1933" t="s">
        <v>859</v>
      </c>
      <c r="I1933" t="s">
        <v>24</v>
      </c>
      <c r="J1933">
        <v>1</v>
      </c>
      <c r="K1933">
        <v>7</v>
      </c>
      <c r="L1933">
        <v>6</v>
      </c>
      <c r="M1933">
        <v>6</v>
      </c>
      <c r="O1933" s="21"/>
      <c r="P1933" s="22"/>
      <c r="Q1933" s="22"/>
      <c r="R1933" s="22"/>
      <c r="S1933" s="22"/>
      <c r="T1933" s="22"/>
      <c r="U1933" s="23"/>
      <c r="V1933" s="6"/>
    </row>
    <row r="1934" spans="1:22">
      <c r="A1934">
        <v>1802</v>
      </c>
      <c r="B1934" t="s">
        <v>25</v>
      </c>
      <c r="C1934" s="3" t="s">
        <v>34</v>
      </c>
      <c r="D1934">
        <v>2</v>
      </c>
      <c r="E1934">
        <v>5</v>
      </c>
      <c r="F1934">
        <v>1</v>
      </c>
      <c r="G1934">
        <v>1</v>
      </c>
      <c r="H1934" t="s">
        <v>859</v>
      </c>
      <c r="I1934" t="s">
        <v>24</v>
      </c>
      <c r="J1934">
        <v>3</v>
      </c>
      <c r="K1934">
        <v>5</v>
      </c>
      <c r="L1934">
        <v>2</v>
      </c>
      <c r="M1934">
        <v>1</v>
      </c>
      <c r="N1934" t="s">
        <v>1008</v>
      </c>
      <c r="O1934" s="21"/>
      <c r="P1934" s="22"/>
      <c r="Q1934" s="22"/>
      <c r="R1934" s="22"/>
      <c r="S1934" s="22"/>
      <c r="T1934" s="22"/>
      <c r="U1934" s="23"/>
    </row>
    <row r="1935" spans="1:22">
      <c r="A1935">
        <v>1804</v>
      </c>
      <c r="B1935" t="s">
        <v>21</v>
      </c>
      <c r="C1935" s="3" t="s">
        <v>34</v>
      </c>
      <c r="D1935">
        <v>9</v>
      </c>
      <c r="E1935">
        <v>3</v>
      </c>
      <c r="F1935">
        <v>0</v>
      </c>
      <c r="G1935">
        <v>5</v>
      </c>
      <c r="H1935" t="s">
        <v>859</v>
      </c>
      <c r="I1935" t="s">
        <v>24</v>
      </c>
      <c r="J1935">
        <v>10</v>
      </c>
      <c r="K1935">
        <v>4</v>
      </c>
      <c r="L1935">
        <v>0</v>
      </c>
      <c r="M1935">
        <v>5</v>
      </c>
      <c r="O1935" s="21"/>
      <c r="P1935" s="22"/>
      <c r="Q1935" s="22"/>
      <c r="R1935" s="22"/>
      <c r="S1935" s="22"/>
      <c r="T1935" s="22"/>
      <c r="U1935" s="23"/>
    </row>
    <row r="1936" spans="1:22">
      <c r="A1936">
        <v>1812</v>
      </c>
      <c r="B1936" t="s">
        <v>21</v>
      </c>
      <c r="C1936" s="3" t="s">
        <v>34</v>
      </c>
      <c r="D1936">
        <v>5</v>
      </c>
      <c r="E1936">
        <v>3</v>
      </c>
      <c r="F1936">
        <v>1</v>
      </c>
      <c r="G1936">
        <v>3</v>
      </c>
      <c r="H1936" t="s">
        <v>859</v>
      </c>
      <c r="I1936" t="s">
        <v>24</v>
      </c>
      <c r="J1936">
        <v>5</v>
      </c>
      <c r="K1936">
        <v>3</v>
      </c>
      <c r="L1936">
        <v>1</v>
      </c>
      <c r="M1936">
        <v>6</v>
      </c>
      <c r="N1936" t="s">
        <v>1014</v>
      </c>
      <c r="O1936" s="21"/>
      <c r="P1936" s="22"/>
      <c r="Q1936" s="22"/>
      <c r="R1936" s="22"/>
      <c r="S1936" s="22"/>
      <c r="T1936" s="22"/>
      <c r="U1936" s="23"/>
    </row>
    <row r="1937" spans="1:22">
      <c r="A1937">
        <v>1822</v>
      </c>
      <c r="B1937" t="s">
        <v>25</v>
      </c>
      <c r="C1937" t="s">
        <v>34</v>
      </c>
      <c r="D1937">
        <v>7</v>
      </c>
      <c r="E1937">
        <v>7</v>
      </c>
      <c r="F1937">
        <v>4</v>
      </c>
      <c r="G1937">
        <v>6</v>
      </c>
      <c r="H1937" t="s">
        <v>859</v>
      </c>
      <c r="I1937" t="s">
        <v>29</v>
      </c>
      <c r="J1937">
        <v>7</v>
      </c>
      <c r="K1937">
        <v>7</v>
      </c>
      <c r="L1937">
        <v>4</v>
      </c>
      <c r="M1937">
        <v>5</v>
      </c>
      <c r="O1937" s="21"/>
      <c r="P1937" s="22"/>
      <c r="Q1937" s="22"/>
      <c r="R1937" s="22"/>
      <c r="S1937" s="22"/>
      <c r="T1937" s="22"/>
      <c r="U1937" s="23"/>
    </row>
    <row r="1938" spans="1:22">
      <c r="A1938">
        <v>1826</v>
      </c>
      <c r="B1938" t="s">
        <v>25</v>
      </c>
      <c r="C1938" s="3" t="s">
        <v>34</v>
      </c>
      <c r="D1938">
        <v>0</v>
      </c>
      <c r="E1938">
        <v>3</v>
      </c>
      <c r="F1938">
        <v>1</v>
      </c>
      <c r="G1938">
        <v>1</v>
      </c>
      <c r="H1938" t="s">
        <v>859</v>
      </c>
      <c r="I1938" t="s">
        <v>24</v>
      </c>
      <c r="J1938">
        <v>0</v>
      </c>
      <c r="K1938">
        <v>3</v>
      </c>
      <c r="L1938">
        <v>3</v>
      </c>
      <c r="M1938">
        <v>3</v>
      </c>
      <c r="O1938" s="21"/>
      <c r="P1938" s="22"/>
      <c r="Q1938" s="22"/>
      <c r="R1938" s="22"/>
      <c r="S1938" s="22"/>
      <c r="T1938" s="22"/>
      <c r="U1938" s="23"/>
    </row>
    <row r="1939" spans="1:22">
      <c r="A1939">
        <v>1835</v>
      </c>
      <c r="B1939" t="s">
        <v>21</v>
      </c>
      <c r="C1939" s="3" t="s">
        <v>34</v>
      </c>
      <c r="D1939">
        <v>9</v>
      </c>
      <c r="E1939">
        <v>9</v>
      </c>
      <c r="F1939">
        <v>2</v>
      </c>
      <c r="G1939">
        <v>2</v>
      </c>
      <c r="H1939" t="s">
        <v>859</v>
      </c>
      <c r="I1939" t="s">
        <v>24</v>
      </c>
      <c r="J1939">
        <v>10</v>
      </c>
      <c r="K1939">
        <v>10</v>
      </c>
      <c r="L1939">
        <v>5</v>
      </c>
      <c r="M1939">
        <v>2</v>
      </c>
      <c r="O1939" s="21"/>
      <c r="P1939" s="22"/>
      <c r="Q1939" s="22"/>
      <c r="R1939" s="22"/>
      <c r="S1939" s="22"/>
      <c r="T1939" s="22"/>
      <c r="U1939" s="23"/>
    </row>
    <row r="1940" spans="1:22">
      <c r="A1940">
        <v>1666</v>
      </c>
      <c r="B1940" t="s">
        <v>25</v>
      </c>
      <c r="C1940" t="s">
        <v>46</v>
      </c>
      <c r="D1940">
        <v>3</v>
      </c>
      <c r="E1940">
        <v>10</v>
      </c>
      <c r="F1940">
        <v>5</v>
      </c>
      <c r="G1940">
        <v>5</v>
      </c>
      <c r="H1940" t="s">
        <v>859</v>
      </c>
      <c r="I1940" t="s">
        <v>29</v>
      </c>
      <c r="J1940">
        <v>3</v>
      </c>
      <c r="K1940">
        <v>10</v>
      </c>
      <c r="L1940">
        <v>5</v>
      </c>
      <c r="M1940">
        <v>3</v>
      </c>
      <c r="O1940" s="21"/>
      <c r="P1940" s="22"/>
      <c r="Q1940" s="22"/>
      <c r="R1940" s="22"/>
      <c r="S1940" s="22"/>
      <c r="T1940" s="22"/>
      <c r="U1940" s="23"/>
    </row>
    <row r="1941" spans="1:22">
      <c r="A1941">
        <v>1798</v>
      </c>
      <c r="B1941" t="s">
        <v>35</v>
      </c>
      <c r="C1941" t="s">
        <v>46</v>
      </c>
      <c r="D1941">
        <v>3</v>
      </c>
      <c r="E1941">
        <v>9</v>
      </c>
      <c r="F1941">
        <v>2</v>
      </c>
      <c r="G1941">
        <v>4</v>
      </c>
      <c r="H1941" t="s">
        <v>859</v>
      </c>
      <c r="I1941" t="s">
        <v>24</v>
      </c>
      <c r="J1941">
        <v>1</v>
      </c>
      <c r="K1941">
        <v>10</v>
      </c>
      <c r="L1941">
        <v>3</v>
      </c>
      <c r="M1941">
        <v>6</v>
      </c>
      <c r="O1941" s="21"/>
      <c r="P1941" s="22"/>
      <c r="Q1941" s="22"/>
      <c r="R1941" s="22"/>
      <c r="S1941" s="22"/>
      <c r="T1941" s="22"/>
      <c r="U1941" s="23"/>
    </row>
    <row r="1942" spans="1:22">
      <c r="A1942">
        <v>1895</v>
      </c>
      <c r="B1942" t="s">
        <v>21</v>
      </c>
      <c r="C1942" t="s">
        <v>46</v>
      </c>
      <c r="D1942">
        <v>2</v>
      </c>
      <c r="E1942">
        <v>5</v>
      </c>
      <c r="F1942">
        <v>1</v>
      </c>
      <c r="G1942">
        <v>1</v>
      </c>
      <c r="H1942" t="s">
        <v>859</v>
      </c>
      <c r="I1942" t="s">
        <v>29</v>
      </c>
      <c r="J1942">
        <v>4</v>
      </c>
      <c r="K1942">
        <v>2</v>
      </c>
      <c r="L1942">
        <v>3</v>
      </c>
      <c r="M1942">
        <v>1</v>
      </c>
      <c r="N1942" t="s">
        <v>1056</v>
      </c>
      <c r="O1942" s="21"/>
      <c r="P1942" s="22"/>
      <c r="Q1942" s="22"/>
      <c r="R1942" s="22"/>
      <c r="S1942" s="22"/>
      <c r="T1942" s="22"/>
      <c r="U1942" s="23"/>
    </row>
    <row r="1943" spans="1:22">
      <c r="A1943">
        <v>1917</v>
      </c>
      <c r="B1943" t="s">
        <v>25</v>
      </c>
      <c r="C1943" t="s">
        <v>46</v>
      </c>
      <c r="D1943">
        <v>4</v>
      </c>
      <c r="E1943">
        <v>6</v>
      </c>
      <c r="F1943">
        <v>6</v>
      </c>
      <c r="G1943">
        <v>4</v>
      </c>
      <c r="H1943" t="s">
        <v>859</v>
      </c>
      <c r="I1943" t="s">
        <v>24</v>
      </c>
      <c r="J1943">
        <v>4</v>
      </c>
      <c r="K1943">
        <v>6</v>
      </c>
      <c r="L1943">
        <v>10</v>
      </c>
      <c r="M1943">
        <v>4</v>
      </c>
      <c r="O1943" s="21"/>
      <c r="P1943" s="22"/>
      <c r="Q1943" s="22"/>
      <c r="R1943" s="22"/>
      <c r="S1943" s="22"/>
      <c r="T1943" s="22"/>
      <c r="U1943" s="23"/>
    </row>
    <row r="1944" spans="1:22">
      <c r="A1944">
        <v>1596</v>
      </c>
      <c r="B1944" t="s">
        <v>25</v>
      </c>
      <c r="C1944" s="3" t="s">
        <v>46</v>
      </c>
      <c r="D1944">
        <v>3</v>
      </c>
      <c r="E1944">
        <v>4</v>
      </c>
      <c r="F1944">
        <v>2</v>
      </c>
      <c r="G1944">
        <v>1</v>
      </c>
      <c r="H1944" t="s">
        <v>859</v>
      </c>
      <c r="I1944" t="s">
        <v>24</v>
      </c>
      <c r="J1944">
        <v>2</v>
      </c>
      <c r="K1944">
        <v>3</v>
      </c>
      <c r="L1944">
        <v>3</v>
      </c>
      <c r="M1944">
        <v>1</v>
      </c>
      <c r="N1944" t="s">
        <v>884</v>
      </c>
      <c r="O1944" s="21"/>
      <c r="P1944" s="22">
        <v>2</v>
      </c>
      <c r="Q1944" s="22">
        <v>3</v>
      </c>
      <c r="R1944" s="22">
        <v>2</v>
      </c>
      <c r="S1944" s="22">
        <v>1</v>
      </c>
      <c r="T1944" s="22"/>
      <c r="U1944" s="23"/>
    </row>
    <row r="1945" spans="1:22">
      <c r="A1945">
        <v>1598</v>
      </c>
      <c r="B1945" t="s">
        <v>25</v>
      </c>
      <c r="C1945" s="3" t="s">
        <v>46</v>
      </c>
      <c r="D1945">
        <v>0</v>
      </c>
      <c r="E1945">
        <v>3</v>
      </c>
      <c r="F1945">
        <v>4</v>
      </c>
      <c r="G1945">
        <v>3</v>
      </c>
      <c r="H1945" t="s">
        <v>859</v>
      </c>
      <c r="I1945" t="s">
        <v>29</v>
      </c>
      <c r="J1945">
        <v>0</v>
      </c>
      <c r="K1945">
        <v>3</v>
      </c>
      <c r="L1945">
        <v>4</v>
      </c>
      <c r="M1945">
        <v>3</v>
      </c>
      <c r="N1945" t="s">
        <v>869</v>
      </c>
      <c r="O1945" s="21"/>
      <c r="P1945" s="22">
        <v>0</v>
      </c>
      <c r="Q1945" s="22">
        <v>2</v>
      </c>
      <c r="R1945" s="22">
        <v>2</v>
      </c>
      <c r="S1945" s="22">
        <v>7</v>
      </c>
      <c r="T1945" s="22"/>
      <c r="U1945" s="23"/>
    </row>
    <row r="1946" spans="1:22">
      <c r="A1946">
        <v>1741</v>
      </c>
      <c r="B1946" t="s">
        <v>25</v>
      </c>
      <c r="C1946" t="s">
        <v>46</v>
      </c>
      <c r="D1946">
        <v>3</v>
      </c>
      <c r="E1946">
        <v>5</v>
      </c>
      <c r="F1946">
        <v>2</v>
      </c>
      <c r="G1946">
        <v>4</v>
      </c>
      <c r="H1946" t="s">
        <v>859</v>
      </c>
      <c r="I1946" t="s">
        <v>24</v>
      </c>
      <c r="J1946">
        <v>0</v>
      </c>
      <c r="K1946">
        <v>0</v>
      </c>
      <c r="L1946">
        <v>0</v>
      </c>
      <c r="M1946">
        <v>0</v>
      </c>
      <c r="N1946" t="s">
        <v>969</v>
      </c>
      <c r="O1946" s="21"/>
      <c r="P1946" s="22"/>
      <c r="Q1946" s="22"/>
      <c r="R1946" s="22"/>
      <c r="S1946" s="22"/>
      <c r="T1946" s="22"/>
      <c r="U1946" s="23"/>
    </row>
    <row r="1947" spans="1:22">
      <c r="A1947">
        <v>2009</v>
      </c>
      <c r="B1947" t="s">
        <v>21</v>
      </c>
      <c r="C1947" t="s">
        <v>26</v>
      </c>
      <c r="D1947">
        <v>5</v>
      </c>
      <c r="E1947">
        <v>10</v>
      </c>
      <c r="F1947">
        <v>1</v>
      </c>
      <c r="G1947">
        <v>12</v>
      </c>
      <c r="H1947" t="s">
        <v>1074</v>
      </c>
      <c r="I1947" t="s">
        <v>29</v>
      </c>
      <c r="J1947">
        <v>5</v>
      </c>
      <c r="K1947">
        <v>10</v>
      </c>
      <c r="L1947">
        <v>1</v>
      </c>
      <c r="M1947">
        <v>10</v>
      </c>
      <c r="N1947" t="s">
        <v>238</v>
      </c>
      <c r="O1947" s="24"/>
      <c r="P1947" s="22">
        <v>3</v>
      </c>
      <c r="Q1947" s="22">
        <v>3</v>
      </c>
      <c r="R1947" s="22">
        <v>1</v>
      </c>
      <c r="S1947" s="22">
        <v>2</v>
      </c>
      <c r="T1947" s="22" t="s">
        <v>1119</v>
      </c>
      <c r="U1947" s="23" t="s">
        <v>37</v>
      </c>
      <c r="V1947" s="6"/>
    </row>
    <row r="1948" spans="1:22">
      <c r="A1948">
        <v>2010</v>
      </c>
      <c r="B1948" t="s">
        <v>25</v>
      </c>
      <c r="C1948" t="s">
        <v>26</v>
      </c>
      <c r="D1948">
        <v>0</v>
      </c>
      <c r="E1948">
        <v>0</v>
      </c>
      <c r="F1948">
        <v>1</v>
      </c>
      <c r="G1948">
        <v>4</v>
      </c>
      <c r="H1948" t="s">
        <v>1074</v>
      </c>
      <c r="I1948" t="s">
        <v>29</v>
      </c>
      <c r="J1948">
        <v>0</v>
      </c>
      <c r="K1948">
        <v>0</v>
      </c>
      <c r="L1948">
        <v>1</v>
      </c>
      <c r="M1948">
        <v>4</v>
      </c>
      <c r="N1948" t="s">
        <v>1127</v>
      </c>
      <c r="O1948" s="24"/>
      <c r="P1948" s="22">
        <v>4</v>
      </c>
      <c r="Q1948" s="22">
        <v>3</v>
      </c>
      <c r="R1948" s="22">
        <v>0</v>
      </c>
      <c r="S1948" s="22">
        <v>0</v>
      </c>
      <c r="T1948" s="22" t="s">
        <v>36</v>
      </c>
      <c r="U1948" s="23" t="s">
        <v>37</v>
      </c>
    </row>
    <row r="1949" spans="1:22">
      <c r="A1949">
        <v>2011</v>
      </c>
      <c r="B1949" t="s">
        <v>21</v>
      </c>
      <c r="C1949" t="s">
        <v>26</v>
      </c>
      <c r="D1949">
        <v>15</v>
      </c>
      <c r="E1949">
        <v>6</v>
      </c>
      <c r="F1949">
        <v>3</v>
      </c>
      <c r="G1949">
        <v>4</v>
      </c>
      <c r="H1949" t="s">
        <v>1074</v>
      </c>
      <c r="I1949" t="s">
        <v>24</v>
      </c>
      <c r="J1949">
        <v>15</v>
      </c>
      <c r="K1949">
        <v>7</v>
      </c>
      <c r="L1949">
        <v>4</v>
      </c>
      <c r="M1949">
        <v>7</v>
      </c>
      <c r="O1949" s="24"/>
      <c r="P1949" s="22">
        <v>15</v>
      </c>
      <c r="Q1949" s="22">
        <v>2</v>
      </c>
      <c r="R1949" s="22">
        <v>0</v>
      </c>
      <c r="S1949" s="22">
        <v>3</v>
      </c>
      <c r="T1949" s="22" t="s">
        <v>36</v>
      </c>
      <c r="U1949" s="23" t="s">
        <v>37</v>
      </c>
      <c r="V1949" s="6"/>
    </row>
    <row r="1950" spans="1:22">
      <c r="A1950">
        <v>2014</v>
      </c>
      <c r="B1950" s="9" t="s">
        <v>21</v>
      </c>
      <c r="C1950" s="9" t="s">
        <v>26</v>
      </c>
      <c r="D1950" s="9">
        <v>3</v>
      </c>
      <c r="E1950" s="9">
        <v>6</v>
      </c>
      <c r="F1950" s="9">
        <v>10</v>
      </c>
      <c r="G1950" s="9">
        <v>8</v>
      </c>
      <c r="H1950" s="9" t="s">
        <v>1079</v>
      </c>
      <c r="I1950" s="9" t="s">
        <v>29</v>
      </c>
      <c r="J1950" s="9">
        <v>10</v>
      </c>
      <c r="K1950" s="9">
        <v>10</v>
      </c>
      <c r="L1950" s="9">
        <v>13</v>
      </c>
      <c r="M1950" s="9">
        <v>10</v>
      </c>
      <c r="N1950" s="9"/>
      <c r="O1950" s="21"/>
      <c r="P1950" s="22"/>
      <c r="Q1950" s="22"/>
      <c r="R1950" s="22"/>
      <c r="S1950" s="22"/>
      <c r="T1950" s="22"/>
      <c r="U1950" s="31"/>
    </row>
    <row r="1951" spans="1:22">
      <c r="A1951">
        <v>2163</v>
      </c>
      <c r="B1951" t="s">
        <v>25</v>
      </c>
      <c r="C1951" t="s">
        <v>26</v>
      </c>
      <c r="D1951">
        <v>10</v>
      </c>
      <c r="E1951">
        <v>11</v>
      </c>
      <c r="F1951">
        <v>11</v>
      </c>
      <c r="G1951">
        <v>14</v>
      </c>
      <c r="H1951" t="s">
        <v>1074</v>
      </c>
      <c r="I1951" t="s">
        <v>24</v>
      </c>
      <c r="J1951">
        <v>4</v>
      </c>
      <c r="K1951">
        <v>7</v>
      </c>
      <c r="L1951">
        <v>5</v>
      </c>
      <c r="M1951">
        <v>7</v>
      </c>
      <c r="O1951" s="21"/>
      <c r="P1951" s="22"/>
      <c r="Q1951" s="22"/>
      <c r="R1951" s="22"/>
      <c r="S1951" s="22"/>
      <c r="T1951" s="22"/>
      <c r="U1951" s="23"/>
    </row>
    <row r="1952" spans="1:22">
      <c r="A1952">
        <v>2167</v>
      </c>
      <c r="B1952" t="s">
        <v>25</v>
      </c>
      <c r="C1952" t="s">
        <v>26</v>
      </c>
      <c r="D1952">
        <v>3</v>
      </c>
      <c r="E1952">
        <v>5</v>
      </c>
      <c r="F1952">
        <v>0</v>
      </c>
      <c r="G1952">
        <v>2</v>
      </c>
      <c r="H1952" t="s">
        <v>1074</v>
      </c>
      <c r="I1952" t="s">
        <v>24</v>
      </c>
      <c r="J1952">
        <v>0</v>
      </c>
      <c r="K1952">
        <v>0</v>
      </c>
      <c r="L1952">
        <v>0</v>
      </c>
      <c r="M1952">
        <v>1</v>
      </c>
      <c r="N1952" t="s">
        <v>1233</v>
      </c>
      <c r="O1952" s="21"/>
      <c r="P1952" s="22"/>
      <c r="Q1952" s="22"/>
      <c r="R1952" s="22"/>
      <c r="S1952" s="22"/>
      <c r="T1952" s="22"/>
      <c r="U1952" s="23"/>
    </row>
    <row r="1953" spans="1:21">
      <c r="A1953">
        <v>2168</v>
      </c>
      <c r="B1953" s="6" t="s">
        <v>25</v>
      </c>
      <c r="C1953" s="6" t="s">
        <v>26</v>
      </c>
      <c r="D1953" s="6">
        <v>6</v>
      </c>
      <c r="E1953" s="6">
        <v>6</v>
      </c>
      <c r="F1953" s="6">
        <v>2</v>
      </c>
      <c r="G1953" s="6">
        <v>10</v>
      </c>
      <c r="H1953" s="6" t="s">
        <v>1074</v>
      </c>
      <c r="I1953" s="6" t="s">
        <v>29</v>
      </c>
      <c r="J1953" s="6">
        <v>3</v>
      </c>
      <c r="K1953" s="6">
        <v>3</v>
      </c>
      <c r="L1953" s="6">
        <v>0</v>
      </c>
      <c r="M1953" s="6">
        <v>10</v>
      </c>
      <c r="N1953" s="6" t="s">
        <v>31</v>
      </c>
      <c r="O1953" s="21"/>
      <c r="P1953" s="22"/>
      <c r="Q1953" s="22"/>
      <c r="R1953" s="22"/>
      <c r="S1953" s="22"/>
      <c r="T1953" s="22"/>
      <c r="U1953" s="23"/>
    </row>
    <row r="1954" spans="1:21">
      <c r="A1954">
        <v>2169</v>
      </c>
      <c r="B1954" t="s">
        <v>21</v>
      </c>
      <c r="C1954" t="s">
        <v>26</v>
      </c>
      <c r="D1954">
        <v>5</v>
      </c>
      <c r="E1954">
        <v>7</v>
      </c>
      <c r="F1954">
        <v>2</v>
      </c>
      <c r="G1954">
        <v>1</v>
      </c>
      <c r="H1954" t="s">
        <v>1074</v>
      </c>
      <c r="I1954" t="s">
        <v>24</v>
      </c>
      <c r="J1954">
        <v>3</v>
      </c>
      <c r="K1954">
        <v>2</v>
      </c>
      <c r="L1954">
        <v>1</v>
      </c>
      <c r="M1954">
        <v>1</v>
      </c>
      <c r="N1954" t="s">
        <v>1234</v>
      </c>
      <c r="O1954" s="21"/>
      <c r="P1954" s="22"/>
      <c r="Q1954" s="22"/>
      <c r="R1954" s="22"/>
      <c r="S1954" s="22"/>
      <c r="T1954" s="22"/>
      <c r="U1954" s="23"/>
    </row>
    <row r="1955" spans="1:21">
      <c r="A1955">
        <v>2170</v>
      </c>
      <c r="B1955" t="s">
        <v>25</v>
      </c>
      <c r="C1955" t="s">
        <v>26</v>
      </c>
      <c r="D1955">
        <v>7</v>
      </c>
      <c r="E1955">
        <v>5</v>
      </c>
      <c r="F1955">
        <v>3</v>
      </c>
      <c r="G1955">
        <v>2</v>
      </c>
      <c r="H1955" t="s">
        <v>1074</v>
      </c>
      <c r="I1955" t="s">
        <v>29</v>
      </c>
      <c r="J1955">
        <v>3</v>
      </c>
      <c r="K1955">
        <v>4</v>
      </c>
      <c r="L1955">
        <v>2</v>
      </c>
      <c r="M1955">
        <v>1</v>
      </c>
      <c r="N1955" t="s">
        <v>1235</v>
      </c>
      <c r="O1955" s="21"/>
      <c r="P1955" s="22"/>
      <c r="Q1955" s="22"/>
      <c r="R1955" s="22"/>
      <c r="S1955" s="22"/>
      <c r="T1955" s="22"/>
      <c r="U1955" s="23"/>
    </row>
    <row r="1956" spans="1:21">
      <c r="A1956">
        <v>2172</v>
      </c>
      <c r="B1956" t="s">
        <v>25</v>
      </c>
      <c r="C1956" t="s">
        <v>26</v>
      </c>
      <c r="D1956">
        <v>8</v>
      </c>
      <c r="E1956">
        <v>10</v>
      </c>
      <c r="F1956">
        <v>1</v>
      </c>
      <c r="G1956">
        <v>5</v>
      </c>
      <c r="H1956" t="s">
        <v>1074</v>
      </c>
      <c r="I1956" t="s">
        <v>24</v>
      </c>
      <c r="J1956">
        <v>4</v>
      </c>
      <c r="K1956">
        <v>8</v>
      </c>
      <c r="L1956">
        <v>0</v>
      </c>
      <c r="M1956">
        <v>5</v>
      </c>
      <c r="N1956" t="s">
        <v>1236</v>
      </c>
      <c r="O1956" s="21"/>
      <c r="P1956" s="22"/>
      <c r="Q1956" s="22"/>
      <c r="R1956" s="22"/>
      <c r="S1956" s="22"/>
      <c r="T1956" s="22"/>
      <c r="U1956" s="23"/>
    </row>
    <row r="1957" spans="1:21">
      <c r="A1957">
        <v>2174</v>
      </c>
      <c r="B1957" t="s">
        <v>25</v>
      </c>
      <c r="C1957" t="s">
        <v>26</v>
      </c>
      <c r="D1957">
        <v>0</v>
      </c>
      <c r="E1957">
        <v>0</v>
      </c>
      <c r="F1957">
        <v>0</v>
      </c>
      <c r="G1957">
        <v>6</v>
      </c>
      <c r="H1957" t="s">
        <v>1074</v>
      </c>
      <c r="I1957" t="s">
        <v>29</v>
      </c>
      <c r="J1957">
        <v>0</v>
      </c>
      <c r="K1957">
        <v>0</v>
      </c>
      <c r="L1957">
        <v>0</v>
      </c>
      <c r="M1957">
        <v>0</v>
      </c>
      <c r="N1957" t="s">
        <v>1238</v>
      </c>
      <c r="O1957" s="21"/>
      <c r="P1957" s="22"/>
      <c r="Q1957" s="22"/>
      <c r="R1957" s="22"/>
      <c r="S1957" s="22"/>
      <c r="T1957" s="22"/>
      <c r="U1957" s="23"/>
    </row>
    <row r="1958" spans="1:21">
      <c r="A1958">
        <v>2178</v>
      </c>
      <c r="B1958" t="s">
        <v>25</v>
      </c>
      <c r="C1958" t="s">
        <v>26</v>
      </c>
      <c r="D1958">
        <v>10</v>
      </c>
      <c r="E1958">
        <v>10</v>
      </c>
      <c r="F1958">
        <v>0</v>
      </c>
      <c r="G1958">
        <v>1</v>
      </c>
      <c r="H1958" t="s">
        <v>1074</v>
      </c>
      <c r="I1958" t="s">
        <v>24</v>
      </c>
      <c r="J1958">
        <v>6</v>
      </c>
      <c r="K1958">
        <v>4</v>
      </c>
      <c r="L1958">
        <v>0</v>
      </c>
      <c r="M1958">
        <v>6</v>
      </c>
      <c r="N1958" t="s">
        <v>1240</v>
      </c>
      <c r="O1958" s="21"/>
      <c r="P1958" s="22"/>
      <c r="Q1958" s="22"/>
      <c r="R1958" s="22"/>
      <c r="S1958" s="22"/>
      <c r="T1958" s="22"/>
      <c r="U1958" s="23"/>
    </row>
    <row r="1959" spans="1:21">
      <c r="A1959">
        <v>2180</v>
      </c>
      <c r="B1959" t="s">
        <v>25</v>
      </c>
      <c r="C1959" t="s">
        <v>26</v>
      </c>
      <c r="D1959">
        <v>7</v>
      </c>
      <c r="E1959">
        <v>7</v>
      </c>
      <c r="F1959">
        <v>0</v>
      </c>
      <c r="G1959">
        <v>4</v>
      </c>
      <c r="H1959" t="s">
        <v>1074</v>
      </c>
      <c r="I1959" t="s">
        <v>29</v>
      </c>
      <c r="J1959">
        <v>6</v>
      </c>
      <c r="K1959">
        <v>2</v>
      </c>
      <c r="L1959">
        <v>0</v>
      </c>
      <c r="M1959">
        <v>6</v>
      </c>
      <c r="O1959" s="21"/>
      <c r="P1959" s="22"/>
      <c r="Q1959" s="22"/>
      <c r="R1959" s="22"/>
      <c r="S1959" s="22"/>
      <c r="T1959" s="22"/>
      <c r="U1959" s="23"/>
    </row>
    <row r="1960" spans="1:21">
      <c r="A1960">
        <v>2184</v>
      </c>
      <c r="B1960" t="s">
        <v>25</v>
      </c>
      <c r="C1960" t="s">
        <v>26</v>
      </c>
      <c r="D1960">
        <v>1</v>
      </c>
      <c r="E1960">
        <v>2</v>
      </c>
      <c r="F1960">
        <v>2</v>
      </c>
      <c r="G1960">
        <v>2</v>
      </c>
      <c r="H1960" t="s">
        <v>1074</v>
      </c>
      <c r="I1960" t="s">
        <v>24</v>
      </c>
      <c r="J1960">
        <v>1</v>
      </c>
      <c r="K1960">
        <v>0</v>
      </c>
      <c r="L1960">
        <v>2</v>
      </c>
      <c r="M1960">
        <v>1</v>
      </c>
      <c r="N1960" t="s">
        <v>1244</v>
      </c>
      <c r="O1960" s="21"/>
      <c r="P1960" s="22"/>
      <c r="Q1960" s="22"/>
      <c r="R1960" s="22"/>
      <c r="S1960" s="22"/>
      <c r="T1960" s="22"/>
      <c r="U1960" s="23"/>
    </row>
    <row r="1961" spans="1:21">
      <c r="A1961">
        <v>2185</v>
      </c>
      <c r="B1961" t="s">
        <v>21</v>
      </c>
      <c r="C1961" t="s">
        <v>26</v>
      </c>
      <c r="D1961">
        <v>2</v>
      </c>
      <c r="E1961">
        <v>4</v>
      </c>
      <c r="F1961">
        <v>1</v>
      </c>
      <c r="G1961">
        <v>2</v>
      </c>
      <c r="H1961" t="s">
        <v>1074</v>
      </c>
      <c r="I1961" t="s">
        <v>24</v>
      </c>
      <c r="J1961">
        <v>1</v>
      </c>
      <c r="K1961">
        <v>4</v>
      </c>
      <c r="L1961">
        <v>0</v>
      </c>
      <c r="M1961">
        <v>1</v>
      </c>
      <c r="N1961" t="s">
        <v>1245</v>
      </c>
      <c r="O1961" s="21"/>
      <c r="P1961" s="22"/>
      <c r="Q1961" s="22"/>
      <c r="R1961" s="22"/>
      <c r="S1961" s="22"/>
      <c r="T1961" s="22"/>
      <c r="U1961" s="23"/>
    </row>
    <row r="1962" spans="1:21">
      <c r="A1962">
        <v>2186</v>
      </c>
      <c r="B1962" t="s">
        <v>25</v>
      </c>
      <c r="C1962" t="s">
        <v>26</v>
      </c>
      <c r="D1962">
        <v>0</v>
      </c>
      <c r="E1962">
        <v>0</v>
      </c>
      <c r="F1962">
        <v>0</v>
      </c>
      <c r="G1962">
        <v>3</v>
      </c>
      <c r="H1962" t="s">
        <v>1074</v>
      </c>
      <c r="I1962" t="s">
        <v>29</v>
      </c>
      <c r="J1962">
        <v>0</v>
      </c>
      <c r="K1962">
        <v>0</v>
      </c>
      <c r="L1962">
        <v>0</v>
      </c>
      <c r="M1962">
        <v>0</v>
      </c>
      <c r="N1962" t="s">
        <v>1246</v>
      </c>
      <c r="O1962" s="21"/>
      <c r="P1962" s="22"/>
      <c r="Q1962" s="22"/>
      <c r="R1962" s="22"/>
      <c r="S1962" s="22"/>
      <c r="T1962" s="22"/>
      <c r="U1962" s="23"/>
    </row>
    <row r="1963" spans="1:21">
      <c r="A1963">
        <v>2187</v>
      </c>
      <c r="B1963" t="s">
        <v>25</v>
      </c>
      <c r="C1963" t="s">
        <v>26</v>
      </c>
      <c r="D1963">
        <v>4</v>
      </c>
      <c r="E1963">
        <v>6</v>
      </c>
      <c r="F1963">
        <v>1</v>
      </c>
      <c r="G1963">
        <v>5</v>
      </c>
      <c r="H1963" t="s">
        <v>1074</v>
      </c>
      <c r="I1963" t="s">
        <v>24</v>
      </c>
      <c r="J1963">
        <v>4</v>
      </c>
      <c r="K1963">
        <v>2</v>
      </c>
      <c r="L1963">
        <v>3</v>
      </c>
      <c r="M1963">
        <v>4</v>
      </c>
      <c r="N1963" t="s">
        <v>1247</v>
      </c>
      <c r="O1963" s="21"/>
      <c r="P1963" s="22"/>
      <c r="Q1963" s="22"/>
      <c r="R1963" s="22"/>
      <c r="S1963" s="22"/>
      <c r="T1963" s="22"/>
      <c r="U1963" s="23"/>
    </row>
    <row r="1964" spans="1:21">
      <c r="A1964">
        <v>2188</v>
      </c>
      <c r="B1964" t="s">
        <v>25</v>
      </c>
      <c r="C1964" t="s">
        <v>26</v>
      </c>
      <c r="D1964">
        <v>2</v>
      </c>
      <c r="E1964">
        <v>2</v>
      </c>
      <c r="F1964">
        <v>0</v>
      </c>
      <c r="G1964">
        <v>1</v>
      </c>
      <c r="H1964" t="s">
        <v>1074</v>
      </c>
      <c r="I1964" t="s">
        <v>24</v>
      </c>
      <c r="J1964">
        <v>1</v>
      </c>
      <c r="K1964">
        <v>1</v>
      </c>
      <c r="L1964">
        <v>0</v>
      </c>
      <c r="M1964">
        <v>0</v>
      </c>
      <c r="N1964" t="s">
        <v>1248</v>
      </c>
      <c r="O1964" s="21"/>
      <c r="P1964" s="22"/>
      <c r="Q1964" s="22"/>
      <c r="R1964" s="22"/>
      <c r="S1964" s="22"/>
      <c r="T1964" s="22"/>
      <c r="U1964" s="23"/>
    </row>
    <row r="1965" spans="1:21">
      <c r="A1965">
        <v>2189</v>
      </c>
      <c r="B1965" t="s">
        <v>25</v>
      </c>
      <c r="C1965" t="s">
        <v>26</v>
      </c>
      <c r="D1965">
        <v>3</v>
      </c>
      <c r="E1965">
        <v>5</v>
      </c>
      <c r="F1965">
        <v>0</v>
      </c>
      <c r="G1965">
        <v>0</v>
      </c>
      <c r="H1965" t="s">
        <v>1074</v>
      </c>
      <c r="I1965" t="s">
        <v>24</v>
      </c>
      <c r="J1965">
        <v>2</v>
      </c>
      <c r="K1965">
        <v>3</v>
      </c>
      <c r="L1965">
        <v>0</v>
      </c>
      <c r="M1965">
        <v>0</v>
      </c>
      <c r="N1965" t="s">
        <v>1249</v>
      </c>
      <c r="O1965" s="21"/>
      <c r="P1965" s="22"/>
      <c r="Q1965" s="22"/>
      <c r="R1965" s="22"/>
      <c r="S1965" s="22"/>
      <c r="T1965" s="22"/>
      <c r="U1965" s="23"/>
    </row>
    <row r="1966" spans="1:21">
      <c r="A1966">
        <v>2190</v>
      </c>
      <c r="B1966" t="s">
        <v>25</v>
      </c>
      <c r="C1966" t="s">
        <v>26</v>
      </c>
      <c r="D1966">
        <v>3</v>
      </c>
      <c r="E1966">
        <v>4</v>
      </c>
      <c r="F1966">
        <v>2</v>
      </c>
      <c r="G1966">
        <v>1</v>
      </c>
      <c r="H1966" t="s">
        <v>1079</v>
      </c>
      <c r="I1966" t="s">
        <v>24</v>
      </c>
      <c r="J1966">
        <v>2</v>
      </c>
      <c r="K1966">
        <v>3</v>
      </c>
      <c r="L1966">
        <v>1</v>
      </c>
      <c r="M1966">
        <v>1</v>
      </c>
      <c r="N1966" t="s">
        <v>1250</v>
      </c>
      <c r="O1966" s="21"/>
      <c r="P1966" s="22"/>
      <c r="Q1966" s="22"/>
      <c r="R1966" s="22"/>
      <c r="S1966" s="22"/>
      <c r="T1966" s="22"/>
      <c r="U1966" s="23"/>
    </row>
    <row r="1967" spans="1:21">
      <c r="A1967">
        <v>2191</v>
      </c>
      <c r="B1967" t="s">
        <v>21</v>
      </c>
      <c r="C1967" t="s">
        <v>26</v>
      </c>
      <c r="D1967">
        <v>2</v>
      </c>
      <c r="E1967">
        <v>3</v>
      </c>
      <c r="F1967">
        <v>0</v>
      </c>
      <c r="G1967">
        <v>3</v>
      </c>
      <c r="H1967" t="s">
        <v>1074</v>
      </c>
      <c r="I1967" t="s">
        <v>24</v>
      </c>
      <c r="J1967">
        <v>2</v>
      </c>
      <c r="K1967">
        <v>3</v>
      </c>
      <c r="L1967">
        <v>0</v>
      </c>
      <c r="M1967">
        <v>0</v>
      </c>
      <c r="N1967" t="s">
        <v>1048</v>
      </c>
      <c r="O1967" s="21"/>
      <c r="P1967" s="22"/>
      <c r="Q1967" s="22"/>
      <c r="R1967" s="22"/>
      <c r="S1967" s="22"/>
      <c r="T1967" s="22"/>
      <c r="U1967" s="23"/>
    </row>
    <row r="1968" spans="1:21">
      <c r="A1968">
        <v>2192</v>
      </c>
      <c r="B1968" t="s">
        <v>25</v>
      </c>
      <c r="C1968" t="s">
        <v>26</v>
      </c>
      <c r="D1968">
        <v>2</v>
      </c>
      <c r="E1968">
        <v>3</v>
      </c>
      <c r="F1968">
        <v>5</v>
      </c>
      <c r="G1968">
        <v>4</v>
      </c>
      <c r="H1968" t="s">
        <v>1074</v>
      </c>
      <c r="I1968" t="s">
        <v>24</v>
      </c>
      <c r="J1968">
        <v>2</v>
      </c>
      <c r="K1968">
        <v>2</v>
      </c>
      <c r="L1968">
        <v>6</v>
      </c>
      <c r="M1968">
        <v>1</v>
      </c>
      <c r="N1968" t="s">
        <v>1251</v>
      </c>
      <c r="O1968" s="21"/>
      <c r="P1968" s="22"/>
      <c r="Q1968" s="22"/>
      <c r="R1968" s="22"/>
      <c r="S1968" s="22"/>
      <c r="T1968" s="22"/>
      <c r="U1968" s="23"/>
    </row>
    <row r="1969" spans="1:21">
      <c r="A1969">
        <v>2214</v>
      </c>
      <c r="B1969" s="9" t="s">
        <v>25</v>
      </c>
      <c r="C1969" s="9" t="s">
        <v>26</v>
      </c>
      <c r="D1969" s="9">
        <v>4</v>
      </c>
      <c r="E1969" s="9">
        <v>5</v>
      </c>
      <c r="F1969" s="9">
        <v>2</v>
      </c>
      <c r="G1969" s="9">
        <v>5</v>
      </c>
      <c r="H1969" s="9" t="s">
        <v>1079</v>
      </c>
      <c r="I1969" s="9" t="s">
        <v>29</v>
      </c>
      <c r="J1969" s="9">
        <v>3</v>
      </c>
      <c r="K1969" s="9">
        <v>6</v>
      </c>
      <c r="L1969" s="9">
        <v>2</v>
      </c>
      <c r="M1969" s="9">
        <v>6</v>
      </c>
      <c r="N1969" s="9" t="s">
        <v>1263</v>
      </c>
      <c r="O1969" s="21"/>
      <c r="P1969" s="22"/>
      <c r="Q1969" s="22"/>
      <c r="R1969" s="22"/>
      <c r="S1969" s="22"/>
      <c r="T1969" s="22"/>
      <c r="U1969" s="23"/>
    </row>
    <row r="1970" spans="1:21">
      <c r="A1970">
        <v>2222</v>
      </c>
      <c r="B1970" t="s">
        <v>21</v>
      </c>
      <c r="C1970" t="s">
        <v>26</v>
      </c>
      <c r="D1970">
        <v>6</v>
      </c>
      <c r="E1970">
        <v>4</v>
      </c>
      <c r="F1970">
        <v>1</v>
      </c>
      <c r="G1970">
        <v>7</v>
      </c>
      <c r="H1970" t="s">
        <v>1074</v>
      </c>
      <c r="I1970" t="s">
        <v>29</v>
      </c>
      <c r="J1970">
        <v>6</v>
      </c>
      <c r="K1970">
        <v>3</v>
      </c>
      <c r="L1970">
        <v>0</v>
      </c>
      <c r="M1970">
        <v>7</v>
      </c>
      <c r="O1970" s="21"/>
      <c r="P1970" s="22"/>
      <c r="Q1970" s="22"/>
      <c r="R1970" s="22"/>
      <c r="S1970" s="22"/>
      <c r="T1970" s="22"/>
      <c r="U1970" s="23"/>
    </row>
    <row r="1971" spans="1:21">
      <c r="A1971">
        <v>2227</v>
      </c>
      <c r="B1971" t="s">
        <v>25</v>
      </c>
      <c r="C1971" t="s">
        <v>26</v>
      </c>
      <c r="D1971">
        <v>0</v>
      </c>
      <c r="E1971">
        <v>5</v>
      </c>
      <c r="F1971">
        <v>0</v>
      </c>
      <c r="G1971">
        <v>7</v>
      </c>
      <c r="H1971" t="s">
        <v>1074</v>
      </c>
      <c r="I1971" t="s">
        <v>24</v>
      </c>
      <c r="J1971">
        <v>0</v>
      </c>
      <c r="K1971">
        <v>4</v>
      </c>
      <c r="L1971">
        <v>0</v>
      </c>
      <c r="M1971">
        <v>7</v>
      </c>
      <c r="N1971" t="s">
        <v>1272</v>
      </c>
      <c r="O1971" s="21"/>
      <c r="P1971" s="22"/>
      <c r="Q1971" s="22"/>
      <c r="R1971" s="22"/>
      <c r="S1971" s="22"/>
      <c r="T1971" s="22"/>
      <c r="U1971" s="23"/>
    </row>
    <row r="1972" spans="1:21">
      <c r="A1972">
        <v>2256</v>
      </c>
      <c r="B1972" t="s">
        <v>25</v>
      </c>
      <c r="C1972" t="s">
        <v>26</v>
      </c>
      <c r="D1972">
        <v>2</v>
      </c>
      <c r="E1972">
        <v>2</v>
      </c>
      <c r="F1972">
        <v>0</v>
      </c>
      <c r="G1972">
        <v>1</v>
      </c>
      <c r="H1972" t="s">
        <v>1074</v>
      </c>
      <c r="I1972" t="s">
        <v>24</v>
      </c>
      <c r="J1972">
        <v>2</v>
      </c>
      <c r="K1972">
        <v>2</v>
      </c>
      <c r="L1972">
        <v>0</v>
      </c>
      <c r="M1972">
        <v>1</v>
      </c>
      <c r="N1972" t="s">
        <v>1284</v>
      </c>
      <c r="O1972" s="21"/>
      <c r="P1972" s="22"/>
      <c r="Q1972" s="22"/>
      <c r="R1972" s="22"/>
      <c r="S1972" s="22"/>
      <c r="T1972" s="22"/>
      <c r="U1972" s="23"/>
    </row>
    <row r="1973" spans="1:21">
      <c r="A1973">
        <v>2257</v>
      </c>
      <c r="B1973" t="s">
        <v>25</v>
      </c>
      <c r="C1973" t="s">
        <v>26</v>
      </c>
      <c r="D1973">
        <v>9</v>
      </c>
      <c r="E1973">
        <v>8</v>
      </c>
      <c r="F1973">
        <v>4</v>
      </c>
      <c r="G1973">
        <v>1</v>
      </c>
      <c r="H1973" t="s">
        <v>1074</v>
      </c>
      <c r="I1973" t="s">
        <v>24</v>
      </c>
      <c r="J1973">
        <v>3</v>
      </c>
      <c r="K1973">
        <v>9</v>
      </c>
      <c r="L1973">
        <v>5</v>
      </c>
      <c r="M1973">
        <v>5</v>
      </c>
      <c r="N1973" t="s">
        <v>31</v>
      </c>
      <c r="O1973" s="21"/>
      <c r="P1973" s="22"/>
      <c r="Q1973" s="22"/>
      <c r="R1973" s="22"/>
      <c r="S1973" s="22"/>
      <c r="T1973" s="22"/>
      <c r="U1973" s="23"/>
    </row>
    <row r="1974" spans="1:21">
      <c r="A1974">
        <v>2262</v>
      </c>
      <c r="B1974" t="s">
        <v>25</v>
      </c>
      <c r="C1974" t="s">
        <v>26</v>
      </c>
      <c r="D1974">
        <v>4</v>
      </c>
      <c r="E1974">
        <v>4</v>
      </c>
      <c r="F1974">
        <v>1</v>
      </c>
      <c r="G1974">
        <v>1</v>
      </c>
      <c r="H1974" t="s">
        <v>1074</v>
      </c>
      <c r="I1974" t="s">
        <v>24</v>
      </c>
      <c r="J1974">
        <v>4</v>
      </c>
      <c r="K1974">
        <v>4</v>
      </c>
      <c r="L1974">
        <v>1</v>
      </c>
      <c r="M1974">
        <v>1</v>
      </c>
      <c r="N1974" t="s">
        <v>31</v>
      </c>
      <c r="O1974" s="21"/>
      <c r="P1974" s="22"/>
      <c r="Q1974" s="22"/>
      <c r="R1974" s="22"/>
      <c r="S1974" s="22"/>
      <c r="T1974" s="22"/>
      <c r="U1974" s="23"/>
    </row>
    <row r="1975" spans="1:21">
      <c r="A1975">
        <v>2278</v>
      </c>
      <c r="B1975" t="s">
        <v>25</v>
      </c>
      <c r="C1975" t="s">
        <v>26</v>
      </c>
      <c r="D1975">
        <v>0</v>
      </c>
      <c r="E1975">
        <v>0</v>
      </c>
      <c r="F1975">
        <v>0</v>
      </c>
      <c r="G1975">
        <v>5</v>
      </c>
      <c r="H1975" t="s">
        <v>1074</v>
      </c>
      <c r="I1975" t="s">
        <v>24</v>
      </c>
      <c r="J1975">
        <v>0</v>
      </c>
      <c r="K1975">
        <v>0</v>
      </c>
      <c r="L1975">
        <v>0</v>
      </c>
      <c r="M1975">
        <v>5</v>
      </c>
      <c r="N1975" t="s">
        <v>1296</v>
      </c>
      <c r="O1975" s="21"/>
      <c r="P1975" s="22"/>
      <c r="Q1975" s="22"/>
      <c r="R1975" s="22"/>
      <c r="S1975" s="22"/>
      <c r="T1975" s="22"/>
      <c r="U1975" s="23"/>
    </row>
    <row r="1976" spans="1:21">
      <c r="A1976">
        <v>2280</v>
      </c>
      <c r="B1976" t="s">
        <v>25</v>
      </c>
      <c r="C1976" t="s">
        <v>26</v>
      </c>
      <c r="D1976">
        <v>2</v>
      </c>
      <c r="E1976">
        <v>4</v>
      </c>
      <c r="F1976">
        <v>0</v>
      </c>
      <c r="G1976">
        <v>0</v>
      </c>
      <c r="H1976" t="s">
        <v>1074</v>
      </c>
      <c r="I1976" t="s">
        <v>29</v>
      </c>
      <c r="J1976">
        <v>2</v>
      </c>
      <c r="K1976">
        <v>4</v>
      </c>
      <c r="L1976">
        <v>0</v>
      </c>
      <c r="M1976">
        <v>0</v>
      </c>
      <c r="N1976" t="s">
        <v>31</v>
      </c>
      <c r="O1976" s="21"/>
      <c r="P1976" s="22"/>
      <c r="Q1976" s="22"/>
      <c r="R1976" s="22"/>
      <c r="S1976" s="22"/>
      <c r="T1976" s="22"/>
      <c r="U1976" s="23"/>
    </row>
    <row r="1977" spans="1:21">
      <c r="A1977">
        <v>2290</v>
      </c>
      <c r="B1977" t="s">
        <v>25</v>
      </c>
      <c r="C1977" t="s">
        <v>26</v>
      </c>
      <c r="D1977">
        <v>1</v>
      </c>
      <c r="E1977">
        <v>4</v>
      </c>
      <c r="F1977">
        <v>2</v>
      </c>
      <c r="G1977">
        <v>3</v>
      </c>
      <c r="H1977" t="s">
        <v>1074</v>
      </c>
      <c r="I1977" t="s">
        <v>24</v>
      </c>
      <c r="J1977" s="14">
        <v>1</v>
      </c>
      <c r="K1977" s="14">
        <v>4</v>
      </c>
      <c r="L1977" s="14">
        <v>2</v>
      </c>
      <c r="M1977" s="14">
        <v>3</v>
      </c>
      <c r="N1977" t="s">
        <v>1299</v>
      </c>
      <c r="O1977" s="21"/>
      <c r="P1977" s="22"/>
      <c r="Q1977" s="22"/>
      <c r="R1977" s="22"/>
      <c r="S1977" s="22"/>
      <c r="T1977" s="22"/>
      <c r="U1977" s="23"/>
    </row>
    <row r="1978" spans="1:21">
      <c r="A1978">
        <v>2292</v>
      </c>
      <c r="B1978" t="s">
        <v>21</v>
      </c>
      <c r="C1978" t="s">
        <v>26</v>
      </c>
      <c r="D1978">
        <v>1</v>
      </c>
      <c r="E1978">
        <v>5</v>
      </c>
      <c r="F1978">
        <v>6</v>
      </c>
      <c r="G1978">
        <v>6</v>
      </c>
      <c r="H1978" t="s">
        <v>1074</v>
      </c>
      <c r="I1978" t="s">
        <v>24</v>
      </c>
      <c r="J1978">
        <v>1</v>
      </c>
      <c r="K1978">
        <v>5</v>
      </c>
      <c r="L1978">
        <v>6</v>
      </c>
      <c r="M1978">
        <v>6</v>
      </c>
      <c r="O1978" s="21"/>
      <c r="P1978" s="22"/>
      <c r="Q1978" s="22"/>
      <c r="R1978" s="22"/>
      <c r="S1978" s="22"/>
      <c r="T1978" s="22"/>
      <c r="U1978" s="23"/>
    </row>
    <row r="1979" spans="1:21">
      <c r="A1979">
        <v>2297</v>
      </c>
      <c r="B1979" t="s">
        <v>21</v>
      </c>
      <c r="C1979" t="s">
        <v>26</v>
      </c>
      <c r="D1979">
        <v>3</v>
      </c>
      <c r="E1979">
        <v>2</v>
      </c>
      <c r="F1979">
        <v>4</v>
      </c>
      <c r="G1979">
        <v>3</v>
      </c>
      <c r="H1979" t="s">
        <v>1074</v>
      </c>
      <c r="I1979" t="s">
        <v>29</v>
      </c>
      <c r="J1979">
        <v>3</v>
      </c>
      <c r="K1979">
        <v>2</v>
      </c>
      <c r="L1979">
        <v>4</v>
      </c>
      <c r="M1979">
        <v>3</v>
      </c>
      <c r="N1979" t="s">
        <v>31</v>
      </c>
      <c r="O1979" s="21"/>
      <c r="P1979" s="22"/>
      <c r="Q1979" s="22"/>
      <c r="R1979" s="22"/>
      <c r="S1979" s="22"/>
      <c r="T1979" s="22"/>
      <c r="U1979" s="23"/>
    </row>
    <row r="1980" spans="1:21">
      <c r="A1980">
        <v>2298</v>
      </c>
      <c r="B1980" t="s">
        <v>25</v>
      </c>
      <c r="C1980" t="s">
        <v>26</v>
      </c>
      <c r="D1980">
        <v>4</v>
      </c>
      <c r="E1980">
        <v>9</v>
      </c>
      <c r="F1980">
        <v>2</v>
      </c>
      <c r="G1980">
        <v>7</v>
      </c>
      <c r="H1980" t="s">
        <v>1074</v>
      </c>
      <c r="I1980" t="s">
        <v>29</v>
      </c>
      <c r="J1980">
        <v>4</v>
      </c>
      <c r="K1980">
        <v>9</v>
      </c>
      <c r="L1980">
        <v>2</v>
      </c>
      <c r="M1980">
        <v>7</v>
      </c>
      <c r="N1980" t="s">
        <v>1302</v>
      </c>
      <c r="O1980" s="21"/>
      <c r="P1980" s="22"/>
      <c r="Q1980" s="22"/>
      <c r="R1980" s="22"/>
      <c r="S1980" s="22"/>
      <c r="T1980" s="22"/>
      <c r="U1980" s="23"/>
    </row>
    <row r="1981" spans="1:21">
      <c r="A1981">
        <v>2303</v>
      </c>
      <c r="B1981" t="s">
        <v>25</v>
      </c>
      <c r="C1981" t="s">
        <v>26</v>
      </c>
      <c r="D1981">
        <v>0</v>
      </c>
      <c r="E1981">
        <v>0</v>
      </c>
      <c r="F1981">
        <v>0</v>
      </c>
      <c r="G1981">
        <v>1</v>
      </c>
      <c r="H1981" t="s">
        <v>1074</v>
      </c>
      <c r="I1981" t="s">
        <v>24</v>
      </c>
      <c r="J1981">
        <v>0</v>
      </c>
      <c r="K1981">
        <v>0</v>
      </c>
      <c r="L1981">
        <v>0</v>
      </c>
      <c r="M1981">
        <v>1</v>
      </c>
      <c r="N1981" t="s">
        <v>1304</v>
      </c>
      <c r="O1981" s="21"/>
      <c r="P1981" s="22"/>
      <c r="Q1981" s="22"/>
      <c r="R1981" s="22"/>
      <c r="S1981" s="22"/>
      <c r="T1981" s="22"/>
      <c r="U1981" s="23"/>
    </row>
    <row r="1982" spans="1:21">
      <c r="A1982">
        <v>2313</v>
      </c>
      <c r="B1982" t="s">
        <v>21</v>
      </c>
      <c r="C1982" t="s">
        <v>26</v>
      </c>
      <c r="D1982">
        <v>13</v>
      </c>
      <c r="E1982">
        <v>9</v>
      </c>
      <c r="F1982">
        <v>0</v>
      </c>
      <c r="G1982">
        <v>7</v>
      </c>
      <c r="H1982" t="s">
        <v>1074</v>
      </c>
      <c r="I1982" t="s">
        <v>24</v>
      </c>
      <c r="J1982">
        <v>14</v>
      </c>
      <c r="K1982">
        <v>8</v>
      </c>
      <c r="L1982">
        <v>0</v>
      </c>
      <c r="M1982">
        <v>7</v>
      </c>
      <c r="O1982" s="21"/>
      <c r="P1982" s="22"/>
      <c r="Q1982" s="22"/>
      <c r="R1982" s="22"/>
      <c r="S1982" s="22"/>
      <c r="T1982" s="22"/>
      <c r="U1982" s="23"/>
    </row>
    <row r="1983" spans="1:21">
      <c r="A1983">
        <v>2315</v>
      </c>
      <c r="B1983" t="s">
        <v>25</v>
      </c>
      <c r="C1983" t="s">
        <v>26</v>
      </c>
      <c r="D1983">
        <v>0</v>
      </c>
      <c r="E1983">
        <v>0</v>
      </c>
      <c r="F1983">
        <v>4</v>
      </c>
      <c r="G1983">
        <v>10</v>
      </c>
      <c r="H1983" t="s">
        <v>1074</v>
      </c>
      <c r="I1983" t="s">
        <v>29</v>
      </c>
      <c r="J1983">
        <v>0</v>
      </c>
      <c r="K1983">
        <v>0</v>
      </c>
      <c r="L1983">
        <v>4</v>
      </c>
      <c r="M1983">
        <v>10</v>
      </c>
      <c r="N1983" t="s">
        <v>31</v>
      </c>
      <c r="O1983" s="21"/>
      <c r="P1983" s="22"/>
      <c r="Q1983" s="22"/>
      <c r="R1983" s="22"/>
      <c r="S1983" s="22"/>
      <c r="T1983" s="22"/>
      <c r="U1983" s="23"/>
    </row>
    <row r="1984" spans="1:21">
      <c r="A1984">
        <v>2319</v>
      </c>
      <c r="B1984" t="s">
        <v>21</v>
      </c>
      <c r="C1984" t="s">
        <v>26</v>
      </c>
      <c r="D1984">
        <v>10</v>
      </c>
      <c r="E1984">
        <v>6</v>
      </c>
      <c r="F1984">
        <v>1</v>
      </c>
      <c r="G1984">
        <v>4</v>
      </c>
      <c r="H1984" t="s">
        <v>1074</v>
      </c>
      <c r="I1984" t="s">
        <v>29</v>
      </c>
      <c r="J1984">
        <v>10</v>
      </c>
      <c r="K1984">
        <v>6</v>
      </c>
      <c r="L1984">
        <v>1</v>
      </c>
      <c r="M1984">
        <v>4</v>
      </c>
      <c r="N1984" t="s">
        <v>31</v>
      </c>
      <c r="O1984" s="21"/>
      <c r="P1984" s="22"/>
      <c r="Q1984" s="22"/>
      <c r="R1984" s="22"/>
      <c r="S1984" s="22"/>
      <c r="T1984" s="22"/>
      <c r="U1984" s="23"/>
    </row>
    <row r="1985" spans="1:21">
      <c r="A1985">
        <v>2342</v>
      </c>
      <c r="B1985" t="s">
        <v>25</v>
      </c>
      <c r="C1985" t="s">
        <v>26</v>
      </c>
      <c r="D1985">
        <v>2</v>
      </c>
      <c r="E1985">
        <v>2</v>
      </c>
      <c r="F1985">
        <v>1</v>
      </c>
      <c r="G1985">
        <v>1</v>
      </c>
      <c r="H1985" t="s">
        <v>1074</v>
      </c>
      <c r="I1985" t="s">
        <v>24</v>
      </c>
      <c r="J1985">
        <v>2</v>
      </c>
      <c r="K1985">
        <v>2</v>
      </c>
      <c r="L1985">
        <v>2</v>
      </c>
      <c r="M1985">
        <v>1</v>
      </c>
      <c r="N1985" t="s">
        <v>258</v>
      </c>
      <c r="O1985" s="21"/>
      <c r="P1985" s="22"/>
      <c r="Q1985" s="22"/>
      <c r="R1985" s="22"/>
      <c r="S1985" s="22"/>
      <c r="T1985" s="22"/>
      <c r="U1985" s="23"/>
    </row>
    <row r="1986" spans="1:21">
      <c r="A1986">
        <v>2345</v>
      </c>
      <c r="B1986" t="s">
        <v>25</v>
      </c>
      <c r="C1986" t="s">
        <v>26</v>
      </c>
      <c r="D1986">
        <v>2</v>
      </c>
      <c r="E1986">
        <v>7</v>
      </c>
      <c r="F1986">
        <v>0</v>
      </c>
      <c r="G1986">
        <v>3</v>
      </c>
      <c r="H1986" t="s">
        <v>1074</v>
      </c>
      <c r="I1986" t="s">
        <v>24</v>
      </c>
      <c r="J1986">
        <v>1</v>
      </c>
      <c r="K1986">
        <v>5</v>
      </c>
      <c r="L1986">
        <v>2</v>
      </c>
      <c r="M1986">
        <v>5</v>
      </c>
      <c r="N1986" t="s">
        <v>1322</v>
      </c>
      <c r="O1986" s="21"/>
      <c r="P1986" s="22"/>
      <c r="Q1986" s="22"/>
      <c r="R1986" s="22"/>
      <c r="S1986" s="22"/>
      <c r="T1986" s="22"/>
      <c r="U1986" s="23"/>
    </row>
    <row r="1987" spans="1:21">
      <c r="A1987">
        <v>2349</v>
      </c>
      <c r="B1987" t="s">
        <v>25</v>
      </c>
      <c r="C1987" t="s">
        <v>26</v>
      </c>
      <c r="D1987">
        <v>2</v>
      </c>
      <c r="E1987">
        <v>0</v>
      </c>
      <c r="F1987">
        <v>0</v>
      </c>
      <c r="G1987">
        <v>0</v>
      </c>
      <c r="H1987" t="s">
        <v>1074</v>
      </c>
      <c r="I1987" t="s">
        <v>24</v>
      </c>
      <c r="J1987">
        <v>2</v>
      </c>
      <c r="K1987">
        <v>2</v>
      </c>
      <c r="L1987">
        <v>0</v>
      </c>
      <c r="M1987">
        <v>0</v>
      </c>
      <c r="N1987" t="s">
        <v>1325</v>
      </c>
      <c r="O1987" s="21"/>
      <c r="P1987" s="22"/>
      <c r="Q1987" s="22"/>
      <c r="R1987" s="22"/>
      <c r="S1987" s="22"/>
      <c r="T1987" s="22"/>
      <c r="U1987" s="23"/>
    </row>
    <row r="1988" spans="1:21">
      <c r="A1988">
        <v>2350</v>
      </c>
      <c r="B1988" t="s">
        <v>25</v>
      </c>
      <c r="C1988" t="s">
        <v>26</v>
      </c>
      <c r="D1988">
        <v>5</v>
      </c>
      <c r="E1988">
        <v>3</v>
      </c>
      <c r="F1988">
        <v>1</v>
      </c>
      <c r="G1988">
        <v>1</v>
      </c>
      <c r="H1988" t="s">
        <v>1074</v>
      </c>
      <c r="I1988" t="s">
        <v>29</v>
      </c>
      <c r="J1988">
        <v>5</v>
      </c>
      <c r="K1988">
        <v>3</v>
      </c>
      <c r="L1988">
        <v>2</v>
      </c>
      <c r="M1988">
        <v>2</v>
      </c>
      <c r="N1988" t="s">
        <v>31</v>
      </c>
      <c r="O1988" s="21"/>
      <c r="P1988" s="22"/>
      <c r="Q1988" s="22"/>
      <c r="R1988" s="22"/>
      <c r="S1988" s="22"/>
      <c r="T1988" s="22"/>
      <c r="U1988" s="23"/>
    </row>
    <row r="1989" spans="1:21">
      <c r="A1989">
        <v>2354</v>
      </c>
      <c r="B1989" t="s">
        <v>21</v>
      </c>
      <c r="C1989" t="s">
        <v>26</v>
      </c>
      <c r="D1989">
        <v>15</v>
      </c>
      <c r="E1989">
        <v>15</v>
      </c>
      <c r="F1989">
        <v>4</v>
      </c>
      <c r="G1989">
        <v>10</v>
      </c>
      <c r="H1989" t="s">
        <v>1074</v>
      </c>
      <c r="I1989" t="s">
        <v>29</v>
      </c>
      <c r="J1989">
        <v>15</v>
      </c>
      <c r="K1989">
        <v>15</v>
      </c>
      <c r="L1989">
        <v>5</v>
      </c>
      <c r="M1989">
        <v>11</v>
      </c>
      <c r="O1989" s="21"/>
      <c r="P1989" s="22"/>
      <c r="Q1989" s="22"/>
      <c r="R1989" s="22"/>
      <c r="S1989" s="22"/>
      <c r="T1989" s="22"/>
      <c r="U1989" s="23"/>
    </row>
    <row r="1990" spans="1:21">
      <c r="A1990">
        <v>2355</v>
      </c>
      <c r="B1990" s="6" t="s">
        <v>25</v>
      </c>
      <c r="C1990" s="6" t="s">
        <v>26</v>
      </c>
      <c r="D1990" s="6">
        <v>3</v>
      </c>
      <c r="E1990" s="6">
        <v>8</v>
      </c>
      <c r="F1990" s="6">
        <v>0</v>
      </c>
      <c r="G1990" s="6">
        <v>3</v>
      </c>
      <c r="H1990" s="6" t="s">
        <v>1074</v>
      </c>
      <c r="I1990" s="6" t="s">
        <v>24</v>
      </c>
      <c r="J1990" s="6">
        <v>3</v>
      </c>
      <c r="K1990" s="6">
        <v>10</v>
      </c>
      <c r="L1990" s="6">
        <v>0</v>
      </c>
      <c r="M1990" s="6">
        <v>4</v>
      </c>
      <c r="N1990" s="6"/>
      <c r="O1990" s="21"/>
      <c r="P1990" s="22"/>
      <c r="Q1990" s="22"/>
      <c r="R1990" s="22"/>
      <c r="S1990" s="22"/>
      <c r="T1990" s="22"/>
      <c r="U1990" s="23"/>
    </row>
    <row r="1991" spans="1:21">
      <c r="A1991">
        <v>2356</v>
      </c>
      <c r="B1991" s="6" t="s">
        <v>21</v>
      </c>
      <c r="C1991" s="6" t="s">
        <v>26</v>
      </c>
      <c r="D1991" s="6">
        <v>10</v>
      </c>
      <c r="E1991" s="6">
        <v>5</v>
      </c>
      <c r="F1991" s="6">
        <v>2</v>
      </c>
      <c r="G1991" s="6">
        <v>2</v>
      </c>
      <c r="H1991" s="6" t="s">
        <v>1074</v>
      </c>
      <c r="I1991" s="6" t="s">
        <v>24</v>
      </c>
      <c r="J1991" s="6">
        <v>10</v>
      </c>
      <c r="K1991" s="6">
        <v>8</v>
      </c>
      <c r="L1991" s="6">
        <v>2</v>
      </c>
      <c r="M1991" s="6">
        <v>2</v>
      </c>
      <c r="N1991" s="6"/>
      <c r="O1991" s="21"/>
      <c r="P1991" s="22"/>
      <c r="Q1991" s="22"/>
      <c r="R1991" s="22"/>
      <c r="S1991" s="22"/>
      <c r="T1991" s="22"/>
      <c r="U1991" s="23"/>
    </row>
    <row r="1992" spans="1:21">
      <c r="A1992">
        <v>2359</v>
      </c>
      <c r="B1992" s="6" t="s">
        <v>25</v>
      </c>
      <c r="C1992" s="6" t="s">
        <v>26</v>
      </c>
      <c r="D1992" s="6">
        <v>3</v>
      </c>
      <c r="E1992" s="6">
        <v>1</v>
      </c>
      <c r="F1992" s="6">
        <v>0</v>
      </c>
      <c r="G1992" s="6">
        <v>3</v>
      </c>
      <c r="H1992" s="6" t="s">
        <v>1074</v>
      </c>
      <c r="I1992" s="6" t="s">
        <v>24</v>
      </c>
      <c r="J1992" s="6">
        <v>3</v>
      </c>
      <c r="K1992" s="6">
        <v>3</v>
      </c>
      <c r="L1992" s="6">
        <v>0</v>
      </c>
      <c r="M1992" s="6">
        <v>4</v>
      </c>
      <c r="N1992" s="6"/>
      <c r="O1992" s="21"/>
      <c r="P1992" s="22"/>
      <c r="Q1992" s="22"/>
      <c r="R1992" s="22"/>
      <c r="S1992" s="22"/>
      <c r="T1992" s="22"/>
      <c r="U1992" s="23"/>
    </row>
    <row r="1993" spans="1:21">
      <c r="A1993">
        <v>2360</v>
      </c>
      <c r="B1993" s="6" t="s">
        <v>25</v>
      </c>
      <c r="C1993" s="6" t="s">
        <v>26</v>
      </c>
      <c r="D1993" s="6">
        <v>3</v>
      </c>
      <c r="E1993" s="6">
        <v>4</v>
      </c>
      <c r="F1993" s="6">
        <v>1</v>
      </c>
      <c r="G1993" s="6">
        <v>3</v>
      </c>
      <c r="H1993" s="6" t="s">
        <v>1074</v>
      </c>
      <c r="I1993" s="6" t="s">
        <v>24</v>
      </c>
      <c r="J1993" s="6">
        <v>2</v>
      </c>
      <c r="K1993" s="6">
        <v>6</v>
      </c>
      <c r="L1993" s="6">
        <v>3</v>
      </c>
      <c r="M1993" s="6">
        <v>3</v>
      </c>
      <c r="N1993" s="6" t="s">
        <v>1328</v>
      </c>
      <c r="O1993" s="21"/>
      <c r="P1993" s="22"/>
      <c r="Q1993" s="22"/>
      <c r="R1993" s="22"/>
      <c r="S1993" s="22"/>
      <c r="T1993" s="22"/>
      <c r="U1993" s="23"/>
    </row>
    <row r="1994" spans="1:21">
      <c r="A1994">
        <v>2361</v>
      </c>
      <c r="B1994" t="s">
        <v>25</v>
      </c>
      <c r="C1994" t="s">
        <v>26</v>
      </c>
      <c r="D1994">
        <v>7</v>
      </c>
      <c r="E1994">
        <v>3</v>
      </c>
      <c r="F1994">
        <v>1</v>
      </c>
      <c r="G1994">
        <v>0</v>
      </c>
      <c r="H1994" t="s">
        <v>1074</v>
      </c>
      <c r="I1994" t="s">
        <v>24</v>
      </c>
      <c r="J1994">
        <v>7</v>
      </c>
      <c r="K1994">
        <v>7</v>
      </c>
      <c r="L1994">
        <v>1</v>
      </c>
      <c r="M1994">
        <v>0</v>
      </c>
      <c r="N1994" t="s">
        <v>1329</v>
      </c>
      <c r="O1994" s="21"/>
      <c r="P1994" s="22"/>
      <c r="Q1994" s="22"/>
      <c r="R1994" s="22"/>
      <c r="S1994" s="22"/>
      <c r="T1994" s="22"/>
      <c r="U1994" s="23"/>
    </row>
    <row r="1995" spans="1:21">
      <c r="A1995">
        <v>2362</v>
      </c>
      <c r="B1995" t="s">
        <v>21</v>
      </c>
      <c r="C1995" t="s">
        <v>26</v>
      </c>
      <c r="D1995">
        <v>2</v>
      </c>
      <c r="E1995">
        <v>2</v>
      </c>
      <c r="F1995">
        <v>2</v>
      </c>
      <c r="G1995">
        <v>1</v>
      </c>
      <c r="H1995" t="s">
        <v>1074</v>
      </c>
      <c r="I1995" t="s">
        <v>24</v>
      </c>
      <c r="J1995">
        <v>4</v>
      </c>
      <c r="K1995">
        <v>3</v>
      </c>
      <c r="L1995">
        <v>3</v>
      </c>
      <c r="M1995">
        <v>1</v>
      </c>
      <c r="N1995" t="s">
        <v>1330</v>
      </c>
      <c r="O1995" s="21"/>
      <c r="P1995" s="22"/>
      <c r="Q1995" s="22"/>
      <c r="R1995" s="22"/>
      <c r="S1995" s="22"/>
      <c r="T1995" s="22"/>
      <c r="U1995" s="23"/>
    </row>
    <row r="1996" spans="1:21">
      <c r="A1996">
        <v>2365</v>
      </c>
      <c r="B1996" t="s">
        <v>21</v>
      </c>
      <c r="C1996" t="s">
        <v>26</v>
      </c>
      <c r="D1996">
        <v>5</v>
      </c>
      <c r="E1996">
        <v>5</v>
      </c>
      <c r="F1996">
        <v>1</v>
      </c>
      <c r="G1996">
        <v>11</v>
      </c>
      <c r="H1996" t="s">
        <v>1074</v>
      </c>
      <c r="I1996" t="s">
        <v>24</v>
      </c>
      <c r="J1996">
        <v>7</v>
      </c>
      <c r="K1996">
        <v>8</v>
      </c>
      <c r="L1996">
        <v>0</v>
      </c>
      <c r="M1996">
        <v>11</v>
      </c>
      <c r="N1996" t="s">
        <v>1333</v>
      </c>
      <c r="O1996" s="21"/>
      <c r="P1996" s="22"/>
      <c r="Q1996" s="22"/>
      <c r="R1996" s="22"/>
      <c r="S1996" s="22"/>
      <c r="T1996" s="22"/>
      <c r="U1996" s="23"/>
    </row>
    <row r="1997" spans="1:21">
      <c r="A1997">
        <v>2366</v>
      </c>
      <c r="B1997" t="s">
        <v>25</v>
      </c>
      <c r="C1997" t="s">
        <v>26</v>
      </c>
      <c r="D1997">
        <v>3</v>
      </c>
      <c r="E1997">
        <v>5</v>
      </c>
      <c r="F1997">
        <v>1</v>
      </c>
      <c r="G1997">
        <v>0</v>
      </c>
      <c r="H1997" t="s">
        <v>1074</v>
      </c>
      <c r="I1997" t="s">
        <v>24</v>
      </c>
      <c r="J1997">
        <v>1</v>
      </c>
      <c r="K1997">
        <v>6</v>
      </c>
      <c r="L1997">
        <v>1</v>
      </c>
      <c r="M1997">
        <v>5</v>
      </c>
      <c r="N1997" t="s">
        <v>1334</v>
      </c>
      <c r="O1997" s="21"/>
      <c r="P1997" s="22"/>
      <c r="Q1997" s="22"/>
      <c r="R1997" s="22"/>
      <c r="S1997" s="22"/>
      <c r="T1997" s="22"/>
      <c r="U1997" s="23"/>
    </row>
    <row r="1998" spans="1:21">
      <c r="A1998">
        <v>2368</v>
      </c>
      <c r="B1998" t="s">
        <v>21</v>
      </c>
      <c r="C1998" t="s">
        <v>26</v>
      </c>
      <c r="D1998">
        <v>3</v>
      </c>
      <c r="E1998">
        <v>4</v>
      </c>
      <c r="F1998">
        <v>2</v>
      </c>
      <c r="G1998">
        <v>4</v>
      </c>
      <c r="H1998" t="s">
        <v>1074</v>
      </c>
      <c r="I1998" t="s">
        <v>24</v>
      </c>
      <c r="J1998">
        <v>4</v>
      </c>
      <c r="K1998">
        <v>5</v>
      </c>
      <c r="L1998">
        <v>5</v>
      </c>
      <c r="M1998">
        <v>4</v>
      </c>
      <c r="O1998" s="21"/>
      <c r="P1998" s="22"/>
      <c r="Q1998" s="22"/>
      <c r="R1998" s="22"/>
      <c r="S1998" s="22"/>
      <c r="T1998" s="22"/>
      <c r="U1998" s="23"/>
    </row>
    <row r="1999" spans="1:21">
      <c r="A1999">
        <v>2370</v>
      </c>
      <c r="B1999" t="s">
        <v>25</v>
      </c>
      <c r="C1999" t="s">
        <v>26</v>
      </c>
      <c r="D1999">
        <v>0</v>
      </c>
      <c r="E1999">
        <v>2</v>
      </c>
      <c r="F1999">
        <v>1</v>
      </c>
      <c r="G1999">
        <v>3</v>
      </c>
      <c r="H1999" t="s">
        <v>1074</v>
      </c>
      <c r="I1999" t="s">
        <v>29</v>
      </c>
      <c r="J1999">
        <v>0</v>
      </c>
      <c r="K1999">
        <v>4</v>
      </c>
      <c r="L1999">
        <v>5</v>
      </c>
      <c r="M1999">
        <v>3</v>
      </c>
      <c r="O1999" s="21"/>
      <c r="P1999" s="22"/>
      <c r="Q1999" s="22"/>
      <c r="R1999" s="22"/>
      <c r="S1999" s="22"/>
      <c r="T1999" s="22"/>
      <c r="U1999" s="23"/>
    </row>
    <row r="2000" spans="1:21">
      <c r="A2000">
        <v>2375</v>
      </c>
      <c r="B2000" t="s">
        <v>21</v>
      </c>
      <c r="C2000" t="s">
        <v>26</v>
      </c>
      <c r="D2000">
        <v>3</v>
      </c>
      <c r="E2000">
        <v>0</v>
      </c>
      <c r="F2000">
        <v>1</v>
      </c>
      <c r="G2000">
        <v>0</v>
      </c>
      <c r="H2000" t="s">
        <v>1074</v>
      </c>
      <c r="I2000" t="s">
        <v>24</v>
      </c>
      <c r="J2000">
        <v>5</v>
      </c>
      <c r="K2000">
        <v>2</v>
      </c>
      <c r="L2000">
        <v>5</v>
      </c>
      <c r="M2000">
        <v>2</v>
      </c>
      <c r="O2000" s="21"/>
      <c r="P2000" s="22"/>
      <c r="Q2000" s="22"/>
      <c r="R2000" s="22"/>
      <c r="S2000" s="22"/>
      <c r="T2000" s="22"/>
      <c r="U2000" s="23"/>
    </row>
    <row r="2001" spans="1:21">
      <c r="A2001">
        <v>2376</v>
      </c>
      <c r="B2001" t="s">
        <v>25</v>
      </c>
      <c r="C2001" t="s">
        <v>26</v>
      </c>
      <c r="D2001">
        <v>0</v>
      </c>
      <c r="E2001">
        <v>4</v>
      </c>
      <c r="F2001">
        <v>1</v>
      </c>
      <c r="G2001">
        <v>15</v>
      </c>
      <c r="H2001" t="s">
        <v>1074</v>
      </c>
      <c r="I2001" t="s">
        <v>24</v>
      </c>
      <c r="J2001">
        <v>0</v>
      </c>
      <c r="K2001">
        <v>15</v>
      </c>
      <c r="L2001">
        <v>0</v>
      </c>
      <c r="M2001">
        <v>15</v>
      </c>
      <c r="N2001" t="s">
        <v>1336</v>
      </c>
      <c r="O2001" s="21"/>
      <c r="P2001" s="22"/>
      <c r="Q2001" s="22"/>
      <c r="R2001" s="22"/>
      <c r="S2001" s="22"/>
      <c r="T2001" s="22"/>
      <c r="U2001" s="23"/>
    </row>
    <row r="2002" spans="1:21">
      <c r="A2002">
        <v>2377</v>
      </c>
      <c r="B2002" t="s">
        <v>25</v>
      </c>
      <c r="C2002" t="s">
        <v>26</v>
      </c>
      <c r="D2002">
        <v>4</v>
      </c>
      <c r="E2002">
        <v>4</v>
      </c>
      <c r="F2002">
        <v>2</v>
      </c>
      <c r="G2002">
        <v>0</v>
      </c>
      <c r="H2002" t="s">
        <v>1074</v>
      </c>
      <c r="I2002" t="s">
        <v>24</v>
      </c>
      <c r="J2002">
        <v>6</v>
      </c>
      <c r="K2002">
        <v>2</v>
      </c>
      <c r="L2002">
        <v>4</v>
      </c>
      <c r="M2002">
        <v>9</v>
      </c>
      <c r="N2002" t="s">
        <v>24</v>
      </c>
      <c r="O2002" s="21"/>
      <c r="P2002" s="22"/>
      <c r="Q2002" s="22"/>
      <c r="R2002" s="22"/>
      <c r="S2002" s="22"/>
      <c r="T2002" s="22"/>
      <c r="U2002" s="23"/>
    </row>
    <row r="2003" spans="1:21">
      <c r="A2003">
        <v>2380</v>
      </c>
      <c r="B2003" t="s">
        <v>25</v>
      </c>
      <c r="C2003" t="s">
        <v>26</v>
      </c>
      <c r="D2003">
        <v>0</v>
      </c>
      <c r="E2003">
        <v>8</v>
      </c>
      <c r="F2003">
        <v>0</v>
      </c>
      <c r="G2003">
        <v>14</v>
      </c>
      <c r="H2003" t="s">
        <v>1074</v>
      </c>
      <c r="I2003" t="s">
        <v>24</v>
      </c>
      <c r="J2003">
        <v>3</v>
      </c>
      <c r="K2003">
        <v>12</v>
      </c>
      <c r="L2003">
        <v>3</v>
      </c>
      <c r="M2003">
        <v>15</v>
      </c>
      <c r="O2003" s="21"/>
      <c r="P2003" s="22"/>
      <c r="Q2003" s="22"/>
      <c r="R2003" s="22"/>
      <c r="S2003" s="22"/>
      <c r="T2003" s="22"/>
      <c r="U2003" s="23"/>
    </row>
    <row r="2004" spans="1:21">
      <c r="A2004">
        <v>2382</v>
      </c>
      <c r="B2004" t="s">
        <v>25</v>
      </c>
      <c r="C2004" t="s">
        <v>26</v>
      </c>
      <c r="D2004">
        <v>9</v>
      </c>
      <c r="E2004">
        <v>6</v>
      </c>
      <c r="F2004">
        <v>1</v>
      </c>
      <c r="G2004">
        <v>3</v>
      </c>
      <c r="H2004" t="s">
        <v>1074</v>
      </c>
      <c r="I2004" t="s">
        <v>29</v>
      </c>
      <c r="J2004">
        <v>5</v>
      </c>
      <c r="K2004">
        <v>7</v>
      </c>
      <c r="L2004">
        <v>10</v>
      </c>
      <c r="M2004">
        <v>12</v>
      </c>
      <c r="N2004" t="s">
        <v>1339</v>
      </c>
      <c r="O2004" s="21"/>
      <c r="P2004" s="22"/>
      <c r="Q2004" s="22"/>
      <c r="R2004" s="22"/>
      <c r="S2004" s="22"/>
      <c r="T2004" s="22"/>
      <c r="U2004" s="23"/>
    </row>
    <row r="2005" spans="1:21">
      <c r="A2005">
        <v>2383</v>
      </c>
      <c r="B2005" t="s">
        <v>21</v>
      </c>
      <c r="C2005" t="s">
        <v>26</v>
      </c>
      <c r="D2005">
        <v>10</v>
      </c>
      <c r="E2005">
        <v>15</v>
      </c>
      <c r="F2005">
        <v>1</v>
      </c>
      <c r="G2005">
        <v>5</v>
      </c>
      <c r="H2005" t="s">
        <v>1074</v>
      </c>
      <c r="I2005" t="s">
        <v>24</v>
      </c>
      <c r="J2005">
        <v>12</v>
      </c>
      <c r="K2005">
        <v>12</v>
      </c>
      <c r="L2005">
        <v>15</v>
      </c>
      <c r="M2005">
        <v>10</v>
      </c>
      <c r="N2005" t="s">
        <v>1340</v>
      </c>
      <c r="O2005" s="21"/>
      <c r="P2005" s="22"/>
      <c r="Q2005" s="22"/>
      <c r="R2005" s="22"/>
      <c r="S2005" s="22"/>
      <c r="T2005" s="22"/>
      <c r="U2005" s="23"/>
    </row>
    <row r="2006" spans="1:21">
      <c r="A2006">
        <v>2384</v>
      </c>
      <c r="B2006" t="s">
        <v>21</v>
      </c>
      <c r="C2006" t="s">
        <v>26</v>
      </c>
      <c r="D2006">
        <v>5</v>
      </c>
      <c r="E2006">
        <v>4</v>
      </c>
      <c r="F2006">
        <v>0</v>
      </c>
      <c r="G2006">
        <v>4</v>
      </c>
      <c r="H2006" t="s">
        <v>1074</v>
      </c>
      <c r="I2006" t="s">
        <v>24</v>
      </c>
      <c r="J2006">
        <v>14</v>
      </c>
      <c r="K2006">
        <v>12</v>
      </c>
      <c r="L2006">
        <v>0</v>
      </c>
      <c r="M2006">
        <v>15</v>
      </c>
      <c r="O2006" s="21"/>
      <c r="P2006" s="22"/>
      <c r="Q2006" s="22"/>
      <c r="R2006" s="22"/>
      <c r="S2006" s="22"/>
      <c r="T2006" s="22"/>
      <c r="U2006" s="23"/>
    </row>
    <row r="2007" spans="1:21">
      <c r="A2007">
        <v>2385</v>
      </c>
      <c r="B2007" t="s">
        <v>21</v>
      </c>
      <c r="C2007" t="s">
        <v>26</v>
      </c>
      <c r="D2007">
        <v>0</v>
      </c>
      <c r="E2007">
        <v>0</v>
      </c>
      <c r="F2007">
        <v>0</v>
      </c>
      <c r="G2007">
        <v>6</v>
      </c>
      <c r="H2007" t="s">
        <v>1079</v>
      </c>
      <c r="I2007" t="s">
        <v>29</v>
      </c>
      <c r="J2007">
        <v>0</v>
      </c>
      <c r="K2007">
        <v>0</v>
      </c>
      <c r="L2007">
        <v>0</v>
      </c>
      <c r="M2007">
        <v>4</v>
      </c>
      <c r="O2007" s="24"/>
      <c r="P2007" s="22">
        <v>0</v>
      </c>
      <c r="Q2007" s="22">
        <v>0</v>
      </c>
      <c r="R2007" s="22">
        <v>0</v>
      </c>
      <c r="S2007" s="22">
        <v>7</v>
      </c>
      <c r="T2007" s="22"/>
      <c r="U2007" s="23"/>
    </row>
    <row r="2008" spans="1:21">
      <c r="A2008">
        <v>2388</v>
      </c>
      <c r="B2008" t="s">
        <v>25</v>
      </c>
      <c r="C2008" t="s">
        <v>26</v>
      </c>
      <c r="D2008">
        <v>2</v>
      </c>
      <c r="E2008">
        <v>7</v>
      </c>
      <c r="F2008">
        <v>1</v>
      </c>
      <c r="G2008">
        <v>2</v>
      </c>
      <c r="H2008" t="s">
        <v>1074</v>
      </c>
      <c r="I2008" t="s">
        <v>24</v>
      </c>
      <c r="J2008">
        <v>2</v>
      </c>
      <c r="K2008">
        <v>7</v>
      </c>
      <c r="L2008">
        <v>2</v>
      </c>
      <c r="M2008">
        <v>2</v>
      </c>
      <c r="N2008" t="s">
        <v>31</v>
      </c>
      <c r="O2008" s="24"/>
      <c r="P2008" s="22">
        <v>0</v>
      </c>
      <c r="Q2008" s="22">
        <v>7</v>
      </c>
      <c r="R2008" s="22">
        <v>1</v>
      </c>
      <c r="S2008" s="22">
        <v>2</v>
      </c>
      <c r="T2008" s="22"/>
      <c r="U2008" s="23"/>
    </row>
    <row r="2009" spans="1:21">
      <c r="A2009">
        <v>2390</v>
      </c>
      <c r="B2009" t="s">
        <v>25</v>
      </c>
      <c r="C2009" t="s">
        <v>26</v>
      </c>
      <c r="D2009">
        <v>1</v>
      </c>
      <c r="E2009">
        <v>4</v>
      </c>
      <c r="F2009">
        <v>0</v>
      </c>
      <c r="G2009">
        <v>4</v>
      </c>
      <c r="H2009" t="s">
        <v>1074</v>
      </c>
      <c r="I2009" t="s">
        <v>29</v>
      </c>
      <c r="J2009">
        <v>1</v>
      </c>
      <c r="K2009">
        <v>1</v>
      </c>
      <c r="L2009">
        <v>0</v>
      </c>
      <c r="M2009">
        <v>1</v>
      </c>
      <c r="N2009" t="s">
        <v>1091</v>
      </c>
      <c r="O2009" s="24"/>
      <c r="P2009" s="22">
        <v>1</v>
      </c>
      <c r="Q2009" s="22">
        <v>3</v>
      </c>
      <c r="R2009" s="22">
        <v>0</v>
      </c>
      <c r="S2009" s="22">
        <v>3</v>
      </c>
      <c r="T2009" s="22"/>
      <c r="U2009" s="23"/>
    </row>
    <row r="2010" spans="1:21">
      <c r="A2010">
        <v>2391</v>
      </c>
      <c r="B2010" t="s">
        <v>25</v>
      </c>
      <c r="C2010" t="s">
        <v>26</v>
      </c>
      <c r="D2010">
        <v>1</v>
      </c>
      <c r="E2010">
        <v>3</v>
      </c>
      <c r="F2010">
        <v>0</v>
      </c>
      <c r="G2010">
        <v>2</v>
      </c>
      <c r="H2010" t="s">
        <v>1074</v>
      </c>
      <c r="I2010" t="s">
        <v>29</v>
      </c>
      <c r="J2010">
        <v>0</v>
      </c>
      <c r="K2010">
        <v>2</v>
      </c>
      <c r="L2010">
        <v>0</v>
      </c>
      <c r="M2010">
        <v>0</v>
      </c>
      <c r="N2010" t="s">
        <v>1092</v>
      </c>
      <c r="O2010" s="24"/>
      <c r="P2010" s="22">
        <v>1</v>
      </c>
      <c r="Q2010" s="22">
        <v>4</v>
      </c>
      <c r="R2010" s="22">
        <v>0</v>
      </c>
      <c r="S2010" s="22">
        <v>2</v>
      </c>
      <c r="T2010" s="22"/>
      <c r="U2010" s="23"/>
    </row>
    <row r="2011" spans="1:21">
      <c r="A2011">
        <v>2392</v>
      </c>
      <c r="B2011" t="s">
        <v>25</v>
      </c>
      <c r="C2011" t="s">
        <v>26</v>
      </c>
      <c r="D2011">
        <v>0</v>
      </c>
      <c r="E2011">
        <v>1</v>
      </c>
      <c r="F2011">
        <v>1</v>
      </c>
      <c r="G2011">
        <v>0</v>
      </c>
      <c r="H2011" t="s">
        <v>1074</v>
      </c>
      <c r="I2011" t="s">
        <v>24</v>
      </c>
      <c r="J2011">
        <v>0</v>
      </c>
      <c r="K2011">
        <v>0</v>
      </c>
      <c r="L2011">
        <v>1</v>
      </c>
      <c r="M2011">
        <v>0</v>
      </c>
      <c r="O2011" s="24"/>
      <c r="P2011" s="22">
        <v>1</v>
      </c>
      <c r="Q2011" s="22">
        <v>7</v>
      </c>
      <c r="R2011" s="22">
        <v>0</v>
      </c>
      <c r="S2011" s="22">
        <v>5</v>
      </c>
      <c r="T2011" s="22"/>
      <c r="U2011" s="23"/>
    </row>
    <row r="2012" spans="1:21" ht="15">
      <c r="A2012">
        <v>2400</v>
      </c>
      <c r="B2012" t="s">
        <v>21</v>
      </c>
      <c r="C2012" t="s">
        <v>26</v>
      </c>
      <c r="D2012">
        <v>3</v>
      </c>
      <c r="E2012">
        <v>2</v>
      </c>
      <c r="F2012">
        <v>1</v>
      </c>
      <c r="G2012">
        <v>1</v>
      </c>
      <c r="H2012" t="s">
        <v>1074</v>
      </c>
      <c r="I2012" t="s">
        <v>24</v>
      </c>
      <c r="J2012">
        <v>6</v>
      </c>
      <c r="K2012">
        <v>2</v>
      </c>
      <c r="L2012">
        <v>6</v>
      </c>
      <c r="M2012">
        <v>3</v>
      </c>
      <c r="N2012" t="s">
        <v>1099</v>
      </c>
      <c r="O2012" s="24"/>
      <c r="P2012" s="29">
        <v>2</v>
      </c>
      <c r="Q2012" s="29">
        <v>1</v>
      </c>
      <c r="R2012" s="29">
        <v>2</v>
      </c>
      <c r="S2012" s="29">
        <v>1</v>
      </c>
      <c r="T2012" s="26" t="s">
        <v>1100</v>
      </c>
      <c r="U2012" s="23"/>
    </row>
    <row r="2013" spans="1:21">
      <c r="A2013">
        <v>2401</v>
      </c>
      <c r="B2013" t="s">
        <v>25</v>
      </c>
      <c r="C2013" t="s">
        <v>26</v>
      </c>
      <c r="D2013">
        <v>7</v>
      </c>
      <c r="E2013">
        <v>11</v>
      </c>
      <c r="F2013">
        <v>0</v>
      </c>
      <c r="G2013">
        <v>6</v>
      </c>
      <c r="H2013" t="s">
        <v>1074</v>
      </c>
      <c r="I2013" t="s">
        <v>24</v>
      </c>
      <c r="J2013">
        <v>4</v>
      </c>
      <c r="K2013">
        <v>6</v>
      </c>
      <c r="L2013">
        <v>0</v>
      </c>
      <c r="M2013">
        <v>11</v>
      </c>
      <c r="N2013" t="s">
        <v>1113</v>
      </c>
      <c r="O2013" s="24"/>
      <c r="P2013" s="26">
        <v>3</v>
      </c>
      <c r="Q2013" s="26">
        <v>0</v>
      </c>
      <c r="R2013" s="26">
        <v>0</v>
      </c>
      <c r="S2013" s="26">
        <v>0</v>
      </c>
      <c r="T2013" s="26" t="s">
        <v>37</v>
      </c>
      <c r="U2013" s="23"/>
    </row>
    <row r="2014" spans="1:21">
      <c r="A2014">
        <v>2402</v>
      </c>
      <c r="B2014" t="s">
        <v>25</v>
      </c>
      <c r="C2014" t="s">
        <v>26</v>
      </c>
      <c r="D2014">
        <v>3</v>
      </c>
      <c r="E2014">
        <v>3</v>
      </c>
      <c r="F2014">
        <v>1</v>
      </c>
      <c r="G2014">
        <v>2</v>
      </c>
      <c r="H2014" t="s">
        <v>1074</v>
      </c>
      <c r="I2014" t="s">
        <v>29</v>
      </c>
      <c r="J2014">
        <v>3</v>
      </c>
      <c r="K2014">
        <v>3</v>
      </c>
      <c r="L2014">
        <v>1</v>
      </c>
      <c r="M2014">
        <v>2</v>
      </c>
      <c r="N2014" t="s">
        <v>1115</v>
      </c>
      <c r="O2014" s="24"/>
      <c r="P2014" s="26">
        <v>3</v>
      </c>
      <c r="Q2014" s="26">
        <v>2</v>
      </c>
      <c r="R2014" s="26">
        <v>1</v>
      </c>
      <c r="S2014" s="26">
        <v>2</v>
      </c>
      <c r="T2014" s="26" t="s">
        <v>1116</v>
      </c>
      <c r="U2014" s="23"/>
    </row>
    <row r="2015" spans="1:21" ht="15">
      <c r="A2015">
        <v>2403</v>
      </c>
      <c r="B2015" s="6" t="s">
        <v>25</v>
      </c>
      <c r="C2015" s="6" t="s">
        <v>26</v>
      </c>
      <c r="D2015" s="6">
        <v>3</v>
      </c>
      <c r="E2015" s="6">
        <v>2</v>
      </c>
      <c r="F2015" s="6">
        <v>0</v>
      </c>
      <c r="G2015" s="6">
        <v>0</v>
      </c>
      <c r="H2015" s="6" t="s">
        <v>1074</v>
      </c>
      <c r="I2015" s="6" t="s">
        <v>24</v>
      </c>
      <c r="J2015" s="6">
        <v>4</v>
      </c>
      <c r="K2015" s="6">
        <v>3</v>
      </c>
      <c r="L2015" s="6">
        <v>0</v>
      </c>
      <c r="M2015" s="6">
        <v>1</v>
      </c>
      <c r="N2015" s="6" t="s">
        <v>1113</v>
      </c>
      <c r="O2015" s="24"/>
      <c r="P2015" s="29">
        <v>3</v>
      </c>
      <c r="Q2015" s="29">
        <v>4</v>
      </c>
      <c r="R2015" s="29">
        <v>0</v>
      </c>
      <c r="S2015" s="29">
        <v>4</v>
      </c>
      <c r="T2015" s="26" t="s">
        <v>36</v>
      </c>
      <c r="U2015" s="23"/>
    </row>
    <row r="2016" spans="1:21">
      <c r="A2016">
        <v>2404</v>
      </c>
      <c r="B2016" t="s">
        <v>25</v>
      </c>
      <c r="C2016" t="s">
        <v>26</v>
      </c>
      <c r="D2016">
        <v>4</v>
      </c>
      <c r="E2016">
        <v>5</v>
      </c>
      <c r="F2016">
        <v>0</v>
      </c>
      <c r="G2016">
        <v>6</v>
      </c>
      <c r="H2016" t="s">
        <v>1079</v>
      </c>
      <c r="I2016" t="s">
        <v>29</v>
      </c>
      <c r="J2016">
        <v>3</v>
      </c>
      <c r="K2016">
        <v>4</v>
      </c>
      <c r="L2016">
        <v>0</v>
      </c>
      <c r="M2016">
        <v>6</v>
      </c>
      <c r="N2016" t="s">
        <v>1131</v>
      </c>
      <c r="O2016" s="24"/>
      <c r="P2016" s="22">
        <v>4</v>
      </c>
      <c r="Q2016" s="22">
        <v>6</v>
      </c>
      <c r="R2016" s="22">
        <v>0</v>
      </c>
      <c r="S2016" s="22">
        <v>3</v>
      </c>
      <c r="T2016" s="22"/>
      <c r="U2016" s="32"/>
    </row>
    <row r="2017" spans="1:22">
      <c r="A2017">
        <v>2405</v>
      </c>
      <c r="B2017" t="s">
        <v>25</v>
      </c>
      <c r="C2017" t="s">
        <v>26</v>
      </c>
      <c r="D2017">
        <v>9</v>
      </c>
      <c r="E2017">
        <v>4</v>
      </c>
      <c r="F2017">
        <v>0</v>
      </c>
      <c r="G2017">
        <v>3</v>
      </c>
      <c r="H2017" t="s">
        <v>1074</v>
      </c>
      <c r="I2017" t="s">
        <v>29</v>
      </c>
      <c r="J2017">
        <v>9</v>
      </c>
      <c r="K2017">
        <v>4</v>
      </c>
      <c r="L2017">
        <v>0</v>
      </c>
      <c r="M2017">
        <v>4</v>
      </c>
      <c r="N2017" t="s">
        <v>1135</v>
      </c>
      <c r="O2017" s="24"/>
      <c r="P2017" s="22">
        <v>4</v>
      </c>
      <c r="Q2017" s="22">
        <v>9</v>
      </c>
      <c r="R2017" s="22">
        <v>0</v>
      </c>
      <c r="S2017" s="22">
        <v>3</v>
      </c>
      <c r="T2017" s="22"/>
      <c r="U2017" s="23"/>
    </row>
    <row r="2018" spans="1:22">
      <c r="A2018">
        <v>2406</v>
      </c>
      <c r="B2018" t="s">
        <v>25</v>
      </c>
      <c r="C2018" t="s">
        <v>26</v>
      </c>
      <c r="D2018">
        <v>5</v>
      </c>
      <c r="E2018">
        <v>15</v>
      </c>
      <c r="F2018">
        <v>0</v>
      </c>
      <c r="G2018">
        <v>4</v>
      </c>
      <c r="H2018" t="s">
        <v>1074</v>
      </c>
      <c r="I2018" t="s">
        <v>24</v>
      </c>
      <c r="J2018">
        <v>5</v>
      </c>
      <c r="K2018">
        <v>8</v>
      </c>
      <c r="L2018">
        <v>0</v>
      </c>
      <c r="M2018">
        <v>1</v>
      </c>
      <c r="N2018" t="s">
        <v>1141</v>
      </c>
      <c r="O2018" s="24"/>
      <c r="P2018" s="22">
        <v>5</v>
      </c>
      <c r="Q2018" s="22">
        <v>10</v>
      </c>
      <c r="R2018" s="22">
        <v>1</v>
      </c>
      <c r="S2018" s="22">
        <v>1</v>
      </c>
      <c r="T2018" s="22"/>
      <c r="U2018" s="23"/>
    </row>
    <row r="2019" spans="1:22">
      <c r="A2019">
        <v>2408</v>
      </c>
      <c r="B2019" t="s">
        <v>25</v>
      </c>
      <c r="C2019" t="s">
        <v>26</v>
      </c>
      <c r="D2019">
        <v>7</v>
      </c>
      <c r="E2019">
        <v>7</v>
      </c>
      <c r="F2019">
        <v>1</v>
      </c>
      <c r="G2019">
        <v>10</v>
      </c>
      <c r="H2019" t="s">
        <v>1074</v>
      </c>
      <c r="I2019" t="s">
        <v>24</v>
      </c>
      <c r="J2019">
        <v>7</v>
      </c>
      <c r="K2019">
        <v>7</v>
      </c>
      <c r="L2019">
        <v>7</v>
      </c>
      <c r="M2019">
        <v>3</v>
      </c>
      <c r="N2019" t="s">
        <v>1138</v>
      </c>
      <c r="O2019" s="24"/>
      <c r="P2019" s="22">
        <v>5</v>
      </c>
      <c r="Q2019" s="22">
        <v>6</v>
      </c>
      <c r="R2019" s="22">
        <v>1</v>
      </c>
      <c r="S2019" s="22">
        <v>11</v>
      </c>
      <c r="T2019" s="22"/>
      <c r="U2019" s="23"/>
    </row>
    <row r="2020" spans="1:22">
      <c r="A2020">
        <v>2409</v>
      </c>
      <c r="B2020" t="s">
        <v>25</v>
      </c>
      <c r="C2020" t="s">
        <v>26</v>
      </c>
      <c r="D2020">
        <v>4</v>
      </c>
      <c r="E2020">
        <v>4</v>
      </c>
      <c r="F2020">
        <v>2</v>
      </c>
      <c r="G2020">
        <v>1</v>
      </c>
      <c r="H2020" t="s">
        <v>1074</v>
      </c>
      <c r="I2020" t="s">
        <v>29</v>
      </c>
      <c r="J2020">
        <v>4</v>
      </c>
      <c r="K2020">
        <v>4</v>
      </c>
      <c r="L2020">
        <v>2</v>
      </c>
      <c r="M2020">
        <v>1</v>
      </c>
      <c r="N2020" t="s">
        <v>1142</v>
      </c>
      <c r="O2020" s="24"/>
      <c r="P2020" s="22">
        <v>5</v>
      </c>
      <c r="Q2020" s="22">
        <v>10</v>
      </c>
      <c r="R2020" s="22">
        <v>1</v>
      </c>
      <c r="S2020" s="22">
        <v>2</v>
      </c>
      <c r="T2020" s="22"/>
      <c r="U2020" s="23"/>
    </row>
    <row r="2021" spans="1:22">
      <c r="A2021">
        <v>2411</v>
      </c>
      <c r="B2021" t="s">
        <v>25</v>
      </c>
      <c r="C2021" t="s">
        <v>26</v>
      </c>
      <c r="D2021">
        <v>2</v>
      </c>
      <c r="E2021">
        <v>3</v>
      </c>
      <c r="F2021">
        <v>1</v>
      </c>
      <c r="G2021">
        <v>4</v>
      </c>
      <c r="H2021" t="s">
        <v>1074</v>
      </c>
      <c r="I2021" t="s">
        <v>24</v>
      </c>
      <c r="J2021">
        <v>1</v>
      </c>
      <c r="K2021">
        <v>1</v>
      </c>
      <c r="L2021">
        <v>4</v>
      </c>
      <c r="M2021">
        <v>8</v>
      </c>
      <c r="N2021" t="s">
        <v>1145</v>
      </c>
      <c r="O2021" s="24"/>
      <c r="P2021" s="22">
        <v>5</v>
      </c>
      <c r="Q2021" s="22">
        <v>10</v>
      </c>
      <c r="R2021" s="22">
        <v>3</v>
      </c>
      <c r="S2021" s="22">
        <v>7</v>
      </c>
      <c r="T2021" s="22"/>
      <c r="U2021" s="23"/>
    </row>
    <row r="2022" spans="1:22">
      <c r="A2022">
        <v>2413</v>
      </c>
      <c r="B2022" t="s">
        <v>25</v>
      </c>
      <c r="C2022" t="s">
        <v>26</v>
      </c>
      <c r="D2022">
        <v>5</v>
      </c>
      <c r="E2022">
        <v>9</v>
      </c>
      <c r="F2022">
        <v>0</v>
      </c>
      <c r="G2022">
        <v>4</v>
      </c>
      <c r="H2022" t="s">
        <v>1074</v>
      </c>
      <c r="I2022" t="s">
        <v>24</v>
      </c>
      <c r="J2022">
        <v>5</v>
      </c>
      <c r="K2022">
        <v>5</v>
      </c>
      <c r="L2022">
        <v>0</v>
      </c>
      <c r="M2022">
        <v>5</v>
      </c>
      <c r="N2022" t="s">
        <v>1149</v>
      </c>
      <c r="O2022" s="24"/>
      <c r="P2022" s="22">
        <v>7</v>
      </c>
      <c r="Q2022" s="22">
        <v>5</v>
      </c>
      <c r="R2022" s="22">
        <v>0</v>
      </c>
      <c r="S2022" s="22">
        <v>3</v>
      </c>
      <c r="T2022" s="22"/>
      <c r="U2022" s="23"/>
    </row>
    <row r="2023" spans="1:22">
      <c r="A2023">
        <v>1951</v>
      </c>
      <c r="B2023" t="s">
        <v>32</v>
      </c>
      <c r="C2023" t="s">
        <v>26</v>
      </c>
      <c r="D2023">
        <v>4</v>
      </c>
      <c r="E2023">
        <v>4</v>
      </c>
      <c r="F2023">
        <v>1</v>
      </c>
      <c r="G2023">
        <v>2</v>
      </c>
      <c r="H2023" t="s">
        <v>1074</v>
      </c>
      <c r="I2023" t="s">
        <v>24</v>
      </c>
      <c r="J2023">
        <v>2</v>
      </c>
      <c r="K2023">
        <v>1</v>
      </c>
      <c r="L2023">
        <v>0</v>
      </c>
      <c r="M2023">
        <v>2</v>
      </c>
      <c r="N2023" t="s">
        <v>1136</v>
      </c>
      <c r="O2023" s="21"/>
      <c r="P2023" s="22">
        <v>5</v>
      </c>
      <c r="Q2023" s="22">
        <v>1</v>
      </c>
      <c r="R2023" s="22">
        <v>0</v>
      </c>
      <c r="S2023" s="22">
        <v>0</v>
      </c>
      <c r="T2023" s="22"/>
      <c r="U2023" s="23"/>
    </row>
    <row r="2024" spans="1:22">
      <c r="A2024">
        <v>1969</v>
      </c>
      <c r="B2024" t="s">
        <v>25</v>
      </c>
      <c r="C2024" t="s">
        <v>26</v>
      </c>
      <c r="D2024">
        <v>0</v>
      </c>
      <c r="E2024">
        <v>0</v>
      </c>
      <c r="F2024">
        <v>0</v>
      </c>
      <c r="G2024">
        <v>4</v>
      </c>
      <c r="H2024" t="s">
        <v>1074</v>
      </c>
      <c r="I2024" t="s">
        <v>29</v>
      </c>
      <c r="J2024">
        <v>0</v>
      </c>
      <c r="K2024">
        <v>0</v>
      </c>
      <c r="L2024">
        <v>0</v>
      </c>
      <c r="M2024">
        <v>3</v>
      </c>
      <c r="O2024" s="21"/>
      <c r="P2024" s="22">
        <v>0</v>
      </c>
      <c r="Q2024" s="22">
        <v>0</v>
      </c>
      <c r="R2024" s="22">
        <v>0</v>
      </c>
      <c r="S2024" s="22">
        <v>2</v>
      </c>
      <c r="T2024" s="22"/>
      <c r="U2024" s="23"/>
    </row>
    <row r="2025" spans="1:22">
      <c r="A2025">
        <v>2006</v>
      </c>
      <c r="B2025" t="s">
        <v>25</v>
      </c>
      <c r="C2025" t="s">
        <v>26</v>
      </c>
      <c r="D2025">
        <v>3</v>
      </c>
      <c r="E2025">
        <v>3</v>
      </c>
      <c r="F2025">
        <v>0</v>
      </c>
      <c r="G2025">
        <v>1</v>
      </c>
      <c r="H2025" t="s">
        <v>1074</v>
      </c>
      <c r="I2025" t="s">
        <v>24</v>
      </c>
      <c r="J2025">
        <v>3</v>
      </c>
      <c r="K2025">
        <v>2</v>
      </c>
      <c r="L2025">
        <v>0</v>
      </c>
      <c r="M2025">
        <v>2</v>
      </c>
      <c r="N2025" t="s">
        <v>1154</v>
      </c>
      <c r="O2025" s="21"/>
      <c r="P2025" s="22"/>
      <c r="Q2025" s="22"/>
      <c r="R2025" s="22"/>
      <c r="S2025" s="22"/>
      <c r="T2025" s="22"/>
      <c r="U2025" s="31"/>
    </row>
    <row r="2026" spans="1:22">
      <c r="A2026">
        <v>2025</v>
      </c>
      <c r="B2026" t="s">
        <v>25</v>
      </c>
      <c r="C2026" t="s">
        <v>26</v>
      </c>
      <c r="D2026">
        <v>4</v>
      </c>
      <c r="E2026">
        <v>4</v>
      </c>
      <c r="F2026">
        <v>3</v>
      </c>
      <c r="G2026">
        <v>4</v>
      </c>
      <c r="H2026" t="s">
        <v>1074</v>
      </c>
      <c r="I2026" t="s">
        <v>29</v>
      </c>
      <c r="J2026">
        <v>2</v>
      </c>
      <c r="K2026">
        <v>1</v>
      </c>
      <c r="L2026">
        <v>2</v>
      </c>
      <c r="M2026">
        <v>1</v>
      </c>
      <c r="N2026" t="s">
        <v>1161</v>
      </c>
      <c r="O2026" s="21"/>
      <c r="P2026" s="22"/>
      <c r="Q2026" s="22"/>
      <c r="R2026" s="22"/>
      <c r="S2026" s="22"/>
      <c r="T2026" s="22"/>
      <c r="U2026" s="23"/>
    </row>
    <row r="2027" spans="1:22">
      <c r="A2027">
        <v>2027</v>
      </c>
      <c r="B2027" t="s">
        <v>25</v>
      </c>
      <c r="C2027" t="s">
        <v>26</v>
      </c>
      <c r="D2027">
        <v>2</v>
      </c>
      <c r="E2027">
        <v>8</v>
      </c>
      <c r="F2027">
        <v>5</v>
      </c>
      <c r="G2027">
        <v>1</v>
      </c>
      <c r="H2027" t="s">
        <v>1074</v>
      </c>
      <c r="I2027" t="s">
        <v>29</v>
      </c>
      <c r="J2027">
        <v>1</v>
      </c>
      <c r="K2027">
        <v>3</v>
      </c>
      <c r="L2027">
        <v>4</v>
      </c>
      <c r="M2027">
        <v>1</v>
      </c>
      <c r="N2027" t="s">
        <v>1163</v>
      </c>
      <c r="O2027" s="21"/>
      <c r="P2027" s="22"/>
      <c r="Q2027" s="22"/>
      <c r="R2027" s="22"/>
      <c r="S2027" s="22"/>
      <c r="T2027" s="22"/>
      <c r="U2027" s="23"/>
      <c r="V2027" s="6"/>
    </row>
    <row r="2028" spans="1:22">
      <c r="A2028">
        <v>2044</v>
      </c>
      <c r="B2028" t="s">
        <v>21</v>
      </c>
      <c r="C2028" t="s">
        <v>26</v>
      </c>
      <c r="D2028">
        <v>7</v>
      </c>
      <c r="E2028">
        <v>8</v>
      </c>
      <c r="F2028">
        <v>6</v>
      </c>
      <c r="G2028">
        <v>3</v>
      </c>
      <c r="H2028" t="s">
        <v>1074</v>
      </c>
      <c r="I2028" t="s">
        <v>24</v>
      </c>
      <c r="J2028">
        <v>4</v>
      </c>
      <c r="K2028">
        <v>8</v>
      </c>
      <c r="L2028">
        <v>5</v>
      </c>
      <c r="M2028">
        <v>3</v>
      </c>
      <c r="O2028" s="21"/>
      <c r="P2028" s="22"/>
      <c r="Q2028" s="22"/>
      <c r="R2028" s="22"/>
      <c r="S2028" s="22"/>
      <c r="T2028" s="22"/>
      <c r="U2028" s="23"/>
    </row>
    <row r="2029" spans="1:22">
      <c r="A2029">
        <v>2080</v>
      </c>
      <c r="B2029" t="s">
        <v>32</v>
      </c>
      <c r="C2029" t="s">
        <v>26</v>
      </c>
      <c r="D2029">
        <v>10</v>
      </c>
      <c r="E2029">
        <v>5</v>
      </c>
      <c r="F2029">
        <v>0</v>
      </c>
      <c r="G2029">
        <v>2</v>
      </c>
      <c r="H2029" t="s">
        <v>1074</v>
      </c>
      <c r="I2029" t="s">
        <v>24</v>
      </c>
      <c r="J2029">
        <v>10</v>
      </c>
      <c r="K2029">
        <v>1</v>
      </c>
      <c r="L2029">
        <v>4</v>
      </c>
      <c r="M2029">
        <v>1</v>
      </c>
      <c r="N2029" t="s">
        <v>1197</v>
      </c>
      <c r="O2029" s="21"/>
      <c r="P2029" s="22"/>
      <c r="Q2029" s="22"/>
      <c r="R2029" s="22"/>
      <c r="S2029" s="22"/>
      <c r="T2029" s="22"/>
      <c r="U2029" s="23"/>
    </row>
    <row r="2030" spans="1:22">
      <c r="A2030">
        <v>2198</v>
      </c>
      <c r="B2030" t="s">
        <v>21</v>
      </c>
      <c r="C2030" t="s">
        <v>26</v>
      </c>
      <c r="D2030">
        <v>8</v>
      </c>
      <c r="E2030">
        <v>6</v>
      </c>
      <c r="F2030">
        <v>0</v>
      </c>
      <c r="G2030">
        <v>4</v>
      </c>
      <c r="H2030" t="s">
        <v>1074</v>
      </c>
      <c r="I2030" t="s">
        <v>29</v>
      </c>
      <c r="J2030">
        <v>8</v>
      </c>
      <c r="K2030">
        <v>6</v>
      </c>
      <c r="L2030">
        <v>2</v>
      </c>
      <c r="M2030">
        <v>3</v>
      </c>
      <c r="N2030" t="s">
        <v>1254</v>
      </c>
      <c r="O2030" s="21"/>
      <c r="P2030" s="22"/>
      <c r="Q2030" s="22"/>
      <c r="R2030" s="22"/>
      <c r="S2030" s="22"/>
      <c r="T2030" s="22"/>
      <c r="U2030" s="23"/>
    </row>
    <row r="2031" spans="1:22">
      <c r="A2031">
        <v>2244</v>
      </c>
      <c r="B2031" t="s">
        <v>21</v>
      </c>
      <c r="C2031" t="s">
        <v>26</v>
      </c>
      <c r="D2031">
        <v>3</v>
      </c>
      <c r="E2031">
        <v>2</v>
      </c>
      <c r="F2031">
        <v>1</v>
      </c>
      <c r="G2031">
        <v>0</v>
      </c>
      <c r="H2031" t="s">
        <v>1074</v>
      </c>
      <c r="I2031" t="s">
        <v>24</v>
      </c>
      <c r="J2031">
        <v>1</v>
      </c>
      <c r="K2031">
        <v>3</v>
      </c>
      <c r="L2031">
        <v>4</v>
      </c>
      <c r="M2031">
        <v>0</v>
      </c>
      <c r="O2031" s="21"/>
      <c r="P2031" s="22"/>
      <c r="Q2031" s="22"/>
      <c r="R2031" s="22"/>
      <c r="S2031" s="22"/>
      <c r="T2031" s="22"/>
      <c r="U2031" s="23"/>
    </row>
    <row r="2032" spans="1:22">
      <c r="A2032">
        <v>2251</v>
      </c>
      <c r="B2032" t="s">
        <v>25</v>
      </c>
      <c r="C2032" t="s">
        <v>26</v>
      </c>
      <c r="D2032">
        <v>2</v>
      </c>
      <c r="E2032">
        <v>3</v>
      </c>
      <c r="F2032">
        <v>1</v>
      </c>
      <c r="G2032">
        <v>2</v>
      </c>
      <c r="H2032" t="s">
        <v>1074</v>
      </c>
      <c r="I2032" t="s">
        <v>24</v>
      </c>
      <c r="J2032">
        <v>2</v>
      </c>
      <c r="K2032">
        <v>2</v>
      </c>
      <c r="L2032">
        <v>5</v>
      </c>
      <c r="M2032">
        <v>1</v>
      </c>
      <c r="N2032" t="s">
        <v>1281</v>
      </c>
      <c r="O2032" s="21"/>
      <c r="P2032" s="22"/>
      <c r="Q2032" s="22"/>
      <c r="R2032" s="22"/>
      <c r="S2032" s="22"/>
      <c r="T2032" s="22"/>
      <c r="U2032" s="23"/>
    </row>
    <row r="2033" spans="1:21">
      <c r="A2033">
        <v>2339</v>
      </c>
      <c r="B2033" t="s">
        <v>25</v>
      </c>
      <c r="C2033" t="s">
        <v>26</v>
      </c>
      <c r="D2033">
        <v>0</v>
      </c>
      <c r="E2033">
        <v>11</v>
      </c>
      <c r="F2033">
        <v>0</v>
      </c>
      <c r="G2033">
        <v>0</v>
      </c>
      <c r="H2033" t="s">
        <v>1074</v>
      </c>
      <c r="I2033" t="s">
        <v>24</v>
      </c>
      <c r="J2033">
        <v>15</v>
      </c>
      <c r="K2033">
        <v>13</v>
      </c>
      <c r="L2033">
        <v>13</v>
      </c>
      <c r="M2033">
        <v>12</v>
      </c>
      <c r="N2033" t="s">
        <v>1319</v>
      </c>
      <c r="O2033" s="21"/>
      <c r="P2033" s="22"/>
      <c r="Q2033" s="22"/>
      <c r="R2033" s="22"/>
      <c r="S2033" s="22"/>
      <c r="T2033" s="22"/>
      <c r="U2033" s="23"/>
    </row>
    <row r="2034" spans="1:21">
      <c r="A2034">
        <v>1991</v>
      </c>
      <c r="B2034" s="9" t="s">
        <v>25</v>
      </c>
      <c r="C2034" s="9" t="s">
        <v>30</v>
      </c>
      <c r="D2034" s="9">
        <v>5</v>
      </c>
      <c r="E2034" s="9">
        <v>7</v>
      </c>
      <c r="F2034" s="9">
        <v>0</v>
      </c>
      <c r="G2034" s="9">
        <v>3</v>
      </c>
      <c r="H2034" s="9" t="s">
        <v>1079</v>
      </c>
      <c r="I2034" s="9" t="s">
        <v>24</v>
      </c>
      <c r="J2034" s="9">
        <v>4</v>
      </c>
      <c r="K2034" s="9">
        <v>7</v>
      </c>
      <c r="L2034" s="9">
        <v>0</v>
      </c>
      <c r="M2034" s="9">
        <v>4</v>
      </c>
      <c r="N2034" s="9" t="s">
        <v>1132</v>
      </c>
      <c r="O2034" s="21"/>
      <c r="P2034" s="22">
        <v>4</v>
      </c>
      <c r="Q2034" s="22">
        <v>7</v>
      </c>
      <c r="R2034" s="22">
        <v>0</v>
      </c>
      <c r="S2034" s="22">
        <v>7</v>
      </c>
      <c r="T2034" s="22"/>
      <c r="U2034" s="23"/>
    </row>
    <row r="2035" spans="1:21">
      <c r="A2035">
        <v>1993</v>
      </c>
      <c r="B2035" s="9" t="s">
        <v>25</v>
      </c>
      <c r="C2035" s="9" t="s">
        <v>30</v>
      </c>
      <c r="D2035" s="9">
        <v>3</v>
      </c>
      <c r="E2035" s="9">
        <v>1</v>
      </c>
      <c r="F2035" s="9">
        <v>3</v>
      </c>
      <c r="G2035" s="9">
        <v>0</v>
      </c>
      <c r="H2035" s="9" t="s">
        <v>1079</v>
      </c>
      <c r="I2035" s="9" t="s">
        <v>29</v>
      </c>
      <c r="J2035" s="9">
        <v>3</v>
      </c>
      <c r="K2035" s="9">
        <v>1</v>
      </c>
      <c r="L2035" s="9">
        <v>3</v>
      </c>
      <c r="M2035" s="9">
        <v>1</v>
      </c>
      <c r="N2035" s="9" t="s">
        <v>1114</v>
      </c>
      <c r="O2035" s="21"/>
      <c r="P2035" s="22">
        <v>3</v>
      </c>
      <c r="Q2035" s="22">
        <v>2</v>
      </c>
      <c r="R2035" s="22">
        <v>0</v>
      </c>
      <c r="S2035" s="22">
        <v>0</v>
      </c>
      <c r="T2035" s="22"/>
      <c r="U2035" s="23"/>
    </row>
    <row r="2036" spans="1:21">
      <c r="A2036">
        <v>2003</v>
      </c>
      <c r="B2036" s="9" t="s">
        <v>25</v>
      </c>
      <c r="C2036" s="9" t="s">
        <v>30</v>
      </c>
      <c r="D2036" s="9">
        <v>4</v>
      </c>
      <c r="E2036" s="9">
        <v>7</v>
      </c>
      <c r="F2036" s="9">
        <v>4</v>
      </c>
      <c r="G2036" s="9">
        <v>3</v>
      </c>
      <c r="H2036" s="9" t="s">
        <v>1079</v>
      </c>
      <c r="I2036" s="9" t="s">
        <v>24</v>
      </c>
      <c r="J2036" s="9">
        <v>5</v>
      </c>
      <c r="K2036" s="9">
        <v>6</v>
      </c>
      <c r="L2036" s="9">
        <v>8</v>
      </c>
      <c r="M2036" s="9">
        <v>5</v>
      </c>
      <c r="N2036" s="9" t="s">
        <v>1133</v>
      </c>
      <c r="O2036" s="21"/>
      <c r="P2036" s="22">
        <v>4</v>
      </c>
      <c r="Q2036" s="22">
        <v>7</v>
      </c>
      <c r="R2036" s="22">
        <v>4</v>
      </c>
      <c r="S2036" s="22">
        <v>2</v>
      </c>
      <c r="T2036" s="22"/>
      <c r="U2036" s="23"/>
    </row>
    <row r="2037" spans="1:21">
      <c r="A2037">
        <v>2005</v>
      </c>
      <c r="B2037" t="s">
        <v>25</v>
      </c>
      <c r="C2037" t="s">
        <v>30</v>
      </c>
      <c r="D2037">
        <v>1</v>
      </c>
      <c r="E2037">
        <v>10</v>
      </c>
      <c r="F2037">
        <v>0</v>
      </c>
      <c r="G2037">
        <v>3</v>
      </c>
      <c r="H2037" t="s">
        <v>1074</v>
      </c>
      <c r="I2037" t="s">
        <v>24</v>
      </c>
      <c r="J2037">
        <v>5</v>
      </c>
      <c r="K2037">
        <v>7</v>
      </c>
      <c r="L2037">
        <v>0</v>
      </c>
      <c r="M2037">
        <v>2</v>
      </c>
      <c r="N2037" t="s">
        <v>1093</v>
      </c>
      <c r="O2037" s="24"/>
      <c r="P2037" s="22">
        <v>1</v>
      </c>
      <c r="Q2037" s="22">
        <v>5</v>
      </c>
      <c r="R2037" s="22">
        <v>0</v>
      </c>
      <c r="S2037" s="22">
        <v>2</v>
      </c>
      <c r="T2037" s="22" t="s">
        <v>1094</v>
      </c>
      <c r="U2037" s="23" t="s">
        <v>1095</v>
      </c>
    </row>
    <row r="2038" spans="1:21">
      <c r="A2038">
        <v>2007</v>
      </c>
      <c r="B2038" t="s">
        <v>21</v>
      </c>
      <c r="C2038" t="s">
        <v>30</v>
      </c>
      <c r="D2038">
        <v>10</v>
      </c>
      <c r="E2038">
        <v>7</v>
      </c>
      <c r="F2038">
        <v>0</v>
      </c>
      <c r="G2038">
        <v>3</v>
      </c>
      <c r="H2038" t="s">
        <v>1074</v>
      </c>
      <c r="I2038" t="s">
        <v>24</v>
      </c>
      <c r="J2038">
        <v>10</v>
      </c>
      <c r="K2038">
        <v>7</v>
      </c>
      <c r="L2038">
        <v>0</v>
      </c>
      <c r="M2038">
        <v>5</v>
      </c>
      <c r="N2038" t="s">
        <v>1112</v>
      </c>
      <c r="O2038" s="24"/>
      <c r="P2038" s="22">
        <v>2</v>
      </c>
      <c r="Q2038" s="22">
        <v>15</v>
      </c>
      <c r="R2038" s="22">
        <v>0</v>
      </c>
      <c r="S2038" s="22">
        <v>4</v>
      </c>
      <c r="T2038" s="22" t="s">
        <v>37</v>
      </c>
      <c r="U2038" s="23" t="s">
        <v>37</v>
      </c>
    </row>
    <row r="2039" spans="1:21">
      <c r="A2039">
        <v>2008</v>
      </c>
      <c r="B2039" t="s">
        <v>25</v>
      </c>
      <c r="C2039" t="s">
        <v>30</v>
      </c>
      <c r="D2039">
        <v>7</v>
      </c>
      <c r="E2039">
        <v>10</v>
      </c>
      <c r="F2039">
        <v>12</v>
      </c>
      <c r="G2039">
        <v>12</v>
      </c>
      <c r="H2039" t="s">
        <v>1074</v>
      </c>
      <c r="I2039" t="s">
        <v>29</v>
      </c>
      <c r="J2039">
        <v>3</v>
      </c>
      <c r="K2039">
        <v>6</v>
      </c>
      <c r="L2039">
        <v>9</v>
      </c>
      <c r="M2039">
        <v>6</v>
      </c>
      <c r="N2039" t="s">
        <v>1120</v>
      </c>
      <c r="O2039" s="24"/>
      <c r="P2039" s="22">
        <v>3</v>
      </c>
      <c r="Q2039" s="22">
        <v>4</v>
      </c>
      <c r="R2039" s="22">
        <v>2</v>
      </c>
      <c r="S2039" s="22">
        <v>4</v>
      </c>
      <c r="T2039" s="22" t="s">
        <v>37</v>
      </c>
      <c r="U2039" s="23" t="s">
        <v>37</v>
      </c>
    </row>
    <row r="2040" spans="1:21">
      <c r="A2040">
        <v>2102</v>
      </c>
      <c r="B2040" s="9" t="s">
        <v>21</v>
      </c>
      <c r="C2040" s="9" t="s">
        <v>30</v>
      </c>
      <c r="D2040" s="9">
        <v>3</v>
      </c>
      <c r="E2040" s="9">
        <v>6</v>
      </c>
      <c r="F2040" s="9">
        <v>0</v>
      </c>
      <c r="G2040" s="9">
        <v>0</v>
      </c>
      <c r="H2040" s="9" t="s">
        <v>1079</v>
      </c>
      <c r="I2040" s="9" t="s">
        <v>24</v>
      </c>
      <c r="J2040" s="9">
        <v>3</v>
      </c>
      <c r="K2040" s="9">
        <v>6</v>
      </c>
      <c r="L2040" s="9">
        <v>0</v>
      </c>
      <c r="M2040" s="9">
        <v>0</v>
      </c>
      <c r="N2040" s="9"/>
      <c r="O2040" s="21"/>
      <c r="P2040" s="22"/>
      <c r="Q2040" s="22"/>
      <c r="R2040" s="22"/>
      <c r="S2040" s="22"/>
      <c r="T2040" s="22"/>
      <c r="U2040" s="23"/>
    </row>
    <row r="2041" spans="1:21">
      <c r="A2041">
        <v>2122</v>
      </c>
      <c r="B2041" s="9" t="s">
        <v>25</v>
      </c>
      <c r="C2041" s="9" t="s">
        <v>30</v>
      </c>
      <c r="D2041" s="9">
        <v>2</v>
      </c>
      <c r="E2041" s="9">
        <v>2</v>
      </c>
      <c r="F2041" s="9">
        <v>1</v>
      </c>
      <c r="G2041" s="9">
        <v>1</v>
      </c>
      <c r="H2041" s="9" t="s">
        <v>1079</v>
      </c>
      <c r="I2041" s="9" t="s">
        <v>29</v>
      </c>
      <c r="J2041" s="9">
        <v>1</v>
      </c>
      <c r="K2041" s="9">
        <v>1</v>
      </c>
      <c r="L2041" s="9">
        <v>2</v>
      </c>
      <c r="M2041" s="9">
        <v>2</v>
      </c>
      <c r="N2041" s="9" t="s">
        <v>1212</v>
      </c>
      <c r="O2041" s="21"/>
      <c r="P2041" s="22"/>
      <c r="Q2041" s="22"/>
      <c r="R2041" s="22"/>
      <c r="S2041" s="22"/>
      <c r="T2041" s="22"/>
      <c r="U2041" s="23"/>
    </row>
    <row r="2042" spans="1:21">
      <c r="A2042">
        <v>2162</v>
      </c>
      <c r="B2042" t="s">
        <v>25</v>
      </c>
      <c r="C2042" t="s">
        <v>30</v>
      </c>
      <c r="D2042">
        <v>11</v>
      </c>
      <c r="E2042">
        <v>6</v>
      </c>
      <c r="F2042">
        <v>9</v>
      </c>
      <c r="G2042">
        <v>0</v>
      </c>
      <c r="H2042" t="s">
        <v>1074</v>
      </c>
      <c r="I2042" t="s">
        <v>24</v>
      </c>
      <c r="J2042">
        <v>1</v>
      </c>
      <c r="K2042">
        <v>1</v>
      </c>
      <c r="L2042">
        <v>0</v>
      </c>
      <c r="M2042">
        <v>1</v>
      </c>
      <c r="N2042" t="s">
        <v>1231</v>
      </c>
      <c r="O2042" s="21"/>
      <c r="P2042" s="22"/>
      <c r="Q2042" s="22"/>
      <c r="R2042" s="22"/>
      <c r="S2042" s="22"/>
      <c r="T2042" s="22"/>
      <c r="U2042" s="23"/>
    </row>
    <row r="2043" spans="1:21">
      <c r="A2043">
        <v>2164</v>
      </c>
      <c r="B2043" t="s">
        <v>25</v>
      </c>
      <c r="C2043" t="s">
        <v>30</v>
      </c>
      <c r="D2043">
        <v>3</v>
      </c>
      <c r="E2043">
        <v>3</v>
      </c>
      <c r="F2043">
        <v>2</v>
      </c>
      <c r="G2043">
        <v>10</v>
      </c>
      <c r="H2043" t="s">
        <v>1074</v>
      </c>
      <c r="I2043" t="s">
        <v>24</v>
      </c>
      <c r="J2043">
        <v>1</v>
      </c>
      <c r="K2043">
        <v>1</v>
      </c>
      <c r="L2043">
        <v>1</v>
      </c>
      <c r="M2043">
        <v>1</v>
      </c>
      <c r="N2043" t="s">
        <v>31</v>
      </c>
      <c r="O2043" s="21"/>
      <c r="P2043" s="22"/>
      <c r="Q2043" s="22"/>
      <c r="R2043" s="22"/>
      <c r="S2043" s="22"/>
      <c r="T2043" s="22"/>
      <c r="U2043" s="23"/>
    </row>
    <row r="2044" spans="1:21">
      <c r="A2044">
        <v>2166</v>
      </c>
      <c r="B2044" s="6" t="s">
        <v>25</v>
      </c>
      <c r="C2044" s="6" t="s">
        <v>30</v>
      </c>
      <c r="D2044" s="6">
        <v>6</v>
      </c>
      <c r="E2044" s="6">
        <v>10</v>
      </c>
      <c r="F2044" s="6">
        <v>0</v>
      </c>
      <c r="G2044" s="6">
        <v>6</v>
      </c>
      <c r="H2044" s="6" t="s">
        <v>1074</v>
      </c>
      <c r="I2044" s="6" t="s">
        <v>29</v>
      </c>
      <c r="J2044" s="6">
        <v>3</v>
      </c>
      <c r="K2044" s="6">
        <v>7</v>
      </c>
      <c r="L2044" s="6">
        <v>0</v>
      </c>
      <c r="M2044" s="6">
        <v>3</v>
      </c>
      <c r="N2044" s="6" t="s">
        <v>1232</v>
      </c>
      <c r="O2044" s="21"/>
      <c r="P2044" s="22"/>
      <c r="Q2044" s="22"/>
      <c r="R2044" s="22"/>
      <c r="S2044" s="22"/>
      <c r="T2044" s="22"/>
      <c r="U2044" s="23"/>
    </row>
    <row r="2045" spans="1:21">
      <c r="A2045">
        <v>2173</v>
      </c>
      <c r="B2045" t="s">
        <v>25</v>
      </c>
      <c r="C2045" t="s">
        <v>30</v>
      </c>
      <c r="D2045">
        <v>3</v>
      </c>
      <c r="E2045">
        <v>3</v>
      </c>
      <c r="F2045">
        <v>0</v>
      </c>
      <c r="G2045">
        <v>5</v>
      </c>
      <c r="H2045" t="s">
        <v>1074</v>
      </c>
      <c r="I2045" t="s">
        <v>24</v>
      </c>
      <c r="J2045">
        <v>1</v>
      </c>
      <c r="K2045">
        <v>1</v>
      </c>
      <c r="L2045">
        <v>0</v>
      </c>
      <c r="M2045">
        <v>2</v>
      </c>
      <c r="N2045" t="s">
        <v>1237</v>
      </c>
      <c r="O2045" s="21"/>
      <c r="P2045" s="22"/>
      <c r="Q2045" s="22"/>
      <c r="R2045" s="22"/>
      <c r="S2045" s="22"/>
      <c r="T2045" s="22"/>
      <c r="U2045" s="23"/>
    </row>
    <row r="2046" spans="1:21">
      <c r="A2046">
        <v>2175</v>
      </c>
      <c r="B2046" t="s">
        <v>21</v>
      </c>
      <c r="C2046" t="s">
        <v>30</v>
      </c>
      <c r="D2046">
        <v>8</v>
      </c>
      <c r="E2046">
        <v>12</v>
      </c>
      <c r="F2046">
        <v>0</v>
      </c>
      <c r="G2046">
        <v>12</v>
      </c>
      <c r="H2046" t="s">
        <v>1074</v>
      </c>
      <c r="I2046" t="s">
        <v>24</v>
      </c>
      <c r="J2046">
        <v>10</v>
      </c>
      <c r="K2046">
        <v>4</v>
      </c>
      <c r="L2046">
        <v>0</v>
      </c>
      <c r="M2046">
        <v>12</v>
      </c>
      <c r="N2046" t="s">
        <v>1239</v>
      </c>
      <c r="O2046" s="21"/>
      <c r="P2046" s="22"/>
      <c r="Q2046" s="22"/>
      <c r="R2046" s="22"/>
      <c r="S2046" s="22"/>
      <c r="T2046" s="22"/>
      <c r="U2046" s="23"/>
    </row>
    <row r="2047" spans="1:21">
      <c r="A2047">
        <v>2176</v>
      </c>
      <c r="B2047" t="s">
        <v>21</v>
      </c>
      <c r="C2047" t="s">
        <v>30</v>
      </c>
      <c r="D2047">
        <v>15</v>
      </c>
      <c r="E2047">
        <v>11</v>
      </c>
      <c r="F2047">
        <v>6</v>
      </c>
      <c r="G2047">
        <v>15</v>
      </c>
      <c r="H2047" t="s">
        <v>1074</v>
      </c>
      <c r="I2047" t="s">
        <v>24</v>
      </c>
      <c r="J2047">
        <v>15</v>
      </c>
      <c r="K2047">
        <v>11</v>
      </c>
      <c r="L2047">
        <v>5</v>
      </c>
      <c r="M2047">
        <v>10</v>
      </c>
      <c r="O2047" s="21"/>
      <c r="P2047" s="22"/>
      <c r="Q2047" s="22"/>
      <c r="R2047" s="22"/>
      <c r="S2047" s="22"/>
      <c r="T2047" s="22"/>
      <c r="U2047" s="23"/>
    </row>
    <row r="2048" spans="1:21">
      <c r="A2048">
        <v>2177</v>
      </c>
      <c r="B2048" s="6" t="s">
        <v>25</v>
      </c>
      <c r="C2048" s="6" t="s">
        <v>30</v>
      </c>
      <c r="D2048" s="6">
        <v>13</v>
      </c>
      <c r="E2048" s="6">
        <v>1</v>
      </c>
      <c r="F2048" s="6">
        <v>1</v>
      </c>
      <c r="G2048" s="6">
        <v>1</v>
      </c>
      <c r="H2048" s="6" t="s">
        <v>1074</v>
      </c>
      <c r="I2048" s="6" t="s">
        <v>24</v>
      </c>
      <c r="J2048" s="6">
        <v>5</v>
      </c>
      <c r="K2048" s="6">
        <v>3</v>
      </c>
      <c r="L2048" s="6">
        <v>1</v>
      </c>
      <c r="M2048" s="6">
        <v>1</v>
      </c>
      <c r="N2048" s="6"/>
      <c r="O2048" s="21"/>
      <c r="P2048" s="22"/>
      <c r="Q2048" s="22"/>
      <c r="R2048" s="22"/>
      <c r="S2048" s="22"/>
      <c r="T2048" s="22"/>
      <c r="U2048" s="23"/>
    </row>
    <row r="2049" spans="1:22">
      <c r="A2049">
        <v>2181</v>
      </c>
      <c r="B2049" t="s">
        <v>25</v>
      </c>
      <c r="C2049" t="s">
        <v>30</v>
      </c>
      <c r="D2049">
        <v>0</v>
      </c>
      <c r="E2049">
        <v>1</v>
      </c>
      <c r="F2049">
        <v>1</v>
      </c>
      <c r="G2049">
        <v>3</v>
      </c>
      <c r="H2049" t="s">
        <v>1074</v>
      </c>
      <c r="I2049" t="s">
        <v>29</v>
      </c>
      <c r="J2049">
        <v>0</v>
      </c>
      <c r="K2049">
        <v>0</v>
      </c>
      <c r="L2049">
        <v>0</v>
      </c>
      <c r="M2049">
        <v>1</v>
      </c>
      <c r="N2049" t="s">
        <v>1242</v>
      </c>
      <c r="O2049" s="21"/>
      <c r="P2049" s="22"/>
      <c r="Q2049" s="22"/>
      <c r="R2049" s="22"/>
      <c r="S2049" s="22"/>
      <c r="T2049" s="22"/>
      <c r="U2049" s="23"/>
    </row>
    <row r="2050" spans="1:22">
      <c r="A2050">
        <v>2182</v>
      </c>
      <c r="B2050" t="s">
        <v>25</v>
      </c>
      <c r="C2050" t="s">
        <v>30</v>
      </c>
      <c r="D2050">
        <v>0</v>
      </c>
      <c r="E2050">
        <v>3</v>
      </c>
      <c r="F2050">
        <v>0</v>
      </c>
      <c r="G2050">
        <v>1</v>
      </c>
      <c r="H2050" t="s">
        <v>1074</v>
      </c>
      <c r="I2050" t="s">
        <v>24</v>
      </c>
      <c r="J2050">
        <v>0</v>
      </c>
      <c r="K2050">
        <v>0</v>
      </c>
      <c r="L2050">
        <v>0</v>
      </c>
      <c r="M2050">
        <v>0</v>
      </c>
      <c r="N2050" t="s">
        <v>1243</v>
      </c>
      <c r="O2050" s="21"/>
      <c r="P2050" s="22"/>
      <c r="Q2050" s="22"/>
      <c r="R2050" s="22"/>
      <c r="S2050" s="22"/>
      <c r="T2050" s="22"/>
      <c r="U2050" s="23"/>
    </row>
    <row r="2051" spans="1:22">
      <c r="A2051">
        <v>2183</v>
      </c>
      <c r="B2051" t="s">
        <v>21</v>
      </c>
      <c r="C2051" t="s">
        <v>30</v>
      </c>
      <c r="D2051">
        <v>8</v>
      </c>
      <c r="E2051">
        <v>5</v>
      </c>
      <c r="F2051">
        <v>3</v>
      </c>
      <c r="G2051">
        <v>3</v>
      </c>
      <c r="H2051" t="s">
        <v>1074</v>
      </c>
      <c r="I2051" t="s">
        <v>24</v>
      </c>
      <c r="J2051">
        <v>7</v>
      </c>
      <c r="K2051">
        <v>4</v>
      </c>
      <c r="L2051">
        <v>2</v>
      </c>
      <c r="M2051">
        <v>2</v>
      </c>
      <c r="O2051" s="21"/>
      <c r="P2051" s="22"/>
      <c r="Q2051" s="22"/>
      <c r="R2051" s="22"/>
      <c r="S2051" s="22"/>
      <c r="T2051" s="22"/>
      <c r="U2051" s="23"/>
    </row>
    <row r="2052" spans="1:22">
      <c r="A2052">
        <v>2193</v>
      </c>
      <c r="B2052" t="s">
        <v>25</v>
      </c>
      <c r="C2052" t="s">
        <v>30</v>
      </c>
      <c r="D2052">
        <v>3</v>
      </c>
      <c r="E2052">
        <v>3</v>
      </c>
      <c r="F2052">
        <v>1</v>
      </c>
      <c r="G2052">
        <v>2</v>
      </c>
      <c r="H2052" t="s">
        <v>1074</v>
      </c>
      <c r="I2052" t="s">
        <v>29</v>
      </c>
      <c r="J2052">
        <v>2</v>
      </c>
      <c r="K2052">
        <v>2</v>
      </c>
      <c r="L2052">
        <v>2</v>
      </c>
      <c r="M2052">
        <v>1</v>
      </c>
      <c r="N2052" t="s">
        <v>1252</v>
      </c>
      <c r="O2052" s="21"/>
      <c r="P2052" s="22"/>
      <c r="Q2052" s="22"/>
      <c r="R2052" s="22"/>
      <c r="S2052" s="22"/>
      <c r="T2052" s="22"/>
      <c r="U2052" s="23"/>
    </row>
    <row r="2053" spans="1:22">
      <c r="A2053">
        <v>2195</v>
      </c>
      <c r="B2053" t="s">
        <v>25</v>
      </c>
      <c r="C2053" t="s">
        <v>30</v>
      </c>
      <c r="D2053">
        <v>2</v>
      </c>
      <c r="E2053">
        <v>8</v>
      </c>
      <c r="F2053">
        <v>0</v>
      </c>
      <c r="G2053">
        <v>0</v>
      </c>
      <c r="H2053" t="s">
        <v>1074</v>
      </c>
      <c r="I2053" t="s">
        <v>29</v>
      </c>
      <c r="J2053">
        <v>4</v>
      </c>
      <c r="K2053">
        <v>4</v>
      </c>
      <c r="L2053">
        <v>0</v>
      </c>
      <c r="M2053">
        <v>0</v>
      </c>
      <c r="O2053" s="21"/>
      <c r="P2053" s="22"/>
      <c r="Q2053" s="22"/>
      <c r="R2053" s="22"/>
      <c r="S2053" s="22"/>
      <c r="T2053" s="22"/>
      <c r="U2053" s="23"/>
    </row>
    <row r="2054" spans="1:22">
      <c r="A2054">
        <v>2196</v>
      </c>
      <c r="B2054" t="s">
        <v>21</v>
      </c>
      <c r="C2054" t="s">
        <v>30</v>
      </c>
      <c r="D2054">
        <v>7</v>
      </c>
      <c r="E2054">
        <v>14</v>
      </c>
      <c r="F2054">
        <v>3</v>
      </c>
      <c r="G2054">
        <v>4</v>
      </c>
      <c r="H2054" t="s">
        <v>1074</v>
      </c>
      <c r="I2054" t="s">
        <v>24</v>
      </c>
      <c r="J2054">
        <v>8</v>
      </c>
      <c r="K2054">
        <v>12</v>
      </c>
      <c r="L2054">
        <v>3</v>
      </c>
      <c r="M2054">
        <v>3</v>
      </c>
      <c r="O2054" s="21"/>
      <c r="P2054" s="22"/>
      <c r="Q2054" s="22"/>
      <c r="R2054" s="22"/>
      <c r="S2054" s="22"/>
      <c r="T2054" s="22"/>
      <c r="U2054" s="23"/>
    </row>
    <row r="2055" spans="1:22">
      <c r="A2055">
        <v>2216</v>
      </c>
      <c r="B2055" s="9" t="s">
        <v>21</v>
      </c>
      <c r="C2055" s="9" t="s">
        <v>30</v>
      </c>
      <c r="D2055" s="9">
        <v>0</v>
      </c>
      <c r="E2055" s="9">
        <v>6</v>
      </c>
      <c r="F2055" s="9">
        <v>6</v>
      </c>
      <c r="G2055" s="9">
        <v>5</v>
      </c>
      <c r="H2055" s="9" t="s">
        <v>1079</v>
      </c>
      <c r="I2055" s="9" t="s">
        <v>24</v>
      </c>
      <c r="J2055" s="9">
        <v>0</v>
      </c>
      <c r="K2055" s="9">
        <v>4</v>
      </c>
      <c r="L2055" s="9">
        <v>10</v>
      </c>
      <c r="M2055" s="9">
        <v>4</v>
      </c>
      <c r="N2055" s="9" t="s">
        <v>1265</v>
      </c>
      <c r="O2055" s="21"/>
      <c r="P2055" s="22"/>
      <c r="Q2055" s="22"/>
      <c r="R2055" s="22"/>
      <c r="S2055" s="22"/>
      <c r="T2055" s="22"/>
      <c r="U2055" s="23"/>
    </row>
    <row r="2056" spans="1:22">
      <c r="A2056">
        <v>2223</v>
      </c>
      <c r="B2056" t="s">
        <v>25</v>
      </c>
      <c r="C2056" t="s">
        <v>30</v>
      </c>
      <c r="D2056">
        <v>4</v>
      </c>
      <c r="E2056">
        <v>2</v>
      </c>
      <c r="F2056">
        <v>0</v>
      </c>
      <c r="G2056">
        <v>0</v>
      </c>
      <c r="H2056" t="s">
        <v>1074</v>
      </c>
      <c r="I2056" t="s">
        <v>29</v>
      </c>
      <c r="J2056">
        <v>1</v>
      </c>
      <c r="K2056">
        <v>2</v>
      </c>
      <c r="L2056">
        <v>0</v>
      </c>
      <c r="M2056">
        <v>1</v>
      </c>
      <c r="N2056" t="s">
        <v>1270</v>
      </c>
      <c r="O2056" s="21"/>
      <c r="P2056" s="22"/>
      <c r="Q2056" s="22"/>
      <c r="R2056" s="22"/>
      <c r="S2056" s="22"/>
      <c r="T2056" s="22"/>
      <c r="U2056" s="23"/>
    </row>
    <row r="2057" spans="1:22">
      <c r="A2057">
        <v>2225</v>
      </c>
      <c r="B2057" t="s">
        <v>21</v>
      </c>
      <c r="C2057" t="s">
        <v>30</v>
      </c>
      <c r="D2057">
        <v>10</v>
      </c>
      <c r="E2057">
        <v>7</v>
      </c>
      <c r="F2057">
        <v>2</v>
      </c>
      <c r="G2057">
        <v>4</v>
      </c>
      <c r="H2057" t="s">
        <v>1074</v>
      </c>
      <c r="J2057">
        <v>8</v>
      </c>
      <c r="K2057">
        <v>6</v>
      </c>
      <c r="L2057">
        <v>2</v>
      </c>
      <c r="M2057">
        <v>5</v>
      </c>
      <c r="N2057" t="s">
        <v>1271</v>
      </c>
      <c r="O2057" s="21"/>
      <c r="P2057" s="22"/>
      <c r="Q2057" s="22"/>
      <c r="R2057" s="22"/>
      <c r="S2057" s="22"/>
      <c r="T2057" s="22"/>
      <c r="U2057" s="23"/>
    </row>
    <row r="2058" spans="1:22">
      <c r="A2058">
        <v>2226</v>
      </c>
      <c r="B2058" t="s">
        <v>25</v>
      </c>
      <c r="C2058" t="s">
        <v>30</v>
      </c>
      <c r="D2058">
        <v>5</v>
      </c>
      <c r="E2058">
        <v>5</v>
      </c>
      <c r="F2058">
        <v>0</v>
      </c>
      <c r="G2058">
        <v>0</v>
      </c>
      <c r="H2058" t="s">
        <v>1074</v>
      </c>
      <c r="I2058" t="s">
        <v>29</v>
      </c>
      <c r="J2058">
        <v>3</v>
      </c>
      <c r="K2058">
        <v>5</v>
      </c>
      <c r="L2058">
        <v>0</v>
      </c>
      <c r="M2058">
        <v>0</v>
      </c>
      <c r="N2058" t="s">
        <v>31</v>
      </c>
      <c r="O2058" s="21"/>
      <c r="P2058" s="22"/>
      <c r="Q2058" s="22"/>
      <c r="R2058" s="22"/>
      <c r="S2058" s="22"/>
      <c r="T2058" s="22"/>
      <c r="U2058" s="23"/>
    </row>
    <row r="2059" spans="1:22">
      <c r="A2059">
        <v>2228</v>
      </c>
      <c r="B2059" t="s">
        <v>25</v>
      </c>
      <c r="C2059" t="s">
        <v>30</v>
      </c>
      <c r="D2059">
        <v>0</v>
      </c>
      <c r="E2059">
        <v>1</v>
      </c>
      <c r="F2059">
        <v>7</v>
      </c>
      <c r="G2059">
        <v>0</v>
      </c>
      <c r="H2059" t="s">
        <v>1074</v>
      </c>
      <c r="I2059" t="s">
        <v>24</v>
      </c>
      <c r="J2059">
        <v>0</v>
      </c>
      <c r="K2059">
        <v>5</v>
      </c>
      <c r="L2059">
        <v>2</v>
      </c>
      <c r="M2059">
        <v>0</v>
      </c>
      <c r="O2059" s="21"/>
      <c r="P2059" s="22"/>
      <c r="Q2059" s="22"/>
      <c r="R2059" s="22"/>
      <c r="S2059" s="22"/>
      <c r="T2059" s="22"/>
      <c r="U2059" s="23"/>
      <c r="V2059" s="15"/>
    </row>
    <row r="2060" spans="1:22">
      <c r="A2060">
        <v>2229</v>
      </c>
      <c r="B2060" t="s">
        <v>21</v>
      </c>
      <c r="C2060" t="s">
        <v>30</v>
      </c>
      <c r="D2060">
        <v>5</v>
      </c>
      <c r="E2060">
        <v>10</v>
      </c>
      <c r="F2060">
        <v>3</v>
      </c>
      <c r="G2060">
        <v>4</v>
      </c>
      <c r="H2060" t="s">
        <v>1079</v>
      </c>
      <c r="I2060" t="s">
        <v>29</v>
      </c>
      <c r="J2060">
        <v>5</v>
      </c>
      <c r="K2060">
        <v>5</v>
      </c>
      <c r="L2060">
        <v>4</v>
      </c>
      <c r="M2060">
        <v>7</v>
      </c>
      <c r="N2060" t="s">
        <v>1273</v>
      </c>
      <c r="O2060" s="21"/>
      <c r="P2060" s="22"/>
      <c r="Q2060" s="22"/>
      <c r="R2060" s="22"/>
      <c r="S2060" s="22"/>
      <c r="T2060" s="22"/>
      <c r="U2060" s="23"/>
    </row>
    <row r="2061" spans="1:22">
      <c r="A2061">
        <v>2230</v>
      </c>
      <c r="B2061" t="s">
        <v>25</v>
      </c>
      <c r="C2061" t="s">
        <v>30</v>
      </c>
      <c r="D2061">
        <v>1</v>
      </c>
      <c r="E2061">
        <v>3</v>
      </c>
      <c r="F2061">
        <v>1</v>
      </c>
      <c r="G2061">
        <v>1</v>
      </c>
      <c r="H2061" t="s">
        <v>1074</v>
      </c>
      <c r="I2061" t="s">
        <v>24</v>
      </c>
      <c r="J2061">
        <v>1</v>
      </c>
      <c r="K2061">
        <v>2</v>
      </c>
      <c r="L2061">
        <v>1</v>
      </c>
      <c r="M2061">
        <v>1</v>
      </c>
      <c r="N2061" t="s">
        <v>31</v>
      </c>
      <c r="O2061" s="21"/>
      <c r="P2061" s="22"/>
      <c r="Q2061" s="22"/>
      <c r="R2061" s="22"/>
      <c r="S2061" s="22"/>
      <c r="T2061" s="22"/>
      <c r="U2061" s="23"/>
    </row>
    <row r="2062" spans="1:22">
      <c r="A2062">
        <v>2232</v>
      </c>
      <c r="B2062" t="s">
        <v>21</v>
      </c>
      <c r="C2062" t="s">
        <v>30</v>
      </c>
      <c r="D2062">
        <v>5</v>
      </c>
      <c r="E2062">
        <v>10</v>
      </c>
      <c r="F2062">
        <v>0</v>
      </c>
      <c r="G2062">
        <v>5</v>
      </c>
      <c r="H2062" t="s">
        <v>1074</v>
      </c>
      <c r="I2062" t="s">
        <v>29</v>
      </c>
      <c r="J2062">
        <v>4</v>
      </c>
      <c r="K2062">
        <v>10</v>
      </c>
      <c r="L2062">
        <v>0</v>
      </c>
      <c r="M2062">
        <v>5</v>
      </c>
      <c r="O2062" s="21"/>
      <c r="P2062" s="22"/>
      <c r="Q2062" s="22"/>
      <c r="R2062" s="22"/>
      <c r="S2062" s="22"/>
      <c r="T2062" s="22"/>
      <c r="U2062" s="23"/>
    </row>
    <row r="2063" spans="1:22">
      <c r="A2063">
        <v>2233</v>
      </c>
      <c r="B2063" t="s">
        <v>21</v>
      </c>
      <c r="C2063" t="s">
        <v>30</v>
      </c>
      <c r="D2063">
        <v>1</v>
      </c>
      <c r="E2063">
        <v>1</v>
      </c>
      <c r="F2063">
        <v>0</v>
      </c>
      <c r="G2063">
        <v>2</v>
      </c>
      <c r="H2063" t="s">
        <v>1074</v>
      </c>
      <c r="I2063" t="s">
        <v>24</v>
      </c>
      <c r="J2063">
        <v>1</v>
      </c>
      <c r="K2063">
        <v>1</v>
      </c>
      <c r="L2063">
        <v>0</v>
      </c>
      <c r="M2063">
        <v>1</v>
      </c>
      <c r="N2063" t="s">
        <v>42</v>
      </c>
      <c r="O2063" s="21"/>
      <c r="P2063" s="22"/>
      <c r="Q2063" s="22"/>
      <c r="R2063" s="22"/>
      <c r="S2063" s="22"/>
      <c r="T2063" s="22"/>
      <c r="U2063" s="23"/>
    </row>
    <row r="2064" spans="1:22">
      <c r="A2064">
        <v>2234</v>
      </c>
      <c r="B2064" t="s">
        <v>25</v>
      </c>
      <c r="C2064" t="s">
        <v>30</v>
      </c>
      <c r="D2064">
        <v>2</v>
      </c>
      <c r="E2064">
        <v>7</v>
      </c>
      <c r="F2064">
        <v>1</v>
      </c>
      <c r="G2064">
        <v>2</v>
      </c>
      <c r="H2064" t="s">
        <v>1074</v>
      </c>
      <c r="I2064" t="s">
        <v>24</v>
      </c>
      <c r="J2064">
        <v>1</v>
      </c>
      <c r="K2064">
        <v>7</v>
      </c>
      <c r="L2064">
        <v>2</v>
      </c>
      <c r="M2064">
        <v>2</v>
      </c>
      <c r="N2064" t="s">
        <v>31</v>
      </c>
      <c r="O2064" s="21"/>
      <c r="P2064" s="22"/>
      <c r="Q2064" s="22"/>
      <c r="R2064" s="22"/>
      <c r="S2064" s="22"/>
      <c r="T2064" s="22"/>
      <c r="U2064" s="23"/>
    </row>
    <row r="2065" spans="1:22">
      <c r="A2065">
        <v>2235</v>
      </c>
      <c r="B2065" t="s">
        <v>21</v>
      </c>
      <c r="C2065" t="s">
        <v>30</v>
      </c>
      <c r="D2065">
        <v>12</v>
      </c>
      <c r="E2065">
        <v>12</v>
      </c>
      <c r="F2065">
        <v>1</v>
      </c>
      <c r="G2065">
        <v>2</v>
      </c>
      <c r="H2065" t="s">
        <v>1074</v>
      </c>
      <c r="I2065" t="s">
        <v>24</v>
      </c>
      <c r="J2065">
        <v>12</v>
      </c>
      <c r="K2065">
        <v>12</v>
      </c>
      <c r="L2065">
        <v>1</v>
      </c>
      <c r="M2065">
        <v>2</v>
      </c>
      <c r="N2065" t="s">
        <v>1274</v>
      </c>
      <c r="O2065" s="21"/>
      <c r="P2065" s="22"/>
      <c r="Q2065" s="22"/>
      <c r="R2065" s="22"/>
      <c r="S2065" s="22"/>
      <c r="T2065" s="22"/>
      <c r="U2065" s="23"/>
    </row>
    <row r="2066" spans="1:22">
      <c r="A2066">
        <v>2255</v>
      </c>
      <c r="B2066" t="s">
        <v>21</v>
      </c>
      <c r="C2066" t="s">
        <v>30</v>
      </c>
      <c r="D2066">
        <v>0</v>
      </c>
      <c r="E2066">
        <v>0</v>
      </c>
      <c r="F2066">
        <v>0</v>
      </c>
      <c r="G2066">
        <v>0</v>
      </c>
      <c r="H2066" t="s">
        <v>1074</v>
      </c>
      <c r="I2066" t="s">
        <v>29</v>
      </c>
      <c r="J2066">
        <v>0</v>
      </c>
      <c r="K2066">
        <v>0</v>
      </c>
      <c r="L2066">
        <v>0</v>
      </c>
      <c r="M2066">
        <v>0</v>
      </c>
      <c r="O2066" s="21"/>
      <c r="P2066" s="22"/>
      <c r="Q2066" s="22"/>
      <c r="R2066" s="22"/>
      <c r="S2066" s="22"/>
      <c r="T2066" s="22"/>
      <c r="U2066" s="23"/>
    </row>
    <row r="2067" spans="1:22">
      <c r="A2067">
        <v>2258</v>
      </c>
      <c r="B2067" t="s">
        <v>21</v>
      </c>
      <c r="C2067" t="s">
        <v>30</v>
      </c>
      <c r="D2067">
        <v>15</v>
      </c>
      <c r="E2067">
        <v>15</v>
      </c>
      <c r="F2067">
        <v>15</v>
      </c>
      <c r="G2067">
        <v>15</v>
      </c>
      <c r="H2067" t="s">
        <v>1074</v>
      </c>
      <c r="I2067" t="s">
        <v>24</v>
      </c>
      <c r="J2067">
        <v>15</v>
      </c>
      <c r="K2067">
        <v>15</v>
      </c>
      <c r="L2067">
        <v>15</v>
      </c>
      <c r="M2067">
        <v>15</v>
      </c>
      <c r="N2067" t="s">
        <v>1285</v>
      </c>
      <c r="O2067" s="21"/>
      <c r="P2067" s="22"/>
      <c r="Q2067" s="22"/>
      <c r="R2067" s="22"/>
      <c r="S2067" s="22"/>
      <c r="T2067" s="22"/>
      <c r="U2067" s="23"/>
    </row>
    <row r="2068" spans="1:22">
      <c r="A2068">
        <v>2259</v>
      </c>
      <c r="B2068" t="s">
        <v>21</v>
      </c>
      <c r="C2068" t="s">
        <v>30</v>
      </c>
      <c r="D2068">
        <v>9</v>
      </c>
      <c r="E2068">
        <v>8</v>
      </c>
      <c r="F2068">
        <v>1</v>
      </c>
      <c r="G2068">
        <v>1</v>
      </c>
      <c r="H2068" t="s">
        <v>1074</v>
      </c>
      <c r="I2068" t="s">
        <v>24</v>
      </c>
      <c r="J2068">
        <v>9</v>
      </c>
      <c r="K2068">
        <v>8</v>
      </c>
      <c r="L2068">
        <v>1</v>
      </c>
      <c r="M2068">
        <v>1</v>
      </c>
      <c r="N2068" t="s">
        <v>36</v>
      </c>
      <c r="O2068" s="21"/>
      <c r="P2068" s="22"/>
      <c r="Q2068" s="22"/>
      <c r="R2068" s="22"/>
      <c r="S2068" s="22"/>
      <c r="T2068" s="22"/>
      <c r="U2068" s="23"/>
    </row>
    <row r="2069" spans="1:22">
      <c r="A2069">
        <v>2260</v>
      </c>
      <c r="B2069" t="s">
        <v>21</v>
      </c>
      <c r="C2069" t="s">
        <v>30</v>
      </c>
      <c r="D2069">
        <v>1</v>
      </c>
      <c r="E2069">
        <v>2</v>
      </c>
      <c r="F2069">
        <v>0</v>
      </c>
      <c r="G2069">
        <v>1</v>
      </c>
      <c r="H2069" t="s">
        <v>1074</v>
      </c>
      <c r="I2069" t="s">
        <v>24</v>
      </c>
      <c r="J2069">
        <v>2</v>
      </c>
      <c r="K2069">
        <v>1</v>
      </c>
      <c r="L2069">
        <v>0</v>
      </c>
      <c r="M2069">
        <v>1</v>
      </c>
      <c r="N2069" t="s">
        <v>1286</v>
      </c>
      <c r="O2069" s="21"/>
      <c r="P2069" s="22"/>
      <c r="Q2069" s="22"/>
      <c r="R2069" s="22"/>
      <c r="S2069" s="22"/>
      <c r="T2069" s="22"/>
      <c r="U2069" s="23"/>
    </row>
    <row r="2070" spans="1:22">
      <c r="A2070">
        <v>2261</v>
      </c>
      <c r="B2070" t="s">
        <v>25</v>
      </c>
      <c r="C2070" t="s">
        <v>30</v>
      </c>
      <c r="D2070">
        <v>2</v>
      </c>
      <c r="E2070">
        <v>10</v>
      </c>
      <c r="F2070">
        <v>3</v>
      </c>
      <c r="G2070">
        <v>5</v>
      </c>
      <c r="H2070" t="s">
        <v>1074</v>
      </c>
      <c r="I2070" t="s">
        <v>29</v>
      </c>
      <c r="J2070">
        <v>2</v>
      </c>
      <c r="K2070">
        <v>10</v>
      </c>
      <c r="L2070">
        <v>3</v>
      </c>
      <c r="M2070">
        <v>5</v>
      </c>
      <c r="N2070" t="s">
        <v>1287</v>
      </c>
      <c r="O2070" s="21"/>
      <c r="P2070" s="22"/>
      <c r="Q2070" s="22"/>
      <c r="R2070" s="22"/>
      <c r="S2070" s="22"/>
      <c r="T2070" s="22"/>
      <c r="U2070" s="23"/>
    </row>
    <row r="2071" spans="1:22">
      <c r="A2071">
        <v>2274</v>
      </c>
      <c r="B2071" t="s">
        <v>21</v>
      </c>
      <c r="C2071" t="s">
        <v>30</v>
      </c>
      <c r="D2071">
        <v>2</v>
      </c>
      <c r="E2071">
        <v>9</v>
      </c>
      <c r="F2071">
        <v>4</v>
      </c>
      <c r="G2071">
        <v>4</v>
      </c>
      <c r="H2071" t="s">
        <v>1074</v>
      </c>
      <c r="I2071" t="s">
        <v>24</v>
      </c>
      <c r="J2071">
        <v>2</v>
      </c>
      <c r="K2071">
        <v>9</v>
      </c>
      <c r="L2071">
        <v>4</v>
      </c>
      <c r="M2071">
        <v>4</v>
      </c>
      <c r="O2071" s="21"/>
      <c r="P2071" s="22"/>
      <c r="Q2071" s="22"/>
      <c r="R2071" s="22"/>
      <c r="S2071" s="22"/>
      <c r="T2071" s="22"/>
      <c r="U2071" s="23"/>
    </row>
    <row r="2072" spans="1:22">
      <c r="A2072">
        <v>2275</v>
      </c>
      <c r="B2072" t="s">
        <v>25</v>
      </c>
      <c r="C2072" t="s">
        <v>30</v>
      </c>
      <c r="D2072">
        <v>5</v>
      </c>
      <c r="E2072">
        <v>12</v>
      </c>
      <c r="F2072">
        <v>7</v>
      </c>
      <c r="G2072">
        <v>7</v>
      </c>
      <c r="H2072" t="s">
        <v>1074</v>
      </c>
      <c r="I2072" t="s">
        <v>29</v>
      </c>
      <c r="J2072">
        <v>5</v>
      </c>
      <c r="K2072">
        <v>12</v>
      </c>
      <c r="L2072">
        <v>7</v>
      </c>
      <c r="M2072">
        <v>7</v>
      </c>
      <c r="N2072" t="s">
        <v>1295</v>
      </c>
      <c r="O2072" s="21"/>
      <c r="P2072" s="22"/>
      <c r="Q2072" s="22"/>
      <c r="R2072" s="22"/>
      <c r="S2072" s="22"/>
      <c r="T2072" s="22"/>
      <c r="U2072" s="23"/>
    </row>
    <row r="2073" spans="1:22">
      <c r="A2073">
        <v>2276</v>
      </c>
      <c r="B2073" t="s">
        <v>25</v>
      </c>
      <c r="C2073" t="s">
        <v>30</v>
      </c>
      <c r="D2073">
        <v>0</v>
      </c>
      <c r="E2073">
        <v>3</v>
      </c>
      <c r="F2073">
        <v>2</v>
      </c>
      <c r="G2073">
        <v>2</v>
      </c>
      <c r="H2073" t="s">
        <v>1074</v>
      </c>
      <c r="I2073" t="s">
        <v>24</v>
      </c>
      <c r="J2073">
        <v>0</v>
      </c>
      <c r="K2073">
        <v>1</v>
      </c>
      <c r="L2073">
        <v>4</v>
      </c>
      <c r="M2073">
        <v>2</v>
      </c>
      <c r="O2073" s="21"/>
      <c r="P2073" s="22"/>
      <c r="Q2073" s="22"/>
      <c r="R2073" s="22"/>
      <c r="S2073" s="22"/>
      <c r="T2073" s="22"/>
      <c r="U2073" s="23"/>
      <c r="V2073" s="15"/>
    </row>
    <row r="2074" spans="1:22">
      <c r="A2074">
        <v>2277</v>
      </c>
      <c r="B2074" t="s">
        <v>25</v>
      </c>
      <c r="C2074" t="s">
        <v>30</v>
      </c>
      <c r="D2074">
        <v>1</v>
      </c>
      <c r="E2074">
        <v>15</v>
      </c>
      <c r="F2074">
        <v>0</v>
      </c>
      <c r="G2074">
        <v>9</v>
      </c>
      <c r="H2074" t="s">
        <v>1074</v>
      </c>
      <c r="I2074" t="s">
        <v>24</v>
      </c>
      <c r="J2074">
        <v>0</v>
      </c>
      <c r="K2074">
        <v>15</v>
      </c>
      <c r="L2074">
        <v>0</v>
      </c>
      <c r="M2074">
        <v>10</v>
      </c>
      <c r="N2074" t="s">
        <v>234</v>
      </c>
      <c r="O2074" s="21"/>
      <c r="P2074" s="22"/>
      <c r="Q2074" s="22"/>
      <c r="R2074" s="22"/>
      <c r="S2074" s="22"/>
      <c r="T2074" s="22"/>
      <c r="U2074" s="23"/>
    </row>
    <row r="2075" spans="1:22">
      <c r="A2075">
        <v>2281</v>
      </c>
      <c r="B2075" t="s">
        <v>21</v>
      </c>
      <c r="C2075" t="s">
        <v>30</v>
      </c>
      <c r="D2075">
        <v>6</v>
      </c>
      <c r="E2075">
        <v>4</v>
      </c>
      <c r="F2075">
        <v>2</v>
      </c>
      <c r="G2075">
        <v>1</v>
      </c>
      <c r="H2075" t="s">
        <v>1074</v>
      </c>
      <c r="I2075" t="s">
        <v>24</v>
      </c>
      <c r="J2075">
        <v>6</v>
      </c>
      <c r="K2075">
        <v>4</v>
      </c>
      <c r="L2075">
        <v>1</v>
      </c>
      <c r="M2075">
        <v>2</v>
      </c>
      <c r="N2075" t="s">
        <v>31</v>
      </c>
      <c r="O2075" s="21"/>
      <c r="P2075" s="22"/>
      <c r="Q2075" s="22"/>
      <c r="R2075" s="22"/>
      <c r="S2075" s="22"/>
      <c r="T2075" s="22"/>
      <c r="U2075" s="23"/>
    </row>
    <row r="2076" spans="1:22">
      <c r="A2076">
        <v>2287</v>
      </c>
      <c r="B2076" t="s">
        <v>21</v>
      </c>
      <c r="C2076" t="s">
        <v>30</v>
      </c>
      <c r="D2076">
        <v>11</v>
      </c>
      <c r="E2076">
        <v>12</v>
      </c>
      <c r="F2076">
        <v>3</v>
      </c>
      <c r="G2076">
        <v>6</v>
      </c>
      <c r="H2076" t="s">
        <v>1074</v>
      </c>
      <c r="I2076" t="s">
        <v>24</v>
      </c>
      <c r="J2076">
        <v>11</v>
      </c>
      <c r="K2076">
        <v>12</v>
      </c>
      <c r="L2076">
        <v>3</v>
      </c>
      <c r="M2076">
        <v>6</v>
      </c>
      <c r="O2076" s="21"/>
      <c r="P2076" s="22"/>
      <c r="Q2076" s="22"/>
      <c r="R2076" s="22"/>
      <c r="S2076" s="22"/>
      <c r="T2076" s="22"/>
      <c r="U2076" s="23"/>
    </row>
    <row r="2077" spans="1:22">
      <c r="A2077">
        <v>2288</v>
      </c>
      <c r="B2077" t="s">
        <v>21</v>
      </c>
      <c r="C2077" t="s">
        <v>30</v>
      </c>
      <c r="D2077" s="16" t="s">
        <v>1297</v>
      </c>
      <c r="E2077" s="16" t="s">
        <v>1297</v>
      </c>
      <c r="F2077">
        <v>0</v>
      </c>
      <c r="G2077" s="16" t="s">
        <v>1297</v>
      </c>
      <c r="H2077" t="s">
        <v>1074</v>
      </c>
      <c r="I2077" t="s">
        <v>29</v>
      </c>
      <c r="J2077" s="16" t="s">
        <v>1297</v>
      </c>
      <c r="K2077" s="16" t="s">
        <v>1297</v>
      </c>
      <c r="L2077">
        <v>0</v>
      </c>
      <c r="M2077" s="16" t="s">
        <v>1297</v>
      </c>
      <c r="O2077" s="21"/>
      <c r="P2077" s="22"/>
      <c r="Q2077" s="22"/>
      <c r="R2077" s="22"/>
      <c r="S2077" s="22"/>
      <c r="T2077" s="22"/>
      <c r="U2077" s="23"/>
    </row>
    <row r="2078" spans="1:22">
      <c r="A2078">
        <v>2289</v>
      </c>
      <c r="B2078" t="s">
        <v>21</v>
      </c>
      <c r="C2078" t="s">
        <v>30</v>
      </c>
      <c r="D2078">
        <v>9</v>
      </c>
      <c r="E2078">
        <v>12</v>
      </c>
      <c r="F2078">
        <v>4</v>
      </c>
      <c r="G2078">
        <v>2</v>
      </c>
      <c r="H2078" t="s">
        <v>1074</v>
      </c>
      <c r="I2078" t="s">
        <v>24</v>
      </c>
      <c r="J2078" s="14">
        <v>9</v>
      </c>
      <c r="K2078" s="14">
        <v>12</v>
      </c>
      <c r="L2078" s="14">
        <v>4</v>
      </c>
      <c r="M2078" s="14">
        <v>2</v>
      </c>
      <c r="N2078" t="s">
        <v>31</v>
      </c>
      <c r="O2078" s="21"/>
      <c r="P2078" s="22"/>
      <c r="Q2078" s="22"/>
      <c r="R2078" s="22"/>
      <c r="S2078" s="22"/>
      <c r="T2078" s="22"/>
      <c r="U2078" s="23"/>
    </row>
    <row r="2079" spans="1:22">
      <c r="A2079">
        <v>2293</v>
      </c>
      <c r="B2079" t="s">
        <v>25</v>
      </c>
      <c r="C2079" t="s">
        <v>30</v>
      </c>
      <c r="D2079">
        <v>5</v>
      </c>
      <c r="E2079">
        <v>7</v>
      </c>
      <c r="F2079">
        <v>3</v>
      </c>
      <c r="G2079">
        <v>4</v>
      </c>
      <c r="H2079" t="s">
        <v>1074</v>
      </c>
      <c r="I2079" t="s">
        <v>24</v>
      </c>
      <c r="J2079">
        <v>5</v>
      </c>
      <c r="K2079">
        <v>7</v>
      </c>
      <c r="L2079">
        <v>3</v>
      </c>
      <c r="M2079">
        <v>4</v>
      </c>
      <c r="N2079" t="s">
        <v>31</v>
      </c>
      <c r="O2079" s="21"/>
      <c r="P2079" s="22"/>
      <c r="Q2079" s="22"/>
      <c r="R2079" s="22"/>
      <c r="S2079" s="22"/>
      <c r="T2079" s="22"/>
      <c r="U2079" s="23"/>
    </row>
    <row r="2080" spans="1:22">
      <c r="A2080">
        <v>2299</v>
      </c>
      <c r="B2080" s="6" t="s">
        <v>21</v>
      </c>
      <c r="C2080" s="6" t="s">
        <v>30</v>
      </c>
      <c r="D2080" s="6">
        <v>15</v>
      </c>
      <c r="E2080" s="6">
        <v>15</v>
      </c>
      <c r="F2080" s="6">
        <v>1</v>
      </c>
      <c r="G2080" s="6">
        <v>4</v>
      </c>
      <c r="H2080" s="6" t="s">
        <v>1074</v>
      </c>
      <c r="I2080" s="6" t="s">
        <v>24</v>
      </c>
      <c r="J2080" s="6">
        <v>15</v>
      </c>
      <c r="K2080" s="6">
        <v>15</v>
      </c>
      <c r="L2080" s="6">
        <v>2</v>
      </c>
      <c r="M2080" s="6">
        <v>3</v>
      </c>
      <c r="N2080" s="6" t="s">
        <v>621</v>
      </c>
      <c r="O2080" s="21"/>
      <c r="P2080" s="22"/>
      <c r="Q2080" s="22"/>
      <c r="R2080" s="22"/>
      <c r="S2080" s="22"/>
      <c r="T2080" s="22"/>
      <c r="U2080" s="23"/>
    </row>
    <row r="2081" spans="1:21">
      <c r="A2081">
        <v>2302</v>
      </c>
      <c r="B2081" s="6" t="s">
        <v>21</v>
      </c>
      <c r="C2081" s="6" t="s">
        <v>30</v>
      </c>
      <c r="D2081" s="6">
        <v>5</v>
      </c>
      <c r="E2081" s="6">
        <v>5</v>
      </c>
      <c r="F2081" s="6">
        <v>5</v>
      </c>
      <c r="G2081" s="6">
        <v>5</v>
      </c>
      <c r="H2081" s="6" t="s">
        <v>1074</v>
      </c>
      <c r="I2081" s="6" t="s">
        <v>24</v>
      </c>
      <c r="J2081" s="6">
        <v>5</v>
      </c>
      <c r="K2081" s="6">
        <v>5</v>
      </c>
      <c r="L2081" s="6">
        <v>5</v>
      </c>
      <c r="M2081" s="6">
        <v>5</v>
      </c>
      <c r="N2081" s="6" t="s">
        <v>36</v>
      </c>
      <c r="O2081" s="21"/>
      <c r="P2081" s="22"/>
      <c r="Q2081" s="22"/>
      <c r="R2081" s="22"/>
      <c r="S2081" s="22"/>
      <c r="T2081" s="22"/>
      <c r="U2081" s="23"/>
    </row>
    <row r="2082" spans="1:21">
      <c r="A2082">
        <v>2314</v>
      </c>
      <c r="B2082" t="s">
        <v>21</v>
      </c>
      <c r="C2082" t="s">
        <v>30</v>
      </c>
      <c r="D2082">
        <v>4</v>
      </c>
      <c r="E2082">
        <v>4</v>
      </c>
      <c r="F2082">
        <v>1</v>
      </c>
      <c r="G2082">
        <v>1</v>
      </c>
      <c r="H2082" t="s">
        <v>1074</v>
      </c>
      <c r="I2082" t="s">
        <v>24</v>
      </c>
      <c r="J2082">
        <v>4</v>
      </c>
      <c r="K2082">
        <v>4</v>
      </c>
      <c r="L2082">
        <v>1</v>
      </c>
      <c r="M2082">
        <v>1</v>
      </c>
      <c r="N2082" t="s">
        <v>1310</v>
      </c>
      <c r="O2082" s="21"/>
      <c r="P2082" s="22"/>
      <c r="Q2082" s="22"/>
      <c r="R2082" s="22"/>
      <c r="S2082" s="22"/>
      <c r="T2082" s="22"/>
      <c r="U2082" s="23"/>
    </row>
    <row r="2083" spans="1:21">
      <c r="A2083">
        <v>2321</v>
      </c>
      <c r="B2083" t="s">
        <v>21</v>
      </c>
      <c r="C2083" t="s">
        <v>30</v>
      </c>
      <c r="D2083">
        <v>4</v>
      </c>
      <c r="E2083">
        <v>2</v>
      </c>
      <c r="F2083">
        <v>1</v>
      </c>
      <c r="G2083">
        <v>1</v>
      </c>
      <c r="H2083" t="s">
        <v>1074</v>
      </c>
      <c r="I2083" t="s">
        <v>24</v>
      </c>
      <c r="J2083">
        <v>4</v>
      </c>
      <c r="K2083">
        <v>1</v>
      </c>
      <c r="L2083">
        <v>2</v>
      </c>
      <c r="M2083">
        <v>1</v>
      </c>
      <c r="N2083" t="s">
        <v>1311</v>
      </c>
      <c r="O2083" s="21"/>
      <c r="P2083" s="22"/>
      <c r="Q2083" s="22"/>
      <c r="R2083" s="22"/>
      <c r="S2083" s="22"/>
      <c r="T2083" s="22"/>
      <c r="U2083" s="23"/>
    </row>
    <row r="2084" spans="1:21">
      <c r="A2084">
        <v>2322</v>
      </c>
      <c r="B2084" t="s">
        <v>21</v>
      </c>
      <c r="C2084" t="s">
        <v>30</v>
      </c>
      <c r="D2084">
        <v>1</v>
      </c>
      <c r="E2084">
        <v>10</v>
      </c>
      <c r="F2084">
        <v>1</v>
      </c>
      <c r="G2084">
        <v>5</v>
      </c>
      <c r="H2084" t="s">
        <v>1074</v>
      </c>
      <c r="I2084" t="s">
        <v>24</v>
      </c>
      <c r="J2084">
        <v>1</v>
      </c>
      <c r="K2084">
        <v>10</v>
      </c>
      <c r="L2084">
        <v>1</v>
      </c>
      <c r="M2084">
        <v>5</v>
      </c>
      <c r="N2084" t="s">
        <v>1048</v>
      </c>
      <c r="O2084" s="21"/>
      <c r="P2084" s="22"/>
      <c r="Q2084" s="22"/>
      <c r="R2084" s="22"/>
      <c r="S2084" s="22"/>
      <c r="T2084" s="22"/>
      <c r="U2084" s="23"/>
    </row>
    <row r="2085" spans="1:21">
      <c r="A2085">
        <v>2323</v>
      </c>
      <c r="B2085" t="s">
        <v>21</v>
      </c>
      <c r="C2085" t="s">
        <v>30</v>
      </c>
      <c r="D2085">
        <v>5</v>
      </c>
      <c r="E2085">
        <v>5</v>
      </c>
      <c r="F2085">
        <v>0</v>
      </c>
      <c r="G2085">
        <v>0</v>
      </c>
      <c r="H2085" t="s">
        <v>1074</v>
      </c>
      <c r="I2085" t="s">
        <v>29</v>
      </c>
      <c r="J2085">
        <v>5</v>
      </c>
      <c r="K2085">
        <v>5</v>
      </c>
      <c r="L2085">
        <v>0</v>
      </c>
      <c r="M2085">
        <v>0</v>
      </c>
      <c r="N2085" t="s">
        <v>1312</v>
      </c>
      <c r="O2085" s="21"/>
      <c r="P2085" s="22"/>
      <c r="Q2085" s="22"/>
      <c r="R2085" s="22"/>
      <c r="S2085" s="22"/>
      <c r="T2085" s="22"/>
      <c r="U2085" s="23"/>
    </row>
    <row r="2086" spans="1:21">
      <c r="A2086">
        <v>2325</v>
      </c>
      <c r="B2086" t="s">
        <v>25</v>
      </c>
      <c r="C2086" t="s">
        <v>30</v>
      </c>
      <c r="D2086">
        <v>2</v>
      </c>
      <c r="E2086">
        <v>5</v>
      </c>
      <c r="F2086">
        <v>0</v>
      </c>
      <c r="G2086">
        <v>0</v>
      </c>
      <c r="H2086" t="s">
        <v>1074</v>
      </c>
      <c r="I2086" t="s">
        <v>24</v>
      </c>
      <c r="J2086">
        <v>2</v>
      </c>
      <c r="K2086">
        <v>5</v>
      </c>
      <c r="L2086">
        <v>0</v>
      </c>
      <c r="M2086">
        <v>0</v>
      </c>
      <c r="N2086" t="s">
        <v>1313</v>
      </c>
      <c r="O2086" s="21"/>
      <c r="P2086" s="22"/>
      <c r="Q2086" s="22"/>
      <c r="R2086" s="22"/>
      <c r="S2086" s="22"/>
      <c r="T2086" s="22"/>
      <c r="U2086" s="23"/>
    </row>
    <row r="2087" spans="1:21">
      <c r="A2087">
        <v>2326</v>
      </c>
      <c r="B2087" t="s">
        <v>21</v>
      </c>
      <c r="C2087" t="s">
        <v>30</v>
      </c>
      <c r="D2087">
        <v>9</v>
      </c>
      <c r="E2087">
        <v>10</v>
      </c>
      <c r="F2087">
        <v>2</v>
      </c>
      <c r="G2087">
        <v>2</v>
      </c>
      <c r="H2087" t="s">
        <v>1074</v>
      </c>
      <c r="I2087" t="s">
        <v>24</v>
      </c>
      <c r="J2087">
        <v>9</v>
      </c>
      <c r="K2087">
        <v>10</v>
      </c>
      <c r="L2087">
        <v>2</v>
      </c>
      <c r="M2087">
        <v>2</v>
      </c>
      <c r="N2087" t="s">
        <v>31</v>
      </c>
      <c r="O2087" s="21"/>
      <c r="P2087" s="22"/>
      <c r="Q2087" s="22"/>
      <c r="R2087" s="22"/>
      <c r="S2087" s="22"/>
      <c r="T2087" s="22"/>
      <c r="U2087" s="23"/>
    </row>
    <row r="2088" spans="1:21">
      <c r="A2088">
        <v>2328</v>
      </c>
      <c r="B2088" t="s">
        <v>21</v>
      </c>
      <c r="C2088" t="s">
        <v>30</v>
      </c>
      <c r="D2088">
        <v>5</v>
      </c>
      <c r="E2088">
        <v>12</v>
      </c>
      <c r="F2088">
        <v>3</v>
      </c>
      <c r="G2088">
        <v>11</v>
      </c>
      <c r="H2088" t="s">
        <v>1074</v>
      </c>
      <c r="I2088" t="s">
        <v>24</v>
      </c>
      <c r="J2088">
        <v>5</v>
      </c>
      <c r="K2088">
        <v>11</v>
      </c>
      <c r="L2088">
        <v>8</v>
      </c>
      <c r="M2088">
        <v>8</v>
      </c>
      <c r="N2088" t="s">
        <v>1314</v>
      </c>
      <c r="O2088" s="21"/>
      <c r="P2088" s="22"/>
      <c r="Q2088" s="22"/>
      <c r="R2088" s="22"/>
      <c r="S2088" s="22"/>
      <c r="T2088" s="22"/>
      <c r="U2088" s="23"/>
    </row>
    <row r="2089" spans="1:21">
      <c r="A2089">
        <v>2332</v>
      </c>
      <c r="B2089" t="s">
        <v>21</v>
      </c>
      <c r="C2089" t="s">
        <v>30</v>
      </c>
      <c r="D2089">
        <v>7</v>
      </c>
      <c r="E2089">
        <v>7</v>
      </c>
      <c r="F2089">
        <v>0</v>
      </c>
      <c r="G2089">
        <v>4</v>
      </c>
      <c r="H2089" t="s">
        <v>1074</v>
      </c>
      <c r="I2089" t="s">
        <v>24</v>
      </c>
      <c r="J2089">
        <v>7</v>
      </c>
      <c r="K2089">
        <v>5</v>
      </c>
      <c r="L2089">
        <v>4</v>
      </c>
      <c r="M2089">
        <v>3</v>
      </c>
      <c r="O2089" s="21"/>
      <c r="P2089" s="22"/>
      <c r="Q2089" s="22"/>
      <c r="R2089" s="22"/>
      <c r="S2089" s="22"/>
      <c r="T2089" s="22"/>
      <c r="U2089" s="23"/>
    </row>
    <row r="2090" spans="1:21">
      <c r="A2090">
        <v>2340</v>
      </c>
      <c r="B2090" t="s">
        <v>25</v>
      </c>
      <c r="C2090" t="s">
        <v>30</v>
      </c>
      <c r="D2090">
        <v>1</v>
      </c>
      <c r="E2090">
        <v>1</v>
      </c>
      <c r="F2090">
        <v>0</v>
      </c>
      <c r="G2090">
        <v>1</v>
      </c>
      <c r="H2090" t="s">
        <v>1074</v>
      </c>
      <c r="I2090" t="s">
        <v>24</v>
      </c>
      <c r="J2090">
        <v>1</v>
      </c>
      <c r="K2090">
        <v>1</v>
      </c>
      <c r="L2090">
        <v>0</v>
      </c>
      <c r="M2090">
        <v>2</v>
      </c>
      <c r="N2090" t="s">
        <v>1320</v>
      </c>
      <c r="O2090" s="21"/>
      <c r="P2090" s="22"/>
      <c r="Q2090" s="22"/>
      <c r="R2090" s="22"/>
      <c r="S2090" s="22"/>
      <c r="T2090" s="22"/>
      <c r="U2090" s="23"/>
    </row>
    <row r="2091" spans="1:21">
      <c r="A2091">
        <v>2341</v>
      </c>
      <c r="B2091" t="s">
        <v>21</v>
      </c>
      <c r="C2091" t="s">
        <v>30</v>
      </c>
      <c r="D2091">
        <v>6</v>
      </c>
      <c r="E2091">
        <v>5</v>
      </c>
      <c r="G2091">
        <v>0</v>
      </c>
      <c r="H2091" t="s">
        <v>1074</v>
      </c>
      <c r="I2091" t="s">
        <v>24</v>
      </c>
      <c r="J2091">
        <v>6</v>
      </c>
      <c r="K2091">
        <v>5</v>
      </c>
      <c r="L2091">
        <v>0</v>
      </c>
      <c r="M2091">
        <v>1</v>
      </c>
      <c r="N2091" t="s">
        <v>1321</v>
      </c>
      <c r="O2091" s="21"/>
      <c r="P2091" s="22"/>
      <c r="Q2091" s="22"/>
      <c r="R2091" s="22"/>
      <c r="S2091" s="22"/>
      <c r="T2091" s="22"/>
      <c r="U2091" s="23"/>
    </row>
    <row r="2092" spans="1:21">
      <c r="A2092">
        <v>2343</v>
      </c>
      <c r="B2092" s="6" t="s">
        <v>25</v>
      </c>
      <c r="C2092" s="6" t="s">
        <v>30</v>
      </c>
      <c r="D2092" s="6">
        <v>7</v>
      </c>
      <c r="E2092" s="6">
        <v>7</v>
      </c>
      <c r="F2092" s="6">
        <v>0</v>
      </c>
      <c r="G2092" s="6">
        <v>6</v>
      </c>
      <c r="H2092" s="6" t="s">
        <v>1074</v>
      </c>
      <c r="I2092" s="6" t="s">
        <v>24</v>
      </c>
      <c r="J2092" s="6">
        <v>7</v>
      </c>
      <c r="K2092" s="6">
        <v>7</v>
      </c>
      <c r="L2092" s="6">
        <v>0</v>
      </c>
      <c r="M2092" s="6">
        <v>7</v>
      </c>
      <c r="N2092" s="6" t="s">
        <v>31</v>
      </c>
      <c r="O2092" s="21"/>
      <c r="P2092" s="22"/>
      <c r="Q2092" s="22"/>
      <c r="R2092" s="22"/>
      <c r="S2092" s="22"/>
      <c r="T2092" s="22"/>
      <c r="U2092" s="23"/>
    </row>
    <row r="2093" spans="1:21">
      <c r="A2093">
        <v>2344</v>
      </c>
      <c r="B2093" s="6" t="s">
        <v>21</v>
      </c>
      <c r="C2093" s="6" t="s">
        <v>30</v>
      </c>
      <c r="D2093" s="6">
        <v>10</v>
      </c>
      <c r="E2093" s="6">
        <v>10</v>
      </c>
      <c r="F2093" s="6">
        <v>0</v>
      </c>
      <c r="G2093" s="6">
        <v>4</v>
      </c>
      <c r="H2093" s="6" t="s">
        <v>1074</v>
      </c>
      <c r="I2093" s="6" t="s">
        <v>24</v>
      </c>
      <c r="J2093" s="6">
        <v>10</v>
      </c>
      <c r="K2093" s="6">
        <v>10</v>
      </c>
      <c r="L2093" s="6">
        <v>0</v>
      </c>
      <c r="M2093" s="6">
        <v>5</v>
      </c>
      <c r="N2093" s="6"/>
      <c r="O2093" s="21"/>
      <c r="P2093" s="22"/>
      <c r="Q2093" s="22"/>
      <c r="R2093" s="22"/>
      <c r="S2093" s="22"/>
      <c r="T2093" s="22"/>
      <c r="U2093" s="23"/>
    </row>
    <row r="2094" spans="1:21">
      <c r="A2094">
        <v>2347</v>
      </c>
      <c r="B2094" t="s">
        <v>25</v>
      </c>
      <c r="C2094" t="s">
        <v>30</v>
      </c>
      <c r="D2094">
        <v>2</v>
      </c>
      <c r="E2094">
        <v>1</v>
      </c>
      <c r="F2094">
        <v>0</v>
      </c>
      <c r="G2094">
        <v>10</v>
      </c>
      <c r="H2094" t="s">
        <v>1074</v>
      </c>
      <c r="I2094" t="s">
        <v>24</v>
      </c>
      <c r="J2094">
        <v>3</v>
      </c>
      <c r="K2094">
        <v>1</v>
      </c>
      <c r="L2094">
        <v>0</v>
      </c>
      <c r="M2094">
        <v>10</v>
      </c>
      <c r="N2094" t="s">
        <v>1323</v>
      </c>
      <c r="O2094" s="21"/>
      <c r="P2094" s="22"/>
      <c r="Q2094" s="22"/>
      <c r="R2094" s="22"/>
      <c r="S2094" s="22"/>
      <c r="T2094" s="22"/>
      <c r="U2094" s="23"/>
    </row>
    <row r="2095" spans="1:21">
      <c r="A2095">
        <v>2348</v>
      </c>
      <c r="B2095" t="s">
        <v>25</v>
      </c>
      <c r="C2095" t="s">
        <v>30</v>
      </c>
      <c r="D2095">
        <v>6</v>
      </c>
      <c r="E2095">
        <v>10</v>
      </c>
      <c r="F2095">
        <v>2</v>
      </c>
      <c r="G2095">
        <v>3</v>
      </c>
      <c r="H2095" t="s">
        <v>1074</v>
      </c>
      <c r="I2095" t="s">
        <v>29</v>
      </c>
      <c r="J2095">
        <v>3</v>
      </c>
      <c r="K2095">
        <v>5</v>
      </c>
      <c r="L2095">
        <v>7</v>
      </c>
      <c r="M2095">
        <v>7</v>
      </c>
      <c r="N2095" t="s">
        <v>1324</v>
      </c>
      <c r="O2095" s="21"/>
      <c r="P2095" s="22"/>
      <c r="Q2095" s="22"/>
      <c r="R2095" s="22"/>
      <c r="S2095" s="22"/>
      <c r="T2095" s="22"/>
      <c r="U2095" s="23"/>
    </row>
    <row r="2096" spans="1:21">
      <c r="A2096">
        <v>2351</v>
      </c>
      <c r="B2096" t="s">
        <v>25</v>
      </c>
      <c r="C2096" t="s">
        <v>30</v>
      </c>
      <c r="D2096">
        <v>8</v>
      </c>
      <c r="E2096">
        <v>8</v>
      </c>
      <c r="F2096">
        <v>0</v>
      </c>
      <c r="G2096">
        <v>1</v>
      </c>
      <c r="H2096" t="s">
        <v>1074</v>
      </c>
      <c r="I2096" t="s">
        <v>24</v>
      </c>
      <c r="J2096">
        <v>8</v>
      </c>
      <c r="K2096">
        <v>8</v>
      </c>
      <c r="L2096">
        <v>0</v>
      </c>
      <c r="M2096">
        <v>3</v>
      </c>
      <c r="N2096" t="s">
        <v>158</v>
      </c>
      <c r="O2096" s="21"/>
      <c r="P2096" s="22"/>
      <c r="Q2096" s="22"/>
      <c r="R2096" s="22"/>
      <c r="S2096" s="22"/>
      <c r="T2096" s="22"/>
      <c r="U2096" s="23"/>
    </row>
    <row r="2097" spans="1:22">
      <c r="A2097">
        <v>2352</v>
      </c>
      <c r="B2097" s="6" t="s">
        <v>21</v>
      </c>
      <c r="C2097" s="6" t="s">
        <v>30</v>
      </c>
      <c r="D2097" s="6">
        <v>5</v>
      </c>
      <c r="E2097" s="6">
        <v>4</v>
      </c>
      <c r="F2097" s="6">
        <v>5</v>
      </c>
      <c r="G2097" s="6">
        <v>4</v>
      </c>
      <c r="H2097" s="6" t="s">
        <v>1074</v>
      </c>
      <c r="I2097" s="6" t="s">
        <v>29</v>
      </c>
      <c r="J2097" s="6">
        <v>5</v>
      </c>
      <c r="K2097" s="6">
        <v>5</v>
      </c>
      <c r="L2097" s="6">
        <v>5</v>
      </c>
      <c r="M2097" s="6">
        <v>5</v>
      </c>
      <c r="N2097" s="6"/>
      <c r="O2097" s="21"/>
      <c r="P2097" s="22"/>
      <c r="Q2097" s="22"/>
      <c r="R2097" s="22"/>
      <c r="S2097" s="22"/>
      <c r="T2097" s="22"/>
      <c r="U2097" s="23"/>
    </row>
    <row r="2098" spans="1:22">
      <c r="A2098">
        <v>2353</v>
      </c>
      <c r="B2098" t="s">
        <v>25</v>
      </c>
      <c r="C2098" t="s">
        <v>30</v>
      </c>
      <c r="D2098">
        <v>3</v>
      </c>
      <c r="E2098">
        <v>4</v>
      </c>
      <c r="F2098">
        <v>1</v>
      </c>
      <c r="G2098">
        <v>0</v>
      </c>
      <c r="H2098" t="s">
        <v>1074</v>
      </c>
      <c r="I2098" t="s">
        <v>29</v>
      </c>
      <c r="J2098">
        <v>2</v>
      </c>
      <c r="K2098">
        <v>4</v>
      </c>
      <c r="L2098">
        <v>3</v>
      </c>
      <c r="M2098">
        <v>1</v>
      </c>
      <c r="N2098" t="s">
        <v>1326</v>
      </c>
      <c r="O2098" s="21"/>
      <c r="P2098" s="22"/>
      <c r="Q2098" s="22"/>
      <c r="R2098" s="22"/>
      <c r="S2098" s="22"/>
      <c r="T2098" s="22"/>
      <c r="U2098" s="23"/>
      <c r="V2098" s="15"/>
    </row>
    <row r="2099" spans="1:22">
      <c r="A2099">
        <v>2357</v>
      </c>
      <c r="B2099" s="6" t="s">
        <v>21</v>
      </c>
      <c r="C2099" s="6" t="s">
        <v>30</v>
      </c>
      <c r="D2099" s="6">
        <v>1</v>
      </c>
      <c r="E2099" s="6">
        <v>0</v>
      </c>
      <c r="F2099" s="6">
        <v>2</v>
      </c>
      <c r="G2099" s="6">
        <v>3</v>
      </c>
      <c r="H2099" s="6" t="s">
        <v>1074</v>
      </c>
      <c r="I2099" s="6" t="s">
        <v>24</v>
      </c>
      <c r="J2099" s="6">
        <v>2</v>
      </c>
      <c r="K2099" s="6">
        <v>2</v>
      </c>
      <c r="L2099" s="6">
        <v>4</v>
      </c>
      <c r="M2099" s="6">
        <v>1</v>
      </c>
      <c r="N2099" s="6" t="s">
        <v>1327</v>
      </c>
      <c r="O2099" s="21"/>
      <c r="P2099" s="22"/>
      <c r="Q2099" s="22"/>
      <c r="R2099" s="22"/>
      <c r="S2099" s="22"/>
      <c r="T2099" s="22"/>
      <c r="U2099" s="23"/>
    </row>
    <row r="2100" spans="1:22">
      <c r="A2100">
        <v>2358</v>
      </c>
      <c r="B2100" s="6" t="s">
        <v>21</v>
      </c>
      <c r="C2100" s="6" t="s">
        <v>30</v>
      </c>
      <c r="D2100" s="6">
        <v>5</v>
      </c>
      <c r="E2100" s="6">
        <v>3</v>
      </c>
      <c r="F2100" s="6">
        <v>0</v>
      </c>
      <c r="G2100" s="6">
        <v>2</v>
      </c>
      <c r="H2100" s="6" t="s">
        <v>1074</v>
      </c>
      <c r="I2100" s="6" t="s">
        <v>24</v>
      </c>
      <c r="J2100" s="6">
        <v>5</v>
      </c>
      <c r="K2100" s="6">
        <v>3</v>
      </c>
      <c r="L2100" s="6">
        <v>0</v>
      </c>
      <c r="M2100" s="6">
        <v>5</v>
      </c>
      <c r="N2100" s="6"/>
      <c r="O2100" s="21"/>
      <c r="P2100" s="22"/>
      <c r="Q2100" s="22"/>
      <c r="R2100" s="22"/>
      <c r="S2100" s="22"/>
      <c r="T2100" s="22"/>
      <c r="U2100" s="23"/>
    </row>
    <row r="2101" spans="1:22">
      <c r="A2101">
        <v>2363</v>
      </c>
      <c r="B2101" t="s">
        <v>25</v>
      </c>
      <c r="C2101" t="s">
        <v>30</v>
      </c>
      <c r="D2101">
        <v>10</v>
      </c>
      <c r="E2101">
        <v>3</v>
      </c>
      <c r="F2101">
        <v>10</v>
      </c>
      <c r="G2101">
        <v>10</v>
      </c>
      <c r="H2101" t="s">
        <v>1074</v>
      </c>
      <c r="I2101" t="s">
        <v>29</v>
      </c>
      <c r="J2101">
        <v>11</v>
      </c>
      <c r="K2101">
        <v>2</v>
      </c>
      <c r="L2101">
        <v>12</v>
      </c>
      <c r="M2101">
        <v>12</v>
      </c>
      <c r="N2101" t="s">
        <v>1331</v>
      </c>
      <c r="O2101" s="21"/>
      <c r="P2101" s="22"/>
      <c r="Q2101" s="22"/>
      <c r="R2101" s="22"/>
      <c r="S2101" s="22"/>
      <c r="T2101" s="22"/>
      <c r="U2101" s="23"/>
    </row>
    <row r="2102" spans="1:22">
      <c r="A2102">
        <v>2369</v>
      </c>
      <c r="B2102" t="s">
        <v>21</v>
      </c>
      <c r="C2102" t="s">
        <v>30</v>
      </c>
      <c r="D2102">
        <v>8</v>
      </c>
      <c r="E2102">
        <v>10</v>
      </c>
      <c r="F2102">
        <v>10</v>
      </c>
      <c r="G2102">
        <v>6</v>
      </c>
      <c r="H2102" t="s">
        <v>1074</v>
      </c>
      <c r="I2102" t="s">
        <v>24</v>
      </c>
      <c r="J2102">
        <v>10</v>
      </c>
      <c r="K2102">
        <v>10</v>
      </c>
      <c r="L2102">
        <v>10</v>
      </c>
      <c r="M2102">
        <v>10</v>
      </c>
      <c r="O2102" s="21"/>
      <c r="P2102" s="22"/>
      <c r="Q2102" s="22"/>
      <c r="R2102" s="22"/>
      <c r="S2102" s="22"/>
      <c r="T2102" s="22"/>
      <c r="U2102" s="23"/>
    </row>
    <row r="2103" spans="1:22">
      <c r="A2103">
        <v>2371</v>
      </c>
      <c r="B2103" t="s">
        <v>25</v>
      </c>
      <c r="C2103" t="s">
        <v>30</v>
      </c>
      <c r="D2103">
        <v>3</v>
      </c>
      <c r="E2103">
        <v>1</v>
      </c>
      <c r="F2103">
        <v>1</v>
      </c>
      <c r="G2103">
        <v>3</v>
      </c>
      <c r="H2103" t="s">
        <v>1074</v>
      </c>
      <c r="I2103" t="s">
        <v>29</v>
      </c>
      <c r="J2103">
        <v>4</v>
      </c>
      <c r="K2103">
        <v>3</v>
      </c>
      <c r="L2103">
        <v>9</v>
      </c>
      <c r="M2103">
        <v>0</v>
      </c>
      <c r="O2103" s="21"/>
      <c r="P2103" s="22"/>
      <c r="Q2103" s="22"/>
      <c r="R2103" s="22"/>
      <c r="S2103" s="22"/>
      <c r="T2103" s="22"/>
      <c r="U2103" s="23"/>
    </row>
    <row r="2104" spans="1:22">
      <c r="A2104">
        <v>2372</v>
      </c>
      <c r="B2104" t="s">
        <v>21</v>
      </c>
      <c r="C2104" t="s">
        <v>30</v>
      </c>
      <c r="D2104">
        <v>9</v>
      </c>
      <c r="E2104">
        <v>5</v>
      </c>
      <c r="F2104">
        <v>1</v>
      </c>
      <c r="G2104">
        <v>1</v>
      </c>
      <c r="H2104" t="s">
        <v>1074</v>
      </c>
      <c r="I2104" t="s">
        <v>29</v>
      </c>
      <c r="J2104">
        <v>11</v>
      </c>
      <c r="K2104">
        <v>9</v>
      </c>
      <c r="L2104">
        <v>2</v>
      </c>
      <c r="M2104">
        <v>2</v>
      </c>
      <c r="N2104" t="s">
        <v>37</v>
      </c>
      <c r="O2104" s="21"/>
      <c r="P2104" s="22"/>
      <c r="Q2104" s="22"/>
      <c r="R2104" s="22"/>
      <c r="S2104" s="22"/>
      <c r="T2104" s="22"/>
      <c r="U2104" s="23"/>
    </row>
    <row r="2105" spans="1:22">
      <c r="A2105">
        <v>2374</v>
      </c>
      <c r="B2105" t="s">
        <v>21</v>
      </c>
      <c r="C2105" t="s">
        <v>30</v>
      </c>
      <c r="D2105">
        <v>2</v>
      </c>
      <c r="E2105">
        <v>10</v>
      </c>
      <c r="F2105">
        <v>2</v>
      </c>
      <c r="G2105">
        <v>5</v>
      </c>
      <c r="H2105" t="s">
        <v>1074</v>
      </c>
      <c r="I2105" t="s">
        <v>24</v>
      </c>
      <c r="J2105">
        <v>4</v>
      </c>
      <c r="K2105">
        <v>14</v>
      </c>
      <c r="L2105">
        <v>5</v>
      </c>
      <c r="M2105">
        <v>5</v>
      </c>
      <c r="N2105" t="s">
        <v>31</v>
      </c>
      <c r="O2105" s="21"/>
      <c r="P2105" s="22"/>
      <c r="Q2105" s="22"/>
      <c r="R2105" s="22"/>
      <c r="S2105" s="22"/>
      <c r="T2105" s="22"/>
      <c r="U2105" s="23"/>
    </row>
    <row r="2106" spans="1:22">
      <c r="A2106">
        <v>2378</v>
      </c>
      <c r="B2106" s="6" t="s">
        <v>21</v>
      </c>
      <c r="C2106" s="6" t="s">
        <v>30</v>
      </c>
      <c r="D2106" s="6">
        <v>12</v>
      </c>
      <c r="E2106" s="6">
        <v>10</v>
      </c>
      <c r="F2106" s="6">
        <v>4</v>
      </c>
      <c r="G2106" s="6">
        <v>10</v>
      </c>
      <c r="H2106" s="6" t="s">
        <v>1074</v>
      </c>
      <c r="I2106" s="6" t="s">
        <v>29</v>
      </c>
      <c r="J2106" s="6">
        <v>15</v>
      </c>
      <c r="K2106" s="6">
        <v>14</v>
      </c>
      <c r="L2106" s="6">
        <v>8</v>
      </c>
      <c r="M2106" s="6">
        <v>10</v>
      </c>
      <c r="N2106" s="6" t="s">
        <v>1337</v>
      </c>
      <c r="O2106" s="21"/>
      <c r="P2106" s="22"/>
      <c r="Q2106" s="22"/>
      <c r="R2106" s="22"/>
      <c r="S2106" s="22"/>
      <c r="T2106" s="22"/>
      <c r="U2106" s="23"/>
    </row>
    <row r="2107" spans="1:22">
      <c r="A2107">
        <v>2379</v>
      </c>
      <c r="B2107" s="6" t="s">
        <v>21</v>
      </c>
      <c r="C2107" s="6" t="s">
        <v>30</v>
      </c>
      <c r="D2107" s="6">
        <v>14</v>
      </c>
      <c r="E2107" s="6">
        <v>8</v>
      </c>
      <c r="F2107" s="6">
        <v>2</v>
      </c>
      <c r="G2107" s="6">
        <v>4</v>
      </c>
      <c r="H2107" s="6" t="s">
        <v>1074</v>
      </c>
      <c r="I2107" s="6" t="s">
        <v>24</v>
      </c>
      <c r="J2107" s="6">
        <v>12</v>
      </c>
      <c r="K2107" s="6">
        <v>11</v>
      </c>
      <c r="L2107" s="6">
        <v>3</v>
      </c>
      <c r="M2107" s="6">
        <v>13</v>
      </c>
      <c r="N2107" s="6"/>
      <c r="O2107" s="21"/>
      <c r="P2107" s="22"/>
      <c r="Q2107" s="22"/>
      <c r="R2107" s="22"/>
      <c r="S2107" s="22"/>
      <c r="T2107" s="22"/>
      <c r="U2107" s="23"/>
    </row>
    <row r="2108" spans="1:22">
      <c r="A2108">
        <v>2381</v>
      </c>
      <c r="B2108" t="s">
        <v>21</v>
      </c>
      <c r="C2108" t="s">
        <v>30</v>
      </c>
      <c r="D2108">
        <v>4</v>
      </c>
      <c r="E2108">
        <v>9</v>
      </c>
      <c r="F2108">
        <v>8</v>
      </c>
      <c r="G2108">
        <v>5</v>
      </c>
      <c r="H2108" t="s">
        <v>1074</v>
      </c>
      <c r="I2108" t="s">
        <v>24</v>
      </c>
      <c r="J2108">
        <v>14</v>
      </c>
      <c r="K2108">
        <v>13</v>
      </c>
      <c r="L2108">
        <v>10</v>
      </c>
      <c r="M2108">
        <v>3</v>
      </c>
      <c r="N2108" t="s">
        <v>1338</v>
      </c>
      <c r="O2108" s="21"/>
      <c r="P2108" s="22"/>
      <c r="Q2108" s="22"/>
      <c r="R2108" s="22"/>
      <c r="S2108" s="22"/>
      <c r="T2108" s="22"/>
      <c r="U2108" s="23"/>
    </row>
    <row r="2109" spans="1:22" ht="15">
      <c r="A2109">
        <v>2387</v>
      </c>
      <c r="B2109" t="s">
        <v>25</v>
      </c>
      <c r="C2109" t="s">
        <v>30</v>
      </c>
      <c r="D2109">
        <v>0</v>
      </c>
      <c r="E2109">
        <v>0</v>
      </c>
      <c r="F2109">
        <v>0</v>
      </c>
      <c r="G2109">
        <v>0</v>
      </c>
      <c r="H2109" t="s">
        <v>1074</v>
      </c>
      <c r="I2109" t="s">
        <v>24</v>
      </c>
      <c r="J2109">
        <v>0</v>
      </c>
      <c r="K2109">
        <v>0</v>
      </c>
      <c r="L2109">
        <v>0</v>
      </c>
      <c r="M2109">
        <v>0</v>
      </c>
      <c r="N2109" t="s">
        <v>1075</v>
      </c>
      <c r="O2109" s="24"/>
      <c r="P2109" s="29">
        <v>0</v>
      </c>
      <c r="Q2109" s="29">
        <v>0</v>
      </c>
      <c r="R2109" s="29">
        <v>0</v>
      </c>
      <c r="S2109" s="29">
        <v>0</v>
      </c>
      <c r="T2109" s="26" t="s">
        <v>1076</v>
      </c>
      <c r="U2109" s="23"/>
    </row>
    <row r="2110" spans="1:22">
      <c r="A2110">
        <v>2389</v>
      </c>
      <c r="B2110" t="s">
        <v>21</v>
      </c>
      <c r="C2110" t="s">
        <v>30</v>
      </c>
      <c r="D2110">
        <v>6</v>
      </c>
      <c r="E2110">
        <v>9</v>
      </c>
      <c r="F2110">
        <v>1</v>
      </c>
      <c r="G2110">
        <v>1</v>
      </c>
      <c r="H2110" t="s">
        <v>1074</v>
      </c>
      <c r="I2110" t="s">
        <v>24</v>
      </c>
      <c r="J2110">
        <v>4</v>
      </c>
      <c r="K2110">
        <v>12</v>
      </c>
      <c r="L2110">
        <v>4</v>
      </c>
      <c r="M2110">
        <v>1</v>
      </c>
      <c r="N2110" t="s">
        <v>1088</v>
      </c>
      <c r="O2110" s="24"/>
      <c r="P2110" s="22">
        <v>0</v>
      </c>
      <c r="Q2110" s="22">
        <v>11</v>
      </c>
      <c r="R2110" s="22">
        <v>0</v>
      </c>
      <c r="S2110" s="22">
        <v>5</v>
      </c>
      <c r="T2110" s="22"/>
      <c r="U2110" s="23"/>
    </row>
    <row r="2111" spans="1:22">
      <c r="A2111">
        <v>2395</v>
      </c>
      <c r="B2111" t="s">
        <v>25</v>
      </c>
      <c r="C2111" t="s">
        <v>30</v>
      </c>
      <c r="D2111">
        <v>1</v>
      </c>
      <c r="E2111">
        <v>3</v>
      </c>
      <c r="F2111">
        <v>1</v>
      </c>
      <c r="G2111">
        <v>8</v>
      </c>
      <c r="H2111" t="s">
        <v>1074</v>
      </c>
      <c r="I2111" t="s">
        <v>29</v>
      </c>
      <c r="J2111">
        <v>0</v>
      </c>
      <c r="K2111">
        <v>1</v>
      </c>
      <c r="L2111">
        <v>0</v>
      </c>
      <c r="M2111">
        <v>5</v>
      </c>
      <c r="N2111" t="s">
        <v>1109</v>
      </c>
      <c r="O2111" s="24"/>
      <c r="P2111" s="22">
        <v>2</v>
      </c>
      <c r="Q2111" s="22">
        <v>7</v>
      </c>
      <c r="R2111" s="22">
        <v>0</v>
      </c>
      <c r="S2111" s="22">
        <v>13</v>
      </c>
      <c r="T2111" s="22"/>
      <c r="U2111" s="23"/>
    </row>
    <row r="2112" spans="1:22" ht="15">
      <c r="A2112">
        <v>2396</v>
      </c>
      <c r="B2112" t="s">
        <v>25</v>
      </c>
      <c r="C2112" t="s">
        <v>30</v>
      </c>
      <c r="D2112">
        <v>2</v>
      </c>
      <c r="E2112">
        <v>3</v>
      </c>
      <c r="F2112">
        <v>0</v>
      </c>
      <c r="G2112">
        <v>2</v>
      </c>
      <c r="H2112" t="s">
        <v>1074</v>
      </c>
      <c r="I2112" t="s">
        <v>29</v>
      </c>
      <c r="J2112">
        <v>1</v>
      </c>
      <c r="K2112">
        <v>3</v>
      </c>
      <c r="L2112">
        <v>0</v>
      </c>
      <c r="M2112">
        <v>1</v>
      </c>
      <c r="N2112" t="s">
        <v>1101</v>
      </c>
      <c r="O2112" s="24"/>
      <c r="P2112" s="29">
        <v>2</v>
      </c>
      <c r="Q2112" s="29">
        <v>2</v>
      </c>
      <c r="R2112" s="29">
        <v>0</v>
      </c>
      <c r="S2112" s="29">
        <v>3</v>
      </c>
      <c r="T2112" s="26" t="s">
        <v>36</v>
      </c>
      <c r="U2112" s="23"/>
    </row>
    <row r="2113" spans="1:22">
      <c r="A2113">
        <v>2397</v>
      </c>
      <c r="B2113" t="s">
        <v>25</v>
      </c>
      <c r="C2113" t="s">
        <v>30</v>
      </c>
      <c r="D2113">
        <v>2</v>
      </c>
      <c r="E2113">
        <v>3</v>
      </c>
      <c r="F2113">
        <v>3</v>
      </c>
      <c r="G2113">
        <v>3</v>
      </c>
      <c r="H2113" t="s">
        <v>1074</v>
      </c>
      <c r="I2113" t="s">
        <v>29</v>
      </c>
      <c r="J2113">
        <v>2</v>
      </c>
      <c r="K2113">
        <v>3</v>
      </c>
      <c r="L2113">
        <v>3</v>
      </c>
      <c r="M2113">
        <v>3</v>
      </c>
      <c r="N2113" t="s">
        <v>1105</v>
      </c>
      <c r="O2113" s="24"/>
      <c r="P2113" s="22">
        <v>2</v>
      </c>
      <c r="Q2113" s="22">
        <v>4</v>
      </c>
      <c r="R2113" s="22">
        <v>1</v>
      </c>
      <c r="S2113" s="22">
        <v>5</v>
      </c>
      <c r="T2113" s="22"/>
      <c r="U2113" s="23"/>
    </row>
    <row r="2114" spans="1:22">
      <c r="A2114">
        <v>2407</v>
      </c>
      <c r="B2114" t="s">
        <v>25</v>
      </c>
      <c r="C2114" t="s">
        <v>30</v>
      </c>
      <c r="D2114">
        <v>4</v>
      </c>
      <c r="E2114">
        <v>3</v>
      </c>
      <c r="F2114">
        <v>0</v>
      </c>
      <c r="G2114">
        <v>6</v>
      </c>
      <c r="H2114" t="s">
        <v>1074</v>
      </c>
      <c r="I2114" t="s">
        <v>24</v>
      </c>
      <c r="J2114">
        <v>3</v>
      </c>
      <c r="K2114">
        <v>0</v>
      </c>
      <c r="L2114">
        <v>0</v>
      </c>
      <c r="M2114">
        <v>5</v>
      </c>
      <c r="N2114" t="s">
        <v>1137</v>
      </c>
      <c r="O2114" s="24"/>
      <c r="P2114" s="22">
        <v>5</v>
      </c>
      <c r="Q2114" s="22">
        <v>2</v>
      </c>
      <c r="R2114" s="22">
        <v>0</v>
      </c>
      <c r="S2114" s="22">
        <v>7</v>
      </c>
      <c r="T2114" s="22"/>
      <c r="U2114" s="23"/>
    </row>
    <row r="2115" spans="1:22">
      <c r="A2115">
        <v>2410</v>
      </c>
      <c r="B2115" t="s">
        <v>25</v>
      </c>
      <c r="C2115" t="s">
        <v>30</v>
      </c>
      <c r="D2115">
        <v>3</v>
      </c>
      <c r="E2115">
        <v>4</v>
      </c>
      <c r="F2115">
        <v>2</v>
      </c>
      <c r="G2115">
        <v>0</v>
      </c>
      <c r="H2115" t="s">
        <v>1074</v>
      </c>
      <c r="I2115" t="s">
        <v>29</v>
      </c>
      <c r="J2115">
        <v>3</v>
      </c>
      <c r="K2115">
        <v>4</v>
      </c>
      <c r="L2115">
        <v>2</v>
      </c>
      <c r="M2115">
        <v>0</v>
      </c>
      <c r="O2115" s="24"/>
      <c r="P2115" s="22">
        <v>5</v>
      </c>
      <c r="Q2115" s="22">
        <v>9</v>
      </c>
      <c r="R2115" s="22">
        <v>1</v>
      </c>
      <c r="S2115" s="22">
        <v>0</v>
      </c>
      <c r="T2115" s="22"/>
      <c r="U2115" s="23"/>
    </row>
    <row r="2116" spans="1:22">
      <c r="A2116">
        <v>2412</v>
      </c>
      <c r="B2116" t="s">
        <v>25</v>
      </c>
      <c r="C2116" t="s">
        <v>30</v>
      </c>
      <c r="D2116">
        <v>7</v>
      </c>
      <c r="E2116">
        <v>14</v>
      </c>
      <c r="F2116">
        <v>0</v>
      </c>
      <c r="G2116">
        <v>7</v>
      </c>
      <c r="H2116" t="s">
        <v>1079</v>
      </c>
      <c r="I2116" t="s">
        <v>29</v>
      </c>
      <c r="J2116">
        <v>7</v>
      </c>
      <c r="K2116">
        <v>14</v>
      </c>
      <c r="L2116">
        <v>0</v>
      </c>
      <c r="M2116">
        <v>7</v>
      </c>
      <c r="O2116" s="24"/>
      <c r="P2116" s="22">
        <v>6</v>
      </c>
      <c r="Q2116" s="22">
        <v>9</v>
      </c>
      <c r="R2116" s="22">
        <v>1</v>
      </c>
      <c r="S2116" s="22">
        <v>5</v>
      </c>
      <c r="T2116" s="22"/>
      <c r="U2116" s="23"/>
    </row>
    <row r="2117" spans="1:22">
      <c r="A2117">
        <v>2414</v>
      </c>
      <c r="B2117" t="s">
        <v>25</v>
      </c>
      <c r="C2117" t="s">
        <v>30</v>
      </c>
      <c r="D2117">
        <v>12</v>
      </c>
      <c r="E2117">
        <v>12</v>
      </c>
      <c r="F2117">
        <v>5</v>
      </c>
      <c r="G2117">
        <v>1</v>
      </c>
      <c r="H2117" t="s">
        <v>1074</v>
      </c>
      <c r="I2117" t="s">
        <v>24</v>
      </c>
      <c r="J2117">
        <v>10</v>
      </c>
      <c r="K2117">
        <v>10</v>
      </c>
      <c r="L2117">
        <v>8</v>
      </c>
      <c r="M2117">
        <v>1</v>
      </c>
      <c r="O2117" s="24"/>
      <c r="P2117" s="22">
        <v>7</v>
      </c>
      <c r="Q2117" s="22">
        <v>12</v>
      </c>
      <c r="R2117" s="22">
        <v>2</v>
      </c>
      <c r="S2117" s="22">
        <v>3</v>
      </c>
      <c r="T2117" s="22"/>
      <c r="U2117" s="23"/>
    </row>
    <row r="2118" spans="1:22">
      <c r="A2118">
        <v>2415</v>
      </c>
      <c r="B2118" t="s">
        <v>21</v>
      </c>
      <c r="C2118" t="s">
        <v>30</v>
      </c>
      <c r="D2118">
        <v>9</v>
      </c>
      <c r="E2118">
        <v>10</v>
      </c>
      <c r="F2118">
        <v>5</v>
      </c>
      <c r="G2118">
        <v>3</v>
      </c>
      <c r="H2118" t="s">
        <v>1074</v>
      </c>
      <c r="I2118" t="s">
        <v>24</v>
      </c>
      <c r="J2118">
        <v>10</v>
      </c>
      <c r="K2118">
        <v>10</v>
      </c>
      <c r="L2118">
        <v>7</v>
      </c>
      <c r="M2118">
        <v>4</v>
      </c>
      <c r="N2118" t="s">
        <v>1150</v>
      </c>
      <c r="O2118" s="24"/>
      <c r="P2118" s="22">
        <v>8</v>
      </c>
      <c r="Q2118" s="22">
        <v>10</v>
      </c>
      <c r="R2118" s="22">
        <v>3</v>
      </c>
      <c r="S2118" s="22">
        <v>4</v>
      </c>
      <c r="T2118" s="22"/>
      <c r="U2118" s="23"/>
    </row>
    <row r="2119" spans="1:22">
      <c r="A2119">
        <v>1946</v>
      </c>
      <c r="B2119" t="s">
        <v>32</v>
      </c>
      <c r="C2119" t="s">
        <v>30</v>
      </c>
      <c r="D2119">
        <v>0</v>
      </c>
      <c r="E2119">
        <v>8</v>
      </c>
      <c r="F2119">
        <v>3</v>
      </c>
      <c r="G2119">
        <v>4</v>
      </c>
      <c r="H2119" t="s">
        <v>1074</v>
      </c>
      <c r="I2119" t="s">
        <v>24</v>
      </c>
      <c r="J2119">
        <v>0</v>
      </c>
      <c r="K2119">
        <v>2</v>
      </c>
      <c r="L2119">
        <v>0</v>
      </c>
      <c r="M2119">
        <v>2</v>
      </c>
      <c r="N2119" t="s">
        <v>1107</v>
      </c>
      <c r="O2119" s="21"/>
      <c r="P2119" s="22">
        <v>2</v>
      </c>
      <c r="Q2119" s="22">
        <v>6</v>
      </c>
      <c r="R2119" s="22">
        <v>1</v>
      </c>
      <c r="S2119" s="22">
        <v>1</v>
      </c>
      <c r="T2119" s="22"/>
      <c r="U2119" s="23"/>
    </row>
    <row r="2120" spans="1:22">
      <c r="A2120">
        <v>1947</v>
      </c>
      <c r="B2120" t="s">
        <v>35</v>
      </c>
      <c r="C2120" t="s">
        <v>30</v>
      </c>
      <c r="D2120">
        <v>6</v>
      </c>
      <c r="E2120">
        <v>5</v>
      </c>
      <c r="F2120">
        <v>4</v>
      </c>
      <c r="G2120">
        <v>2</v>
      </c>
      <c r="H2120" t="s">
        <v>1074</v>
      </c>
      <c r="I2120" t="s">
        <v>24</v>
      </c>
      <c r="J2120">
        <v>3</v>
      </c>
      <c r="K2120">
        <v>3</v>
      </c>
      <c r="L2120">
        <v>1</v>
      </c>
      <c r="M2120">
        <v>1</v>
      </c>
      <c r="N2120" t="s">
        <v>1122</v>
      </c>
      <c r="O2120" s="21"/>
      <c r="P2120" s="22">
        <v>3</v>
      </c>
      <c r="Q2120" s="22">
        <v>5</v>
      </c>
      <c r="R2120" s="22">
        <v>3</v>
      </c>
      <c r="S2120" s="22">
        <v>5</v>
      </c>
      <c r="T2120" s="22"/>
      <c r="U2120" s="23"/>
    </row>
    <row r="2121" spans="1:22">
      <c r="A2121">
        <v>1948</v>
      </c>
      <c r="B2121" t="s">
        <v>25</v>
      </c>
      <c r="C2121" t="s">
        <v>30</v>
      </c>
      <c r="D2121">
        <v>3</v>
      </c>
      <c r="E2121">
        <v>5</v>
      </c>
      <c r="F2121">
        <v>4</v>
      </c>
      <c r="G2121">
        <v>6</v>
      </c>
      <c r="H2121" t="s">
        <v>1074</v>
      </c>
      <c r="I2121" t="s">
        <v>29</v>
      </c>
      <c r="J2121">
        <v>1</v>
      </c>
      <c r="K2121">
        <v>3</v>
      </c>
      <c r="L2121">
        <v>4</v>
      </c>
      <c r="M2121">
        <v>2</v>
      </c>
      <c r="N2121" t="s">
        <v>1106</v>
      </c>
      <c r="O2121" s="21"/>
      <c r="P2121" s="22">
        <v>2</v>
      </c>
      <c r="Q2121" s="22">
        <v>5</v>
      </c>
      <c r="R2121" s="22">
        <v>3</v>
      </c>
      <c r="S2121" s="22">
        <v>3</v>
      </c>
      <c r="T2121" s="22"/>
      <c r="U2121" s="23"/>
    </row>
    <row r="2122" spans="1:22">
      <c r="A2122">
        <v>1949</v>
      </c>
      <c r="B2122" t="s">
        <v>25</v>
      </c>
      <c r="C2122" t="s">
        <v>30</v>
      </c>
      <c r="D2122">
        <v>6</v>
      </c>
      <c r="E2122">
        <v>8</v>
      </c>
      <c r="F2122">
        <v>1</v>
      </c>
      <c r="G2122">
        <v>2</v>
      </c>
      <c r="H2122" t="s">
        <v>1074</v>
      </c>
      <c r="I2122" t="s">
        <v>29</v>
      </c>
      <c r="J2122">
        <v>3</v>
      </c>
      <c r="K2122">
        <v>3</v>
      </c>
      <c r="L2122">
        <v>4</v>
      </c>
      <c r="M2122">
        <v>1</v>
      </c>
      <c r="N2122" t="s">
        <v>1117</v>
      </c>
      <c r="O2122" s="21"/>
      <c r="P2122" s="22">
        <v>3</v>
      </c>
      <c r="Q2122" s="22">
        <v>3</v>
      </c>
      <c r="R2122" s="22">
        <v>1</v>
      </c>
      <c r="S2122" s="22">
        <v>1</v>
      </c>
      <c r="T2122" s="22" t="s">
        <v>1118</v>
      </c>
      <c r="U2122" s="23"/>
    </row>
    <row r="2123" spans="1:22">
      <c r="A2123">
        <v>1950</v>
      </c>
      <c r="B2123" t="s">
        <v>35</v>
      </c>
      <c r="C2123" t="s">
        <v>30</v>
      </c>
      <c r="D2123">
        <v>4</v>
      </c>
      <c r="E2123">
        <v>7</v>
      </c>
      <c r="F2123">
        <v>6</v>
      </c>
      <c r="G2123">
        <v>9</v>
      </c>
      <c r="H2123" t="s">
        <v>1074</v>
      </c>
      <c r="I2123" t="s">
        <v>24</v>
      </c>
      <c r="J2123">
        <v>4</v>
      </c>
      <c r="K2123">
        <v>7</v>
      </c>
      <c r="L2123">
        <v>4</v>
      </c>
      <c r="M2123">
        <v>5</v>
      </c>
      <c r="O2123" s="21"/>
      <c r="P2123" s="22">
        <v>8</v>
      </c>
      <c r="Q2123" s="22">
        <v>7</v>
      </c>
      <c r="R2123" s="22">
        <v>6</v>
      </c>
      <c r="S2123" s="22">
        <v>5</v>
      </c>
      <c r="T2123" s="22"/>
      <c r="U2123" s="23"/>
    </row>
    <row r="2124" spans="1:22">
      <c r="A2124">
        <v>1952</v>
      </c>
      <c r="B2124" t="s">
        <v>21</v>
      </c>
      <c r="C2124" t="s">
        <v>30</v>
      </c>
      <c r="D2124">
        <v>2</v>
      </c>
      <c r="E2124">
        <v>4</v>
      </c>
      <c r="F2124">
        <v>3</v>
      </c>
      <c r="G2124">
        <v>0</v>
      </c>
      <c r="H2124" t="s">
        <v>1074</v>
      </c>
      <c r="I2124" t="s">
        <v>29</v>
      </c>
      <c r="J2124">
        <v>2</v>
      </c>
      <c r="K2124">
        <v>1</v>
      </c>
      <c r="L2124">
        <v>1</v>
      </c>
      <c r="M2124">
        <v>0</v>
      </c>
      <c r="N2124" t="s">
        <v>1153</v>
      </c>
      <c r="O2124" s="21"/>
      <c r="P2124" s="22"/>
      <c r="Q2124" s="22"/>
      <c r="R2124" s="22"/>
      <c r="S2124" s="22"/>
      <c r="T2124" s="22"/>
      <c r="U2124" s="23"/>
      <c r="V2124" s="6"/>
    </row>
    <row r="2125" spans="1:22">
      <c r="A2125">
        <v>1954</v>
      </c>
      <c r="B2125" t="s">
        <v>35</v>
      </c>
      <c r="C2125" t="s">
        <v>30</v>
      </c>
      <c r="D2125">
        <v>2</v>
      </c>
      <c r="E2125">
        <v>3</v>
      </c>
      <c r="F2125">
        <v>2</v>
      </c>
      <c r="G2125">
        <v>2</v>
      </c>
      <c r="H2125" t="s">
        <v>1074</v>
      </c>
      <c r="I2125" t="s">
        <v>29</v>
      </c>
      <c r="J2125">
        <v>1</v>
      </c>
      <c r="K2125">
        <v>1</v>
      </c>
      <c r="L2125">
        <v>1</v>
      </c>
      <c r="M2125">
        <v>1</v>
      </c>
      <c r="N2125" t="s">
        <v>1102</v>
      </c>
      <c r="O2125" s="21"/>
      <c r="P2125" s="22">
        <v>2</v>
      </c>
      <c r="Q2125" s="22">
        <v>2</v>
      </c>
      <c r="R2125" s="22">
        <v>1</v>
      </c>
      <c r="S2125" s="22">
        <v>2</v>
      </c>
      <c r="T2125" s="22"/>
      <c r="U2125" s="23"/>
    </row>
    <row r="2126" spans="1:22">
      <c r="A2126">
        <v>1955</v>
      </c>
      <c r="B2126" t="s">
        <v>21</v>
      </c>
      <c r="C2126" t="s">
        <v>30</v>
      </c>
      <c r="D2126">
        <v>3</v>
      </c>
      <c r="E2126">
        <v>2</v>
      </c>
      <c r="F2126">
        <v>2</v>
      </c>
      <c r="G2126">
        <v>1</v>
      </c>
      <c r="H2126" t="s">
        <v>1074</v>
      </c>
      <c r="I2126" t="s">
        <v>29</v>
      </c>
      <c r="J2126">
        <v>2</v>
      </c>
      <c r="K2126">
        <v>1</v>
      </c>
      <c r="L2126">
        <v>1</v>
      </c>
      <c r="M2126">
        <v>0</v>
      </c>
      <c r="O2126" s="21"/>
      <c r="P2126" s="22">
        <v>7</v>
      </c>
      <c r="Q2126" s="22">
        <v>3</v>
      </c>
      <c r="R2126" s="22">
        <v>2</v>
      </c>
      <c r="S2126" s="22">
        <v>1</v>
      </c>
      <c r="T2126" s="22"/>
      <c r="U2126" s="23"/>
    </row>
    <row r="2127" spans="1:22">
      <c r="A2127">
        <v>1956</v>
      </c>
      <c r="B2127" t="s">
        <v>25</v>
      </c>
      <c r="C2127" t="s">
        <v>30</v>
      </c>
      <c r="D2127">
        <v>1</v>
      </c>
      <c r="E2127">
        <v>7</v>
      </c>
      <c r="F2127">
        <v>1</v>
      </c>
      <c r="G2127">
        <v>2</v>
      </c>
      <c r="H2127" t="s">
        <v>1074</v>
      </c>
      <c r="I2127" t="s">
        <v>24</v>
      </c>
      <c r="J2127">
        <v>1</v>
      </c>
      <c r="K2127">
        <v>3</v>
      </c>
      <c r="L2127">
        <v>1</v>
      </c>
      <c r="M2127">
        <v>2</v>
      </c>
      <c r="N2127" t="s">
        <v>1125</v>
      </c>
      <c r="O2127" s="21"/>
      <c r="P2127" s="22">
        <v>3</v>
      </c>
      <c r="Q2127" s="22">
        <v>6</v>
      </c>
      <c r="R2127" s="22">
        <v>1</v>
      </c>
      <c r="S2127" s="22">
        <v>6</v>
      </c>
      <c r="T2127" s="22"/>
      <c r="U2127" s="23"/>
    </row>
    <row r="2128" spans="1:22">
      <c r="A2128">
        <v>1957</v>
      </c>
      <c r="B2128" t="s">
        <v>25</v>
      </c>
      <c r="C2128" t="s">
        <v>30</v>
      </c>
      <c r="D2128">
        <v>1</v>
      </c>
      <c r="E2128">
        <v>4</v>
      </c>
      <c r="F2128">
        <v>0</v>
      </c>
      <c r="G2128">
        <v>3</v>
      </c>
      <c r="H2128" t="s">
        <v>1074</v>
      </c>
      <c r="I2128" t="s">
        <v>29</v>
      </c>
      <c r="J2128">
        <v>1</v>
      </c>
      <c r="K2128">
        <v>2</v>
      </c>
      <c r="L2128">
        <v>0</v>
      </c>
      <c r="M2128">
        <v>2</v>
      </c>
      <c r="O2128" s="21"/>
      <c r="P2128" s="22">
        <v>3</v>
      </c>
      <c r="Q2128" s="22">
        <v>4</v>
      </c>
      <c r="R2128" s="22">
        <v>0</v>
      </c>
      <c r="S2128" s="22">
        <v>2</v>
      </c>
      <c r="T2128" s="22" t="s">
        <v>690</v>
      </c>
      <c r="U2128" s="23"/>
    </row>
    <row r="2129" spans="1:22">
      <c r="A2129">
        <v>1958</v>
      </c>
      <c r="B2129" t="s">
        <v>25</v>
      </c>
      <c r="C2129" t="s">
        <v>30</v>
      </c>
      <c r="D2129">
        <v>0</v>
      </c>
      <c r="E2129">
        <v>10</v>
      </c>
      <c r="F2129">
        <v>3</v>
      </c>
      <c r="G2129">
        <v>3</v>
      </c>
      <c r="H2129" t="s">
        <v>1074</v>
      </c>
      <c r="I2129" t="s">
        <v>24</v>
      </c>
      <c r="J2129">
        <v>0</v>
      </c>
      <c r="K2129">
        <v>7</v>
      </c>
      <c r="L2129">
        <v>3</v>
      </c>
      <c r="M2129">
        <v>3</v>
      </c>
      <c r="O2129" s="21"/>
      <c r="P2129" s="22">
        <v>1</v>
      </c>
      <c r="Q2129" s="22">
        <v>5</v>
      </c>
      <c r="R2129" s="22">
        <v>1</v>
      </c>
      <c r="S2129" s="22">
        <v>2</v>
      </c>
      <c r="T2129" s="22"/>
      <c r="U2129" s="23"/>
      <c r="V2129" s="6"/>
    </row>
    <row r="2130" spans="1:22">
      <c r="A2130">
        <v>1960</v>
      </c>
      <c r="B2130" t="s">
        <v>25</v>
      </c>
      <c r="C2130" t="s">
        <v>30</v>
      </c>
      <c r="D2130">
        <v>2</v>
      </c>
      <c r="E2130">
        <v>10</v>
      </c>
      <c r="F2130">
        <v>0</v>
      </c>
      <c r="G2130">
        <v>0</v>
      </c>
      <c r="H2130" t="s">
        <v>1074</v>
      </c>
      <c r="I2130" t="s">
        <v>29</v>
      </c>
      <c r="J2130">
        <v>2</v>
      </c>
      <c r="K2130">
        <v>7</v>
      </c>
      <c r="L2130">
        <v>0</v>
      </c>
      <c r="M2130">
        <v>0</v>
      </c>
      <c r="N2130" t="s">
        <v>1140</v>
      </c>
      <c r="O2130" s="21"/>
      <c r="P2130" s="22">
        <v>5</v>
      </c>
      <c r="Q2130" s="22">
        <v>10</v>
      </c>
      <c r="R2130" s="22">
        <v>0</v>
      </c>
      <c r="S2130" s="22">
        <v>1</v>
      </c>
      <c r="T2130" s="22"/>
      <c r="U2130" s="23"/>
      <c r="V2130" s="6"/>
    </row>
    <row r="2131" spans="1:22">
      <c r="A2131">
        <v>1961</v>
      </c>
      <c r="B2131" t="s">
        <v>25</v>
      </c>
      <c r="C2131" t="s">
        <v>30</v>
      </c>
      <c r="D2131">
        <v>1</v>
      </c>
      <c r="E2131">
        <v>4</v>
      </c>
      <c r="F2131">
        <v>0</v>
      </c>
      <c r="G2131">
        <v>3</v>
      </c>
      <c r="H2131" t="s">
        <v>1074</v>
      </c>
      <c r="I2131" t="s">
        <v>29</v>
      </c>
      <c r="J2131">
        <v>1</v>
      </c>
      <c r="K2131">
        <v>3</v>
      </c>
      <c r="L2131">
        <v>0</v>
      </c>
      <c r="M2131">
        <v>2</v>
      </c>
      <c r="O2131" s="21"/>
      <c r="P2131" s="22">
        <v>3</v>
      </c>
      <c r="Q2131" s="22">
        <v>4</v>
      </c>
      <c r="R2131" s="22">
        <v>0</v>
      </c>
      <c r="S2131" s="22">
        <v>2</v>
      </c>
      <c r="T2131" s="22" t="s">
        <v>690</v>
      </c>
      <c r="U2131" s="23"/>
    </row>
    <row r="2132" spans="1:22">
      <c r="A2132">
        <v>1963</v>
      </c>
      <c r="B2132" t="s">
        <v>25</v>
      </c>
      <c r="C2132" t="s">
        <v>30</v>
      </c>
      <c r="D2132">
        <v>0</v>
      </c>
      <c r="E2132">
        <v>4</v>
      </c>
      <c r="F2132">
        <v>0</v>
      </c>
      <c r="G2132">
        <v>0</v>
      </c>
      <c r="H2132" t="s">
        <v>1074</v>
      </c>
      <c r="I2132" t="s">
        <v>24</v>
      </c>
      <c r="J2132">
        <v>0</v>
      </c>
      <c r="K2132">
        <v>2</v>
      </c>
      <c r="L2132">
        <v>0</v>
      </c>
      <c r="M2132">
        <v>0</v>
      </c>
      <c r="N2132" t="s">
        <v>1086</v>
      </c>
      <c r="O2132" s="21"/>
      <c r="P2132" s="22">
        <v>0</v>
      </c>
      <c r="Q2132" s="22">
        <v>8</v>
      </c>
      <c r="R2132" s="22">
        <v>0</v>
      </c>
      <c r="S2132" s="22">
        <v>8</v>
      </c>
      <c r="T2132" s="22"/>
      <c r="U2132" s="23"/>
    </row>
    <row r="2133" spans="1:22">
      <c r="A2133">
        <v>1965</v>
      </c>
      <c r="B2133" s="9" t="s">
        <v>25</v>
      </c>
      <c r="C2133" t="s">
        <v>30</v>
      </c>
      <c r="D2133" s="9">
        <v>1</v>
      </c>
      <c r="E2133" s="9">
        <v>7</v>
      </c>
      <c r="F2133" s="9">
        <v>8</v>
      </c>
      <c r="G2133" s="9">
        <v>10</v>
      </c>
      <c r="H2133" s="9" t="s">
        <v>1074</v>
      </c>
      <c r="I2133" s="9" t="s">
        <v>24</v>
      </c>
      <c r="J2133" s="9">
        <v>1</v>
      </c>
      <c r="K2133" s="9">
        <v>8</v>
      </c>
      <c r="L2133" s="9">
        <v>7</v>
      </c>
      <c r="M2133" s="9">
        <v>8</v>
      </c>
      <c r="N2133" s="9" t="s">
        <v>1139</v>
      </c>
      <c r="O2133" s="21"/>
      <c r="P2133" s="22">
        <v>5</v>
      </c>
      <c r="Q2133" s="22">
        <v>7</v>
      </c>
      <c r="R2133" s="22">
        <v>2</v>
      </c>
      <c r="S2133" s="22">
        <v>5</v>
      </c>
      <c r="T2133" s="22"/>
      <c r="U2133" s="23"/>
    </row>
    <row r="2134" spans="1:22">
      <c r="A2134">
        <v>1966</v>
      </c>
      <c r="B2134" t="s">
        <v>21</v>
      </c>
      <c r="C2134" t="s">
        <v>30</v>
      </c>
      <c r="D2134">
        <v>5</v>
      </c>
      <c r="E2134">
        <v>10</v>
      </c>
      <c r="F2134">
        <v>3</v>
      </c>
      <c r="G2134">
        <v>4</v>
      </c>
      <c r="H2134" t="s">
        <v>1074</v>
      </c>
      <c r="I2134" t="s">
        <v>29</v>
      </c>
      <c r="J2134">
        <v>5</v>
      </c>
      <c r="K2134">
        <v>8</v>
      </c>
      <c r="L2134">
        <v>3</v>
      </c>
      <c r="M2134">
        <v>4</v>
      </c>
      <c r="N2134" t="s">
        <v>1151</v>
      </c>
      <c r="O2134" s="21"/>
      <c r="P2134" s="22">
        <v>10</v>
      </c>
      <c r="Q2134" s="22">
        <v>8</v>
      </c>
      <c r="R2134" s="22">
        <v>1</v>
      </c>
      <c r="S2134" s="22">
        <v>7</v>
      </c>
      <c r="T2134" s="22"/>
      <c r="U2134" s="23"/>
    </row>
    <row r="2135" spans="1:22">
      <c r="A2135">
        <v>1967</v>
      </c>
      <c r="B2135" t="s">
        <v>25</v>
      </c>
      <c r="C2135" t="s">
        <v>30</v>
      </c>
      <c r="D2135">
        <v>2</v>
      </c>
      <c r="E2135">
        <v>6</v>
      </c>
      <c r="F2135">
        <v>3</v>
      </c>
      <c r="G2135">
        <v>2</v>
      </c>
      <c r="H2135" t="s">
        <v>1074</v>
      </c>
      <c r="I2135" t="s">
        <v>29</v>
      </c>
      <c r="J2135">
        <v>1</v>
      </c>
      <c r="K2135">
        <v>3</v>
      </c>
      <c r="L2135">
        <v>5</v>
      </c>
      <c r="M2135">
        <v>3</v>
      </c>
      <c r="N2135" t="s">
        <v>1128</v>
      </c>
      <c r="O2135" s="21"/>
      <c r="P2135" s="22">
        <v>4</v>
      </c>
      <c r="Q2135" s="22">
        <v>4</v>
      </c>
      <c r="R2135" s="22">
        <v>4</v>
      </c>
      <c r="S2135" s="22">
        <v>4</v>
      </c>
      <c r="T2135" s="22" t="s">
        <v>1129</v>
      </c>
      <c r="U2135" s="23"/>
    </row>
    <row r="2136" spans="1:22">
      <c r="A2136">
        <v>1968</v>
      </c>
      <c r="B2136" t="s">
        <v>21</v>
      </c>
      <c r="C2136" t="s">
        <v>30</v>
      </c>
      <c r="D2136">
        <v>0</v>
      </c>
      <c r="E2136">
        <v>0</v>
      </c>
      <c r="F2136">
        <v>0</v>
      </c>
      <c r="G2136">
        <v>1</v>
      </c>
      <c r="H2136" t="s">
        <v>1074</v>
      </c>
      <c r="I2136" t="s">
        <v>24</v>
      </c>
      <c r="J2136">
        <v>0</v>
      </c>
      <c r="K2136">
        <v>0</v>
      </c>
      <c r="L2136">
        <v>0</v>
      </c>
      <c r="M2136">
        <v>0</v>
      </c>
      <c r="O2136" s="21"/>
      <c r="P2136" s="22">
        <v>0</v>
      </c>
      <c r="Q2136" s="22">
        <v>0</v>
      </c>
      <c r="R2136" s="22">
        <v>0</v>
      </c>
      <c r="S2136" s="22">
        <v>3</v>
      </c>
      <c r="T2136" s="22"/>
      <c r="U2136" s="23"/>
    </row>
    <row r="2137" spans="1:22">
      <c r="A2137">
        <v>1971</v>
      </c>
      <c r="B2137" t="s">
        <v>25</v>
      </c>
      <c r="C2137" t="s">
        <v>30</v>
      </c>
      <c r="D2137">
        <v>1</v>
      </c>
      <c r="E2137">
        <v>2</v>
      </c>
      <c r="F2137">
        <v>0</v>
      </c>
      <c r="G2137">
        <v>4</v>
      </c>
      <c r="H2137" t="s">
        <v>1074</v>
      </c>
      <c r="I2137" t="s">
        <v>24</v>
      </c>
      <c r="J2137">
        <v>1</v>
      </c>
      <c r="K2137">
        <v>1</v>
      </c>
      <c r="L2137">
        <v>0</v>
      </c>
      <c r="M2137">
        <v>4</v>
      </c>
      <c r="N2137" t="s">
        <v>1130</v>
      </c>
      <c r="O2137" s="21"/>
      <c r="P2137" s="22">
        <v>4</v>
      </c>
      <c r="Q2137" s="22">
        <v>5</v>
      </c>
      <c r="R2137" s="22">
        <v>0</v>
      </c>
      <c r="S2137" s="22">
        <v>4</v>
      </c>
      <c r="T2137" s="22"/>
      <c r="U2137" s="23"/>
    </row>
    <row r="2138" spans="1:22">
      <c r="A2138">
        <v>1972</v>
      </c>
      <c r="B2138" t="s">
        <v>25</v>
      </c>
      <c r="C2138" t="s">
        <v>30</v>
      </c>
      <c r="D2138">
        <v>0</v>
      </c>
      <c r="E2138">
        <v>2</v>
      </c>
      <c r="F2138">
        <v>0</v>
      </c>
      <c r="G2138">
        <v>3</v>
      </c>
      <c r="H2138" t="s">
        <v>1074</v>
      </c>
      <c r="I2138" t="s">
        <v>24</v>
      </c>
      <c r="J2138">
        <v>0</v>
      </c>
      <c r="K2138">
        <v>2</v>
      </c>
      <c r="L2138">
        <v>0</v>
      </c>
      <c r="M2138">
        <v>2</v>
      </c>
      <c r="N2138" t="s">
        <v>1081</v>
      </c>
      <c r="O2138" s="21"/>
      <c r="P2138" s="22">
        <v>0</v>
      </c>
      <c r="Q2138" s="22">
        <v>2</v>
      </c>
      <c r="R2138" s="22">
        <v>0</v>
      </c>
      <c r="S2138" s="22">
        <v>1</v>
      </c>
      <c r="T2138" s="22"/>
      <c r="U2138" s="23"/>
    </row>
    <row r="2139" spans="1:22">
      <c r="A2139">
        <v>1973</v>
      </c>
      <c r="B2139" t="s">
        <v>25</v>
      </c>
      <c r="C2139" t="s">
        <v>30</v>
      </c>
      <c r="D2139">
        <v>0</v>
      </c>
      <c r="E2139">
        <v>4</v>
      </c>
      <c r="F2139">
        <v>2</v>
      </c>
      <c r="G2139">
        <v>2</v>
      </c>
      <c r="H2139" t="s">
        <v>1074</v>
      </c>
      <c r="I2139" t="s">
        <v>29</v>
      </c>
      <c r="J2139">
        <v>0</v>
      </c>
      <c r="K2139">
        <v>2</v>
      </c>
      <c r="L2139">
        <v>3</v>
      </c>
      <c r="M2139">
        <v>2</v>
      </c>
      <c r="N2139" t="s">
        <v>1080</v>
      </c>
      <c r="O2139" s="21"/>
      <c r="P2139" s="22">
        <v>0</v>
      </c>
      <c r="Q2139" s="22">
        <v>1</v>
      </c>
      <c r="R2139" s="22">
        <v>2</v>
      </c>
      <c r="S2139" s="22">
        <v>5</v>
      </c>
      <c r="T2139" s="22"/>
      <c r="U2139" s="23"/>
    </row>
    <row r="2140" spans="1:22">
      <c r="A2140">
        <v>1974</v>
      </c>
      <c r="B2140" t="s">
        <v>21</v>
      </c>
      <c r="C2140" t="s">
        <v>30</v>
      </c>
      <c r="D2140">
        <v>1</v>
      </c>
      <c r="E2140">
        <v>4</v>
      </c>
      <c r="F2140">
        <v>3</v>
      </c>
      <c r="G2140">
        <v>4</v>
      </c>
      <c r="H2140" t="s">
        <v>1074</v>
      </c>
      <c r="I2140" t="s">
        <v>29</v>
      </c>
      <c r="J2140">
        <v>2</v>
      </c>
      <c r="K2140">
        <v>3</v>
      </c>
      <c r="L2140">
        <v>3</v>
      </c>
      <c r="M2140">
        <v>3</v>
      </c>
      <c r="N2140" t="s">
        <v>1084</v>
      </c>
      <c r="O2140" s="21"/>
      <c r="P2140" s="22">
        <v>0</v>
      </c>
      <c r="Q2140" s="22">
        <v>5</v>
      </c>
      <c r="R2140" s="22">
        <v>2</v>
      </c>
      <c r="S2140" s="22">
        <v>1</v>
      </c>
      <c r="T2140" s="22"/>
      <c r="U2140" s="23"/>
    </row>
    <row r="2141" spans="1:22">
      <c r="A2141">
        <v>1975</v>
      </c>
      <c r="B2141" t="s">
        <v>21</v>
      </c>
      <c r="C2141" t="s">
        <v>30</v>
      </c>
      <c r="D2141">
        <v>1</v>
      </c>
      <c r="E2141">
        <v>4</v>
      </c>
      <c r="F2141">
        <v>3</v>
      </c>
      <c r="G2141">
        <v>4</v>
      </c>
      <c r="H2141" t="s">
        <v>1074</v>
      </c>
      <c r="I2141" t="s">
        <v>29</v>
      </c>
      <c r="J2141">
        <v>2</v>
      </c>
      <c r="K2141">
        <v>3</v>
      </c>
      <c r="L2141">
        <v>3</v>
      </c>
      <c r="M2141">
        <v>3</v>
      </c>
      <c r="N2141" t="s">
        <v>1085</v>
      </c>
      <c r="O2141" s="21"/>
      <c r="P2141" s="22">
        <v>0</v>
      </c>
      <c r="Q2141" s="22">
        <v>5</v>
      </c>
      <c r="R2141" s="22">
        <v>2</v>
      </c>
      <c r="S2141" s="22">
        <v>1</v>
      </c>
      <c r="T2141" s="22"/>
      <c r="U2141" s="23"/>
    </row>
    <row r="2142" spans="1:22">
      <c r="A2142">
        <v>1976</v>
      </c>
      <c r="B2142" t="s">
        <v>25</v>
      </c>
      <c r="C2142" t="s">
        <v>30</v>
      </c>
      <c r="D2142">
        <v>6</v>
      </c>
      <c r="E2142">
        <v>10</v>
      </c>
      <c r="F2142">
        <v>1</v>
      </c>
      <c r="G2142">
        <v>0</v>
      </c>
      <c r="H2142" t="s">
        <v>1074</v>
      </c>
      <c r="I2142" t="s">
        <v>24</v>
      </c>
      <c r="J2142">
        <v>6</v>
      </c>
      <c r="K2142">
        <v>8</v>
      </c>
      <c r="L2142">
        <v>3</v>
      </c>
      <c r="M2142">
        <v>0</v>
      </c>
      <c r="O2142" s="21"/>
      <c r="P2142" s="22">
        <v>5</v>
      </c>
      <c r="Q2142" s="22">
        <v>10</v>
      </c>
      <c r="R2142" s="22">
        <v>4</v>
      </c>
      <c r="S2142" s="22">
        <v>2</v>
      </c>
      <c r="T2142" s="22"/>
      <c r="U2142" s="23"/>
    </row>
    <row r="2143" spans="1:22">
      <c r="A2143">
        <v>1977</v>
      </c>
      <c r="B2143" t="s">
        <v>25</v>
      </c>
      <c r="C2143" t="s">
        <v>30</v>
      </c>
      <c r="D2143">
        <v>3</v>
      </c>
      <c r="E2143">
        <v>3</v>
      </c>
      <c r="F2143">
        <v>0</v>
      </c>
      <c r="G2143">
        <v>1</v>
      </c>
      <c r="H2143" t="s">
        <v>1074</v>
      </c>
      <c r="I2143" t="s">
        <v>29</v>
      </c>
      <c r="J2143">
        <v>2</v>
      </c>
      <c r="K2143">
        <v>3</v>
      </c>
      <c r="L2143">
        <v>1</v>
      </c>
      <c r="M2143">
        <v>1</v>
      </c>
      <c r="N2143" t="s">
        <v>1147</v>
      </c>
      <c r="O2143" s="21"/>
      <c r="P2143" s="22">
        <v>6</v>
      </c>
      <c r="Q2143" s="22">
        <v>4</v>
      </c>
      <c r="R2143" s="22">
        <v>1</v>
      </c>
      <c r="S2143" s="22">
        <v>3</v>
      </c>
      <c r="T2143" s="22"/>
      <c r="U2143" s="23"/>
    </row>
    <row r="2144" spans="1:22">
      <c r="A2144">
        <v>1978</v>
      </c>
      <c r="B2144" t="s">
        <v>21</v>
      </c>
      <c r="C2144" t="s">
        <v>30</v>
      </c>
      <c r="D2144">
        <v>2</v>
      </c>
      <c r="E2144">
        <v>10</v>
      </c>
      <c r="F2144">
        <v>0</v>
      </c>
      <c r="G2144">
        <v>10</v>
      </c>
      <c r="H2144" t="s">
        <v>1074</v>
      </c>
      <c r="I2144" t="s">
        <v>24</v>
      </c>
      <c r="J2144">
        <v>2</v>
      </c>
      <c r="K2144">
        <v>8</v>
      </c>
      <c r="L2144">
        <v>0</v>
      </c>
      <c r="M2144">
        <v>12</v>
      </c>
      <c r="N2144" t="s">
        <v>1098</v>
      </c>
      <c r="O2144" s="21"/>
      <c r="P2144" s="22">
        <v>1</v>
      </c>
      <c r="Q2144" s="22">
        <v>10</v>
      </c>
      <c r="R2144" s="22">
        <v>0</v>
      </c>
      <c r="S2144" s="22">
        <v>12</v>
      </c>
      <c r="T2144" s="22"/>
      <c r="U2144" s="23"/>
    </row>
    <row r="2145" spans="1:22">
      <c r="A2145">
        <v>1979</v>
      </c>
      <c r="B2145" t="s">
        <v>25</v>
      </c>
      <c r="C2145" t="s">
        <v>30</v>
      </c>
      <c r="D2145">
        <v>3</v>
      </c>
      <c r="E2145">
        <v>6</v>
      </c>
      <c r="F2145">
        <v>1</v>
      </c>
      <c r="G2145">
        <v>3</v>
      </c>
      <c r="H2145" t="s">
        <v>1074</v>
      </c>
      <c r="I2145" t="s">
        <v>29</v>
      </c>
      <c r="J2145">
        <v>3</v>
      </c>
      <c r="K2145">
        <v>6</v>
      </c>
      <c r="L2145">
        <v>1</v>
      </c>
      <c r="M2145">
        <v>3</v>
      </c>
      <c r="N2145" t="s">
        <v>1110</v>
      </c>
      <c r="O2145" s="21"/>
      <c r="P2145" s="22">
        <v>2</v>
      </c>
      <c r="Q2145" s="22">
        <v>7</v>
      </c>
      <c r="R2145" s="22">
        <v>1</v>
      </c>
      <c r="S2145" s="22">
        <v>4</v>
      </c>
      <c r="T2145" s="22"/>
      <c r="U2145" s="23"/>
    </row>
    <row r="2146" spans="1:22">
      <c r="A2146">
        <v>1980</v>
      </c>
      <c r="B2146" t="s">
        <v>25</v>
      </c>
      <c r="C2146" t="s">
        <v>30</v>
      </c>
      <c r="D2146">
        <v>2</v>
      </c>
      <c r="E2146">
        <v>2</v>
      </c>
      <c r="F2146">
        <v>1</v>
      </c>
      <c r="G2146">
        <v>3</v>
      </c>
      <c r="H2146" t="s">
        <v>1074</v>
      </c>
      <c r="I2146" t="s">
        <v>24</v>
      </c>
      <c r="J2146">
        <v>2</v>
      </c>
      <c r="K2146">
        <v>2</v>
      </c>
      <c r="L2146">
        <v>1</v>
      </c>
      <c r="M2146">
        <v>3</v>
      </c>
      <c r="O2146" s="21"/>
      <c r="P2146" s="22">
        <v>2</v>
      </c>
      <c r="Q2146" s="22">
        <v>6</v>
      </c>
      <c r="R2146" s="22">
        <v>1</v>
      </c>
      <c r="S2146" s="22">
        <v>7</v>
      </c>
      <c r="T2146" s="22"/>
      <c r="U2146" s="23"/>
    </row>
    <row r="2147" spans="1:22">
      <c r="A2147">
        <v>1981</v>
      </c>
      <c r="B2147" t="s">
        <v>21</v>
      </c>
      <c r="C2147" t="s">
        <v>30</v>
      </c>
      <c r="D2147">
        <v>5</v>
      </c>
      <c r="E2147">
        <v>12</v>
      </c>
      <c r="F2147">
        <v>0</v>
      </c>
      <c r="G2147">
        <v>3</v>
      </c>
      <c r="H2147" t="s">
        <v>1074</v>
      </c>
      <c r="I2147" t="s">
        <v>29</v>
      </c>
      <c r="J2147">
        <v>5</v>
      </c>
      <c r="K2147">
        <v>12</v>
      </c>
      <c r="L2147">
        <v>0</v>
      </c>
      <c r="M2147">
        <v>3</v>
      </c>
      <c r="O2147" s="21"/>
      <c r="P2147" s="22">
        <v>11</v>
      </c>
      <c r="Q2147" s="22">
        <v>7</v>
      </c>
      <c r="R2147" s="22">
        <v>0</v>
      </c>
      <c r="S2147" s="22">
        <v>7</v>
      </c>
      <c r="T2147" s="22"/>
      <c r="U2147" s="23"/>
    </row>
    <row r="2148" spans="1:22">
      <c r="A2148">
        <v>1982</v>
      </c>
      <c r="B2148" t="s">
        <v>25</v>
      </c>
      <c r="C2148" t="s">
        <v>30</v>
      </c>
      <c r="D2148">
        <v>1</v>
      </c>
      <c r="E2148">
        <v>1</v>
      </c>
      <c r="F2148">
        <v>2</v>
      </c>
      <c r="G2148">
        <v>0</v>
      </c>
      <c r="H2148" t="s">
        <v>1074</v>
      </c>
      <c r="I2148" t="s">
        <v>24</v>
      </c>
      <c r="J2148">
        <v>1</v>
      </c>
      <c r="K2148">
        <v>1</v>
      </c>
      <c r="L2148">
        <v>2</v>
      </c>
      <c r="M2148">
        <v>0</v>
      </c>
      <c r="N2148" t="s">
        <v>1146</v>
      </c>
      <c r="O2148" s="21"/>
      <c r="P2148" s="22">
        <v>6</v>
      </c>
      <c r="Q2148" s="22">
        <v>2</v>
      </c>
      <c r="R2148" s="22">
        <v>2</v>
      </c>
      <c r="S2148" s="22">
        <v>1</v>
      </c>
      <c r="T2148" s="22"/>
      <c r="U2148" s="23"/>
      <c r="V2148" s="6"/>
    </row>
    <row r="2149" spans="1:22">
      <c r="A2149">
        <v>1983</v>
      </c>
      <c r="B2149" t="s">
        <v>21</v>
      </c>
      <c r="C2149" t="s">
        <v>30</v>
      </c>
      <c r="D2149">
        <v>2</v>
      </c>
      <c r="E2149">
        <v>2</v>
      </c>
      <c r="F2149">
        <v>0</v>
      </c>
      <c r="G2149">
        <v>4</v>
      </c>
      <c r="H2149" t="s">
        <v>1074</v>
      </c>
      <c r="I2149" t="s">
        <v>29</v>
      </c>
      <c r="J2149">
        <v>2</v>
      </c>
      <c r="K2149">
        <v>2</v>
      </c>
      <c r="L2149">
        <v>0</v>
      </c>
      <c r="M2149">
        <v>4</v>
      </c>
      <c r="O2149" s="21"/>
      <c r="P2149" s="22">
        <v>2</v>
      </c>
      <c r="Q2149" s="22">
        <v>2</v>
      </c>
      <c r="R2149" s="22">
        <v>0</v>
      </c>
      <c r="S2149" s="22">
        <v>2</v>
      </c>
      <c r="T2149" s="22"/>
      <c r="U2149" s="23"/>
    </row>
    <row r="2150" spans="1:22">
      <c r="A2150">
        <v>1984</v>
      </c>
      <c r="B2150" t="s">
        <v>25</v>
      </c>
      <c r="C2150" t="s">
        <v>30</v>
      </c>
      <c r="D2150">
        <v>6</v>
      </c>
      <c r="E2150">
        <v>4</v>
      </c>
      <c r="F2150">
        <v>0</v>
      </c>
      <c r="G2150">
        <v>3</v>
      </c>
      <c r="H2150" t="s">
        <v>1074</v>
      </c>
      <c r="I2150" t="s">
        <v>29</v>
      </c>
      <c r="J2150">
        <v>6</v>
      </c>
      <c r="K2150">
        <v>4</v>
      </c>
      <c r="L2150">
        <v>0</v>
      </c>
      <c r="M2150">
        <v>3</v>
      </c>
      <c r="O2150" s="21"/>
      <c r="P2150" s="22">
        <v>3</v>
      </c>
      <c r="Q2150" s="22">
        <v>6</v>
      </c>
      <c r="R2150" s="22">
        <v>0</v>
      </c>
      <c r="S2150" s="22">
        <v>7</v>
      </c>
      <c r="T2150" s="22"/>
      <c r="U2150" s="23"/>
    </row>
    <row r="2151" spans="1:22">
      <c r="A2151">
        <v>1985</v>
      </c>
      <c r="B2151" t="s">
        <v>25</v>
      </c>
      <c r="C2151" t="s">
        <v>30</v>
      </c>
      <c r="D2151">
        <v>2</v>
      </c>
      <c r="E2151">
        <v>4</v>
      </c>
      <c r="F2151">
        <v>3</v>
      </c>
      <c r="G2151">
        <v>5</v>
      </c>
      <c r="H2151" t="s">
        <v>1074</v>
      </c>
      <c r="I2151" t="s">
        <v>24</v>
      </c>
      <c r="J2151">
        <v>2</v>
      </c>
      <c r="K2151">
        <v>2</v>
      </c>
      <c r="L2151">
        <v>6</v>
      </c>
      <c r="M2151">
        <v>4</v>
      </c>
      <c r="N2151" t="s">
        <v>1097</v>
      </c>
      <c r="O2151" s="21"/>
      <c r="P2151" s="22">
        <v>1</v>
      </c>
      <c r="Q2151" s="22">
        <v>9</v>
      </c>
      <c r="R2151" s="22">
        <v>2</v>
      </c>
      <c r="S2151" s="22">
        <v>9</v>
      </c>
      <c r="T2151" s="22"/>
      <c r="U2151" s="23"/>
    </row>
    <row r="2152" spans="1:22">
      <c r="A2152">
        <v>1987</v>
      </c>
      <c r="B2152" t="s">
        <v>25</v>
      </c>
      <c r="C2152" t="s">
        <v>30</v>
      </c>
      <c r="D2152">
        <v>2</v>
      </c>
      <c r="E2152">
        <v>9</v>
      </c>
      <c r="F2152">
        <v>0</v>
      </c>
      <c r="G2152">
        <v>0</v>
      </c>
      <c r="H2152" t="s">
        <v>1074</v>
      </c>
      <c r="I2152" t="s">
        <v>24</v>
      </c>
      <c r="J2152">
        <v>3</v>
      </c>
      <c r="K2152">
        <v>8</v>
      </c>
      <c r="L2152">
        <v>0</v>
      </c>
      <c r="M2152">
        <v>0</v>
      </c>
      <c r="N2152" t="s">
        <v>1134</v>
      </c>
      <c r="O2152" s="21"/>
      <c r="P2152" s="22">
        <v>4</v>
      </c>
      <c r="Q2152" s="22">
        <v>9</v>
      </c>
      <c r="R2152" s="22">
        <v>0</v>
      </c>
      <c r="S2152" s="22">
        <v>0</v>
      </c>
      <c r="T2152" s="22"/>
      <c r="U2152" s="23"/>
    </row>
    <row r="2153" spans="1:22">
      <c r="A2153">
        <v>1988</v>
      </c>
      <c r="B2153" s="9" t="s">
        <v>21</v>
      </c>
      <c r="C2153" t="s">
        <v>30</v>
      </c>
      <c r="D2153" s="9">
        <v>12</v>
      </c>
      <c r="E2153" s="9">
        <v>15</v>
      </c>
      <c r="F2153" s="9">
        <v>4</v>
      </c>
      <c r="G2153" s="9">
        <v>8</v>
      </c>
      <c r="H2153" s="9" t="s">
        <v>1074</v>
      </c>
      <c r="I2153" s="9" t="s">
        <v>24</v>
      </c>
      <c r="J2153" s="9">
        <v>12</v>
      </c>
      <c r="K2153" s="9">
        <v>15</v>
      </c>
      <c r="L2153" s="9">
        <v>4</v>
      </c>
      <c r="M2153" s="9">
        <v>8</v>
      </c>
      <c r="N2153" s="9"/>
      <c r="O2153" s="21"/>
      <c r="P2153" s="22">
        <v>5</v>
      </c>
      <c r="Q2153" s="22">
        <v>9</v>
      </c>
      <c r="R2153" s="22">
        <v>2</v>
      </c>
      <c r="S2153" s="22">
        <v>3</v>
      </c>
      <c r="T2153" s="22"/>
      <c r="U2153" s="23"/>
    </row>
    <row r="2154" spans="1:22">
      <c r="A2154">
        <v>1989</v>
      </c>
      <c r="B2154" t="s">
        <v>21</v>
      </c>
      <c r="C2154" t="s">
        <v>30</v>
      </c>
      <c r="D2154">
        <v>2</v>
      </c>
      <c r="E2154">
        <v>3</v>
      </c>
      <c r="F2154">
        <v>0</v>
      </c>
      <c r="G2154">
        <v>0</v>
      </c>
      <c r="H2154" t="s">
        <v>1074</v>
      </c>
      <c r="I2154" t="s">
        <v>24</v>
      </c>
      <c r="J2154">
        <v>2</v>
      </c>
      <c r="K2154">
        <v>3</v>
      </c>
      <c r="L2154">
        <v>0</v>
      </c>
      <c r="M2154">
        <v>0</v>
      </c>
      <c r="N2154" t="s">
        <v>1121</v>
      </c>
      <c r="O2154" s="21"/>
      <c r="P2154" s="22">
        <v>3</v>
      </c>
      <c r="Q2154" s="22">
        <v>5</v>
      </c>
      <c r="R2154" s="22">
        <v>1</v>
      </c>
      <c r="S2154" s="22">
        <v>1</v>
      </c>
      <c r="T2154" s="22"/>
      <c r="U2154" s="23"/>
    </row>
    <row r="2155" spans="1:22">
      <c r="A2155">
        <v>1990</v>
      </c>
      <c r="B2155" t="s">
        <v>25</v>
      </c>
      <c r="C2155" t="s">
        <v>30</v>
      </c>
      <c r="D2155">
        <v>1</v>
      </c>
      <c r="E2155">
        <v>2</v>
      </c>
      <c r="F2155">
        <v>0</v>
      </c>
      <c r="G2155">
        <v>2</v>
      </c>
      <c r="H2155" t="s">
        <v>1074</v>
      </c>
      <c r="I2155" t="s">
        <v>29</v>
      </c>
      <c r="J2155">
        <v>1</v>
      </c>
      <c r="K2155">
        <v>2</v>
      </c>
      <c r="L2155">
        <v>0</v>
      </c>
      <c r="M2155">
        <v>2</v>
      </c>
      <c r="N2155" t="s">
        <v>1089</v>
      </c>
      <c r="O2155" s="21"/>
      <c r="P2155" s="22">
        <v>1</v>
      </c>
      <c r="Q2155" s="22">
        <v>2</v>
      </c>
      <c r="R2155" s="22">
        <v>0</v>
      </c>
      <c r="S2155" s="22">
        <v>4</v>
      </c>
      <c r="T2155" s="22"/>
      <c r="U2155" s="23"/>
    </row>
    <row r="2156" spans="1:22">
      <c r="A2156">
        <v>1994</v>
      </c>
      <c r="B2156" t="s">
        <v>25</v>
      </c>
      <c r="C2156" t="s">
        <v>30</v>
      </c>
      <c r="D2156">
        <v>2</v>
      </c>
      <c r="E2156">
        <v>2</v>
      </c>
      <c r="F2156">
        <v>1</v>
      </c>
      <c r="G2156">
        <v>4</v>
      </c>
      <c r="H2156" t="s">
        <v>1074</v>
      </c>
      <c r="I2156" t="s">
        <v>29</v>
      </c>
      <c r="J2156">
        <v>2</v>
      </c>
      <c r="K2156">
        <v>2</v>
      </c>
      <c r="L2156">
        <v>3</v>
      </c>
      <c r="M2156">
        <v>3</v>
      </c>
      <c r="N2156" t="s">
        <v>1090</v>
      </c>
      <c r="O2156" s="21"/>
      <c r="P2156" s="22">
        <v>1</v>
      </c>
      <c r="Q2156" s="22">
        <v>2</v>
      </c>
      <c r="R2156" s="22">
        <v>2</v>
      </c>
      <c r="S2156" s="22">
        <v>4</v>
      </c>
      <c r="T2156" s="22"/>
      <c r="U2156" s="23"/>
    </row>
    <row r="2157" spans="1:22">
      <c r="A2157">
        <v>1995</v>
      </c>
      <c r="B2157" t="s">
        <v>25</v>
      </c>
      <c r="C2157" t="s">
        <v>30</v>
      </c>
      <c r="D2157">
        <v>6</v>
      </c>
      <c r="E2157">
        <v>2</v>
      </c>
      <c r="F2157">
        <v>0</v>
      </c>
      <c r="G2157">
        <v>3</v>
      </c>
      <c r="H2157" t="s">
        <v>1074</v>
      </c>
      <c r="I2157" t="s">
        <v>29</v>
      </c>
      <c r="J2157">
        <v>5</v>
      </c>
      <c r="K2157">
        <v>3</v>
      </c>
      <c r="L2157">
        <v>2</v>
      </c>
      <c r="M2157">
        <v>2</v>
      </c>
      <c r="N2157" t="s">
        <v>1152</v>
      </c>
      <c r="O2157" s="21"/>
      <c r="P2157" s="22">
        <v>13</v>
      </c>
      <c r="Q2157" s="22">
        <v>7</v>
      </c>
      <c r="R2157" s="22">
        <v>2</v>
      </c>
      <c r="S2157" s="22">
        <v>2</v>
      </c>
      <c r="T2157" s="22"/>
      <c r="U2157" s="23"/>
    </row>
    <row r="2158" spans="1:22">
      <c r="A2158">
        <v>1996</v>
      </c>
      <c r="B2158" t="s">
        <v>25</v>
      </c>
      <c r="C2158" t="s">
        <v>30</v>
      </c>
      <c r="D2158">
        <v>2</v>
      </c>
      <c r="E2158">
        <v>4</v>
      </c>
      <c r="F2158">
        <v>1</v>
      </c>
      <c r="G2158">
        <v>7</v>
      </c>
      <c r="H2158" t="s">
        <v>1074</v>
      </c>
      <c r="I2158" t="s">
        <v>29</v>
      </c>
      <c r="J2158">
        <v>2</v>
      </c>
      <c r="K2158">
        <v>4</v>
      </c>
      <c r="L2158">
        <v>2</v>
      </c>
      <c r="M2158">
        <v>7</v>
      </c>
      <c r="O2158" s="21"/>
      <c r="P2158" s="22">
        <v>2</v>
      </c>
      <c r="Q2158" s="22">
        <v>3</v>
      </c>
      <c r="R2158" s="22">
        <v>1</v>
      </c>
      <c r="S2158" s="22">
        <v>1</v>
      </c>
      <c r="T2158" s="22"/>
      <c r="U2158" s="23"/>
    </row>
    <row r="2159" spans="1:22">
      <c r="A2159">
        <v>1997</v>
      </c>
      <c r="B2159" t="s">
        <v>21</v>
      </c>
      <c r="C2159" t="s">
        <v>30</v>
      </c>
      <c r="D2159">
        <v>7</v>
      </c>
      <c r="E2159">
        <v>7</v>
      </c>
      <c r="F2159">
        <v>4</v>
      </c>
      <c r="G2159">
        <v>2</v>
      </c>
      <c r="H2159" t="s">
        <v>1074</v>
      </c>
      <c r="I2159" t="s">
        <v>24</v>
      </c>
      <c r="J2159">
        <v>6</v>
      </c>
      <c r="K2159">
        <v>6</v>
      </c>
      <c r="L2159">
        <v>5</v>
      </c>
      <c r="M2159">
        <v>4</v>
      </c>
      <c r="O2159" s="21"/>
      <c r="P2159" s="22">
        <v>8</v>
      </c>
      <c r="Q2159" s="22">
        <v>8</v>
      </c>
      <c r="R2159" s="22">
        <v>2</v>
      </c>
      <c r="S2159" s="22">
        <v>4</v>
      </c>
      <c r="T2159" s="22"/>
      <c r="U2159" s="23"/>
    </row>
    <row r="2160" spans="1:22">
      <c r="A2160">
        <v>1998</v>
      </c>
      <c r="B2160" t="s">
        <v>25</v>
      </c>
      <c r="C2160" t="s">
        <v>30</v>
      </c>
      <c r="D2160">
        <v>6</v>
      </c>
      <c r="E2160">
        <v>10</v>
      </c>
      <c r="F2160">
        <v>0</v>
      </c>
      <c r="G2160">
        <v>4</v>
      </c>
      <c r="H2160" t="s">
        <v>1074</v>
      </c>
      <c r="I2160" t="s">
        <v>29</v>
      </c>
      <c r="J2160">
        <v>5</v>
      </c>
      <c r="K2160">
        <v>10</v>
      </c>
      <c r="L2160">
        <v>2</v>
      </c>
      <c r="M2160">
        <v>5</v>
      </c>
      <c r="N2160" t="s">
        <v>1123</v>
      </c>
      <c r="O2160" s="21"/>
      <c r="P2160" s="22">
        <v>3</v>
      </c>
      <c r="Q2160" s="22">
        <v>6</v>
      </c>
      <c r="R2160" s="22">
        <v>0</v>
      </c>
      <c r="S2160" s="22">
        <v>4</v>
      </c>
      <c r="T2160" s="22"/>
      <c r="U2160" s="23"/>
    </row>
    <row r="2161" spans="1:21">
      <c r="A2161">
        <v>1999</v>
      </c>
      <c r="B2161" t="s">
        <v>21</v>
      </c>
      <c r="C2161" t="s">
        <v>30</v>
      </c>
      <c r="D2161">
        <v>15</v>
      </c>
      <c r="E2161">
        <v>14</v>
      </c>
      <c r="F2161">
        <v>10</v>
      </c>
      <c r="G2161">
        <v>6</v>
      </c>
      <c r="H2161" t="s">
        <v>1074</v>
      </c>
      <c r="I2161" t="s">
        <v>24</v>
      </c>
      <c r="J2161">
        <v>15</v>
      </c>
      <c r="K2161">
        <v>14</v>
      </c>
      <c r="L2161">
        <v>13</v>
      </c>
      <c r="M2161">
        <v>5</v>
      </c>
      <c r="N2161" t="s">
        <v>247</v>
      </c>
      <c r="O2161" s="21"/>
      <c r="P2161" s="22">
        <v>10</v>
      </c>
      <c r="Q2161" s="22">
        <v>6</v>
      </c>
      <c r="R2161" s="22">
        <v>3</v>
      </c>
      <c r="S2161" s="22">
        <v>5</v>
      </c>
      <c r="T2161" s="22"/>
      <c r="U2161" s="23"/>
    </row>
    <row r="2162" spans="1:21">
      <c r="A2162">
        <v>2000</v>
      </c>
      <c r="B2162" s="6" t="s">
        <v>25</v>
      </c>
      <c r="C2162" t="s">
        <v>30</v>
      </c>
      <c r="D2162" s="6">
        <v>2</v>
      </c>
      <c r="E2162" s="6">
        <v>5</v>
      </c>
      <c r="F2162" s="6">
        <v>1</v>
      </c>
      <c r="G2162" s="6">
        <v>1</v>
      </c>
      <c r="H2162" s="6" t="s">
        <v>1074</v>
      </c>
      <c r="I2162" s="6" t="s">
        <v>24</v>
      </c>
      <c r="J2162" s="6">
        <v>4</v>
      </c>
      <c r="K2162" s="6">
        <v>4</v>
      </c>
      <c r="L2162" s="6">
        <v>2</v>
      </c>
      <c r="M2162" s="6">
        <v>2</v>
      </c>
      <c r="N2162" s="6" t="s">
        <v>1104</v>
      </c>
      <c r="O2162" s="21"/>
      <c r="P2162" s="22">
        <v>2</v>
      </c>
      <c r="Q2162" s="22">
        <v>4</v>
      </c>
      <c r="R2162" s="22">
        <v>0</v>
      </c>
      <c r="S2162" s="22">
        <v>3</v>
      </c>
      <c r="T2162" s="22"/>
      <c r="U2162" s="23"/>
    </row>
    <row r="2163" spans="1:21">
      <c r="A2163">
        <v>2001</v>
      </c>
      <c r="B2163" s="6" t="s">
        <v>25</v>
      </c>
      <c r="C2163" t="s">
        <v>30</v>
      </c>
      <c r="D2163" s="6">
        <v>3</v>
      </c>
      <c r="E2163" s="6">
        <v>2</v>
      </c>
      <c r="F2163" s="6">
        <v>0</v>
      </c>
      <c r="G2163" s="6">
        <v>3</v>
      </c>
      <c r="H2163" s="6" t="s">
        <v>1074</v>
      </c>
      <c r="I2163" s="6" t="s">
        <v>29</v>
      </c>
      <c r="J2163" s="6">
        <v>3</v>
      </c>
      <c r="K2163" s="6">
        <v>2</v>
      </c>
      <c r="L2163" s="6">
        <v>2</v>
      </c>
      <c r="M2163" s="6">
        <v>4</v>
      </c>
      <c r="N2163" s="6" t="s">
        <v>1124</v>
      </c>
      <c r="O2163" s="21"/>
      <c r="P2163" s="22">
        <v>3</v>
      </c>
      <c r="Q2163" s="22">
        <v>6</v>
      </c>
      <c r="R2163" s="22">
        <v>1</v>
      </c>
      <c r="S2163" s="22">
        <v>4</v>
      </c>
      <c r="T2163" s="22"/>
      <c r="U2163" s="23"/>
    </row>
    <row r="2164" spans="1:21">
      <c r="A2164">
        <v>2002</v>
      </c>
      <c r="B2164" t="s">
        <v>21</v>
      </c>
      <c r="C2164" t="s">
        <v>30</v>
      </c>
      <c r="D2164">
        <v>4</v>
      </c>
      <c r="E2164">
        <v>6</v>
      </c>
      <c r="F2164">
        <v>0</v>
      </c>
      <c r="G2164">
        <v>3</v>
      </c>
      <c r="H2164" t="s">
        <v>1074</v>
      </c>
      <c r="I2164" t="s">
        <v>24</v>
      </c>
      <c r="J2164">
        <v>5</v>
      </c>
      <c r="K2164">
        <v>7</v>
      </c>
      <c r="L2164">
        <v>2</v>
      </c>
      <c r="M2164">
        <v>5</v>
      </c>
      <c r="N2164" t="s">
        <v>1082</v>
      </c>
      <c r="O2164" s="21"/>
      <c r="P2164" s="22">
        <v>0</v>
      </c>
      <c r="Q2164" s="22">
        <v>4</v>
      </c>
      <c r="R2164" s="22">
        <v>2</v>
      </c>
      <c r="S2164" s="22">
        <v>2</v>
      </c>
      <c r="T2164" s="22" t="s">
        <v>1083</v>
      </c>
      <c r="U2164" s="23"/>
    </row>
    <row r="2165" spans="1:21">
      <c r="A2165">
        <v>2004</v>
      </c>
      <c r="B2165" t="s">
        <v>25</v>
      </c>
      <c r="C2165" t="s">
        <v>30</v>
      </c>
      <c r="D2165">
        <v>2</v>
      </c>
      <c r="E2165">
        <v>7</v>
      </c>
      <c r="F2165">
        <v>1</v>
      </c>
      <c r="G2165">
        <v>2</v>
      </c>
      <c r="H2165" t="s">
        <v>1074</v>
      </c>
      <c r="I2165" t="s">
        <v>24</v>
      </c>
      <c r="J2165">
        <v>4</v>
      </c>
      <c r="K2165">
        <v>8</v>
      </c>
      <c r="L2165">
        <v>3</v>
      </c>
      <c r="M2165">
        <v>4</v>
      </c>
      <c r="O2165" s="21"/>
      <c r="P2165" s="22">
        <v>1</v>
      </c>
      <c r="Q2165" s="22">
        <v>10</v>
      </c>
      <c r="R2165" s="22">
        <v>3</v>
      </c>
      <c r="S2165" s="22">
        <v>5</v>
      </c>
      <c r="T2165" s="22"/>
      <c r="U2165" s="23"/>
    </row>
    <row r="2166" spans="1:21">
      <c r="A2166">
        <v>2012</v>
      </c>
      <c r="B2166" t="s">
        <v>21</v>
      </c>
      <c r="C2166" t="s">
        <v>30</v>
      </c>
      <c r="D2166">
        <v>6</v>
      </c>
      <c r="E2166">
        <v>8</v>
      </c>
      <c r="F2166">
        <v>0</v>
      </c>
      <c r="G2166">
        <v>4</v>
      </c>
      <c r="H2166" t="s">
        <v>1074</v>
      </c>
      <c r="I2166" t="s">
        <v>24</v>
      </c>
      <c r="J2166">
        <v>5</v>
      </c>
      <c r="K2166">
        <v>9</v>
      </c>
      <c r="L2166">
        <v>6</v>
      </c>
      <c r="M2166">
        <v>4</v>
      </c>
      <c r="N2166" t="s">
        <v>1143</v>
      </c>
      <c r="O2166" s="21"/>
      <c r="P2166" s="22">
        <v>5</v>
      </c>
      <c r="Q2166" s="22">
        <v>10</v>
      </c>
      <c r="R2166" s="22">
        <v>3</v>
      </c>
      <c r="S2166" s="22">
        <v>2</v>
      </c>
      <c r="T2166" s="22" t="s">
        <v>1144</v>
      </c>
      <c r="U2166" s="23" t="s">
        <v>37</v>
      </c>
    </row>
    <row r="2167" spans="1:21">
      <c r="A2167">
        <v>2013</v>
      </c>
      <c r="B2167" t="s">
        <v>25</v>
      </c>
      <c r="C2167" t="s">
        <v>30</v>
      </c>
      <c r="D2167">
        <v>4</v>
      </c>
      <c r="E2167">
        <v>6</v>
      </c>
      <c r="F2167">
        <v>2</v>
      </c>
      <c r="G2167">
        <v>2</v>
      </c>
      <c r="H2167" t="s">
        <v>1074</v>
      </c>
      <c r="I2167" t="s">
        <v>24</v>
      </c>
      <c r="J2167">
        <v>4</v>
      </c>
      <c r="K2167">
        <v>6</v>
      </c>
      <c r="L2167">
        <v>2</v>
      </c>
      <c r="M2167">
        <v>2</v>
      </c>
      <c r="O2167" s="21"/>
      <c r="P2167" s="22"/>
      <c r="Q2167" s="22"/>
      <c r="R2167" s="22"/>
      <c r="S2167" s="22"/>
      <c r="T2167" s="22"/>
      <c r="U2167" s="31"/>
    </row>
    <row r="2168" spans="1:21">
      <c r="A2168">
        <v>2015</v>
      </c>
      <c r="B2168" t="s">
        <v>21</v>
      </c>
      <c r="C2168" t="s">
        <v>30</v>
      </c>
      <c r="D2168">
        <v>5</v>
      </c>
      <c r="E2168">
        <v>8</v>
      </c>
      <c r="F2168">
        <v>3</v>
      </c>
      <c r="G2168">
        <v>1</v>
      </c>
      <c r="H2168" t="s">
        <v>1074</v>
      </c>
      <c r="I2168" t="s">
        <v>29</v>
      </c>
      <c r="J2168">
        <v>5</v>
      </c>
      <c r="K2168">
        <v>8</v>
      </c>
      <c r="L2168">
        <v>3</v>
      </c>
      <c r="M2168">
        <v>1</v>
      </c>
      <c r="O2168" s="21"/>
      <c r="P2168" s="22"/>
      <c r="Q2168" s="22"/>
      <c r="R2168" s="22"/>
      <c r="S2168" s="22"/>
      <c r="T2168" s="22"/>
      <c r="U2168" s="31"/>
    </row>
    <row r="2169" spans="1:21">
      <c r="A2169">
        <v>2016</v>
      </c>
      <c r="B2169" t="s">
        <v>21</v>
      </c>
      <c r="C2169" t="s">
        <v>30</v>
      </c>
      <c r="D2169">
        <v>8</v>
      </c>
      <c r="E2169">
        <v>11</v>
      </c>
      <c r="F2169">
        <v>14</v>
      </c>
      <c r="G2169">
        <v>1</v>
      </c>
      <c r="H2169" t="s">
        <v>1074</v>
      </c>
      <c r="I2169" t="s">
        <v>24</v>
      </c>
      <c r="J2169">
        <v>5</v>
      </c>
      <c r="K2169">
        <v>2</v>
      </c>
      <c r="L2169">
        <v>8</v>
      </c>
      <c r="M2169">
        <v>1</v>
      </c>
      <c r="N2169" t="s">
        <v>1155</v>
      </c>
      <c r="O2169" s="21"/>
      <c r="P2169" s="22"/>
      <c r="Q2169" s="22"/>
      <c r="R2169" s="22"/>
      <c r="S2169" s="22"/>
      <c r="T2169" s="22"/>
      <c r="U2169" s="23"/>
    </row>
    <row r="2170" spans="1:21">
      <c r="A2170">
        <v>2017</v>
      </c>
      <c r="B2170" t="s">
        <v>21</v>
      </c>
      <c r="C2170" t="s">
        <v>30</v>
      </c>
      <c r="D2170">
        <v>5</v>
      </c>
      <c r="E2170">
        <v>10</v>
      </c>
      <c r="F2170">
        <v>0</v>
      </c>
      <c r="G2170">
        <v>0</v>
      </c>
      <c r="H2170" t="s">
        <v>1074</v>
      </c>
      <c r="I2170" t="s">
        <v>24</v>
      </c>
      <c r="J2170">
        <v>0</v>
      </c>
      <c r="K2170">
        <v>0</v>
      </c>
      <c r="L2170">
        <v>0</v>
      </c>
      <c r="M2170">
        <v>0</v>
      </c>
      <c r="O2170" s="21"/>
      <c r="P2170" s="22"/>
      <c r="Q2170" s="22"/>
      <c r="R2170" s="22"/>
      <c r="S2170" s="22"/>
      <c r="T2170" s="22"/>
      <c r="U2170" s="23"/>
    </row>
    <row r="2171" spans="1:21">
      <c r="A2171">
        <v>2018</v>
      </c>
      <c r="B2171" t="s">
        <v>21</v>
      </c>
      <c r="C2171" t="s">
        <v>30</v>
      </c>
      <c r="D2171">
        <v>7</v>
      </c>
      <c r="E2171">
        <v>10</v>
      </c>
      <c r="F2171">
        <v>3</v>
      </c>
      <c r="G2171">
        <v>10</v>
      </c>
      <c r="H2171" t="s">
        <v>1074</v>
      </c>
      <c r="I2171" t="s">
        <v>24</v>
      </c>
      <c r="J2171">
        <v>5</v>
      </c>
      <c r="K2171">
        <v>5</v>
      </c>
      <c r="L2171">
        <v>2</v>
      </c>
      <c r="M2171">
        <v>5</v>
      </c>
      <c r="O2171" s="21"/>
      <c r="P2171" s="22"/>
      <c r="Q2171" s="22"/>
      <c r="R2171" s="22"/>
      <c r="S2171" s="22"/>
      <c r="T2171" s="22"/>
      <c r="U2171" s="23"/>
    </row>
    <row r="2172" spans="1:21">
      <c r="A2172">
        <v>2020</v>
      </c>
      <c r="B2172" t="s">
        <v>25</v>
      </c>
      <c r="C2172" t="s">
        <v>30</v>
      </c>
      <c r="D2172">
        <v>12</v>
      </c>
      <c r="E2172">
        <v>9</v>
      </c>
      <c r="F2172">
        <v>0</v>
      </c>
      <c r="G2172">
        <v>6</v>
      </c>
      <c r="H2172" t="s">
        <v>1074</v>
      </c>
      <c r="I2172" t="s">
        <v>29</v>
      </c>
      <c r="J2172">
        <v>6</v>
      </c>
      <c r="K2172">
        <v>6</v>
      </c>
      <c r="L2172">
        <v>0</v>
      </c>
      <c r="M2172">
        <v>3</v>
      </c>
      <c r="O2172" s="21"/>
      <c r="P2172" s="22"/>
      <c r="Q2172" s="22"/>
      <c r="R2172" s="22"/>
      <c r="S2172" s="22"/>
      <c r="T2172" s="22"/>
      <c r="U2172" s="23"/>
    </row>
    <row r="2173" spans="1:21">
      <c r="A2173">
        <v>2021</v>
      </c>
      <c r="B2173" t="s">
        <v>25</v>
      </c>
      <c r="C2173" t="s">
        <v>30</v>
      </c>
      <c r="D2173">
        <v>4</v>
      </c>
      <c r="E2173">
        <v>8</v>
      </c>
      <c r="F2173">
        <v>3</v>
      </c>
      <c r="G2173">
        <v>8</v>
      </c>
      <c r="H2173" t="s">
        <v>1074</v>
      </c>
      <c r="I2173" t="s">
        <v>24</v>
      </c>
      <c r="J2173">
        <v>2</v>
      </c>
      <c r="K2173">
        <v>4</v>
      </c>
      <c r="L2173">
        <v>1</v>
      </c>
      <c r="M2173">
        <v>4</v>
      </c>
      <c r="N2173" t="s">
        <v>1157</v>
      </c>
      <c r="O2173" s="21"/>
      <c r="P2173" s="22"/>
      <c r="Q2173" s="22"/>
      <c r="R2173" s="22"/>
      <c r="S2173" s="22"/>
      <c r="T2173" s="22"/>
      <c r="U2173" s="23"/>
    </row>
    <row r="2174" spans="1:21">
      <c r="A2174">
        <v>2022</v>
      </c>
      <c r="B2174" t="s">
        <v>35</v>
      </c>
      <c r="C2174" t="s">
        <v>30</v>
      </c>
      <c r="D2174">
        <v>10</v>
      </c>
      <c r="E2174">
        <v>10</v>
      </c>
      <c r="F2174">
        <v>7</v>
      </c>
      <c r="G2174">
        <v>6</v>
      </c>
      <c r="H2174" t="s">
        <v>1074</v>
      </c>
      <c r="I2174" t="s">
        <v>29</v>
      </c>
      <c r="J2174">
        <v>8</v>
      </c>
      <c r="K2174">
        <v>5</v>
      </c>
      <c r="L2174">
        <v>5</v>
      </c>
      <c r="M2174">
        <v>3</v>
      </c>
      <c r="N2174" t="s">
        <v>1158</v>
      </c>
      <c r="O2174" s="21"/>
      <c r="P2174" s="22"/>
      <c r="Q2174" s="22"/>
      <c r="R2174" s="22"/>
      <c r="S2174" s="22"/>
      <c r="T2174" s="22"/>
      <c r="U2174" s="23"/>
    </row>
    <row r="2175" spans="1:21">
      <c r="A2175">
        <v>2023</v>
      </c>
      <c r="B2175" t="s">
        <v>21</v>
      </c>
      <c r="C2175" t="s">
        <v>30</v>
      </c>
      <c r="D2175">
        <v>6</v>
      </c>
      <c r="E2175">
        <v>9</v>
      </c>
      <c r="F2175">
        <v>2</v>
      </c>
      <c r="G2175">
        <v>4</v>
      </c>
      <c r="H2175" t="s">
        <v>1074</v>
      </c>
      <c r="I2175" t="s">
        <v>29</v>
      </c>
      <c r="J2175">
        <v>4</v>
      </c>
      <c r="K2175">
        <v>4</v>
      </c>
      <c r="L2175">
        <v>0</v>
      </c>
      <c r="M2175">
        <v>2</v>
      </c>
      <c r="N2175" t="s">
        <v>1159</v>
      </c>
      <c r="O2175" s="21"/>
      <c r="P2175" s="22"/>
      <c r="Q2175" s="22"/>
      <c r="R2175" s="22"/>
      <c r="S2175" s="22"/>
      <c r="T2175" s="22"/>
      <c r="U2175" s="23"/>
    </row>
    <row r="2176" spans="1:21">
      <c r="A2176">
        <v>2024</v>
      </c>
      <c r="B2176" t="s">
        <v>21</v>
      </c>
      <c r="C2176" t="s">
        <v>30</v>
      </c>
      <c r="D2176">
        <v>6</v>
      </c>
      <c r="E2176">
        <v>4</v>
      </c>
      <c r="F2176">
        <v>2</v>
      </c>
      <c r="G2176">
        <v>15</v>
      </c>
      <c r="H2176" t="s">
        <v>1074</v>
      </c>
      <c r="I2176" t="s">
        <v>29</v>
      </c>
      <c r="J2176">
        <v>6</v>
      </c>
      <c r="K2176">
        <v>2</v>
      </c>
      <c r="L2176">
        <v>2</v>
      </c>
      <c r="M2176">
        <v>7</v>
      </c>
      <c r="N2176" t="s">
        <v>1160</v>
      </c>
      <c r="O2176" s="21"/>
      <c r="P2176" s="22"/>
      <c r="Q2176" s="22"/>
      <c r="R2176" s="22"/>
      <c r="S2176" s="22"/>
      <c r="T2176" s="22"/>
      <c r="U2176" s="23"/>
    </row>
    <row r="2177" spans="1:22">
      <c r="A2177">
        <v>2026</v>
      </c>
      <c r="B2177" t="s">
        <v>25</v>
      </c>
      <c r="C2177" t="s">
        <v>30</v>
      </c>
      <c r="D2177">
        <v>12</v>
      </c>
      <c r="E2177">
        <v>15</v>
      </c>
      <c r="F2177">
        <v>3</v>
      </c>
      <c r="G2177">
        <v>15</v>
      </c>
      <c r="H2177" t="s">
        <v>1074</v>
      </c>
      <c r="I2177" t="s">
        <v>29</v>
      </c>
      <c r="J2177">
        <v>8</v>
      </c>
      <c r="K2177">
        <v>4</v>
      </c>
      <c r="L2177">
        <v>10</v>
      </c>
      <c r="M2177">
        <v>15</v>
      </c>
      <c r="N2177" t="s">
        <v>1162</v>
      </c>
      <c r="O2177" s="21"/>
      <c r="P2177" s="22"/>
      <c r="Q2177" s="22"/>
      <c r="R2177" s="22"/>
      <c r="S2177" s="22"/>
      <c r="T2177" s="22"/>
      <c r="U2177" s="23"/>
    </row>
    <row r="2178" spans="1:22">
      <c r="A2178">
        <v>2028</v>
      </c>
      <c r="B2178" t="s">
        <v>21</v>
      </c>
      <c r="C2178" t="s">
        <v>30</v>
      </c>
      <c r="D2178">
        <v>2</v>
      </c>
      <c r="E2178">
        <v>5</v>
      </c>
      <c r="F2178">
        <v>4</v>
      </c>
      <c r="G2178">
        <v>7</v>
      </c>
      <c r="H2178" t="s">
        <v>1074</v>
      </c>
      <c r="I2178" t="s">
        <v>24</v>
      </c>
      <c r="J2178">
        <v>2</v>
      </c>
      <c r="K2178">
        <v>3</v>
      </c>
      <c r="L2178">
        <v>1</v>
      </c>
      <c r="M2178">
        <v>5</v>
      </c>
      <c r="O2178" s="21"/>
      <c r="P2178" s="22"/>
      <c r="Q2178" s="22"/>
      <c r="R2178" s="22"/>
      <c r="S2178" s="22"/>
      <c r="T2178" s="22"/>
      <c r="U2178" s="23"/>
    </row>
    <row r="2179" spans="1:22">
      <c r="A2179">
        <v>2029</v>
      </c>
      <c r="B2179" t="s">
        <v>25</v>
      </c>
      <c r="C2179" t="s">
        <v>30</v>
      </c>
      <c r="D2179">
        <v>2</v>
      </c>
      <c r="E2179">
        <v>6</v>
      </c>
      <c r="F2179">
        <v>0</v>
      </c>
      <c r="G2179">
        <v>1</v>
      </c>
      <c r="H2179" t="s">
        <v>1074</v>
      </c>
      <c r="I2179" t="s">
        <v>29</v>
      </c>
      <c r="J2179">
        <v>1</v>
      </c>
      <c r="K2179">
        <v>1</v>
      </c>
      <c r="L2179">
        <v>0</v>
      </c>
      <c r="M2179">
        <v>0</v>
      </c>
      <c r="N2179" t="s">
        <v>1164</v>
      </c>
      <c r="O2179" s="21"/>
      <c r="P2179" s="22"/>
      <c r="Q2179" s="22"/>
      <c r="R2179" s="22"/>
      <c r="S2179" s="22"/>
      <c r="T2179" s="22"/>
      <c r="U2179" s="23"/>
    </row>
    <row r="2180" spans="1:22">
      <c r="A2180">
        <v>2030</v>
      </c>
      <c r="B2180" t="s">
        <v>25</v>
      </c>
      <c r="C2180" t="s">
        <v>30</v>
      </c>
      <c r="D2180">
        <v>2</v>
      </c>
      <c r="E2180">
        <v>3</v>
      </c>
      <c r="F2180">
        <v>4</v>
      </c>
      <c r="G2180">
        <v>4</v>
      </c>
      <c r="H2180" t="s">
        <v>1074</v>
      </c>
      <c r="I2180" t="s">
        <v>29</v>
      </c>
      <c r="J2180">
        <v>0</v>
      </c>
      <c r="K2180">
        <v>2</v>
      </c>
      <c r="L2180">
        <v>3</v>
      </c>
      <c r="M2180">
        <v>1</v>
      </c>
      <c r="O2180" s="21"/>
      <c r="P2180" s="22"/>
      <c r="Q2180" s="22"/>
      <c r="R2180" s="22"/>
      <c r="S2180" s="22"/>
      <c r="T2180" s="22"/>
      <c r="U2180" s="23"/>
      <c r="V2180" s="10"/>
    </row>
    <row r="2181" spans="1:22">
      <c r="A2181">
        <v>2031</v>
      </c>
      <c r="B2181" t="s">
        <v>21</v>
      </c>
      <c r="C2181" t="s">
        <v>30</v>
      </c>
      <c r="D2181">
        <v>0</v>
      </c>
      <c r="E2181">
        <v>10</v>
      </c>
      <c r="F2181">
        <v>0</v>
      </c>
      <c r="G2181">
        <v>2</v>
      </c>
      <c r="H2181" t="s">
        <v>1074</v>
      </c>
      <c r="I2181" t="s">
        <v>29</v>
      </c>
      <c r="J2181">
        <v>0</v>
      </c>
      <c r="K2181">
        <v>5</v>
      </c>
      <c r="L2181">
        <v>0</v>
      </c>
      <c r="M2181">
        <v>1</v>
      </c>
      <c r="O2181" s="21"/>
      <c r="P2181" s="22"/>
      <c r="Q2181" s="22"/>
      <c r="R2181" s="22"/>
      <c r="S2181" s="22"/>
      <c r="T2181" s="22"/>
      <c r="U2181" s="23"/>
    </row>
    <row r="2182" spans="1:22">
      <c r="A2182">
        <v>2032</v>
      </c>
      <c r="B2182" t="s">
        <v>25</v>
      </c>
      <c r="C2182" t="s">
        <v>30</v>
      </c>
      <c r="D2182">
        <v>13</v>
      </c>
      <c r="E2182">
        <v>9</v>
      </c>
      <c r="F2182">
        <v>3</v>
      </c>
      <c r="G2182">
        <v>13</v>
      </c>
      <c r="H2182" t="s">
        <v>1074</v>
      </c>
      <c r="I2182" t="s">
        <v>24</v>
      </c>
      <c r="J2182">
        <v>10</v>
      </c>
      <c r="K2182">
        <v>9</v>
      </c>
      <c r="L2182">
        <v>3</v>
      </c>
      <c r="M2182">
        <v>10</v>
      </c>
      <c r="N2182" t="s">
        <v>1165</v>
      </c>
      <c r="O2182" s="21"/>
      <c r="P2182" s="22"/>
      <c r="Q2182" s="22"/>
      <c r="R2182" s="22"/>
      <c r="S2182" s="22"/>
      <c r="T2182" s="22"/>
      <c r="U2182" s="23"/>
    </row>
    <row r="2183" spans="1:22">
      <c r="A2183">
        <v>2034</v>
      </c>
      <c r="B2183" t="s">
        <v>32</v>
      </c>
      <c r="C2183" t="s">
        <v>30</v>
      </c>
      <c r="D2183">
        <v>6</v>
      </c>
      <c r="E2183">
        <v>8</v>
      </c>
      <c r="F2183">
        <v>12</v>
      </c>
      <c r="G2183">
        <v>5</v>
      </c>
      <c r="H2183" t="s">
        <v>1074</v>
      </c>
      <c r="I2183" t="s">
        <v>24</v>
      </c>
      <c r="J2183">
        <v>6</v>
      </c>
      <c r="K2183">
        <v>5</v>
      </c>
      <c r="L2183">
        <v>10</v>
      </c>
      <c r="M2183">
        <v>4</v>
      </c>
      <c r="N2183" t="s">
        <v>1166</v>
      </c>
      <c r="O2183" s="21"/>
      <c r="P2183" s="22"/>
      <c r="Q2183" s="22"/>
      <c r="R2183" s="22"/>
      <c r="S2183" s="22"/>
      <c r="T2183" s="22"/>
      <c r="U2183" s="23"/>
    </row>
    <row r="2184" spans="1:22">
      <c r="A2184">
        <v>2035</v>
      </c>
      <c r="B2184" t="s">
        <v>25</v>
      </c>
      <c r="C2184" t="s">
        <v>30</v>
      </c>
      <c r="D2184">
        <v>5</v>
      </c>
      <c r="E2184">
        <v>8</v>
      </c>
      <c r="F2184">
        <v>6</v>
      </c>
      <c r="G2184">
        <v>2</v>
      </c>
      <c r="H2184" t="s">
        <v>1074</v>
      </c>
      <c r="I2184" t="s">
        <v>24</v>
      </c>
      <c r="J2184">
        <v>2</v>
      </c>
      <c r="K2184">
        <v>2</v>
      </c>
      <c r="L2184">
        <v>10</v>
      </c>
      <c r="M2184">
        <v>1</v>
      </c>
      <c r="N2184" t="s">
        <v>1167</v>
      </c>
      <c r="O2184" s="21"/>
      <c r="P2184" s="22"/>
      <c r="Q2184" s="22"/>
      <c r="R2184" s="22"/>
      <c r="S2184" s="22"/>
      <c r="T2184" s="22"/>
      <c r="U2184" s="23"/>
      <c r="V2184" s="6"/>
    </row>
    <row r="2185" spans="1:22">
      <c r="A2185">
        <v>2036</v>
      </c>
      <c r="B2185" t="s">
        <v>32</v>
      </c>
      <c r="C2185" t="s">
        <v>30</v>
      </c>
      <c r="D2185">
        <v>15</v>
      </c>
      <c r="E2185">
        <v>4</v>
      </c>
      <c r="F2185">
        <v>11</v>
      </c>
      <c r="G2185">
        <v>8</v>
      </c>
      <c r="H2185" t="s">
        <v>1074</v>
      </c>
      <c r="I2185" t="s">
        <v>24</v>
      </c>
      <c r="J2185">
        <v>15</v>
      </c>
      <c r="K2185">
        <v>3</v>
      </c>
      <c r="L2185">
        <v>13</v>
      </c>
      <c r="M2185">
        <v>1</v>
      </c>
      <c r="O2185" s="21"/>
      <c r="P2185" s="22"/>
      <c r="Q2185" s="22"/>
      <c r="R2185" s="22"/>
      <c r="S2185" s="22"/>
      <c r="T2185" s="22"/>
      <c r="U2185" s="23"/>
    </row>
    <row r="2186" spans="1:22">
      <c r="A2186">
        <v>2039</v>
      </c>
      <c r="B2186" t="s">
        <v>21</v>
      </c>
      <c r="C2186" t="s">
        <v>30</v>
      </c>
      <c r="D2186">
        <v>15</v>
      </c>
      <c r="E2186">
        <v>4</v>
      </c>
      <c r="F2186">
        <v>4</v>
      </c>
      <c r="G2186">
        <v>7</v>
      </c>
      <c r="H2186" t="s">
        <v>1074</v>
      </c>
      <c r="I2186" t="s">
        <v>24</v>
      </c>
      <c r="J2186">
        <v>10</v>
      </c>
      <c r="K2186">
        <v>4</v>
      </c>
      <c r="L2186">
        <v>4</v>
      </c>
      <c r="M2186">
        <v>7</v>
      </c>
      <c r="O2186" s="21"/>
      <c r="P2186" s="22"/>
      <c r="Q2186" s="22"/>
      <c r="R2186" s="22"/>
      <c r="S2186" s="22"/>
      <c r="T2186" s="22"/>
      <c r="U2186" s="23"/>
    </row>
    <row r="2187" spans="1:22">
      <c r="A2187">
        <v>2041</v>
      </c>
      <c r="B2187" t="s">
        <v>35</v>
      </c>
      <c r="C2187" t="s">
        <v>30</v>
      </c>
      <c r="D2187">
        <v>5</v>
      </c>
      <c r="E2187">
        <v>4</v>
      </c>
      <c r="F2187">
        <v>4</v>
      </c>
      <c r="G2187">
        <v>2</v>
      </c>
      <c r="H2187" t="s">
        <v>1074</v>
      </c>
      <c r="I2187" t="s">
        <v>29</v>
      </c>
      <c r="J2187">
        <v>3</v>
      </c>
      <c r="K2187">
        <v>2</v>
      </c>
      <c r="L2187">
        <v>4</v>
      </c>
      <c r="M2187">
        <v>1</v>
      </c>
      <c r="N2187" t="s">
        <v>1170</v>
      </c>
      <c r="O2187" s="21"/>
      <c r="P2187" s="22"/>
      <c r="Q2187" s="22"/>
      <c r="R2187" s="22"/>
      <c r="S2187" s="22"/>
      <c r="T2187" s="22"/>
      <c r="U2187" s="23"/>
      <c r="V2187" s="6"/>
    </row>
    <row r="2188" spans="1:22">
      <c r="A2188">
        <v>2042</v>
      </c>
      <c r="B2188" t="s">
        <v>25</v>
      </c>
      <c r="C2188" t="s">
        <v>30</v>
      </c>
      <c r="D2188">
        <v>4</v>
      </c>
      <c r="E2188">
        <v>5</v>
      </c>
      <c r="F2188">
        <v>1</v>
      </c>
      <c r="G2188">
        <v>1</v>
      </c>
      <c r="H2188" t="s">
        <v>1074</v>
      </c>
      <c r="I2188" t="s">
        <v>29</v>
      </c>
      <c r="J2188">
        <v>2</v>
      </c>
      <c r="K2188">
        <v>2</v>
      </c>
      <c r="L2188">
        <v>1</v>
      </c>
      <c r="M2188">
        <v>1</v>
      </c>
      <c r="N2188" t="s">
        <v>1171</v>
      </c>
      <c r="O2188" s="21"/>
      <c r="P2188" s="22"/>
      <c r="Q2188" s="22"/>
      <c r="R2188" s="22"/>
      <c r="S2188" s="22"/>
      <c r="T2188" s="22"/>
      <c r="U2188" s="23"/>
    </row>
    <row r="2189" spans="1:22">
      <c r="A2189">
        <v>2043</v>
      </c>
      <c r="B2189" t="s">
        <v>25</v>
      </c>
      <c r="C2189" t="s">
        <v>30</v>
      </c>
      <c r="D2189">
        <v>10</v>
      </c>
      <c r="E2189">
        <v>8</v>
      </c>
      <c r="F2189">
        <v>2</v>
      </c>
      <c r="G2189">
        <v>11</v>
      </c>
      <c r="H2189" t="s">
        <v>1074</v>
      </c>
      <c r="I2189" t="s">
        <v>29</v>
      </c>
      <c r="J2189">
        <v>11</v>
      </c>
      <c r="K2189">
        <v>5</v>
      </c>
      <c r="L2189">
        <v>1</v>
      </c>
      <c r="M2189">
        <v>9</v>
      </c>
      <c r="N2189" t="s">
        <v>1172</v>
      </c>
      <c r="O2189" s="21"/>
      <c r="P2189" s="22"/>
      <c r="Q2189" s="22"/>
      <c r="R2189" s="22"/>
      <c r="S2189" s="22"/>
      <c r="T2189" s="22"/>
      <c r="U2189" s="23"/>
    </row>
    <row r="2190" spans="1:22">
      <c r="A2190">
        <v>2045</v>
      </c>
      <c r="B2190" t="s">
        <v>21</v>
      </c>
      <c r="C2190" t="s">
        <v>30</v>
      </c>
      <c r="D2190">
        <v>1</v>
      </c>
      <c r="E2190">
        <v>9</v>
      </c>
      <c r="F2190">
        <v>4</v>
      </c>
      <c r="G2190">
        <v>0</v>
      </c>
      <c r="H2190" t="s">
        <v>1074</v>
      </c>
      <c r="I2190" t="s">
        <v>24</v>
      </c>
      <c r="J2190">
        <v>1</v>
      </c>
      <c r="K2190">
        <v>6</v>
      </c>
      <c r="L2190">
        <v>3</v>
      </c>
      <c r="M2190">
        <v>0</v>
      </c>
      <c r="N2190" t="s">
        <v>1173</v>
      </c>
      <c r="O2190" s="21"/>
      <c r="P2190" s="22"/>
      <c r="Q2190" s="22"/>
      <c r="R2190" s="22"/>
      <c r="S2190" s="22"/>
      <c r="T2190" s="22"/>
      <c r="U2190" s="23"/>
    </row>
    <row r="2191" spans="1:22">
      <c r="A2191">
        <v>2046</v>
      </c>
      <c r="B2191" t="s">
        <v>32</v>
      </c>
      <c r="C2191" t="s">
        <v>30</v>
      </c>
      <c r="D2191">
        <v>6</v>
      </c>
      <c r="E2191">
        <v>6</v>
      </c>
      <c r="F2191">
        <v>0</v>
      </c>
      <c r="G2191">
        <v>0</v>
      </c>
      <c r="H2191" t="s">
        <v>1074</v>
      </c>
      <c r="I2191" t="s">
        <v>24</v>
      </c>
      <c r="J2191">
        <v>5</v>
      </c>
      <c r="K2191">
        <v>3</v>
      </c>
      <c r="L2191">
        <v>0</v>
      </c>
      <c r="M2191">
        <v>0</v>
      </c>
      <c r="N2191" t="s">
        <v>1174</v>
      </c>
      <c r="O2191" s="21"/>
      <c r="P2191" s="22"/>
      <c r="Q2191" s="22"/>
      <c r="R2191" s="22"/>
      <c r="S2191" s="22"/>
      <c r="T2191" s="22"/>
      <c r="U2191" s="23"/>
    </row>
    <row r="2192" spans="1:22">
      <c r="A2192">
        <v>2047</v>
      </c>
      <c r="B2192" t="s">
        <v>25</v>
      </c>
      <c r="C2192" t="s">
        <v>30</v>
      </c>
      <c r="D2192">
        <v>1</v>
      </c>
      <c r="E2192">
        <v>2</v>
      </c>
      <c r="F2192">
        <v>0</v>
      </c>
      <c r="G2192">
        <v>5</v>
      </c>
      <c r="H2192" t="s">
        <v>1074</v>
      </c>
      <c r="I2192" t="s">
        <v>24</v>
      </c>
      <c r="J2192">
        <v>0</v>
      </c>
      <c r="K2192">
        <v>1</v>
      </c>
      <c r="L2192">
        <v>0</v>
      </c>
      <c r="M2192">
        <v>3</v>
      </c>
      <c r="N2192" t="s">
        <v>1175</v>
      </c>
      <c r="O2192" s="21"/>
      <c r="P2192" s="22"/>
      <c r="Q2192" s="22"/>
      <c r="R2192" s="22"/>
      <c r="S2192" s="22"/>
      <c r="T2192" s="22"/>
      <c r="U2192" s="23"/>
    </row>
    <row r="2193" spans="1:22">
      <c r="A2193">
        <v>2048</v>
      </c>
      <c r="B2193" t="s">
        <v>25</v>
      </c>
      <c r="C2193" t="s">
        <v>30</v>
      </c>
      <c r="D2193">
        <v>4</v>
      </c>
      <c r="E2193">
        <v>4</v>
      </c>
      <c r="F2193">
        <v>2</v>
      </c>
      <c r="G2193">
        <v>1</v>
      </c>
      <c r="H2193" t="s">
        <v>1074</v>
      </c>
      <c r="I2193" t="s">
        <v>29</v>
      </c>
      <c r="J2193">
        <v>2</v>
      </c>
      <c r="K2193">
        <v>2</v>
      </c>
      <c r="L2193">
        <v>3</v>
      </c>
      <c r="M2193">
        <v>0</v>
      </c>
      <c r="N2193" t="s">
        <v>1176</v>
      </c>
      <c r="O2193" s="21"/>
      <c r="P2193" s="22"/>
      <c r="Q2193" s="22"/>
      <c r="R2193" s="22"/>
      <c r="S2193" s="22"/>
      <c r="T2193" s="22"/>
      <c r="U2193" s="23"/>
      <c r="V2193" s="6"/>
    </row>
    <row r="2194" spans="1:22">
      <c r="A2194">
        <v>2050</v>
      </c>
      <c r="B2194" t="s">
        <v>25</v>
      </c>
      <c r="C2194" t="s">
        <v>30</v>
      </c>
      <c r="D2194">
        <v>2</v>
      </c>
      <c r="E2194">
        <v>6</v>
      </c>
      <c r="F2194">
        <v>5</v>
      </c>
      <c r="G2194">
        <v>5</v>
      </c>
      <c r="H2194" t="s">
        <v>1074</v>
      </c>
      <c r="I2194" t="s">
        <v>24</v>
      </c>
      <c r="J2194">
        <v>2</v>
      </c>
      <c r="K2194">
        <v>4</v>
      </c>
      <c r="L2194">
        <v>4</v>
      </c>
      <c r="M2194">
        <v>4</v>
      </c>
      <c r="O2194" s="21"/>
      <c r="P2194" s="22"/>
      <c r="Q2194" s="22"/>
      <c r="R2194" s="22"/>
      <c r="S2194" s="22"/>
      <c r="T2194" s="22"/>
      <c r="U2194" s="23"/>
    </row>
    <row r="2195" spans="1:22">
      <c r="A2195">
        <v>2052</v>
      </c>
      <c r="B2195" t="s">
        <v>25</v>
      </c>
      <c r="C2195" t="s">
        <v>30</v>
      </c>
      <c r="D2195">
        <v>6</v>
      </c>
      <c r="E2195">
        <v>4</v>
      </c>
      <c r="F2195">
        <v>0</v>
      </c>
      <c r="G2195">
        <v>2</v>
      </c>
      <c r="H2195" t="s">
        <v>1074</v>
      </c>
      <c r="I2195" t="s">
        <v>29</v>
      </c>
      <c r="J2195">
        <v>4</v>
      </c>
      <c r="K2195">
        <v>3</v>
      </c>
      <c r="L2195">
        <v>0</v>
      </c>
      <c r="M2195">
        <v>1</v>
      </c>
      <c r="O2195" s="21"/>
      <c r="P2195" s="22"/>
      <c r="Q2195" s="22"/>
      <c r="R2195" s="22"/>
      <c r="S2195" s="22"/>
      <c r="T2195" s="22"/>
      <c r="U2195" s="23"/>
    </row>
    <row r="2196" spans="1:22">
      <c r="A2196">
        <v>2053</v>
      </c>
      <c r="B2196" t="s">
        <v>25</v>
      </c>
      <c r="C2196" t="s">
        <v>30</v>
      </c>
      <c r="D2196">
        <v>6</v>
      </c>
      <c r="E2196">
        <v>6</v>
      </c>
      <c r="F2196">
        <v>2</v>
      </c>
      <c r="G2196">
        <v>4</v>
      </c>
      <c r="H2196" t="s">
        <v>1074</v>
      </c>
      <c r="I2196" t="s">
        <v>24</v>
      </c>
      <c r="J2196">
        <v>3</v>
      </c>
      <c r="K2196">
        <v>4</v>
      </c>
      <c r="L2196">
        <v>3</v>
      </c>
      <c r="M2196">
        <v>4</v>
      </c>
      <c r="N2196" t="s">
        <v>1179</v>
      </c>
      <c r="O2196" s="21"/>
      <c r="P2196" s="22"/>
      <c r="Q2196" s="22"/>
      <c r="R2196" s="22"/>
      <c r="S2196" s="22"/>
      <c r="T2196" s="22"/>
      <c r="U2196" s="23"/>
    </row>
    <row r="2197" spans="1:22">
      <c r="A2197">
        <v>2055</v>
      </c>
      <c r="B2197" t="s">
        <v>25</v>
      </c>
      <c r="C2197" t="s">
        <v>30</v>
      </c>
      <c r="D2197">
        <v>2</v>
      </c>
      <c r="E2197">
        <v>5</v>
      </c>
      <c r="F2197">
        <v>0</v>
      </c>
      <c r="G2197">
        <v>3</v>
      </c>
      <c r="H2197" t="s">
        <v>1074</v>
      </c>
      <c r="I2197" t="s">
        <v>24</v>
      </c>
      <c r="J2197">
        <v>2</v>
      </c>
      <c r="K2197">
        <v>2</v>
      </c>
      <c r="L2197">
        <v>0</v>
      </c>
      <c r="M2197">
        <v>3</v>
      </c>
      <c r="N2197" t="s">
        <v>1181</v>
      </c>
      <c r="O2197" s="21"/>
      <c r="P2197" s="22"/>
      <c r="Q2197" s="22"/>
      <c r="R2197" s="22"/>
      <c r="S2197" s="22"/>
      <c r="T2197" s="22"/>
      <c r="U2197" s="23"/>
    </row>
    <row r="2198" spans="1:22">
      <c r="A2198">
        <v>2056</v>
      </c>
      <c r="B2198" t="s">
        <v>25</v>
      </c>
      <c r="C2198" t="s">
        <v>30</v>
      </c>
      <c r="D2198">
        <v>2</v>
      </c>
      <c r="E2198">
        <v>7</v>
      </c>
      <c r="F2198">
        <v>10</v>
      </c>
      <c r="G2198">
        <v>2</v>
      </c>
      <c r="H2198" t="s">
        <v>1074</v>
      </c>
      <c r="I2198" t="s">
        <v>29</v>
      </c>
      <c r="J2198">
        <v>2</v>
      </c>
      <c r="K2198">
        <v>3</v>
      </c>
      <c r="L2198">
        <v>10</v>
      </c>
      <c r="M2198">
        <v>3</v>
      </c>
      <c r="N2198" t="s">
        <v>1182</v>
      </c>
      <c r="O2198" s="21"/>
      <c r="P2198" s="22"/>
      <c r="Q2198" s="22"/>
      <c r="R2198" s="22"/>
      <c r="S2198" s="22"/>
      <c r="T2198" s="22"/>
      <c r="U2198" s="23"/>
    </row>
    <row r="2199" spans="1:22">
      <c r="A2199">
        <v>2057</v>
      </c>
      <c r="B2199" t="s">
        <v>21</v>
      </c>
      <c r="C2199" t="s">
        <v>30</v>
      </c>
      <c r="D2199">
        <v>2</v>
      </c>
      <c r="E2199">
        <v>12</v>
      </c>
      <c r="F2199">
        <v>0</v>
      </c>
      <c r="G2199">
        <v>3</v>
      </c>
      <c r="H2199" t="s">
        <v>1074</v>
      </c>
      <c r="I2199" t="s">
        <v>24</v>
      </c>
      <c r="J2199">
        <v>2</v>
      </c>
      <c r="K2199">
        <v>10</v>
      </c>
      <c r="L2199">
        <v>0</v>
      </c>
      <c r="M2199">
        <v>2</v>
      </c>
      <c r="N2199" t="s">
        <v>1183</v>
      </c>
      <c r="O2199" s="21"/>
      <c r="P2199" s="22"/>
      <c r="Q2199" s="22"/>
      <c r="R2199" s="22"/>
      <c r="S2199" s="22"/>
      <c r="T2199" s="22"/>
      <c r="U2199" s="23"/>
    </row>
    <row r="2200" spans="1:22">
      <c r="A2200">
        <v>2058</v>
      </c>
      <c r="B2200" t="s">
        <v>25</v>
      </c>
      <c r="C2200" t="s">
        <v>30</v>
      </c>
      <c r="D2200">
        <v>1</v>
      </c>
      <c r="E2200">
        <v>7</v>
      </c>
      <c r="F2200">
        <v>1</v>
      </c>
      <c r="G2200">
        <v>5</v>
      </c>
      <c r="H2200" t="s">
        <v>1074</v>
      </c>
      <c r="I2200" t="s">
        <v>29</v>
      </c>
      <c r="J2200">
        <v>1</v>
      </c>
      <c r="K2200">
        <v>4</v>
      </c>
      <c r="L2200">
        <v>1</v>
      </c>
      <c r="M2200">
        <v>5</v>
      </c>
      <c r="N2200" t="s">
        <v>1184</v>
      </c>
      <c r="O2200" s="21"/>
      <c r="P2200" s="22"/>
      <c r="Q2200" s="22"/>
      <c r="R2200" s="22"/>
      <c r="S2200" s="22"/>
      <c r="T2200" s="22"/>
      <c r="U2200" s="23"/>
      <c r="V2200" s="6"/>
    </row>
    <row r="2201" spans="1:22">
      <c r="A2201">
        <v>2059</v>
      </c>
      <c r="B2201" s="9" t="s">
        <v>21</v>
      </c>
      <c r="C2201" t="s">
        <v>30</v>
      </c>
      <c r="D2201" s="9">
        <v>4</v>
      </c>
      <c r="E2201" s="9">
        <v>2</v>
      </c>
      <c r="F2201" s="9">
        <v>0</v>
      </c>
      <c r="G2201" s="9">
        <v>1</v>
      </c>
      <c r="H2201" s="9" t="s">
        <v>1074</v>
      </c>
      <c r="I2201" s="9" t="s">
        <v>29</v>
      </c>
      <c r="J2201" s="9">
        <v>1</v>
      </c>
      <c r="K2201" s="9">
        <v>2</v>
      </c>
      <c r="L2201" s="9">
        <v>1</v>
      </c>
      <c r="M2201" s="9">
        <v>1</v>
      </c>
      <c r="N2201" s="9"/>
      <c r="O2201" s="21"/>
      <c r="P2201" s="22"/>
      <c r="Q2201" s="22"/>
      <c r="R2201" s="22"/>
      <c r="S2201" s="22"/>
      <c r="T2201" s="22"/>
      <c r="U2201" s="23"/>
    </row>
    <row r="2202" spans="1:22">
      <c r="A2202">
        <v>2060</v>
      </c>
      <c r="B2202" t="s">
        <v>21</v>
      </c>
      <c r="C2202" t="s">
        <v>30</v>
      </c>
      <c r="D2202">
        <v>1</v>
      </c>
      <c r="E2202">
        <v>10</v>
      </c>
      <c r="F2202">
        <v>1</v>
      </c>
      <c r="G2202">
        <v>0</v>
      </c>
      <c r="H2202" t="s">
        <v>1074</v>
      </c>
      <c r="I2202" t="s">
        <v>24</v>
      </c>
      <c r="J2202">
        <v>1</v>
      </c>
      <c r="K2202">
        <v>8</v>
      </c>
      <c r="L2202">
        <v>1</v>
      </c>
      <c r="M2202">
        <v>0</v>
      </c>
      <c r="O2202" s="21"/>
      <c r="P2202" s="22"/>
      <c r="Q2202" s="22"/>
      <c r="R2202" s="22"/>
      <c r="S2202" s="22"/>
      <c r="T2202" s="22"/>
      <c r="U2202" s="23"/>
    </row>
    <row r="2203" spans="1:22">
      <c r="A2203">
        <v>2061</v>
      </c>
      <c r="B2203" t="s">
        <v>21</v>
      </c>
      <c r="C2203" t="s">
        <v>30</v>
      </c>
      <c r="D2203">
        <v>7</v>
      </c>
      <c r="E2203">
        <v>7</v>
      </c>
      <c r="F2203">
        <v>3</v>
      </c>
      <c r="G2203">
        <v>2</v>
      </c>
      <c r="H2203" t="s">
        <v>1074</v>
      </c>
      <c r="I2203" t="s">
        <v>24</v>
      </c>
      <c r="J2203">
        <v>6</v>
      </c>
      <c r="K2203">
        <v>6</v>
      </c>
      <c r="L2203">
        <v>2</v>
      </c>
      <c r="M2203">
        <v>3</v>
      </c>
      <c r="N2203" t="s">
        <v>1185</v>
      </c>
      <c r="O2203" s="21"/>
      <c r="P2203" s="22"/>
      <c r="Q2203" s="22"/>
      <c r="R2203" s="22"/>
      <c r="S2203" s="22"/>
      <c r="T2203" s="22"/>
      <c r="U2203" s="23"/>
    </row>
    <row r="2204" spans="1:22">
      <c r="A2204">
        <v>2062</v>
      </c>
      <c r="B2204" t="s">
        <v>25</v>
      </c>
      <c r="C2204" t="s">
        <v>30</v>
      </c>
      <c r="D2204">
        <v>1</v>
      </c>
      <c r="E2204">
        <v>4</v>
      </c>
      <c r="F2204">
        <v>0</v>
      </c>
      <c r="G2204">
        <v>4</v>
      </c>
      <c r="H2204" t="s">
        <v>1074</v>
      </c>
      <c r="I2204" t="s">
        <v>29</v>
      </c>
      <c r="J2204">
        <v>1</v>
      </c>
      <c r="K2204">
        <v>3</v>
      </c>
      <c r="L2204">
        <v>0</v>
      </c>
      <c r="M2204">
        <v>3</v>
      </c>
      <c r="N2204" t="s">
        <v>1186</v>
      </c>
      <c r="O2204" s="21"/>
      <c r="P2204" s="22"/>
      <c r="Q2204" s="22"/>
      <c r="R2204" s="22"/>
      <c r="S2204" s="22"/>
      <c r="T2204" s="22"/>
      <c r="U2204" s="23"/>
    </row>
    <row r="2205" spans="1:22">
      <c r="A2205">
        <v>2063</v>
      </c>
      <c r="B2205" t="s">
        <v>25</v>
      </c>
      <c r="C2205" t="s">
        <v>30</v>
      </c>
      <c r="D2205">
        <v>3</v>
      </c>
      <c r="E2205">
        <v>7</v>
      </c>
      <c r="F2205">
        <v>0</v>
      </c>
      <c r="G2205">
        <v>10</v>
      </c>
      <c r="H2205" t="s">
        <v>1074</v>
      </c>
      <c r="I2205" t="s">
        <v>24</v>
      </c>
      <c r="J2205">
        <v>1</v>
      </c>
      <c r="K2205">
        <v>7</v>
      </c>
      <c r="L2205">
        <v>2</v>
      </c>
      <c r="M2205">
        <v>8</v>
      </c>
      <c r="O2205" s="21"/>
      <c r="P2205" s="22"/>
      <c r="Q2205" s="22"/>
      <c r="R2205" s="22"/>
      <c r="S2205" s="22"/>
      <c r="T2205" s="22"/>
      <c r="U2205" s="23"/>
    </row>
    <row r="2206" spans="1:22">
      <c r="A2206">
        <v>2064</v>
      </c>
      <c r="B2206" t="s">
        <v>25</v>
      </c>
      <c r="C2206" t="s">
        <v>30</v>
      </c>
      <c r="D2206">
        <v>2</v>
      </c>
      <c r="E2206">
        <v>5</v>
      </c>
      <c r="F2206">
        <v>5</v>
      </c>
      <c r="G2206">
        <v>7</v>
      </c>
      <c r="H2206" t="s">
        <v>1074</v>
      </c>
      <c r="I2206" t="s">
        <v>24</v>
      </c>
      <c r="J2206">
        <v>2</v>
      </c>
      <c r="K2206">
        <v>5</v>
      </c>
      <c r="L2206">
        <v>5</v>
      </c>
      <c r="M2206">
        <v>5</v>
      </c>
      <c r="N2206" t="s">
        <v>1187</v>
      </c>
      <c r="O2206" s="21"/>
      <c r="P2206" s="22"/>
      <c r="Q2206" s="22"/>
      <c r="R2206" s="22"/>
      <c r="S2206" s="22"/>
      <c r="T2206" s="22"/>
      <c r="U2206" s="23"/>
    </row>
    <row r="2207" spans="1:22">
      <c r="A2207">
        <v>2065</v>
      </c>
      <c r="B2207" t="s">
        <v>25</v>
      </c>
      <c r="C2207" t="s">
        <v>30</v>
      </c>
      <c r="D2207">
        <v>2</v>
      </c>
      <c r="E2207">
        <v>8</v>
      </c>
      <c r="F2207">
        <v>0</v>
      </c>
      <c r="G2207">
        <v>2</v>
      </c>
      <c r="H2207" t="s">
        <v>1074</v>
      </c>
      <c r="I2207" t="s">
        <v>29</v>
      </c>
      <c r="J2207">
        <v>1</v>
      </c>
      <c r="K2207">
        <v>7</v>
      </c>
      <c r="L2207">
        <v>0</v>
      </c>
      <c r="M2207">
        <v>2</v>
      </c>
      <c r="O2207" s="21"/>
      <c r="P2207" s="22"/>
      <c r="Q2207" s="22"/>
      <c r="R2207" s="22"/>
      <c r="S2207" s="22"/>
      <c r="T2207" s="22"/>
      <c r="U2207" s="23"/>
      <c r="V2207" s="6"/>
    </row>
    <row r="2208" spans="1:22">
      <c r="A2208">
        <v>2067</v>
      </c>
      <c r="B2208" t="s">
        <v>32</v>
      </c>
      <c r="C2208" t="s">
        <v>30</v>
      </c>
      <c r="D2208">
        <v>1</v>
      </c>
      <c r="E2208">
        <v>3</v>
      </c>
      <c r="F2208">
        <v>1</v>
      </c>
      <c r="G2208">
        <v>4</v>
      </c>
      <c r="H2208" t="s">
        <v>1079</v>
      </c>
      <c r="I2208" t="s">
        <v>29</v>
      </c>
      <c r="J2208">
        <v>1</v>
      </c>
      <c r="K2208">
        <v>3</v>
      </c>
      <c r="L2208">
        <v>2</v>
      </c>
      <c r="M2208">
        <v>1</v>
      </c>
      <c r="N2208" t="s">
        <v>1188</v>
      </c>
      <c r="O2208" s="21"/>
      <c r="P2208" s="22"/>
      <c r="Q2208" s="22"/>
      <c r="R2208" s="22"/>
      <c r="S2208" s="22"/>
      <c r="T2208" s="22"/>
      <c r="U2208" s="23"/>
    </row>
    <row r="2209" spans="1:22">
      <c r="A2209">
        <v>2068</v>
      </c>
      <c r="B2209" t="s">
        <v>25</v>
      </c>
      <c r="C2209" t="s">
        <v>30</v>
      </c>
      <c r="D2209">
        <v>0</v>
      </c>
      <c r="E2209">
        <v>5</v>
      </c>
      <c r="F2209">
        <v>0</v>
      </c>
      <c r="G2209">
        <v>2</v>
      </c>
      <c r="H2209" t="s">
        <v>1074</v>
      </c>
      <c r="I2209" t="s">
        <v>24</v>
      </c>
      <c r="J2209">
        <v>0</v>
      </c>
      <c r="K2209">
        <v>3</v>
      </c>
      <c r="L2209">
        <v>0</v>
      </c>
      <c r="M2209">
        <v>2</v>
      </c>
      <c r="O2209" s="21"/>
      <c r="P2209" s="22"/>
      <c r="Q2209" s="22"/>
      <c r="R2209" s="22"/>
      <c r="S2209" s="22"/>
      <c r="T2209" s="22"/>
      <c r="U2209" s="23"/>
    </row>
    <row r="2210" spans="1:22">
      <c r="A2210">
        <v>2069</v>
      </c>
      <c r="B2210" t="s">
        <v>21</v>
      </c>
      <c r="C2210" t="s">
        <v>30</v>
      </c>
      <c r="D2210">
        <v>4</v>
      </c>
      <c r="E2210">
        <v>6</v>
      </c>
      <c r="F2210">
        <v>2</v>
      </c>
      <c r="G2210">
        <v>2</v>
      </c>
      <c r="H2210" t="s">
        <v>1074</v>
      </c>
      <c r="I2210" t="s">
        <v>24</v>
      </c>
      <c r="J2210">
        <v>5</v>
      </c>
      <c r="K2210">
        <v>4</v>
      </c>
      <c r="L2210">
        <v>1</v>
      </c>
      <c r="M2210">
        <v>2</v>
      </c>
      <c r="O2210" s="21"/>
      <c r="P2210" s="22"/>
      <c r="Q2210" s="22"/>
      <c r="R2210" s="22"/>
      <c r="S2210" s="22"/>
      <c r="T2210" s="22"/>
      <c r="U2210" s="23"/>
    </row>
    <row r="2211" spans="1:22">
      <c r="A2211">
        <v>2070</v>
      </c>
      <c r="B2211" t="s">
        <v>25</v>
      </c>
      <c r="C2211" t="s">
        <v>30</v>
      </c>
      <c r="D2211">
        <v>0</v>
      </c>
      <c r="E2211">
        <v>5</v>
      </c>
      <c r="F2211">
        <v>0</v>
      </c>
      <c r="G2211">
        <v>10</v>
      </c>
      <c r="H2211" t="s">
        <v>1074</v>
      </c>
      <c r="I2211" t="s">
        <v>24</v>
      </c>
      <c r="J2211">
        <v>0</v>
      </c>
      <c r="K2211">
        <v>3</v>
      </c>
      <c r="L2211">
        <v>0</v>
      </c>
      <c r="M2211">
        <v>10</v>
      </c>
      <c r="N2211" t="s">
        <v>1189</v>
      </c>
      <c r="O2211" s="21"/>
      <c r="P2211" s="22"/>
      <c r="Q2211" s="22"/>
      <c r="R2211" s="22"/>
      <c r="S2211" s="22"/>
      <c r="T2211" s="22"/>
      <c r="U2211" s="23"/>
    </row>
    <row r="2212" spans="1:22">
      <c r="A2212">
        <v>2071</v>
      </c>
      <c r="B2212" t="s">
        <v>25</v>
      </c>
      <c r="C2212" t="s">
        <v>30</v>
      </c>
      <c r="D2212">
        <v>4</v>
      </c>
      <c r="E2212">
        <v>5</v>
      </c>
      <c r="F2212">
        <v>2</v>
      </c>
      <c r="G2212">
        <v>4</v>
      </c>
      <c r="H2212" t="s">
        <v>1074</v>
      </c>
      <c r="I2212" t="s">
        <v>24</v>
      </c>
      <c r="J2212">
        <v>4</v>
      </c>
      <c r="K2212">
        <v>1</v>
      </c>
      <c r="L2212">
        <v>4</v>
      </c>
      <c r="M2212">
        <v>4</v>
      </c>
      <c r="N2212" t="s">
        <v>1190</v>
      </c>
      <c r="O2212" s="21"/>
      <c r="P2212" s="22"/>
      <c r="Q2212" s="22"/>
      <c r="R2212" s="22"/>
      <c r="S2212" s="22"/>
      <c r="T2212" s="22"/>
      <c r="U2212" s="23"/>
    </row>
    <row r="2213" spans="1:22">
      <c r="A2213">
        <v>2073</v>
      </c>
      <c r="B2213" t="s">
        <v>25</v>
      </c>
      <c r="C2213" t="s">
        <v>30</v>
      </c>
      <c r="D2213">
        <v>0</v>
      </c>
      <c r="E2213">
        <v>3</v>
      </c>
      <c r="F2213">
        <v>0</v>
      </c>
      <c r="G2213">
        <v>3</v>
      </c>
      <c r="H2213" t="s">
        <v>1074</v>
      </c>
      <c r="I2213" t="s">
        <v>29</v>
      </c>
      <c r="J2213">
        <v>0</v>
      </c>
      <c r="K2213">
        <v>1</v>
      </c>
      <c r="L2213">
        <v>0</v>
      </c>
      <c r="M2213">
        <v>3</v>
      </c>
      <c r="N2213" t="s">
        <v>1191</v>
      </c>
      <c r="O2213" s="21"/>
      <c r="P2213" s="22"/>
      <c r="Q2213" s="22"/>
      <c r="R2213" s="22"/>
      <c r="S2213" s="22"/>
      <c r="T2213" s="22"/>
      <c r="U2213" s="23"/>
    </row>
    <row r="2214" spans="1:22">
      <c r="A2214">
        <v>2074</v>
      </c>
      <c r="B2214" t="s">
        <v>25</v>
      </c>
      <c r="C2214" t="s">
        <v>30</v>
      </c>
      <c r="D2214">
        <v>2</v>
      </c>
      <c r="E2214">
        <v>11</v>
      </c>
      <c r="F2214">
        <v>4</v>
      </c>
      <c r="G2214">
        <v>5</v>
      </c>
      <c r="H2214" t="s">
        <v>1074</v>
      </c>
      <c r="I2214" t="s">
        <v>24</v>
      </c>
      <c r="J2214">
        <v>1</v>
      </c>
      <c r="K2214">
        <v>6</v>
      </c>
      <c r="L2214">
        <v>8</v>
      </c>
      <c r="M2214">
        <v>5</v>
      </c>
      <c r="O2214" s="21"/>
      <c r="P2214" s="22"/>
      <c r="Q2214" s="22"/>
      <c r="R2214" s="22"/>
      <c r="S2214" s="22"/>
      <c r="T2214" s="22"/>
      <c r="U2214" s="23"/>
    </row>
    <row r="2215" spans="1:22">
      <c r="A2215">
        <v>2076</v>
      </c>
      <c r="B2215" t="s">
        <v>25</v>
      </c>
      <c r="C2215" t="s">
        <v>30</v>
      </c>
      <c r="D2215">
        <v>1</v>
      </c>
      <c r="E2215">
        <v>9</v>
      </c>
      <c r="F2215">
        <v>4</v>
      </c>
      <c r="G2215">
        <v>1</v>
      </c>
      <c r="H2215" t="s">
        <v>1074</v>
      </c>
      <c r="I2215" t="s">
        <v>29</v>
      </c>
      <c r="J2215">
        <v>2</v>
      </c>
      <c r="K2215">
        <v>5</v>
      </c>
      <c r="L2215">
        <v>5</v>
      </c>
      <c r="M2215">
        <v>2</v>
      </c>
      <c r="N2215" t="s">
        <v>1193</v>
      </c>
      <c r="O2215" s="21"/>
      <c r="P2215" s="22"/>
      <c r="Q2215" s="22"/>
      <c r="R2215" s="22"/>
      <c r="S2215" s="22"/>
      <c r="T2215" s="22"/>
      <c r="U2215" s="23"/>
    </row>
    <row r="2216" spans="1:22">
      <c r="A2216">
        <v>2077</v>
      </c>
      <c r="B2216" t="s">
        <v>25</v>
      </c>
      <c r="C2216" t="s">
        <v>30</v>
      </c>
      <c r="D2216">
        <v>0</v>
      </c>
      <c r="E2216">
        <v>4</v>
      </c>
      <c r="F2216">
        <v>0</v>
      </c>
      <c r="G2216">
        <v>5</v>
      </c>
      <c r="H2216" t="s">
        <v>1074</v>
      </c>
      <c r="I2216" t="s">
        <v>29</v>
      </c>
      <c r="J2216">
        <v>1</v>
      </c>
      <c r="K2216">
        <v>4</v>
      </c>
      <c r="L2216">
        <v>0</v>
      </c>
      <c r="M2216">
        <v>3</v>
      </c>
      <c r="N2216" t="s">
        <v>1194</v>
      </c>
      <c r="O2216" s="21"/>
      <c r="P2216" s="22"/>
      <c r="Q2216" s="22"/>
      <c r="R2216" s="22"/>
      <c r="S2216" s="22"/>
      <c r="T2216" s="22"/>
      <c r="U2216" s="23"/>
    </row>
    <row r="2217" spans="1:22">
      <c r="A2217">
        <v>2078</v>
      </c>
      <c r="B2217" t="s">
        <v>32</v>
      </c>
      <c r="C2217" t="s">
        <v>30</v>
      </c>
      <c r="D2217">
        <v>1</v>
      </c>
      <c r="E2217">
        <v>3</v>
      </c>
      <c r="F2217">
        <v>1</v>
      </c>
      <c r="G2217">
        <v>2</v>
      </c>
      <c r="H2217" t="s">
        <v>1074</v>
      </c>
      <c r="I2217" t="s">
        <v>24</v>
      </c>
      <c r="J2217">
        <v>1</v>
      </c>
      <c r="K2217">
        <v>3</v>
      </c>
      <c r="L2217">
        <v>1</v>
      </c>
      <c r="M2217">
        <v>1</v>
      </c>
      <c r="N2217" t="s">
        <v>1195</v>
      </c>
      <c r="O2217" s="21"/>
      <c r="P2217" s="22"/>
      <c r="Q2217" s="22"/>
      <c r="R2217" s="22"/>
      <c r="S2217" s="22"/>
      <c r="T2217" s="22"/>
      <c r="U2217" s="23"/>
    </row>
    <row r="2218" spans="1:22">
      <c r="A2218">
        <v>2079</v>
      </c>
      <c r="B2218" t="s">
        <v>25</v>
      </c>
      <c r="C2218" t="s">
        <v>30</v>
      </c>
      <c r="D2218">
        <v>2</v>
      </c>
      <c r="E2218">
        <v>3</v>
      </c>
      <c r="F2218">
        <v>1</v>
      </c>
      <c r="G2218">
        <v>4</v>
      </c>
      <c r="H2218" t="s">
        <v>1074</v>
      </c>
      <c r="I2218" t="s">
        <v>29</v>
      </c>
      <c r="J2218">
        <v>2</v>
      </c>
      <c r="K2218">
        <v>2</v>
      </c>
      <c r="L2218">
        <v>2</v>
      </c>
      <c r="M2218">
        <v>3</v>
      </c>
      <c r="N2218" t="s">
        <v>1196</v>
      </c>
      <c r="O2218" s="21"/>
      <c r="P2218" s="22"/>
      <c r="Q2218" s="22"/>
      <c r="R2218" s="22"/>
      <c r="S2218" s="22"/>
      <c r="T2218" s="22"/>
      <c r="U2218" s="23"/>
    </row>
    <row r="2219" spans="1:22">
      <c r="A2219">
        <v>2081</v>
      </c>
      <c r="B2219" t="s">
        <v>25</v>
      </c>
      <c r="C2219" t="s">
        <v>30</v>
      </c>
      <c r="D2219">
        <v>3</v>
      </c>
      <c r="E2219">
        <v>13</v>
      </c>
      <c r="F2219">
        <v>0</v>
      </c>
      <c r="G2219">
        <v>3</v>
      </c>
      <c r="H2219" t="s">
        <v>1074</v>
      </c>
      <c r="I2219" t="s">
        <v>29</v>
      </c>
      <c r="J2219">
        <v>3</v>
      </c>
      <c r="K2219">
        <v>12</v>
      </c>
      <c r="L2219">
        <v>0</v>
      </c>
      <c r="M2219">
        <v>3</v>
      </c>
      <c r="N2219" t="s">
        <v>1198</v>
      </c>
      <c r="O2219" s="21"/>
      <c r="P2219" s="22"/>
      <c r="Q2219" s="22"/>
      <c r="R2219" s="22"/>
      <c r="S2219" s="22"/>
      <c r="T2219" s="22"/>
      <c r="U2219" s="23"/>
    </row>
    <row r="2220" spans="1:22">
      <c r="A2220">
        <v>2082</v>
      </c>
      <c r="B2220" t="s">
        <v>25</v>
      </c>
      <c r="C2220" t="s">
        <v>30</v>
      </c>
      <c r="D2220">
        <v>11</v>
      </c>
      <c r="E2220">
        <v>13</v>
      </c>
      <c r="F2220">
        <v>12</v>
      </c>
      <c r="G2220">
        <v>7</v>
      </c>
      <c r="H2220" t="s">
        <v>1074</v>
      </c>
      <c r="I2220" t="s">
        <v>29</v>
      </c>
      <c r="J2220">
        <v>13</v>
      </c>
      <c r="K2220">
        <v>13</v>
      </c>
      <c r="L2220">
        <v>12</v>
      </c>
      <c r="M2220">
        <v>4</v>
      </c>
      <c r="N2220" t="s">
        <v>1199</v>
      </c>
      <c r="O2220" s="21"/>
      <c r="P2220" s="22"/>
      <c r="Q2220" s="22"/>
      <c r="R2220" s="22"/>
      <c r="S2220" s="22"/>
      <c r="T2220" s="22"/>
      <c r="U2220" s="23"/>
    </row>
    <row r="2221" spans="1:22">
      <c r="A2221">
        <v>2085</v>
      </c>
      <c r="B2221" t="s">
        <v>25</v>
      </c>
      <c r="C2221" t="s">
        <v>30</v>
      </c>
      <c r="D2221">
        <v>1</v>
      </c>
      <c r="E2221">
        <v>5</v>
      </c>
      <c r="F2221">
        <v>3</v>
      </c>
      <c r="G2221">
        <v>4</v>
      </c>
      <c r="H2221" t="s">
        <v>1074</v>
      </c>
      <c r="I2221" t="s">
        <v>24</v>
      </c>
      <c r="J2221">
        <v>0</v>
      </c>
      <c r="K2221">
        <v>3</v>
      </c>
      <c r="L2221">
        <v>4</v>
      </c>
      <c r="M2221">
        <v>5</v>
      </c>
      <c r="N2221" t="s">
        <v>1201</v>
      </c>
      <c r="O2221" s="21"/>
      <c r="P2221" s="22"/>
      <c r="Q2221" s="22"/>
      <c r="R2221" s="22"/>
      <c r="S2221" s="22"/>
      <c r="T2221" s="22"/>
      <c r="U2221" s="23"/>
      <c r="V2221" s="6"/>
    </row>
    <row r="2222" spans="1:22">
      <c r="A2222">
        <v>2086</v>
      </c>
      <c r="B2222" t="s">
        <v>25</v>
      </c>
      <c r="C2222" t="s">
        <v>30</v>
      </c>
      <c r="D2222">
        <v>1</v>
      </c>
      <c r="E2222">
        <v>10</v>
      </c>
      <c r="F2222">
        <v>6</v>
      </c>
      <c r="G2222">
        <v>4</v>
      </c>
      <c r="H2222" t="s">
        <v>1074</v>
      </c>
      <c r="I2222" t="s">
        <v>24</v>
      </c>
      <c r="J2222">
        <v>1</v>
      </c>
      <c r="K2222">
        <v>10</v>
      </c>
      <c r="L2222">
        <v>5</v>
      </c>
      <c r="M2222">
        <v>4</v>
      </c>
      <c r="N2222" t="s">
        <v>1202</v>
      </c>
      <c r="O2222" s="21"/>
      <c r="P2222" s="22"/>
      <c r="Q2222" s="22"/>
      <c r="R2222" s="22"/>
      <c r="S2222" s="22"/>
      <c r="T2222" s="22"/>
      <c r="U2222" s="23"/>
    </row>
    <row r="2223" spans="1:22">
      <c r="A2223">
        <v>2088</v>
      </c>
      <c r="B2223" s="9" t="s">
        <v>21</v>
      </c>
      <c r="C2223" t="s">
        <v>30</v>
      </c>
      <c r="D2223" s="9">
        <v>2</v>
      </c>
      <c r="E2223" s="9">
        <v>3</v>
      </c>
      <c r="F2223" s="9">
        <v>1</v>
      </c>
      <c r="G2223" s="9">
        <v>0</v>
      </c>
      <c r="H2223" s="9" t="s">
        <v>1074</v>
      </c>
      <c r="I2223" s="9" t="s">
        <v>24</v>
      </c>
      <c r="J2223" s="9">
        <v>0</v>
      </c>
      <c r="K2223" s="9">
        <v>2</v>
      </c>
      <c r="L2223" s="9">
        <v>2</v>
      </c>
      <c r="M2223" s="9">
        <v>1</v>
      </c>
      <c r="N2223" s="9"/>
      <c r="O2223" s="21"/>
      <c r="P2223" s="22"/>
      <c r="Q2223" s="22"/>
      <c r="R2223" s="22"/>
      <c r="S2223" s="22"/>
      <c r="T2223" s="22"/>
      <c r="U2223" s="23"/>
    </row>
    <row r="2224" spans="1:22">
      <c r="A2224">
        <v>2089</v>
      </c>
      <c r="B2224" t="s">
        <v>21</v>
      </c>
      <c r="C2224" t="s">
        <v>30</v>
      </c>
      <c r="D2224">
        <v>7</v>
      </c>
      <c r="E2224">
        <v>7</v>
      </c>
      <c r="F2224">
        <v>4</v>
      </c>
      <c r="G2224">
        <v>4</v>
      </c>
      <c r="H2224" t="s">
        <v>1074</v>
      </c>
      <c r="I2224" t="s">
        <v>24</v>
      </c>
      <c r="J2224">
        <v>7</v>
      </c>
      <c r="K2224">
        <v>5</v>
      </c>
      <c r="L2224">
        <v>5</v>
      </c>
      <c r="M2224">
        <v>4</v>
      </c>
      <c r="O2224" s="21"/>
      <c r="P2224" s="22"/>
      <c r="Q2224" s="22"/>
      <c r="R2224" s="22"/>
      <c r="S2224" s="22"/>
      <c r="T2224" s="22"/>
      <c r="U2224" s="23"/>
      <c r="V2224" s="6"/>
    </row>
    <row r="2225" spans="1:22">
      <c r="A2225">
        <v>2090</v>
      </c>
      <c r="B2225" t="s">
        <v>25</v>
      </c>
      <c r="C2225" t="s">
        <v>30</v>
      </c>
      <c r="D2225">
        <v>2</v>
      </c>
      <c r="E2225">
        <v>2</v>
      </c>
      <c r="F2225">
        <v>1</v>
      </c>
      <c r="G2225">
        <v>2</v>
      </c>
      <c r="H2225" t="s">
        <v>1074</v>
      </c>
      <c r="I2225" t="s">
        <v>24</v>
      </c>
      <c r="J2225">
        <v>2</v>
      </c>
      <c r="K2225">
        <v>1</v>
      </c>
      <c r="L2225">
        <v>1</v>
      </c>
      <c r="M2225">
        <v>2</v>
      </c>
      <c r="N2225" t="s">
        <v>1204</v>
      </c>
      <c r="O2225" s="21"/>
      <c r="P2225" s="22"/>
      <c r="Q2225" s="22"/>
      <c r="R2225" s="22"/>
      <c r="S2225" s="22"/>
      <c r="T2225" s="22"/>
      <c r="U2225" s="23"/>
    </row>
    <row r="2226" spans="1:22">
      <c r="A2226">
        <v>2091</v>
      </c>
      <c r="B2226" t="s">
        <v>21</v>
      </c>
      <c r="C2226" t="s">
        <v>30</v>
      </c>
      <c r="D2226">
        <v>7</v>
      </c>
      <c r="E2226">
        <v>10</v>
      </c>
      <c r="F2226">
        <v>3</v>
      </c>
      <c r="G2226">
        <v>4</v>
      </c>
      <c r="H2226" t="s">
        <v>1074</v>
      </c>
      <c r="I2226" t="s">
        <v>29</v>
      </c>
      <c r="J2226">
        <v>7</v>
      </c>
      <c r="K2226">
        <v>9</v>
      </c>
      <c r="L2226">
        <v>3</v>
      </c>
      <c r="M2226">
        <v>4</v>
      </c>
      <c r="O2226" s="21"/>
      <c r="P2226" s="22"/>
      <c r="Q2226" s="22"/>
      <c r="R2226" s="22"/>
      <c r="S2226" s="22"/>
      <c r="T2226" s="22"/>
      <c r="U2226" s="23"/>
    </row>
    <row r="2227" spans="1:22">
      <c r="A2227">
        <v>2092</v>
      </c>
      <c r="B2227" t="s">
        <v>25</v>
      </c>
      <c r="C2227" t="s">
        <v>30</v>
      </c>
      <c r="D2227">
        <v>2</v>
      </c>
      <c r="E2227">
        <v>3</v>
      </c>
      <c r="F2227">
        <v>3</v>
      </c>
      <c r="G2227">
        <v>3</v>
      </c>
      <c r="H2227" t="s">
        <v>1074</v>
      </c>
      <c r="I2227" t="s">
        <v>24</v>
      </c>
      <c r="J2227">
        <v>2</v>
      </c>
      <c r="K2227">
        <v>3</v>
      </c>
      <c r="L2227">
        <v>3</v>
      </c>
      <c r="M2227">
        <v>2</v>
      </c>
      <c r="O2227" s="21"/>
      <c r="P2227" s="22"/>
      <c r="Q2227" s="22"/>
      <c r="R2227" s="22"/>
      <c r="S2227" s="22"/>
      <c r="T2227" s="22"/>
      <c r="U2227" s="23"/>
    </row>
    <row r="2228" spans="1:22">
      <c r="A2228">
        <v>2094</v>
      </c>
      <c r="B2228" t="s">
        <v>21</v>
      </c>
      <c r="C2228" t="s">
        <v>30</v>
      </c>
      <c r="D2228">
        <v>5</v>
      </c>
      <c r="E2228">
        <v>4</v>
      </c>
      <c r="F2228">
        <v>2</v>
      </c>
      <c r="G2228">
        <v>3</v>
      </c>
      <c r="H2228" t="s">
        <v>1074</v>
      </c>
      <c r="I2228" t="s">
        <v>24</v>
      </c>
      <c r="J2228">
        <v>5</v>
      </c>
      <c r="K2228">
        <v>3</v>
      </c>
      <c r="L2228">
        <v>2</v>
      </c>
      <c r="M2228">
        <v>3</v>
      </c>
      <c r="O2228" s="21"/>
      <c r="P2228" s="22"/>
      <c r="Q2228" s="22"/>
      <c r="R2228" s="22"/>
      <c r="S2228" s="22"/>
      <c r="T2228" s="22"/>
      <c r="U2228" s="23"/>
    </row>
    <row r="2229" spans="1:22">
      <c r="A2229">
        <v>2095</v>
      </c>
      <c r="B2229" t="s">
        <v>21</v>
      </c>
      <c r="C2229" t="s">
        <v>30</v>
      </c>
      <c r="D2229">
        <v>10</v>
      </c>
      <c r="E2229">
        <v>5</v>
      </c>
      <c r="F2229">
        <v>2</v>
      </c>
      <c r="G2229">
        <v>4</v>
      </c>
      <c r="H2229" t="s">
        <v>1074</v>
      </c>
      <c r="I2229" t="s">
        <v>24</v>
      </c>
      <c r="J2229">
        <v>10</v>
      </c>
      <c r="K2229">
        <v>5</v>
      </c>
      <c r="L2229">
        <v>2</v>
      </c>
      <c r="M2229">
        <v>4</v>
      </c>
      <c r="N2229" t="s">
        <v>36</v>
      </c>
      <c r="O2229" s="21"/>
      <c r="P2229" s="22"/>
      <c r="Q2229" s="22"/>
      <c r="R2229" s="22"/>
      <c r="S2229" s="22"/>
      <c r="T2229" s="22"/>
      <c r="U2229" s="23"/>
    </row>
    <row r="2230" spans="1:22">
      <c r="A2230">
        <v>2096</v>
      </c>
      <c r="B2230" t="s">
        <v>25</v>
      </c>
      <c r="C2230" t="s">
        <v>30</v>
      </c>
      <c r="D2230">
        <v>5</v>
      </c>
      <c r="E2230">
        <v>3</v>
      </c>
      <c r="F2230">
        <v>3</v>
      </c>
      <c r="G2230">
        <v>2</v>
      </c>
      <c r="H2230" t="s">
        <v>1074</v>
      </c>
      <c r="I2230" t="s">
        <v>24</v>
      </c>
      <c r="J2230">
        <v>5</v>
      </c>
      <c r="K2230">
        <v>3</v>
      </c>
      <c r="L2230">
        <v>3</v>
      </c>
      <c r="M2230">
        <v>2</v>
      </c>
      <c r="O2230" s="21"/>
      <c r="P2230" s="22"/>
      <c r="Q2230" s="22"/>
      <c r="R2230" s="22"/>
      <c r="S2230" s="22"/>
      <c r="T2230" s="22"/>
      <c r="U2230" s="23"/>
    </row>
    <row r="2231" spans="1:22">
      <c r="A2231">
        <v>2098</v>
      </c>
      <c r="B2231" t="s">
        <v>25</v>
      </c>
      <c r="C2231" t="s">
        <v>30</v>
      </c>
      <c r="D2231">
        <v>0</v>
      </c>
      <c r="E2231">
        <v>7</v>
      </c>
      <c r="F2231">
        <v>3</v>
      </c>
      <c r="G2231">
        <v>2</v>
      </c>
      <c r="H2231" t="s">
        <v>1074</v>
      </c>
      <c r="I2231" t="s">
        <v>29</v>
      </c>
      <c r="J2231">
        <v>0</v>
      </c>
      <c r="K2231">
        <v>7</v>
      </c>
      <c r="L2231">
        <v>3</v>
      </c>
      <c r="M2231">
        <v>2</v>
      </c>
      <c r="N2231" t="s">
        <v>1206</v>
      </c>
      <c r="O2231" s="21"/>
      <c r="P2231" s="22"/>
      <c r="Q2231" s="22"/>
      <c r="R2231" s="22"/>
      <c r="S2231" s="22"/>
      <c r="T2231" s="22"/>
      <c r="U2231" s="23"/>
    </row>
    <row r="2232" spans="1:22">
      <c r="A2232">
        <v>2099</v>
      </c>
      <c r="B2232" t="s">
        <v>25</v>
      </c>
      <c r="C2232" t="s">
        <v>30</v>
      </c>
      <c r="D2232">
        <v>0</v>
      </c>
      <c r="E2232">
        <v>6</v>
      </c>
      <c r="F2232">
        <v>6</v>
      </c>
      <c r="G2232">
        <v>6</v>
      </c>
      <c r="H2232" t="s">
        <v>1074</v>
      </c>
      <c r="I2232" t="s">
        <v>29</v>
      </c>
      <c r="J2232">
        <v>0</v>
      </c>
      <c r="K2232">
        <v>6</v>
      </c>
      <c r="L2232">
        <v>6</v>
      </c>
      <c r="M2232">
        <v>6</v>
      </c>
      <c r="N2232" t="s">
        <v>192</v>
      </c>
      <c r="O2232" s="21"/>
      <c r="P2232" s="22"/>
      <c r="Q2232" s="22"/>
      <c r="R2232" s="22"/>
      <c r="S2232" s="22"/>
      <c r="T2232" s="22"/>
      <c r="U2232" s="23"/>
      <c r="V2232" s="6"/>
    </row>
    <row r="2233" spans="1:22">
      <c r="A2233">
        <v>2100</v>
      </c>
      <c r="B2233" t="s">
        <v>21</v>
      </c>
      <c r="C2233" t="s">
        <v>30</v>
      </c>
      <c r="D2233">
        <v>4</v>
      </c>
      <c r="E2233">
        <v>5</v>
      </c>
      <c r="F2233">
        <v>0</v>
      </c>
      <c r="G2233">
        <v>3</v>
      </c>
      <c r="H2233" t="s">
        <v>1074</v>
      </c>
      <c r="I2233" t="s">
        <v>24</v>
      </c>
      <c r="J2233">
        <v>4</v>
      </c>
      <c r="K2233">
        <v>5</v>
      </c>
      <c r="L2233">
        <v>0</v>
      </c>
      <c r="M2233">
        <v>3</v>
      </c>
      <c r="O2233" s="21"/>
      <c r="P2233" s="22"/>
      <c r="Q2233" s="22"/>
      <c r="R2233" s="22"/>
      <c r="S2233" s="22"/>
      <c r="T2233" s="22"/>
      <c r="U2233" s="23"/>
    </row>
    <row r="2234" spans="1:22">
      <c r="A2234">
        <v>2101</v>
      </c>
      <c r="B2234" t="s">
        <v>25</v>
      </c>
      <c r="C2234" t="s">
        <v>30</v>
      </c>
      <c r="D2234">
        <v>0</v>
      </c>
      <c r="E2234">
        <v>0</v>
      </c>
      <c r="F2234">
        <v>0</v>
      </c>
      <c r="G2234">
        <v>0</v>
      </c>
      <c r="H2234" t="s">
        <v>1074</v>
      </c>
      <c r="I2234" t="s">
        <v>29</v>
      </c>
      <c r="J2234">
        <v>0</v>
      </c>
      <c r="K2234">
        <v>0</v>
      </c>
      <c r="L2234">
        <v>0</v>
      </c>
      <c r="M2234">
        <v>0</v>
      </c>
      <c r="N2234" t="s">
        <v>1207</v>
      </c>
      <c r="O2234" s="21"/>
      <c r="P2234" s="22"/>
      <c r="Q2234" s="22"/>
      <c r="R2234" s="22"/>
      <c r="S2234" s="22"/>
      <c r="T2234" s="22"/>
      <c r="U2234" s="23"/>
    </row>
    <row r="2235" spans="1:22">
      <c r="A2235">
        <v>2104</v>
      </c>
      <c r="B2235" t="s">
        <v>21</v>
      </c>
      <c r="C2235" t="s">
        <v>30</v>
      </c>
      <c r="D2235">
        <v>2</v>
      </c>
      <c r="E2235">
        <v>3</v>
      </c>
      <c r="F2235">
        <v>1</v>
      </c>
      <c r="G2235">
        <v>2</v>
      </c>
      <c r="H2235" t="s">
        <v>1074</v>
      </c>
      <c r="I2235" t="s">
        <v>29</v>
      </c>
      <c r="J2235">
        <v>3</v>
      </c>
      <c r="K2235">
        <v>2</v>
      </c>
      <c r="L2235">
        <v>1</v>
      </c>
      <c r="M2235">
        <v>2</v>
      </c>
      <c r="N2235" t="s">
        <v>1208</v>
      </c>
      <c r="O2235" s="21"/>
      <c r="P2235" s="22"/>
      <c r="Q2235" s="22"/>
      <c r="R2235" s="22"/>
      <c r="S2235" s="22"/>
      <c r="T2235" s="22"/>
      <c r="U2235" s="23"/>
    </row>
    <row r="2236" spans="1:22">
      <c r="A2236">
        <v>2105</v>
      </c>
      <c r="B2236" t="s">
        <v>25</v>
      </c>
      <c r="C2236" t="s">
        <v>30</v>
      </c>
      <c r="D2236">
        <v>3</v>
      </c>
      <c r="E2236">
        <v>3</v>
      </c>
      <c r="F2236">
        <v>1</v>
      </c>
      <c r="G2236">
        <v>0</v>
      </c>
      <c r="H2236" t="s">
        <v>1074</v>
      </c>
      <c r="I2236" t="s">
        <v>24</v>
      </c>
      <c r="J2236">
        <v>3</v>
      </c>
      <c r="K2236">
        <v>3</v>
      </c>
      <c r="L2236">
        <v>1</v>
      </c>
      <c r="M2236">
        <v>0</v>
      </c>
      <c r="N2236" t="s">
        <v>1209</v>
      </c>
      <c r="O2236" s="21"/>
      <c r="P2236" s="22"/>
      <c r="Q2236" s="22"/>
      <c r="R2236" s="22"/>
      <c r="S2236" s="22"/>
      <c r="T2236" s="22"/>
      <c r="U2236" s="23"/>
    </row>
    <row r="2237" spans="1:22">
      <c r="A2237">
        <v>2107</v>
      </c>
      <c r="B2237" t="s">
        <v>21</v>
      </c>
      <c r="C2237" t="s">
        <v>30</v>
      </c>
      <c r="D2237">
        <v>10</v>
      </c>
      <c r="E2237">
        <v>10</v>
      </c>
      <c r="F2237">
        <v>3</v>
      </c>
      <c r="G2237">
        <v>6</v>
      </c>
      <c r="H2237" t="s">
        <v>1074</v>
      </c>
      <c r="I2237" t="s">
        <v>29</v>
      </c>
      <c r="J2237">
        <v>10</v>
      </c>
      <c r="K2237">
        <v>10</v>
      </c>
      <c r="L2237">
        <v>3</v>
      </c>
      <c r="M2237">
        <v>6</v>
      </c>
      <c r="N2237" t="s">
        <v>1210</v>
      </c>
      <c r="O2237" s="21"/>
      <c r="P2237" s="22"/>
      <c r="Q2237" s="22"/>
      <c r="R2237" s="22"/>
      <c r="S2237" s="22"/>
      <c r="T2237" s="22"/>
      <c r="U2237" s="23"/>
    </row>
    <row r="2238" spans="1:22">
      <c r="A2238">
        <v>2108</v>
      </c>
      <c r="B2238" t="s">
        <v>35</v>
      </c>
      <c r="C2238" t="s">
        <v>30</v>
      </c>
      <c r="D2238">
        <v>10</v>
      </c>
      <c r="E2238">
        <v>12</v>
      </c>
      <c r="F2238">
        <v>14</v>
      </c>
      <c r="G2238">
        <v>12</v>
      </c>
      <c r="H2238" t="s">
        <v>1074</v>
      </c>
      <c r="I2238" t="s">
        <v>29</v>
      </c>
      <c r="J2238">
        <v>12</v>
      </c>
      <c r="K2238">
        <v>12</v>
      </c>
      <c r="L2238">
        <v>12</v>
      </c>
      <c r="M2238">
        <v>12</v>
      </c>
      <c r="O2238" s="21"/>
      <c r="P2238" s="22"/>
      <c r="Q2238" s="22"/>
      <c r="R2238" s="22"/>
      <c r="S2238" s="22"/>
      <c r="T2238" s="22"/>
      <c r="U2238" s="23"/>
    </row>
    <row r="2239" spans="1:22">
      <c r="A2239">
        <v>2109</v>
      </c>
      <c r="B2239" t="s">
        <v>25</v>
      </c>
      <c r="C2239" t="s">
        <v>30</v>
      </c>
      <c r="D2239">
        <v>6</v>
      </c>
      <c r="E2239">
        <v>6</v>
      </c>
      <c r="F2239">
        <v>2</v>
      </c>
      <c r="G2239">
        <v>9</v>
      </c>
      <c r="H2239" t="s">
        <v>1074</v>
      </c>
      <c r="I2239" t="s">
        <v>24</v>
      </c>
      <c r="J2239">
        <v>6</v>
      </c>
      <c r="K2239">
        <v>6</v>
      </c>
      <c r="L2239">
        <v>2</v>
      </c>
      <c r="M2239">
        <v>9</v>
      </c>
      <c r="O2239" s="21"/>
      <c r="P2239" s="22"/>
      <c r="Q2239" s="22"/>
      <c r="R2239" s="22"/>
      <c r="S2239" s="22"/>
      <c r="T2239" s="22"/>
      <c r="U2239" s="23"/>
    </row>
    <row r="2240" spans="1:22">
      <c r="A2240">
        <v>2110</v>
      </c>
      <c r="B2240" t="s">
        <v>25</v>
      </c>
      <c r="C2240" t="s">
        <v>30</v>
      </c>
      <c r="D2240">
        <v>0</v>
      </c>
      <c r="E2240">
        <v>0</v>
      </c>
      <c r="F2240">
        <v>2</v>
      </c>
      <c r="G2240">
        <v>1</v>
      </c>
      <c r="H2240" t="s">
        <v>1074</v>
      </c>
      <c r="I2240" t="s">
        <v>29</v>
      </c>
      <c r="J2240">
        <v>0</v>
      </c>
      <c r="K2240">
        <v>0</v>
      </c>
      <c r="L2240">
        <v>2</v>
      </c>
      <c r="M2240">
        <v>1</v>
      </c>
      <c r="O2240" s="21"/>
      <c r="P2240" s="22"/>
      <c r="Q2240" s="22"/>
      <c r="R2240" s="22"/>
      <c r="S2240" s="22"/>
      <c r="T2240" s="22"/>
      <c r="U2240" s="23"/>
      <c r="V2240" s="6"/>
    </row>
    <row r="2241" spans="1:22">
      <c r="A2241">
        <v>2111</v>
      </c>
      <c r="B2241" t="s">
        <v>21</v>
      </c>
      <c r="C2241" t="s">
        <v>30</v>
      </c>
      <c r="D2241">
        <v>15</v>
      </c>
      <c r="E2241">
        <v>15</v>
      </c>
      <c r="F2241">
        <v>15</v>
      </c>
      <c r="G2241">
        <v>15</v>
      </c>
      <c r="H2241" t="s">
        <v>1074</v>
      </c>
      <c r="I2241" t="s">
        <v>24</v>
      </c>
      <c r="J2241">
        <v>15</v>
      </c>
      <c r="K2241">
        <v>15</v>
      </c>
      <c r="L2241">
        <v>15</v>
      </c>
      <c r="M2241">
        <v>15</v>
      </c>
      <c r="O2241" s="21"/>
      <c r="P2241" s="22"/>
      <c r="Q2241" s="22"/>
      <c r="R2241" s="22"/>
      <c r="S2241" s="22"/>
      <c r="T2241" s="22"/>
      <c r="U2241" s="23"/>
    </row>
    <row r="2242" spans="1:22">
      <c r="A2242">
        <v>2112</v>
      </c>
      <c r="B2242" t="s">
        <v>25</v>
      </c>
      <c r="C2242" t="s">
        <v>30</v>
      </c>
      <c r="D2242">
        <v>0</v>
      </c>
      <c r="E2242">
        <v>0</v>
      </c>
      <c r="F2242">
        <v>1</v>
      </c>
      <c r="G2242">
        <v>10</v>
      </c>
      <c r="H2242" t="s">
        <v>1074</v>
      </c>
      <c r="I2242" t="s">
        <v>29</v>
      </c>
      <c r="J2242">
        <v>0</v>
      </c>
      <c r="K2242">
        <v>0</v>
      </c>
      <c r="L2242">
        <v>1</v>
      </c>
      <c r="M2242">
        <v>10</v>
      </c>
      <c r="O2242" s="21"/>
      <c r="P2242" s="22"/>
      <c r="Q2242" s="22"/>
      <c r="R2242" s="22"/>
      <c r="S2242" s="22"/>
      <c r="T2242" s="22"/>
      <c r="U2242" s="23"/>
    </row>
    <row r="2243" spans="1:22">
      <c r="A2243">
        <v>2113</v>
      </c>
      <c r="B2243" t="s">
        <v>25</v>
      </c>
      <c r="C2243" t="s">
        <v>30</v>
      </c>
      <c r="D2243">
        <v>0</v>
      </c>
      <c r="E2243">
        <v>0</v>
      </c>
      <c r="F2243">
        <v>0</v>
      </c>
      <c r="G2243">
        <v>7</v>
      </c>
      <c r="H2243" t="s">
        <v>1074</v>
      </c>
      <c r="I2243" t="s">
        <v>24</v>
      </c>
      <c r="J2243">
        <v>0</v>
      </c>
      <c r="K2243">
        <v>0</v>
      </c>
      <c r="L2243">
        <v>0</v>
      </c>
      <c r="M2243">
        <v>7</v>
      </c>
      <c r="N2243" t="s">
        <v>1211</v>
      </c>
      <c r="O2243" s="21"/>
      <c r="P2243" s="22"/>
      <c r="Q2243" s="22"/>
      <c r="R2243" s="22"/>
      <c r="S2243" s="22"/>
      <c r="T2243" s="22"/>
      <c r="U2243" s="23"/>
    </row>
    <row r="2244" spans="1:22">
      <c r="A2244">
        <v>2115</v>
      </c>
      <c r="B2244" t="s">
        <v>21</v>
      </c>
      <c r="C2244" t="s">
        <v>30</v>
      </c>
      <c r="D2244">
        <v>1</v>
      </c>
      <c r="E2244">
        <v>15</v>
      </c>
      <c r="F2244">
        <v>0</v>
      </c>
      <c r="G2244">
        <v>5</v>
      </c>
      <c r="H2244" t="s">
        <v>1074</v>
      </c>
      <c r="I2244" t="s">
        <v>29</v>
      </c>
      <c r="J2244">
        <v>1</v>
      </c>
      <c r="K2244">
        <v>15</v>
      </c>
      <c r="L2244">
        <v>0</v>
      </c>
      <c r="M2244">
        <v>5</v>
      </c>
      <c r="O2244" s="21"/>
      <c r="P2244" s="22"/>
      <c r="Q2244" s="22"/>
      <c r="R2244" s="22"/>
      <c r="S2244" s="22"/>
      <c r="T2244" s="22"/>
      <c r="U2244" s="23"/>
    </row>
    <row r="2245" spans="1:22">
      <c r="A2245">
        <v>2116</v>
      </c>
      <c r="B2245" t="s">
        <v>25</v>
      </c>
      <c r="C2245" t="s">
        <v>30</v>
      </c>
      <c r="D2245">
        <v>4</v>
      </c>
      <c r="E2245">
        <v>9</v>
      </c>
      <c r="F2245">
        <v>2</v>
      </c>
      <c r="G2245">
        <v>4</v>
      </c>
      <c r="H2245" t="s">
        <v>1074</v>
      </c>
      <c r="I2245" t="s">
        <v>29</v>
      </c>
      <c r="J2245">
        <v>4</v>
      </c>
      <c r="K2245">
        <v>9</v>
      </c>
      <c r="L2245">
        <v>2</v>
      </c>
      <c r="M2245">
        <v>4</v>
      </c>
      <c r="O2245" s="21"/>
      <c r="P2245" s="22"/>
      <c r="Q2245" s="22"/>
      <c r="R2245" s="22"/>
      <c r="S2245" s="22"/>
      <c r="T2245" s="22"/>
      <c r="U2245" s="23"/>
    </row>
    <row r="2246" spans="1:22">
      <c r="A2246">
        <v>2117</v>
      </c>
      <c r="B2246" t="s">
        <v>32</v>
      </c>
      <c r="C2246" t="s">
        <v>30</v>
      </c>
      <c r="D2246">
        <v>2</v>
      </c>
      <c r="E2246">
        <v>1</v>
      </c>
      <c r="F2246">
        <v>1</v>
      </c>
      <c r="G2246">
        <v>1</v>
      </c>
      <c r="H2246" t="s">
        <v>1074</v>
      </c>
      <c r="I2246" t="s">
        <v>29</v>
      </c>
      <c r="J2246">
        <v>1</v>
      </c>
      <c r="K2246">
        <v>1</v>
      </c>
      <c r="L2246">
        <v>2</v>
      </c>
      <c r="M2246">
        <v>1</v>
      </c>
      <c r="O2246" s="21"/>
      <c r="P2246" s="22"/>
      <c r="Q2246" s="22"/>
      <c r="R2246" s="22"/>
      <c r="S2246" s="22"/>
      <c r="T2246" s="22"/>
      <c r="U2246" s="23"/>
    </row>
    <row r="2247" spans="1:22">
      <c r="A2247">
        <v>2118</v>
      </c>
      <c r="B2247" t="s">
        <v>21</v>
      </c>
      <c r="C2247" t="s">
        <v>30</v>
      </c>
      <c r="D2247">
        <v>11</v>
      </c>
      <c r="E2247">
        <v>12</v>
      </c>
      <c r="F2247">
        <v>3</v>
      </c>
      <c r="G2247">
        <v>5</v>
      </c>
      <c r="H2247" t="s">
        <v>1074</v>
      </c>
      <c r="I2247" t="s">
        <v>24</v>
      </c>
      <c r="J2247">
        <v>10</v>
      </c>
      <c r="K2247">
        <v>12</v>
      </c>
      <c r="L2247">
        <v>4</v>
      </c>
      <c r="M2247">
        <v>5</v>
      </c>
      <c r="O2247" s="21"/>
      <c r="P2247" s="22"/>
      <c r="Q2247" s="22"/>
      <c r="R2247" s="22"/>
      <c r="S2247" s="22"/>
      <c r="T2247" s="22"/>
      <c r="U2247" s="23"/>
    </row>
    <row r="2248" spans="1:22">
      <c r="A2248">
        <v>2119</v>
      </c>
      <c r="B2248" t="s">
        <v>25</v>
      </c>
      <c r="C2248" t="s">
        <v>30</v>
      </c>
      <c r="D2248">
        <v>3</v>
      </c>
      <c r="E2248">
        <v>3</v>
      </c>
      <c r="F2248">
        <v>1</v>
      </c>
      <c r="G2248">
        <v>2</v>
      </c>
      <c r="H2248" t="s">
        <v>1074</v>
      </c>
      <c r="I2248" t="s">
        <v>29</v>
      </c>
      <c r="J2248">
        <v>3</v>
      </c>
      <c r="K2248">
        <v>3</v>
      </c>
      <c r="L2248">
        <v>1</v>
      </c>
      <c r="M2248">
        <v>2</v>
      </c>
      <c r="O2248" s="21"/>
      <c r="P2248" s="22"/>
      <c r="Q2248" s="22"/>
      <c r="R2248" s="22"/>
      <c r="S2248" s="22"/>
      <c r="T2248" s="22"/>
      <c r="U2248" s="23"/>
    </row>
    <row r="2249" spans="1:22">
      <c r="A2249">
        <v>2120</v>
      </c>
      <c r="B2249" t="s">
        <v>25</v>
      </c>
      <c r="C2249" t="s">
        <v>30</v>
      </c>
      <c r="D2249">
        <v>1</v>
      </c>
      <c r="E2249">
        <v>3</v>
      </c>
      <c r="F2249">
        <v>2</v>
      </c>
      <c r="G2249">
        <v>4</v>
      </c>
      <c r="H2249" t="s">
        <v>1074</v>
      </c>
      <c r="I2249" t="s">
        <v>24</v>
      </c>
      <c r="J2249">
        <v>1</v>
      </c>
      <c r="K2249">
        <v>3</v>
      </c>
      <c r="L2249">
        <v>2</v>
      </c>
      <c r="M2249">
        <v>4</v>
      </c>
      <c r="O2249" s="21"/>
      <c r="P2249" s="22"/>
      <c r="Q2249" s="22"/>
      <c r="R2249" s="22"/>
      <c r="S2249" s="22"/>
      <c r="T2249" s="22"/>
      <c r="U2249" s="23"/>
    </row>
    <row r="2250" spans="1:22">
      <c r="A2250">
        <v>2121</v>
      </c>
      <c r="B2250" t="s">
        <v>21</v>
      </c>
      <c r="C2250" t="s">
        <v>30</v>
      </c>
      <c r="D2250">
        <v>0</v>
      </c>
      <c r="E2250">
        <v>0</v>
      </c>
      <c r="F2250">
        <v>0</v>
      </c>
      <c r="G2250">
        <v>5</v>
      </c>
      <c r="H2250" t="s">
        <v>1074</v>
      </c>
      <c r="I2250" t="s">
        <v>24</v>
      </c>
      <c r="J2250">
        <v>0</v>
      </c>
      <c r="K2250">
        <v>0</v>
      </c>
      <c r="L2250">
        <v>0</v>
      </c>
      <c r="M2250">
        <v>5</v>
      </c>
      <c r="O2250" s="21"/>
      <c r="P2250" s="22"/>
      <c r="Q2250" s="22"/>
      <c r="R2250" s="22"/>
      <c r="S2250" s="22"/>
      <c r="T2250" s="22"/>
      <c r="U2250" s="23"/>
    </row>
    <row r="2251" spans="1:22">
      <c r="A2251">
        <v>2125</v>
      </c>
      <c r="B2251" t="s">
        <v>25</v>
      </c>
      <c r="C2251" t="s">
        <v>30</v>
      </c>
      <c r="D2251">
        <v>2</v>
      </c>
      <c r="E2251">
        <v>4</v>
      </c>
      <c r="F2251">
        <v>0</v>
      </c>
      <c r="G2251">
        <v>1</v>
      </c>
      <c r="H2251" t="s">
        <v>1074</v>
      </c>
      <c r="I2251" t="s">
        <v>29</v>
      </c>
      <c r="J2251">
        <v>2</v>
      </c>
      <c r="K2251">
        <v>4</v>
      </c>
      <c r="L2251">
        <v>0</v>
      </c>
      <c r="M2251">
        <v>1</v>
      </c>
      <c r="N2251" t="s">
        <v>1214</v>
      </c>
      <c r="O2251" s="21"/>
      <c r="P2251" s="22"/>
      <c r="Q2251" s="22"/>
      <c r="R2251" s="22"/>
      <c r="S2251" s="22"/>
      <c r="T2251" s="22"/>
      <c r="U2251" s="23"/>
    </row>
    <row r="2252" spans="1:22">
      <c r="A2252">
        <v>2126</v>
      </c>
      <c r="B2252" t="s">
        <v>21</v>
      </c>
      <c r="C2252" t="s">
        <v>30</v>
      </c>
      <c r="D2252">
        <v>4</v>
      </c>
      <c r="E2252">
        <v>12</v>
      </c>
      <c r="F2252">
        <v>0</v>
      </c>
      <c r="G2252">
        <v>1</v>
      </c>
      <c r="H2252" t="s">
        <v>1074</v>
      </c>
      <c r="I2252" t="s">
        <v>29</v>
      </c>
      <c r="J2252">
        <v>4</v>
      </c>
      <c r="K2252">
        <v>12</v>
      </c>
      <c r="L2252">
        <v>0</v>
      </c>
      <c r="M2252">
        <v>1</v>
      </c>
      <c r="N2252" t="s">
        <v>1215</v>
      </c>
      <c r="O2252" s="21"/>
      <c r="P2252" s="22"/>
      <c r="Q2252" s="22"/>
      <c r="R2252" s="22"/>
      <c r="S2252" s="22"/>
      <c r="T2252" s="22"/>
      <c r="U2252" s="23"/>
    </row>
    <row r="2253" spans="1:22">
      <c r="A2253">
        <v>2127</v>
      </c>
      <c r="B2253" t="s">
        <v>21</v>
      </c>
      <c r="C2253" t="s">
        <v>30</v>
      </c>
      <c r="D2253">
        <v>0</v>
      </c>
      <c r="E2253">
        <v>0</v>
      </c>
      <c r="F2253">
        <v>0</v>
      </c>
      <c r="G2253">
        <v>5</v>
      </c>
      <c r="H2253" t="s">
        <v>1074</v>
      </c>
      <c r="I2253" t="s">
        <v>29</v>
      </c>
      <c r="J2253">
        <v>0</v>
      </c>
      <c r="K2253">
        <v>0</v>
      </c>
      <c r="L2253">
        <v>0</v>
      </c>
      <c r="M2253">
        <v>5</v>
      </c>
      <c r="O2253" s="21"/>
      <c r="P2253" s="22"/>
      <c r="Q2253" s="22"/>
      <c r="R2253" s="22"/>
      <c r="S2253" s="22"/>
      <c r="T2253" s="22"/>
      <c r="U2253" s="23"/>
    </row>
    <row r="2254" spans="1:22">
      <c r="A2254">
        <v>2128</v>
      </c>
      <c r="B2254" t="s">
        <v>21</v>
      </c>
      <c r="C2254" t="s">
        <v>30</v>
      </c>
      <c r="D2254">
        <v>12</v>
      </c>
      <c r="E2254">
        <v>13</v>
      </c>
      <c r="F2254">
        <v>3</v>
      </c>
      <c r="G2254">
        <v>10</v>
      </c>
      <c r="H2254" t="s">
        <v>1074</v>
      </c>
      <c r="I2254" t="s">
        <v>24</v>
      </c>
      <c r="J2254">
        <v>12</v>
      </c>
      <c r="K2254">
        <v>13</v>
      </c>
      <c r="L2254">
        <v>3</v>
      </c>
      <c r="M2254">
        <v>10</v>
      </c>
      <c r="O2254" s="21"/>
      <c r="P2254" s="22"/>
      <c r="Q2254" s="22"/>
      <c r="R2254" s="22"/>
      <c r="S2254" s="22"/>
      <c r="T2254" s="22"/>
      <c r="U2254" s="23"/>
      <c r="V2254" s="6"/>
    </row>
    <row r="2255" spans="1:22">
      <c r="A2255">
        <v>2129</v>
      </c>
      <c r="B2255" t="s">
        <v>25</v>
      </c>
      <c r="C2255" t="s">
        <v>30</v>
      </c>
      <c r="D2255">
        <v>7</v>
      </c>
      <c r="E2255">
        <v>11</v>
      </c>
      <c r="F2255">
        <v>2</v>
      </c>
      <c r="G2255">
        <v>0</v>
      </c>
      <c r="H2255" t="s">
        <v>1074</v>
      </c>
      <c r="I2255" t="s">
        <v>24</v>
      </c>
      <c r="J2255">
        <v>7</v>
      </c>
      <c r="K2255">
        <v>11</v>
      </c>
      <c r="L2255">
        <v>2</v>
      </c>
      <c r="M2255">
        <v>0</v>
      </c>
      <c r="O2255" s="21"/>
      <c r="P2255" s="22"/>
      <c r="Q2255" s="22"/>
      <c r="R2255" s="22"/>
      <c r="S2255" s="22"/>
      <c r="T2255" s="22"/>
      <c r="U2255" s="23"/>
    </row>
    <row r="2256" spans="1:22">
      <c r="A2256">
        <v>2130</v>
      </c>
      <c r="B2256" t="s">
        <v>25</v>
      </c>
      <c r="C2256" t="s">
        <v>30</v>
      </c>
      <c r="D2256">
        <v>0</v>
      </c>
      <c r="E2256">
        <v>5</v>
      </c>
      <c r="F2256">
        <v>0</v>
      </c>
      <c r="G2256">
        <v>8</v>
      </c>
      <c r="H2256" t="s">
        <v>1074</v>
      </c>
      <c r="I2256" t="s">
        <v>24</v>
      </c>
      <c r="J2256">
        <v>0</v>
      </c>
      <c r="K2256">
        <v>5</v>
      </c>
      <c r="L2256">
        <v>0</v>
      </c>
      <c r="M2256">
        <v>8</v>
      </c>
      <c r="N2256" t="s">
        <v>1216</v>
      </c>
      <c r="O2256" s="21"/>
      <c r="P2256" s="22"/>
      <c r="Q2256" s="22"/>
      <c r="R2256" s="22"/>
      <c r="S2256" s="22"/>
      <c r="T2256" s="22"/>
      <c r="U2256" s="23"/>
    </row>
    <row r="2257" spans="1:21">
      <c r="A2257">
        <v>2132</v>
      </c>
      <c r="B2257" t="s">
        <v>25</v>
      </c>
      <c r="C2257" t="s">
        <v>30</v>
      </c>
      <c r="D2257">
        <v>3</v>
      </c>
      <c r="E2257">
        <v>3</v>
      </c>
      <c r="F2257">
        <v>1</v>
      </c>
      <c r="G2257">
        <v>0</v>
      </c>
      <c r="H2257" t="s">
        <v>1074</v>
      </c>
      <c r="I2257" t="s">
        <v>29</v>
      </c>
      <c r="J2257">
        <v>3</v>
      </c>
      <c r="K2257">
        <v>3</v>
      </c>
      <c r="L2257">
        <v>1</v>
      </c>
      <c r="M2257">
        <v>0</v>
      </c>
      <c r="N2257" t="s">
        <v>1217</v>
      </c>
      <c r="O2257" s="21"/>
      <c r="P2257" s="22"/>
      <c r="Q2257" s="22"/>
      <c r="R2257" s="22"/>
      <c r="S2257" s="22"/>
      <c r="T2257" s="22"/>
      <c r="U2257" s="23"/>
    </row>
    <row r="2258" spans="1:21">
      <c r="A2258">
        <v>2133</v>
      </c>
      <c r="B2258" t="s">
        <v>32</v>
      </c>
      <c r="C2258" t="s">
        <v>30</v>
      </c>
      <c r="D2258">
        <v>11</v>
      </c>
      <c r="E2258">
        <v>7</v>
      </c>
      <c r="F2258">
        <v>3</v>
      </c>
      <c r="G2258">
        <v>7</v>
      </c>
      <c r="H2258" t="s">
        <v>1074</v>
      </c>
      <c r="I2258" t="s">
        <v>29</v>
      </c>
      <c r="J2258">
        <v>11</v>
      </c>
      <c r="K2258">
        <v>7</v>
      </c>
      <c r="L2258">
        <v>3</v>
      </c>
      <c r="M2258">
        <v>7</v>
      </c>
      <c r="N2258" t="s">
        <v>1218</v>
      </c>
      <c r="O2258" s="21"/>
      <c r="P2258" s="22"/>
      <c r="Q2258" s="22"/>
      <c r="R2258" s="22"/>
      <c r="S2258" s="22"/>
      <c r="T2258" s="22"/>
      <c r="U2258" s="23"/>
    </row>
    <row r="2259" spans="1:21">
      <c r="A2259">
        <v>2134</v>
      </c>
      <c r="B2259" t="s">
        <v>25</v>
      </c>
      <c r="C2259" t="s">
        <v>30</v>
      </c>
      <c r="D2259">
        <v>4</v>
      </c>
      <c r="E2259">
        <v>8</v>
      </c>
      <c r="F2259">
        <v>12</v>
      </c>
      <c r="G2259">
        <v>8</v>
      </c>
      <c r="H2259" t="s">
        <v>1074</v>
      </c>
      <c r="I2259" t="s">
        <v>29</v>
      </c>
      <c r="J2259">
        <v>4</v>
      </c>
      <c r="K2259">
        <v>8</v>
      </c>
      <c r="L2259">
        <v>10</v>
      </c>
      <c r="M2259">
        <v>10</v>
      </c>
      <c r="N2259" t="s">
        <v>1219</v>
      </c>
      <c r="O2259" s="21"/>
      <c r="P2259" s="22"/>
      <c r="Q2259" s="22"/>
      <c r="R2259" s="22"/>
      <c r="S2259" s="22"/>
      <c r="T2259" s="22"/>
      <c r="U2259" s="23"/>
    </row>
    <row r="2260" spans="1:21">
      <c r="A2260">
        <v>2135</v>
      </c>
      <c r="B2260" t="s">
        <v>25</v>
      </c>
      <c r="C2260" t="s">
        <v>30</v>
      </c>
      <c r="D2260">
        <v>4</v>
      </c>
      <c r="E2260">
        <v>6</v>
      </c>
      <c r="F2260">
        <v>3</v>
      </c>
      <c r="G2260">
        <v>4</v>
      </c>
      <c r="H2260" t="s">
        <v>1074</v>
      </c>
      <c r="I2260" t="s">
        <v>24</v>
      </c>
      <c r="J2260">
        <v>4</v>
      </c>
      <c r="K2260">
        <v>2</v>
      </c>
      <c r="L2260">
        <v>6</v>
      </c>
      <c r="M2260">
        <v>5</v>
      </c>
      <c r="N2260" t="s">
        <v>1220</v>
      </c>
      <c r="O2260" s="21"/>
      <c r="P2260" s="22"/>
      <c r="Q2260" s="22"/>
      <c r="R2260" s="22"/>
      <c r="S2260" s="22"/>
      <c r="T2260" s="22"/>
      <c r="U2260" s="23"/>
    </row>
    <row r="2261" spans="1:21">
      <c r="A2261">
        <v>2136</v>
      </c>
      <c r="B2261" t="s">
        <v>21</v>
      </c>
      <c r="C2261" t="s">
        <v>30</v>
      </c>
      <c r="D2261">
        <v>5</v>
      </c>
      <c r="E2261">
        <v>5</v>
      </c>
      <c r="F2261">
        <v>1</v>
      </c>
      <c r="G2261">
        <v>3</v>
      </c>
      <c r="H2261" t="s">
        <v>1074</v>
      </c>
      <c r="I2261" t="s">
        <v>24</v>
      </c>
      <c r="J2261">
        <v>5</v>
      </c>
      <c r="K2261">
        <v>5</v>
      </c>
      <c r="L2261">
        <v>1</v>
      </c>
      <c r="M2261">
        <v>3</v>
      </c>
      <c r="N2261" t="s">
        <v>192</v>
      </c>
      <c r="O2261" s="21"/>
      <c r="P2261" s="22"/>
      <c r="Q2261" s="22"/>
      <c r="R2261" s="22"/>
      <c r="S2261" s="22"/>
      <c r="T2261" s="22"/>
      <c r="U2261" s="23"/>
    </row>
    <row r="2262" spans="1:21">
      <c r="A2262">
        <v>2137</v>
      </c>
      <c r="B2262" t="s">
        <v>25</v>
      </c>
      <c r="C2262" t="s">
        <v>30</v>
      </c>
      <c r="D2262">
        <v>0</v>
      </c>
      <c r="E2262">
        <v>4</v>
      </c>
      <c r="F2262">
        <v>0</v>
      </c>
      <c r="G2262">
        <v>3</v>
      </c>
      <c r="H2262" t="s">
        <v>1074</v>
      </c>
      <c r="I2262" t="s">
        <v>24</v>
      </c>
      <c r="J2262">
        <v>0</v>
      </c>
      <c r="K2262">
        <v>4</v>
      </c>
      <c r="L2262">
        <v>0</v>
      </c>
      <c r="M2262">
        <v>3</v>
      </c>
      <c r="N2262" t="s">
        <v>1221</v>
      </c>
      <c r="O2262" s="21"/>
      <c r="P2262" s="22"/>
      <c r="Q2262" s="22"/>
      <c r="R2262" s="22"/>
      <c r="S2262" s="22"/>
      <c r="T2262" s="22"/>
      <c r="U2262" s="23"/>
    </row>
    <row r="2263" spans="1:21">
      <c r="A2263">
        <v>2139</v>
      </c>
      <c r="B2263" t="s">
        <v>21</v>
      </c>
      <c r="C2263" t="s">
        <v>30</v>
      </c>
      <c r="D2263">
        <v>4</v>
      </c>
      <c r="E2263">
        <v>3</v>
      </c>
      <c r="F2263">
        <v>1</v>
      </c>
      <c r="G2263">
        <v>1</v>
      </c>
      <c r="H2263" t="s">
        <v>1074</v>
      </c>
      <c r="I2263" t="s">
        <v>24</v>
      </c>
      <c r="J2263">
        <v>4</v>
      </c>
      <c r="K2263">
        <v>3</v>
      </c>
      <c r="L2263">
        <v>1</v>
      </c>
      <c r="M2263">
        <v>1</v>
      </c>
      <c r="N2263" t="s">
        <v>258</v>
      </c>
      <c r="O2263" s="21"/>
      <c r="P2263" s="22"/>
      <c r="Q2263" s="22"/>
      <c r="R2263" s="22"/>
      <c r="S2263" s="22"/>
      <c r="T2263" s="22"/>
      <c r="U2263" s="23"/>
    </row>
    <row r="2264" spans="1:21">
      <c r="A2264">
        <v>2141</v>
      </c>
      <c r="B2264" s="9" t="s">
        <v>21</v>
      </c>
      <c r="C2264" t="s">
        <v>30</v>
      </c>
      <c r="D2264" s="9">
        <v>12</v>
      </c>
      <c r="E2264" s="9">
        <v>8</v>
      </c>
      <c r="F2264" s="9">
        <v>5</v>
      </c>
      <c r="G2264" s="9">
        <v>5</v>
      </c>
      <c r="H2264" s="9" t="s">
        <v>1074</v>
      </c>
      <c r="I2264" s="9" t="s">
        <v>24</v>
      </c>
      <c r="J2264" s="9">
        <v>12</v>
      </c>
      <c r="K2264" s="9">
        <v>8</v>
      </c>
      <c r="L2264" s="9">
        <v>5</v>
      </c>
      <c r="M2264" s="9">
        <v>5</v>
      </c>
      <c r="N2264" s="9" t="s">
        <v>1223</v>
      </c>
      <c r="O2264" s="21"/>
      <c r="P2264" s="22"/>
      <c r="Q2264" s="22"/>
      <c r="R2264" s="22"/>
      <c r="S2264" s="22"/>
      <c r="T2264" s="22"/>
      <c r="U2264" s="23"/>
    </row>
    <row r="2265" spans="1:21">
      <c r="A2265">
        <v>2143</v>
      </c>
      <c r="B2265" t="s">
        <v>25</v>
      </c>
      <c r="C2265" t="s">
        <v>30</v>
      </c>
      <c r="D2265">
        <v>0</v>
      </c>
      <c r="E2265">
        <v>2</v>
      </c>
      <c r="F2265">
        <v>0</v>
      </c>
      <c r="G2265">
        <v>0</v>
      </c>
      <c r="H2265" t="s">
        <v>1074</v>
      </c>
      <c r="I2265" t="s">
        <v>29</v>
      </c>
      <c r="J2265">
        <v>0</v>
      </c>
      <c r="K2265">
        <v>2</v>
      </c>
      <c r="L2265">
        <v>0</v>
      </c>
      <c r="M2265">
        <v>0</v>
      </c>
      <c r="O2265" s="21"/>
      <c r="P2265" s="22"/>
      <c r="Q2265" s="22"/>
      <c r="R2265" s="22"/>
      <c r="S2265" s="22"/>
      <c r="T2265" s="22"/>
      <c r="U2265" s="23"/>
    </row>
    <row r="2266" spans="1:21">
      <c r="A2266">
        <v>2144</v>
      </c>
      <c r="B2266" t="s">
        <v>21</v>
      </c>
      <c r="C2266" t="s">
        <v>30</v>
      </c>
      <c r="D2266">
        <v>1</v>
      </c>
      <c r="E2266">
        <v>10</v>
      </c>
      <c r="F2266">
        <v>5</v>
      </c>
      <c r="G2266">
        <v>10</v>
      </c>
      <c r="H2266" t="s">
        <v>1074</v>
      </c>
      <c r="I2266" t="s">
        <v>24</v>
      </c>
      <c r="J2266">
        <v>1</v>
      </c>
      <c r="K2266">
        <v>10</v>
      </c>
      <c r="L2266">
        <v>5</v>
      </c>
      <c r="M2266">
        <v>10</v>
      </c>
      <c r="O2266" s="21"/>
      <c r="P2266" s="22"/>
      <c r="Q2266" s="22"/>
      <c r="R2266" s="22"/>
      <c r="S2266" s="22"/>
      <c r="T2266" s="22"/>
      <c r="U2266" s="23"/>
    </row>
    <row r="2267" spans="1:21">
      <c r="A2267">
        <v>2145</v>
      </c>
      <c r="B2267" t="s">
        <v>25</v>
      </c>
      <c r="C2267" t="s">
        <v>30</v>
      </c>
      <c r="D2267">
        <v>4</v>
      </c>
      <c r="E2267">
        <v>7</v>
      </c>
      <c r="F2267">
        <v>2</v>
      </c>
      <c r="G2267">
        <v>4</v>
      </c>
      <c r="H2267" t="s">
        <v>1074</v>
      </c>
      <c r="I2267" t="s">
        <v>24</v>
      </c>
      <c r="J2267">
        <v>4</v>
      </c>
      <c r="K2267">
        <v>7</v>
      </c>
      <c r="L2267">
        <v>2</v>
      </c>
      <c r="M2267">
        <v>4</v>
      </c>
      <c r="O2267" s="21"/>
      <c r="P2267" s="22"/>
      <c r="Q2267" s="22"/>
      <c r="R2267" s="22"/>
      <c r="S2267" s="22"/>
      <c r="T2267" s="22"/>
      <c r="U2267" s="23"/>
    </row>
    <row r="2268" spans="1:21">
      <c r="A2268">
        <v>2146</v>
      </c>
      <c r="B2268" t="s">
        <v>25</v>
      </c>
      <c r="C2268" t="s">
        <v>30</v>
      </c>
      <c r="D2268">
        <v>0</v>
      </c>
      <c r="E2268">
        <v>0</v>
      </c>
      <c r="F2268">
        <v>0</v>
      </c>
      <c r="G2268">
        <v>5</v>
      </c>
      <c r="H2268" t="s">
        <v>1074</v>
      </c>
      <c r="I2268" t="s">
        <v>24</v>
      </c>
      <c r="J2268">
        <v>0</v>
      </c>
      <c r="K2268">
        <v>0</v>
      </c>
      <c r="L2268">
        <v>0</v>
      </c>
      <c r="M2268">
        <v>5</v>
      </c>
      <c r="N2268" t="s">
        <v>31</v>
      </c>
      <c r="O2268" s="21"/>
      <c r="P2268" s="22"/>
      <c r="Q2268" s="22"/>
      <c r="R2268" s="22"/>
      <c r="S2268" s="22"/>
      <c r="T2268" s="22"/>
      <c r="U2268" s="23"/>
    </row>
    <row r="2269" spans="1:21">
      <c r="A2269">
        <v>2147</v>
      </c>
      <c r="B2269" t="s">
        <v>21</v>
      </c>
      <c r="C2269" t="s">
        <v>30</v>
      </c>
      <c r="D2269">
        <v>10</v>
      </c>
      <c r="E2269">
        <v>6</v>
      </c>
      <c r="F2269">
        <v>0</v>
      </c>
      <c r="G2269">
        <v>4</v>
      </c>
      <c r="H2269" t="s">
        <v>1074</v>
      </c>
      <c r="I2269" t="s">
        <v>24</v>
      </c>
      <c r="J2269">
        <v>10</v>
      </c>
      <c r="K2269">
        <v>6</v>
      </c>
      <c r="L2269">
        <v>0</v>
      </c>
      <c r="M2269">
        <v>4</v>
      </c>
      <c r="N2269" t="s">
        <v>1224</v>
      </c>
      <c r="O2269" s="21"/>
      <c r="P2269" s="22"/>
      <c r="Q2269" s="22"/>
      <c r="R2269" s="22"/>
      <c r="S2269" s="22"/>
      <c r="T2269" s="22"/>
      <c r="U2269" s="23"/>
    </row>
    <row r="2270" spans="1:21">
      <c r="A2270">
        <v>2148</v>
      </c>
      <c r="B2270" t="s">
        <v>25</v>
      </c>
      <c r="C2270" t="s">
        <v>30</v>
      </c>
      <c r="D2270">
        <v>0</v>
      </c>
      <c r="E2270">
        <v>5</v>
      </c>
      <c r="F2270">
        <v>0</v>
      </c>
      <c r="G2270">
        <v>5</v>
      </c>
      <c r="H2270" t="s">
        <v>1074</v>
      </c>
      <c r="I2270" t="s">
        <v>24</v>
      </c>
      <c r="J2270">
        <v>0</v>
      </c>
      <c r="K2270">
        <v>5</v>
      </c>
      <c r="L2270">
        <v>0</v>
      </c>
      <c r="M2270">
        <v>5</v>
      </c>
      <c r="O2270" s="21"/>
      <c r="P2270" s="22"/>
      <c r="Q2270" s="22"/>
      <c r="R2270" s="22"/>
      <c r="S2270" s="22"/>
      <c r="T2270" s="22"/>
      <c r="U2270" s="23"/>
    </row>
    <row r="2271" spans="1:21">
      <c r="A2271">
        <v>2149</v>
      </c>
      <c r="B2271" s="9" t="s">
        <v>25</v>
      </c>
      <c r="C2271" t="s">
        <v>30</v>
      </c>
      <c r="D2271" s="9">
        <v>12</v>
      </c>
      <c r="E2271" s="9">
        <v>15</v>
      </c>
      <c r="F2271" s="9">
        <v>5</v>
      </c>
      <c r="G2271" s="9">
        <v>8</v>
      </c>
      <c r="H2271" s="9" t="s">
        <v>1074</v>
      </c>
      <c r="I2271" s="9" t="s">
        <v>29</v>
      </c>
      <c r="J2271" s="9">
        <v>10</v>
      </c>
      <c r="K2271" s="9">
        <v>10</v>
      </c>
      <c r="L2271" s="9">
        <v>10</v>
      </c>
      <c r="M2271" s="9">
        <v>10</v>
      </c>
      <c r="N2271" s="9" t="s">
        <v>1225</v>
      </c>
      <c r="O2271" s="21"/>
      <c r="P2271" s="22"/>
      <c r="Q2271" s="22"/>
      <c r="R2271" s="22"/>
      <c r="S2271" s="22"/>
      <c r="T2271" s="22"/>
      <c r="U2271" s="23"/>
    </row>
    <row r="2272" spans="1:21">
      <c r="A2272">
        <v>2150</v>
      </c>
      <c r="B2272" t="s">
        <v>21</v>
      </c>
      <c r="C2272" t="s">
        <v>30</v>
      </c>
      <c r="D2272">
        <v>8</v>
      </c>
      <c r="E2272">
        <v>8</v>
      </c>
      <c r="F2272">
        <v>0</v>
      </c>
      <c r="G2272">
        <v>4</v>
      </c>
      <c r="H2272" t="s">
        <v>1074</v>
      </c>
      <c r="I2272" t="s">
        <v>29</v>
      </c>
      <c r="J2272">
        <v>8</v>
      </c>
      <c r="K2272">
        <v>8</v>
      </c>
      <c r="L2272">
        <v>0</v>
      </c>
      <c r="M2272">
        <v>4</v>
      </c>
      <c r="N2272" t="s">
        <v>1226</v>
      </c>
      <c r="O2272" s="21"/>
      <c r="P2272" s="22"/>
      <c r="Q2272" s="22"/>
      <c r="R2272" s="22"/>
      <c r="S2272" s="22"/>
      <c r="T2272" s="22"/>
      <c r="U2272" s="23"/>
    </row>
    <row r="2273" spans="1:22">
      <c r="A2273">
        <v>2151</v>
      </c>
      <c r="B2273" t="s">
        <v>25</v>
      </c>
      <c r="C2273" t="s">
        <v>30</v>
      </c>
      <c r="D2273">
        <v>0</v>
      </c>
      <c r="E2273">
        <v>14</v>
      </c>
      <c r="F2273">
        <v>0</v>
      </c>
      <c r="G2273">
        <v>7</v>
      </c>
      <c r="H2273" t="s">
        <v>1074</v>
      </c>
      <c r="I2273" t="s">
        <v>24</v>
      </c>
      <c r="J2273">
        <v>0</v>
      </c>
      <c r="K2273">
        <v>14</v>
      </c>
      <c r="L2273">
        <v>0</v>
      </c>
      <c r="M2273">
        <v>7</v>
      </c>
      <c r="N2273" t="s">
        <v>1227</v>
      </c>
      <c r="O2273" s="21"/>
      <c r="P2273" s="22"/>
      <c r="Q2273" s="22"/>
      <c r="R2273" s="22"/>
      <c r="S2273" s="22"/>
      <c r="T2273" s="22"/>
      <c r="U2273" s="23"/>
    </row>
    <row r="2274" spans="1:22">
      <c r="A2274">
        <v>2152</v>
      </c>
      <c r="B2274" t="s">
        <v>21</v>
      </c>
      <c r="C2274" t="s">
        <v>30</v>
      </c>
      <c r="D2274">
        <v>4</v>
      </c>
      <c r="E2274">
        <v>3</v>
      </c>
      <c r="F2274">
        <v>0</v>
      </c>
      <c r="G2274">
        <v>2</v>
      </c>
      <c r="H2274" t="s">
        <v>1074</v>
      </c>
      <c r="I2274" t="s">
        <v>24</v>
      </c>
      <c r="J2274">
        <v>4</v>
      </c>
      <c r="K2274">
        <v>3</v>
      </c>
      <c r="L2274">
        <v>0</v>
      </c>
      <c r="M2274">
        <v>2</v>
      </c>
      <c r="O2274" s="21"/>
      <c r="P2274" s="22"/>
      <c r="Q2274" s="22"/>
      <c r="R2274" s="22"/>
      <c r="S2274" s="22"/>
      <c r="T2274" s="22"/>
      <c r="U2274" s="23"/>
    </row>
    <row r="2275" spans="1:22">
      <c r="A2275">
        <v>2153</v>
      </c>
      <c r="B2275" t="s">
        <v>25</v>
      </c>
      <c r="C2275" t="s">
        <v>30</v>
      </c>
      <c r="D2275">
        <v>2</v>
      </c>
      <c r="E2275">
        <v>3</v>
      </c>
      <c r="F2275">
        <v>3</v>
      </c>
      <c r="G2275">
        <v>2</v>
      </c>
      <c r="H2275" t="s">
        <v>1074</v>
      </c>
      <c r="I2275" t="s">
        <v>24</v>
      </c>
      <c r="J2275">
        <v>2</v>
      </c>
      <c r="K2275">
        <v>3</v>
      </c>
      <c r="L2275">
        <v>3</v>
      </c>
      <c r="M2275">
        <v>2</v>
      </c>
      <c r="O2275" s="21"/>
      <c r="P2275" s="22"/>
      <c r="Q2275" s="22"/>
      <c r="R2275" s="22"/>
      <c r="S2275" s="22"/>
      <c r="T2275" s="22"/>
      <c r="U2275" s="23"/>
    </row>
    <row r="2276" spans="1:22">
      <c r="A2276">
        <v>2154</v>
      </c>
      <c r="B2276" t="s">
        <v>25</v>
      </c>
      <c r="C2276" t="s">
        <v>30</v>
      </c>
      <c r="D2276">
        <v>7</v>
      </c>
      <c r="E2276">
        <v>3</v>
      </c>
      <c r="F2276">
        <v>0</v>
      </c>
      <c r="G2276">
        <v>3</v>
      </c>
      <c r="H2276" t="s">
        <v>1074</v>
      </c>
      <c r="I2276" t="s">
        <v>29</v>
      </c>
      <c r="J2276">
        <v>7</v>
      </c>
      <c r="K2276">
        <v>3</v>
      </c>
      <c r="L2276">
        <v>0</v>
      </c>
      <c r="M2276">
        <v>3</v>
      </c>
      <c r="N2276" t="s">
        <v>1228</v>
      </c>
      <c r="O2276" s="21"/>
      <c r="P2276" s="22"/>
      <c r="Q2276" s="22"/>
      <c r="R2276" s="22"/>
      <c r="S2276" s="22"/>
      <c r="T2276" s="22"/>
      <c r="U2276" s="23"/>
    </row>
    <row r="2277" spans="1:22">
      <c r="A2277">
        <v>2155</v>
      </c>
      <c r="B2277" t="s">
        <v>25</v>
      </c>
      <c r="C2277" t="s">
        <v>30</v>
      </c>
      <c r="D2277">
        <v>0</v>
      </c>
      <c r="E2277">
        <v>0</v>
      </c>
      <c r="F2277">
        <v>0</v>
      </c>
      <c r="G2277">
        <v>0</v>
      </c>
      <c r="H2277" t="s">
        <v>1074</v>
      </c>
      <c r="I2277" t="s">
        <v>24</v>
      </c>
      <c r="J2277">
        <v>0</v>
      </c>
      <c r="K2277">
        <v>0</v>
      </c>
      <c r="L2277">
        <v>0</v>
      </c>
      <c r="M2277">
        <v>0</v>
      </c>
      <c r="O2277" s="21"/>
      <c r="P2277" s="22"/>
      <c r="Q2277" s="22"/>
      <c r="R2277" s="22"/>
      <c r="S2277" s="22"/>
      <c r="T2277" s="22"/>
      <c r="U2277" s="23"/>
    </row>
    <row r="2278" spans="1:22">
      <c r="A2278">
        <v>2157</v>
      </c>
      <c r="B2278" t="s">
        <v>25</v>
      </c>
      <c r="C2278" t="s">
        <v>30</v>
      </c>
      <c r="D2278">
        <v>3</v>
      </c>
      <c r="E2278">
        <v>5</v>
      </c>
      <c r="F2278">
        <v>1</v>
      </c>
      <c r="G2278">
        <v>10</v>
      </c>
      <c r="H2278" t="s">
        <v>1074</v>
      </c>
      <c r="I2278" t="s">
        <v>29</v>
      </c>
      <c r="J2278">
        <v>3</v>
      </c>
      <c r="K2278">
        <v>5</v>
      </c>
      <c r="L2278">
        <v>1</v>
      </c>
      <c r="M2278">
        <v>10</v>
      </c>
      <c r="N2278" t="s">
        <v>1229</v>
      </c>
      <c r="O2278" s="21"/>
      <c r="P2278" s="22"/>
      <c r="Q2278" s="22"/>
      <c r="R2278" s="22"/>
      <c r="S2278" s="22"/>
      <c r="T2278" s="22"/>
      <c r="U2278" s="23"/>
    </row>
    <row r="2279" spans="1:22">
      <c r="A2279">
        <v>2158</v>
      </c>
      <c r="B2279" t="s">
        <v>21</v>
      </c>
      <c r="C2279" t="s">
        <v>30</v>
      </c>
      <c r="D2279">
        <v>15</v>
      </c>
      <c r="E2279">
        <v>12</v>
      </c>
      <c r="F2279">
        <v>0</v>
      </c>
      <c r="G2279">
        <v>7</v>
      </c>
      <c r="H2279" t="s">
        <v>1074</v>
      </c>
      <c r="I2279" t="s">
        <v>29</v>
      </c>
      <c r="J2279">
        <v>15</v>
      </c>
      <c r="K2279">
        <v>12</v>
      </c>
      <c r="L2279">
        <v>0</v>
      </c>
      <c r="M2279">
        <v>7</v>
      </c>
      <c r="O2279" s="21"/>
      <c r="P2279" s="22"/>
      <c r="Q2279" s="22"/>
      <c r="R2279" s="22"/>
      <c r="S2279" s="22"/>
      <c r="T2279" s="22"/>
      <c r="U2279" s="23"/>
    </row>
    <row r="2280" spans="1:22">
      <c r="A2280">
        <v>2160</v>
      </c>
      <c r="B2280" t="s">
        <v>32</v>
      </c>
      <c r="C2280" t="s">
        <v>30</v>
      </c>
      <c r="D2280">
        <v>7</v>
      </c>
      <c r="E2280">
        <v>7</v>
      </c>
      <c r="F2280">
        <v>1</v>
      </c>
      <c r="G2280">
        <v>2</v>
      </c>
      <c r="H2280" t="s">
        <v>1074</v>
      </c>
      <c r="I2280" t="s">
        <v>29</v>
      </c>
      <c r="J2280">
        <v>7</v>
      </c>
      <c r="K2280">
        <v>7</v>
      </c>
      <c r="L2280">
        <v>1</v>
      </c>
      <c r="M2280">
        <v>2</v>
      </c>
      <c r="O2280" s="21"/>
      <c r="P2280" s="22"/>
      <c r="Q2280" s="22"/>
      <c r="R2280" s="22"/>
      <c r="S2280" s="22"/>
      <c r="T2280" s="22"/>
      <c r="U2280" s="23"/>
      <c r="V2280" s="10"/>
    </row>
    <row r="2281" spans="1:22">
      <c r="A2281">
        <v>2199</v>
      </c>
      <c r="B2281" t="s">
        <v>25</v>
      </c>
      <c r="C2281" t="s">
        <v>30</v>
      </c>
      <c r="D2281">
        <v>5</v>
      </c>
      <c r="E2281">
        <v>3</v>
      </c>
      <c r="F2281">
        <v>10</v>
      </c>
      <c r="G2281">
        <v>3</v>
      </c>
      <c r="H2281" t="s">
        <v>1074</v>
      </c>
      <c r="I2281" t="s">
        <v>24</v>
      </c>
      <c r="J2281">
        <v>6</v>
      </c>
      <c r="K2281">
        <v>3</v>
      </c>
      <c r="L2281">
        <v>10</v>
      </c>
      <c r="M2281">
        <v>3</v>
      </c>
      <c r="O2281" s="21"/>
      <c r="P2281" s="22"/>
      <c r="Q2281" s="22"/>
      <c r="R2281" s="22"/>
      <c r="S2281" s="22"/>
      <c r="T2281" s="22"/>
      <c r="U2281" s="23"/>
    </row>
    <row r="2282" spans="1:22">
      <c r="A2282">
        <v>2200</v>
      </c>
      <c r="B2282" t="s">
        <v>25</v>
      </c>
      <c r="C2282" t="s">
        <v>30</v>
      </c>
      <c r="D2282">
        <v>0</v>
      </c>
      <c r="E2282">
        <v>3</v>
      </c>
      <c r="F2282">
        <v>1</v>
      </c>
      <c r="G2282">
        <v>1</v>
      </c>
      <c r="H2282" t="s">
        <v>1074</v>
      </c>
      <c r="I2282" t="s">
        <v>24</v>
      </c>
      <c r="J2282">
        <v>0</v>
      </c>
      <c r="K2282">
        <v>3</v>
      </c>
      <c r="L2282">
        <v>2</v>
      </c>
      <c r="M2282">
        <v>1</v>
      </c>
      <c r="O2282" s="21"/>
      <c r="P2282" s="22"/>
      <c r="Q2282" s="22"/>
      <c r="R2282" s="22"/>
      <c r="S2282" s="22"/>
      <c r="T2282" s="22"/>
      <c r="U2282" s="23"/>
    </row>
    <row r="2283" spans="1:22">
      <c r="A2283">
        <v>2201</v>
      </c>
      <c r="B2283" t="s">
        <v>25</v>
      </c>
      <c r="C2283" t="s">
        <v>30</v>
      </c>
      <c r="D2283">
        <v>2</v>
      </c>
      <c r="E2283">
        <v>12</v>
      </c>
      <c r="F2283">
        <v>1</v>
      </c>
      <c r="G2283">
        <v>4</v>
      </c>
      <c r="H2283" t="s">
        <v>1074</v>
      </c>
      <c r="I2283" t="s">
        <v>29</v>
      </c>
      <c r="J2283">
        <v>2</v>
      </c>
      <c r="K2283">
        <v>12</v>
      </c>
      <c r="L2283">
        <v>4</v>
      </c>
      <c r="M2283">
        <v>2</v>
      </c>
      <c r="N2283" t="s">
        <v>1255</v>
      </c>
      <c r="O2283" s="21"/>
      <c r="P2283" s="22"/>
      <c r="Q2283" s="22"/>
      <c r="R2283" s="22"/>
      <c r="S2283" s="22"/>
      <c r="T2283" s="22"/>
      <c r="U2283" s="23"/>
    </row>
    <row r="2284" spans="1:22">
      <c r="A2284">
        <v>2202</v>
      </c>
      <c r="B2284" t="s">
        <v>21</v>
      </c>
      <c r="C2284" t="s">
        <v>30</v>
      </c>
      <c r="D2284">
        <v>3</v>
      </c>
      <c r="E2284">
        <v>8</v>
      </c>
      <c r="F2284">
        <v>3</v>
      </c>
      <c r="G2284">
        <v>5</v>
      </c>
      <c r="H2284" t="s">
        <v>1074</v>
      </c>
      <c r="I2284" t="s">
        <v>24</v>
      </c>
      <c r="J2284">
        <v>5</v>
      </c>
      <c r="K2284">
        <v>5</v>
      </c>
      <c r="L2284">
        <v>5</v>
      </c>
      <c r="M2284">
        <v>5</v>
      </c>
      <c r="O2284" s="21"/>
      <c r="P2284" s="22"/>
      <c r="Q2284" s="22"/>
      <c r="R2284" s="22"/>
      <c r="S2284" s="22"/>
      <c r="T2284" s="22"/>
      <c r="U2284" s="23"/>
    </row>
    <row r="2285" spans="1:22">
      <c r="A2285">
        <v>2204</v>
      </c>
      <c r="B2285" t="s">
        <v>25</v>
      </c>
      <c r="C2285" t="s">
        <v>30</v>
      </c>
      <c r="D2285">
        <v>1</v>
      </c>
      <c r="E2285">
        <v>7</v>
      </c>
      <c r="F2285">
        <v>0</v>
      </c>
      <c r="G2285">
        <v>2</v>
      </c>
      <c r="H2285" t="s">
        <v>1074</v>
      </c>
      <c r="I2285" t="s">
        <v>29</v>
      </c>
      <c r="J2285">
        <v>2</v>
      </c>
      <c r="K2285">
        <v>7</v>
      </c>
      <c r="L2285">
        <v>0</v>
      </c>
      <c r="M2285">
        <v>2</v>
      </c>
      <c r="N2285" t="s">
        <v>1257</v>
      </c>
      <c r="O2285" s="21"/>
      <c r="P2285" s="22"/>
      <c r="Q2285" s="22"/>
      <c r="R2285" s="22"/>
      <c r="S2285" s="22"/>
      <c r="T2285" s="22"/>
      <c r="U2285" s="23"/>
    </row>
    <row r="2286" spans="1:22">
      <c r="A2286">
        <v>2206</v>
      </c>
      <c r="B2286" t="s">
        <v>25</v>
      </c>
      <c r="C2286" t="s">
        <v>30</v>
      </c>
      <c r="D2286">
        <v>2</v>
      </c>
      <c r="E2286">
        <v>9</v>
      </c>
      <c r="F2286">
        <v>0</v>
      </c>
      <c r="G2286">
        <v>4</v>
      </c>
      <c r="H2286" t="s">
        <v>1074</v>
      </c>
      <c r="I2286" t="s">
        <v>29</v>
      </c>
      <c r="J2286">
        <v>4</v>
      </c>
      <c r="K2286">
        <v>7</v>
      </c>
      <c r="L2286">
        <v>0</v>
      </c>
      <c r="M2286">
        <v>5</v>
      </c>
      <c r="O2286" s="21"/>
      <c r="P2286" s="22"/>
      <c r="Q2286" s="22"/>
      <c r="R2286" s="22"/>
      <c r="S2286" s="22"/>
      <c r="T2286" s="22"/>
      <c r="U2286" s="23"/>
    </row>
    <row r="2287" spans="1:22">
      <c r="A2287">
        <v>2207</v>
      </c>
      <c r="B2287" t="s">
        <v>32</v>
      </c>
      <c r="C2287" t="s">
        <v>30</v>
      </c>
      <c r="D2287">
        <v>2</v>
      </c>
      <c r="E2287">
        <v>4</v>
      </c>
      <c r="F2287">
        <v>1</v>
      </c>
      <c r="G2287">
        <v>1</v>
      </c>
      <c r="H2287" t="s">
        <v>1074</v>
      </c>
      <c r="I2287" t="s">
        <v>24</v>
      </c>
      <c r="J2287">
        <v>2</v>
      </c>
      <c r="K2287">
        <v>4</v>
      </c>
      <c r="L2287">
        <v>2</v>
      </c>
      <c r="M2287">
        <v>1</v>
      </c>
      <c r="N2287" t="s">
        <v>1258</v>
      </c>
      <c r="O2287" s="21"/>
      <c r="P2287" s="22"/>
      <c r="Q2287" s="22"/>
      <c r="R2287" s="22"/>
      <c r="S2287" s="22"/>
      <c r="T2287" s="22"/>
      <c r="U2287" s="23"/>
    </row>
    <row r="2288" spans="1:22">
      <c r="A2288">
        <v>2208</v>
      </c>
      <c r="B2288" t="s">
        <v>21</v>
      </c>
      <c r="C2288" t="s">
        <v>30</v>
      </c>
      <c r="D2288">
        <v>7</v>
      </c>
      <c r="E2288">
        <v>14</v>
      </c>
      <c r="F2288">
        <v>1</v>
      </c>
      <c r="G2288">
        <v>5</v>
      </c>
      <c r="H2288" t="s">
        <v>1079</v>
      </c>
      <c r="I2288" t="s">
        <v>24</v>
      </c>
      <c r="J2288">
        <v>7</v>
      </c>
      <c r="K2288">
        <v>12</v>
      </c>
      <c r="L2288">
        <v>5</v>
      </c>
      <c r="M2288">
        <v>4</v>
      </c>
      <c r="N2288" t="s">
        <v>1259</v>
      </c>
      <c r="O2288" s="21"/>
      <c r="P2288" s="22"/>
      <c r="Q2288" s="22"/>
      <c r="R2288" s="22"/>
      <c r="S2288" s="22"/>
      <c r="T2288" s="22"/>
      <c r="U2288" s="23"/>
    </row>
    <row r="2289" spans="1:21">
      <c r="A2289">
        <v>2209</v>
      </c>
      <c r="B2289" t="s">
        <v>25</v>
      </c>
      <c r="C2289" t="s">
        <v>30</v>
      </c>
      <c r="D2289">
        <v>4</v>
      </c>
      <c r="E2289">
        <v>4</v>
      </c>
      <c r="F2289">
        <v>2</v>
      </c>
      <c r="G2289">
        <v>0</v>
      </c>
      <c r="H2289" t="s">
        <v>1074</v>
      </c>
      <c r="I2289" t="s">
        <v>24</v>
      </c>
      <c r="J2289">
        <v>4</v>
      </c>
      <c r="K2289">
        <v>4</v>
      </c>
      <c r="L2289">
        <v>2</v>
      </c>
      <c r="M2289">
        <v>1</v>
      </c>
      <c r="N2289" t="s">
        <v>1260</v>
      </c>
      <c r="O2289" s="21"/>
      <c r="P2289" s="22"/>
      <c r="Q2289" s="22"/>
      <c r="R2289" s="22"/>
      <c r="S2289" s="22"/>
      <c r="T2289" s="22"/>
      <c r="U2289" s="23"/>
    </row>
    <row r="2290" spans="1:21">
      <c r="A2290">
        <v>2210</v>
      </c>
      <c r="B2290" t="s">
        <v>21</v>
      </c>
      <c r="C2290" t="s">
        <v>30</v>
      </c>
      <c r="D2290">
        <v>2</v>
      </c>
      <c r="E2290">
        <v>3</v>
      </c>
      <c r="F2290">
        <v>1</v>
      </c>
      <c r="G2290">
        <v>2</v>
      </c>
      <c r="H2290" t="s">
        <v>1074</v>
      </c>
      <c r="I2290" t="s">
        <v>29</v>
      </c>
      <c r="J2290">
        <v>2</v>
      </c>
      <c r="K2290">
        <v>3</v>
      </c>
      <c r="L2290">
        <v>2</v>
      </c>
      <c r="M2290">
        <v>2</v>
      </c>
      <c r="N2290" t="s">
        <v>1261</v>
      </c>
      <c r="O2290" s="21"/>
      <c r="P2290" s="22"/>
      <c r="Q2290" s="22"/>
      <c r="R2290" s="22"/>
      <c r="S2290" s="22"/>
      <c r="T2290" s="22"/>
      <c r="U2290" s="23"/>
    </row>
    <row r="2291" spans="1:21">
      <c r="A2291">
        <v>2211</v>
      </c>
      <c r="B2291" t="s">
        <v>25</v>
      </c>
      <c r="C2291" t="s">
        <v>30</v>
      </c>
      <c r="D2291">
        <v>2</v>
      </c>
      <c r="E2291">
        <v>10</v>
      </c>
      <c r="F2291">
        <v>1</v>
      </c>
      <c r="G2291">
        <v>1</v>
      </c>
      <c r="H2291" t="s">
        <v>1074</v>
      </c>
      <c r="I2291" t="s">
        <v>29</v>
      </c>
      <c r="J2291">
        <v>3</v>
      </c>
      <c r="K2291">
        <v>10</v>
      </c>
      <c r="L2291">
        <v>1</v>
      </c>
      <c r="M2291">
        <v>1</v>
      </c>
      <c r="O2291" s="21"/>
      <c r="P2291" s="22"/>
      <c r="Q2291" s="22"/>
      <c r="R2291" s="22"/>
      <c r="S2291" s="22"/>
      <c r="T2291" s="22"/>
      <c r="U2291" s="23"/>
    </row>
    <row r="2292" spans="1:21">
      <c r="A2292">
        <v>2212</v>
      </c>
      <c r="B2292" t="s">
        <v>25</v>
      </c>
      <c r="C2292" t="s">
        <v>30</v>
      </c>
      <c r="D2292">
        <v>0</v>
      </c>
      <c r="E2292">
        <v>11</v>
      </c>
      <c r="F2292">
        <v>0</v>
      </c>
      <c r="G2292">
        <v>5</v>
      </c>
      <c r="H2292" t="s">
        <v>1074</v>
      </c>
      <c r="I2292" t="s">
        <v>29</v>
      </c>
      <c r="J2292">
        <v>0</v>
      </c>
      <c r="K2292">
        <v>7</v>
      </c>
      <c r="L2292">
        <v>0</v>
      </c>
      <c r="M2292">
        <v>10</v>
      </c>
      <c r="N2292" t="s">
        <v>1262</v>
      </c>
      <c r="O2292" s="21"/>
      <c r="P2292" s="22"/>
      <c r="Q2292" s="22"/>
      <c r="R2292" s="22"/>
      <c r="S2292" s="22"/>
      <c r="T2292" s="22"/>
      <c r="U2292" s="23"/>
    </row>
    <row r="2293" spans="1:21">
      <c r="A2293">
        <v>2215</v>
      </c>
      <c r="B2293" s="9" t="s">
        <v>21</v>
      </c>
      <c r="C2293" t="s">
        <v>30</v>
      </c>
      <c r="D2293" s="9">
        <v>3</v>
      </c>
      <c r="E2293" s="9">
        <v>5</v>
      </c>
      <c r="F2293" s="9">
        <v>1</v>
      </c>
      <c r="G2293" s="9">
        <v>0</v>
      </c>
      <c r="H2293" s="9" t="s">
        <v>1074</v>
      </c>
      <c r="I2293" s="9" t="s">
        <v>24</v>
      </c>
      <c r="J2293" s="9">
        <v>4</v>
      </c>
      <c r="K2293" s="9">
        <v>4</v>
      </c>
      <c r="L2293" s="9">
        <v>2</v>
      </c>
      <c r="M2293" s="9">
        <v>0</v>
      </c>
      <c r="N2293" s="9" t="s">
        <v>1264</v>
      </c>
      <c r="O2293" s="21"/>
      <c r="P2293" s="22"/>
      <c r="Q2293" s="22"/>
      <c r="R2293" s="22"/>
      <c r="S2293" s="22"/>
      <c r="T2293" s="22"/>
      <c r="U2293" s="23"/>
    </row>
    <row r="2294" spans="1:21">
      <c r="A2294">
        <v>2220</v>
      </c>
      <c r="B2294" t="s">
        <v>25</v>
      </c>
      <c r="C2294" t="s">
        <v>30</v>
      </c>
      <c r="D2294">
        <v>3</v>
      </c>
      <c r="E2294">
        <v>9</v>
      </c>
      <c r="F2294">
        <v>1</v>
      </c>
      <c r="G2294">
        <v>4</v>
      </c>
      <c r="H2294" t="s">
        <v>1074</v>
      </c>
      <c r="I2294" t="s">
        <v>29</v>
      </c>
      <c r="J2294">
        <v>3</v>
      </c>
      <c r="K2294">
        <v>9</v>
      </c>
      <c r="L2294">
        <v>2</v>
      </c>
      <c r="M2294">
        <v>4</v>
      </c>
      <c r="N2294" t="s">
        <v>1269</v>
      </c>
      <c r="O2294" s="21"/>
      <c r="P2294" s="22"/>
      <c r="Q2294" s="22"/>
      <c r="R2294" s="22"/>
      <c r="S2294" s="22"/>
      <c r="T2294" s="22"/>
      <c r="U2294" s="23"/>
    </row>
    <row r="2295" spans="1:21">
      <c r="A2295">
        <v>2237</v>
      </c>
      <c r="B2295" t="s">
        <v>25</v>
      </c>
      <c r="C2295" t="s">
        <v>30</v>
      </c>
      <c r="D2295">
        <v>0</v>
      </c>
      <c r="E2295">
        <v>8</v>
      </c>
      <c r="F2295">
        <v>1</v>
      </c>
      <c r="G2295">
        <v>0</v>
      </c>
      <c r="H2295" t="s">
        <v>1074</v>
      </c>
      <c r="I2295" t="s">
        <v>24</v>
      </c>
      <c r="J2295">
        <v>0</v>
      </c>
      <c r="K2295">
        <v>10</v>
      </c>
      <c r="L2295">
        <v>1</v>
      </c>
      <c r="M2295">
        <v>0</v>
      </c>
      <c r="N2295" t="s">
        <v>1276</v>
      </c>
      <c r="O2295" s="21"/>
      <c r="P2295" s="22"/>
      <c r="Q2295" s="22"/>
      <c r="R2295" s="22"/>
      <c r="S2295" s="22"/>
      <c r="T2295" s="22"/>
      <c r="U2295" s="23"/>
    </row>
    <row r="2296" spans="1:21">
      <c r="A2296">
        <v>2238</v>
      </c>
      <c r="B2296" t="s">
        <v>21</v>
      </c>
      <c r="C2296" t="s">
        <v>30</v>
      </c>
      <c r="D2296">
        <v>10</v>
      </c>
      <c r="E2296">
        <v>5</v>
      </c>
      <c r="F2296">
        <v>1</v>
      </c>
      <c r="G2296">
        <v>8</v>
      </c>
      <c r="H2296" t="s">
        <v>1074</v>
      </c>
      <c r="I2296" t="s">
        <v>24</v>
      </c>
      <c r="J2296">
        <v>10</v>
      </c>
      <c r="K2296">
        <v>7</v>
      </c>
      <c r="L2296">
        <v>1</v>
      </c>
      <c r="M2296">
        <v>8</v>
      </c>
      <c r="O2296" s="21"/>
      <c r="P2296" s="22"/>
      <c r="Q2296" s="22"/>
      <c r="R2296" s="22"/>
      <c r="S2296" s="22"/>
      <c r="T2296" s="22"/>
      <c r="U2296" s="23"/>
    </row>
    <row r="2297" spans="1:21">
      <c r="A2297">
        <v>2239</v>
      </c>
      <c r="B2297" t="s">
        <v>21</v>
      </c>
      <c r="C2297" t="s">
        <v>30</v>
      </c>
      <c r="D2297">
        <v>15</v>
      </c>
      <c r="E2297">
        <v>15</v>
      </c>
      <c r="F2297">
        <v>13</v>
      </c>
      <c r="G2297">
        <v>5</v>
      </c>
      <c r="H2297" t="s">
        <v>1074</v>
      </c>
      <c r="I2297" t="s">
        <v>24</v>
      </c>
      <c r="J2297">
        <v>15</v>
      </c>
      <c r="K2297">
        <v>15</v>
      </c>
      <c r="L2297">
        <v>10</v>
      </c>
      <c r="M2297">
        <v>10</v>
      </c>
      <c r="O2297" s="21"/>
      <c r="P2297" s="22"/>
      <c r="Q2297" s="22"/>
      <c r="R2297" s="22"/>
      <c r="S2297" s="22"/>
      <c r="T2297" s="22"/>
      <c r="U2297" s="23"/>
    </row>
    <row r="2298" spans="1:21">
      <c r="A2298">
        <v>2240</v>
      </c>
      <c r="B2298" t="s">
        <v>25</v>
      </c>
      <c r="C2298" t="s">
        <v>30</v>
      </c>
      <c r="D2298">
        <v>1</v>
      </c>
      <c r="E2298">
        <v>8</v>
      </c>
      <c r="F2298">
        <v>3</v>
      </c>
      <c r="G2298">
        <v>7</v>
      </c>
      <c r="H2298" t="s">
        <v>1074</v>
      </c>
      <c r="I2298" t="s">
        <v>24</v>
      </c>
      <c r="J2298">
        <v>2</v>
      </c>
      <c r="K2298">
        <v>8</v>
      </c>
      <c r="L2298">
        <v>4</v>
      </c>
      <c r="M2298">
        <v>7</v>
      </c>
      <c r="N2298" t="s">
        <v>1277</v>
      </c>
      <c r="O2298" s="21"/>
      <c r="P2298" s="22"/>
      <c r="Q2298" s="22"/>
      <c r="R2298" s="22"/>
      <c r="S2298" s="22"/>
      <c r="T2298" s="22"/>
      <c r="U2298" s="23"/>
    </row>
    <row r="2299" spans="1:21">
      <c r="A2299">
        <v>2241</v>
      </c>
      <c r="B2299" t="s">
        <v>25</v>
      </c>
      <c r="C2299" t="s">
        <v>30</v>
      </c>
      <c r="D2299">
        <v>2</v>
      </c>
      <c r="E2299">
        <v>4</v>
      </c>
      <c r="F2299">
        <v>1</v>
      </c>
      <c r="G2299">
        <v>4</v>
      </c>
      <c r="H2299" t="s">
        <v>1074</v>
      </c>
      <c r="I2299" t="s">
        <v>29</v>
      </c>
      <c r="J2299">
        <v>2</v>
      </c>
      <c r="K2299">
        <v>3</v>
      </c>
      <c r="L2299">
        <v>2</v>
      </c>
      <c r="M2299">
        <v>6</v>
      </c>
      <c r="N2299" t="s">
        <v>1278</v>
      </c>
      <c r="O2299" s="21"/>
      <c r="P2299" s="22"/>
      <c r="Q2299" s="22"/>
      <c r="R2299" s="22"/>
      <c r="S2299" s="22"/>
      <c r="T2299" s="22"/>
      <c r="U2299" s="23"/>
    </row>
    <row r="2300" spans="1:21">
      <c r="A2300">
        <v>2242</v>
      </c>
      <c r="B2300" t="s">
        <v>25</v>
      </c>
      <c r="C2300" t="s">
        <v>30</v>
      </c>
      <c r="D2300">
        <v>0</v>
      </c>
      <c r="E2300">
        <v>4</v>
      </c>
      <c r="F2300">
        <v>0</v>
      </c>
      <c r="G2300">
        <v>4</v>
      </c>
      <c r="H2300" t="s">
        <v>1074</v>
      </c>
      <c r="I2300" t="s">
        <v>24</v>
      </c>
      <c r="J2300">
        <v>0</v>
      </c>
      <c r="K2300">
        <v>4</v>
      </c>
      <c r="L2300">
        <v>2</v>
      </c>
      <c r="M2300">
        <v>4</v>
      </c>
      <c r="N2300" t="s">
        <v>1279</v>
      </c>
      <c r="O2300" s="21"/>
      <c r="P2300" s="22"/>
      <c r="Q2300" s="22"/>
      <c r="R2300" s="22"/>
      <c r="S2300" s="22"/>
      <c r="T2300" s="22"/>
      <c r="U2300" s="23"/>
    </row>
    <row r="2301" spans="1:21">
      <c r="A2301">
        <v>2243</v>
      </c>
      <c r="B2301" t="s">
        <v>25</v>
      </c>
      <c r="C2301" t="s">
        <v>30</v>
      </c>
      <c r="D2301">
        <v>10</v>
      </c>
      <c r="E2301">
        <v>10</v>
      </c>
      <c r="F2301">
        <v>1</v>
      </c>
      <c r="G2301">
        <v>3</v>
      </c>
      <c r="H2301" t="s">
        <v>1074</v>
      </c>
      <c r="I2301" t="s">
        <v>29</v>
      </c>
      <c r="J2301">
        <v>10</v>
      </c>
      <c r="K2301">
        <v>10</v>
      </c>
      <c r="L2301">
        <v>1</v>
      </c>
      <c r="M2301">
        <v>5</v>
      </c>
      <c r="N2301" t="s">
        <v>1280</v>
      </c>
      <c r="O2301" s="21"/>
      <c r="P2301" s="22"/>
      <c r="Q2301" s="22"/>
      <c r="R2301" s="22"/>
      <c r="S2301" s="22"/>
      <c r="T2301" s="22"/>
      <c r="U2301" s="23"/>
    </row>
    <row r="2302" spans="1:21">
      <c r="A2302">
        <v>2245</v>
      </c>
      <c r="B2302" t="s">
        <v>25</v>
      </c>
      <c r="C2302" t="s">
        <v>30</v>
      </c>
      <c r="D2302">
        <v>5</v>
      </c>
      <c r="E2302">
        <v>5</v>
      </c>
      <c r="F2302">
        <v>1</v>
      </c>
      <c r="G2302">
        <v>3</v>
      </c>
      <c r="H2302" t="s">
        <v>1074</v>
      </c>
      <c r="I2302" t="s">
        <v>24</v>
      </c>
      <c r="J2302">
        <v>5</v>
      </c>
      <c r="K2302">
        <v>5</v>
      </c>
      <c r="L2302">
        <v>1</v>
      </c>
      <c r="M2302">
        <v>5</v>
      </c>
      <c r="O2302" s="21"/>
      <c r="P2302" s="22"/>
      <c r="Q2302" s="22"/>
      <c r="R2302" s="22"/>
      <c r="S2302" s="22"/>
      <c r="T2302" s="22"/>
      <c r="U2302" s="23"/>
    </row>
    <row r="2303" spans="1:21">
      <c r="A2303">
        <v>2246</v>
      </c>
      <c r="B2303" t="s">
        <v>25</v>
      </c>
      <c r="C2303" t="s">
        <v>30</v>
      </c>
      <c r="D2303">
        <v>1</v>
      </c>
      <c r="E2303">
        <v>2</v>
      </c>
      <c r="F2303">
        <v>1</v>
      </c>
      <c r="G2303">
        <v>1</v>
      </c>
      <c r="H2303" t="s">
        <v>1074</v>
      </c>
      <c r="I2303" t="s">
        <v>29</v>
      </c>
      <c r="J2303">
        <v>1</v>
      </c>
      <c r="K2303">
        <v>2</v>
      </c>
      <c r="L2303">
        <v>2</v>
      </c>
      <c r="M2303">
        <v>2</v>
      </c>
      <c r="O2303" s="21"/>
      <c r="P2303" s="22"/>
      <c r="Q2303" s="22"/>
      <c r="R2303" s="22"/>
      <c r="S2303" s="22"/>
      <c r="T2303" s="22"/>
      <c r="U2303" s="23"/>
    </row>
    <row r="2304" spans="1:21">
      <c r="A2304">
        <v>2248</v>
      </c>
      <c r="B2304" s="9" t="s">
        <v>21</v>
      </c>
      <c r="C2304" t="s">
        <v>30</v>
      </c>
      <c r="D2304" s="9">
        <v>2</v>
      </c>
      <c r="E2304" s="9">
        <v>3</v>
      </c>
      <c r="F2304" s="9">
        <v>1</v>
      </c>
      <c r="G2304" s="9">
        <v>0</v>
      </c>
      <c r="H2304" s="9" t="s">
        <v>1074</v>
      </c>
      <c r="I2304" s="9" t="s">
        <v>29</v>
      </c>
      <c r="J2304" s="9">
        <v>2</v>
      </c>
      <c r="K2304" s="9">
        <v>2</v>
      </c>
      <c r="L2304" s="9">
        <v>2</v>
      </c>
      <c r="M2304" s="9">
        <v>2</v>
      </c>
      <c r="N2304" s="9"/>
      <c r="O2304" s="21"/>
      <c r="P2304" s="22"/>
      <c r="Q2304" s="22"/>
      <c r="R2304" s="22"/>
      <c r="S2304" s="22"/>
      <c r="T2304" s="22"/>
      <c r="U2304" s="23"/>
    </row>
    <row r="2305" spans="1:21">
      <c r="A2305">
        <v>2249</v>
      </c>
      <c r="B2305" t="s">
        <v>21</v>
      </c>
      <c r="C2305" t="s">
        <v>30</v>
      </c>
      <c r="D2305">
        <v>6</v>
      </c>
      <c r="E2305">
        <v>12</v>
      </c>
      <c r="F2305">
        <v>0</v>
      </c>
      <c r="G2305">
        <v>2</v>
      </c>
      <c r="H2305" t="s">
        <v>1074</v>
      </c>
      <c r="I2305" t="s">
        <v>24</v>
      </c>
      <c r="J2305">
        <v>6</v>
      </c>
      <c r="K2305">
        <v>12</v>
      </c>
      <c r="L2305">
        <v>0</v>
      </c>
      <c r="M2305">
        <v>4</v>
      </c>
      <c r="O2305" s="21"/>
      <c r="P2305" s="22"/>
      <c r="Q2305" s="22"/>
      <c r="R2305" s="22"/>
      <c r="S2305" s="22"/>
      <c r="T2305" s="22"/>
      <c r="U2305" s="23"/>
    </row>
    <row r="2306" spans="1:21">
      <c r="A2306">
        <v>2250</v>
      </c>
      <c r="B2306" t="s">
        <v>21</v>
      </c>
      <c r="C2306" t="s">
        <v>30</v>
      </c>
      <c r="D2306">
        <v>10</v>
      </c>
      <c r="E2306">
        <v>14</v>
      </c>
      <c r="F2306">
        <v>3</v>
      </c>
      <c r="G2306">
        <v>10</v>
      </c>
      <c r="H2306" t="s">
        <v>1074</v>
      </c>
      <c r="I2306" t="s">
        <v>24</v>
      </c>
      <c r="J2306">
        <v>12</v>
      </c>
      <c r="K2306">
        <v>13</v>
      </c>
      <c r="L2306">
        <v>6</v>
      </c>
      <c r="M2306">
        <v>8</v>
      </c>
      <c r="O2306" s="21"/>
      <c r="P2306" s="22"/>
      <c r="Q2306" s="22"/>
      <c r="R2306" s="22"/>
      <c r="S2306" s="22"/>
      <c r="T2306" s="22"/>
      <c r="U2306" s="23"/>
    </row>
    <row r="2307" spans="1:21">
      <c r="A2307">
        <v>2252</v>
      </c>
      <c r="B2307" t="s">
        <v>25</v>
      </c>
      <c r="C2307" t="s">
        <v>30</v>
      </c>
      <c r="D2307">
        <v>2</v>
      </c>
      <c r="E2307">
        <v>7</v>
      </c>
      <c r="F2307">
        <v>6</v>
      </c>
      <c r="G2307">
        <v>5</v>
      </c>
      <c r="H2307" t="s">
        <v>1074</v>
      </c>
      <c r="I2307" t="s">
        <v>24</v>
      </c>
      <c r="J2307">
        <v>3</v>
      </c>
      <c r="K2307">
        <v>5</v>
      </c>
      <c r="L2307">
        <v>11</v>
      </c>
      <c r="M2307">
        <v>3</v>
      </c>
      <c r="N2307" t="s">
        <v>1282</v>
      </c>
      <c r="O2307" s="21"/>
      <c r="P2307" s="22"/>
      <c r="Q2307" s="22"/>
      <c r="R2307" s="22"/>
      <c r="S2307" s="22"/>
      <c r="T2307" s="22"/>
      <c r="U2307" s="23"/>
    </row>
    <row r="2308" spans="1:21">
      <c r="A2308">
        <v>2253</v>
      </c>
      <c r="B2308" t="s">
        <v>35</v>
      </c>
      <c r="C2308" t="s">
        <v>30</v>
      </c>
      <c r="D2308">
        <v>6</v>
      </c>
      <c r="E2308">
        <v>6</v>
      </c>
      <c r="F2308">
        <v>0</v>
      </c>
      <c r="G2308">
        <v>4</v>
      </c>
      <c r="H2308" t="s">
        <v>1074</v>
      </c>
      <c r="I2308" t="s">
        <v>29</v>
      </c>
      <c r="J2308">
        <v>7</v>
      </c>
      <c r="K2308">
        <v>7</v>
      </c>
      <c r="L2308">
        <v>0</v>
      </c>
      <c r="M2308">
        <v>4</v>
      </c>
      <c r="O2308" s="21"/>
      <c r="P2308" s="22"/>
      <c r="Q2308" s="22"/>
      <c r="R2308" s="22"/>
      <c r="S2308" s="22"/>
      <c r="T2308" s="22"/>
      <c r="U2308" s="23"/>
    </row>
    <row r="2309" spans="1:21">
      <c r="A2309">
        <v>2254</v>
      </c>
      <c r="B2309" t="s">
        <v>21</v>
      </c>
      <c r="C2309" t="s">
        <v>30</v>
      </c>
      <c r="D2309">
        <v>3</v>
      </c>
      <c r="E2309">
        <v>7</v>
      </c>
      <c r="F2309">
        <v>1</v>
      </c>
      <c r="G2309">
        <v>4</v>
      </c>
      <c r="H2309" t="s">
        <v>1074</v>
      </c>
      <c r="I2309" t="s">
        <v>29</v>
      </c>
      <c r="J2309">
        <v>2</v>
      </c>
      <c r="K2309">
        <v>7</v>
      </c>
      <c r="L2309">
        <v>5</v>
      </c>
      <c r="M2309">
        <v>3</v>
      </c>
      <c r="N2309" t="s">
        <v>1283</v>
      </c>
      <c r="O2309" s="21"/>
      <c r="P2309" s="22"/>
      <c r="Q2309" s="22"/>
      <c r="R2309" s="22"/>
      <c r="S2309" s="22"/>
      <c r="T2309" s="22"/>
      <c r="U2309" s="23"/>
    </row>
    <row r="2310" spans="1:21">
      <c r="A2310">
        <v>2263</v>
      </c>
      <c r="B2310" s="6" t="s">
        <v>21</v>
      </c>
      <c r="C2310" t="s">
        <v>30</v>
      </c>
      <c r="D2310" s="6">
        <v>0</v>
      </c>
      <c r="E2310" s="6">
        <v>3</v>
      </c>
      <c r="F2310" s="6">
        <v>1</v>
      </c>
      <c r="G2310" s="6">
        <v>6</v>
      </c>
      <c r="H2310" s="6" t="s">
        <v>1074</v>
      </c>
      <c r="I2310" s="6" t="s">
        <v>24</v>
      </c>
      <c r="J2310" s="6">
        <v>0</v>
      </c>
      <c r="K2310" s="6">
        <v>1</v>
      </c>
      <c r="L2310" s="6">
        <v>1</v>
      </c>
      <c r="M2310" s="6">
        <v>11</v>
      </c>
      <c r="N2310" s="6"/>
      <c r="O2310" s="21"/>
      <c r="P2310" s="22"/>
      <c r="Q2310" s="22"/>
      <c r="R2310" s="22"/>
      <c r="S2310" s="22"/>
      <c r="T2310" s="22"/>
      <c r="U2310" s="23"/>
    </row>
    <row r="2311" spans="1:21">
      <c r="A2311">
        <v>2264</v>
      </c>
      <c r="B2311" s="6" t="s">
        <v>35</v>
      </c>
      <c r="C2311" t="s">
        <v>30</v>
      </c>
      <c r="D2311" s="6">
        <v>3</v>
      </c>
      <c r="E2311" s="6">
        <v>4</v>
      </c>
      <c r="F2311" s="6">
        <v>0</v>
      </c>
      <c r="G2311" s="6">
        <v>2</v>
      </c>
      <c r="H2311" s="6" t="s">
        <v>1074</v>
      </c>
      <c r="I2311" s="6" t="s">
        <v>29</v>
      </c>
      <c r="J2311" s="6">
        <v>3</v>
      </c>
      <c r="K2311" s="6">
        <v>3</v>
      </c>
      <c r="L2311" s="6">
        <v>3</v>
      </c>
      <c r="M2311" s="6">
        <v>3</v>
      </c>
      <c r="N2311" s="6" t="s">
        <v>1288</v>
      </c>
      <c r="O2311" s="21"/>
      <c r="P2311" s="22"/>
      <c r="Q2311" s="22"/>
      <c r="R2311" s="22"/>
      <c r="S2311" s="22"/>
      <c r="T2311" s="22"/>
      <c r="U2311" s="23"/>
    </row>
    <row r="2312" spans="1:21">
      <c r="A2312">
        <v>2265</v>
      </c>
      <c r="B2312" s="6" t="s">
        <v>25</v>
      </c>
      <c r="C2312" t="s">
        <v>30</v>
      </c>
      <c r="D2312" s="6">
        <v>1</v>
      </c>
      <c r="E2312" s="6">
        <v>3</v>
      </c>
      <c r="F2312" s="6">
        <v>2</v>
      </c>
      <c r="G2312" s="6">
        <v>2</v>
      </c>
      <c r="H2312" s="6" t="s">
        <v>1074</v>
      </c>
      <c r="I2312" s="6" t="s">
        <v>29</v>
      </c>
      <c r="J2312" s="6">
        <v>2</v>
      </c>
      <c r="K2312" s="6">
        <v>3</v>
      </c>
      <c r="L2312" s="6">
        <v>4</v>
      </c>
      <c r="M2312" s="6">
        <v>2</v>
      </c>
      <c r="N2312" s="6" t="s">
        <v>1289</v>
      </c>
      <c r="O2312" s="21"/>
      <c r="P2312" s="22"/>
      <c r="Q2312" s="22"/>
      <c r="R2312" s="22"/>
      <c r="S2312" s="22"/>
      <c r="T2312" s="22"/>
      <c r="U2312" s="23"/>
    </row>
    <row r="2313" spans="1:21">
      <c r="A2313">
        <v>2267</v>
      </c>
      <c r="B2313" s="6" t="s">
        <v>25</v>
      </c>
      <c r="C2313" t="s">
        <v>30</v>
      </c>
      <c r="D2313" s="6">
        <v>0</v>
      </c>
      <c r="E2313" s="6">
        <v>13</v>
      </c>
      <c r="F2313" s="6">
        <v>0</v>
      </c>
      <c r="G2313" s="6">
        <v>7</v>
      </c>
      <c r="H2313" s="6" t="s">
        <v>1074</v>
      </c>
      <c r="I2313" s="6" t="s">
        <v>29</v>
      </c>
      <c r="J2313" s="6">
        <v>0</v>
      </c>
      <c r="K2313" s="6">
        <v>13</v>
      </c>
      <c r="L2313" s="6">
        <v>0</v>
      </c>
      <c r="M2313" s="6">
        <v>10</v>
      </c>
      <c r="N2313" s="6"/>
      <c r="O2313" s="21"/>
      <c r="P2313" s="22"/>
      <c r="Q2313" s="22"/>
      <c r="R2313" s="22"/>
      <c r="S2313" s="22"/>
      <c r="T2313" s="22"/>
      <c r="U2313" s="23"/>
    </row>
    <row r="2314" spans="1:21">
      <c r="A2314">
        <v>2268</v>
      </c>
      <c r="B2314" s="6" t="s">
        <v>25</v>
      </c>
      <c r="C2314" t="s">
        <v>30</v>
      </c>
      <c r="D2314" s="6">
        <v>7</v>
      </c>
      <c r="E2314" s="6">
        <v>2</v>
      </c>
      <c r="F2314" s="6">
        <v>3</v>
      </c>
      <c r="G2314" s="6">
        <v>6</v>
      </c>
      <c r="H2314" s="6" t="s">
        <v>1074</v>
      </c>
      <c r="I2314" s="6" t="s">
        <v>24</v>
      </c>
      <c r="J2314" s="6">
        <v>7</v>
      </c>
      <c r="K2314" s="6">
        <v>4</v>
      </c>
      <c r="L2314" s="6">
        <v>5</v>
      </c>
      <c r="M2314" s="6">
        <v>5</v>
      </c>
      <c r="N2314" s="6" t="s">
        <v>1290</v>
      </c>
      <c r="O2314" s="21"/>
      <c r="P2314" s="22"/>
      <c r="Q2314" s="22"/>
      <c r="R2314" s="22"/>
      <c r="S2314" s="22"/>
      <c r="T2314" s="22"/>
      <c r="U2314" s="23"/>
    </row>
    <row r="2315" spans="1:21">
      <c r="A2315">
        <v>2269</v>
      </c>
      <c r="B2315" s="6" t="s">
        <v>35</v>
      </c>
      <c r="C2315" t="s">
        <v>30</v>
      </c>
      <c r="D2315" s="6">
        <v>2</v>
      </c>
      <c r="E2315" s="6">
        <v>3</v>
      </c>
      <c r="F2315" s="6">
        <v>1</v>
      </c>
      <c r="G2315" s="6">
        <v>1</v>
      </c>
      <c r="H2315" s="6" t="s">
        <v>1074</v>
      </c>
      <c r="I2315" s="6" t="s">
        <v>24</v>
      </c>
      <c r="J2315" s="6">
        <v>2</v>
      </c>
      <c r="K2315" s="6">
        <v>3</v>
      </c>
      <c r="L2315" s="6">
        <v>3</v>
      </c>
      <c r="M2315" s="6">
        <v>2</v>
      </c>
      <c r="N2315" s="6" t="s">
        <v>1291</v>
      </c>
      <c r="O2315" s="21"/>
      <c r="P2315" s="22"/>
      <c r="Q2315" s="22"/>
      <c r="R2315" s="22"/>
      <c r="S2315" s="22"/>
      <c r="T2315" s="22"/>
      <c r="U2315" s="23"/>
    </row>
    <row r="2316" spans="1:21">
      <c r="A2316">
        <v>2270</v>
      </c>
      <c r="B2316" s="6" t="s">
        <v>25</v>
      </c>
      <c r="C2316" t="s">
        <v>30</v>
      </c>
      <c r="D2316" s="6">
        <v>7</v>
      </c>
      <c r="E2316" s="6">
        <v>11</v>
      </c>
      <c r="F2316" s="6">
        <v>0</v>
      </c>
      <c r="G2316" s="6">
        <v>7</v>
      </c>
      <c r="H2316" s="6" t="s">
        <v>1074</v>
      </c>
      <c r="I2316" s="6" t="s">
        <v>29</v>
      </c>
      <c r="J2316" s="6">
        <v>12</v>
      </c>
      <c r="K2316" s="6">
        <v>3</v>
      </c>
      <c r="L2316" s="6">
        <v>8</v>
      </c>
      <c r="M2316" s="6">
        <v>5</v>
      </c>
      <c r="N2316" s="6"/>
      <c r="O2316" s="21"/>
      <c r="P2316" s="22"/>
      <c r="Q2316" s="22"/>
      <c r="R2316" s="22"/>
      <c r="S2316" s="22"/>
      <c r="T2316" s="22"/>
      <c r="U2316" s="23"/>
    </row>
    <row r="2317" spans="1:21">
      <c r="A2317">
        <v>2271</v>
      </c>
      <c r="B2317" s="6" t="s">
        <v>25</v>
      </c>
      <c r="C2317" t="s">
        <v>30</v>
      </c>
      <c r="D2317" s="6">
        <v>1</v>
      </c>
      <c r="E2317" s="6">
        <v>8</v>
      </c>
      <c r="F2317" s="6">
        <v>8</v>
      </c>
      <c r="G2317" s="6">
        <v>2</v>
      </c>
      <c r="H2317" s="6" t="s">
        <v>1074</v>
      </c>
      <c r="I2317" s="6" t="s">
        <v>29</v>
      </c>
      <c r="J2317" s="6">
        <v>0</v>
      </c>
      <c r="K2317" s="6">
        <v>10</v>
      </c>
      <c r="L2317" s="6">
        <v>10</v>
      </c>
      <c r="M2317" s="6">
        <v>2</v>
      </c>
      <c r="N2317" s="6" t="s">
        <v>1292</v>
      </c>
      <c r="O2317" s="21"/>
      <c r="P2317" s="22"/>
      <c r="Q2317" s="22"/>
      <c r="R2317" s="22"/>
      <c r="S2317" s="22"/>
      <c r="T2317" s="22"/>
      <c r="U2317" s="23"/>
    </row>
    <row r="2318" spans="1:21">
      <c r="A2318">
        <v>2272</v>
      </c>
      <c r="B2318" s="6" t="s">
        <v>21</v>
      </c>
      <c r="C2318" t="s">
        <v>30</v>
      </c>
      <c r="D2318" s="6">
        <v>3</v>
      </c>
      <c r="E2318" s="6">
        <v>12</v>
      </c>
      <c r="F2318" s="6">
        <v>0</v>
      </c>
      <c r="G2318" s="6">
        <v>1</v>
      </c>
      <c r="H2318" s="6" t="s">
        <v>1074</v>
      </c>
      <c r="I2318" s="6" t="s">
        <v>24</v>
      </c>
      <c r="J2318" s="6">
        <v>0</v>
      </c>
      <c r="K2318" s="6">
        <v>12</v>
      </c>
      <c r="L2318" s="6">
        <v>5</v>
      </c>
      <c r="M2318" s="6">
        <v>2</v>
      </c>
      <c r="N2318" s="6" t="s">
        <v>1293</v>
      </c>
      <c r="O2318" s="21"/>
      <c r="P2318" s="22"/>
      <c r="Q2318" s="22"/>
      <c r="R2318" s="22"/>
      <c r="S2318" s="22"/>
      <c r="T2318" s="22"/>
      <c r="U2318" s="23"/>
    </row>
    <row r="2319" spans="1:21">
      <c r="A2319">
        <v>2273</v>
      </c>
      <c r="B2319" s="6" t="s">
        <v>25</v>
      </c>
      <c r="C2319" t="s">
        <v>30</v>
      </c>
      <c r="D2319" s="6">
        <v>1</v>
      </c>
      <c r="E2319" s="6">
        <v>5</v>
      </c>
      <c r="F2319" s="6">
        <v>1</v>
      </c>
      <c r="G2319" s="6">
        <v>3</v>
      </c>
      <c r="H2319" s="6" t="s">
        <v>1074</v>
      </c>
      <c r="I2319" s="6" t="s">
        <v>29</v>
      </c>
      <c r="J2319" s="6">
        <v>1</v>
      </c>
      <c r="K2319" s="6">
        <v>4</v>
      </c>
      <c r="L2319" s="6">
        <v>3</v>
      </c>
      <c r="M2319" s="6">
        <v>5</v>
      </c>
      <c r="N2319" s="6" t="s">
        <v>1294</v>
      </c>
      <c r="O2319" s="21"/>
      <c r="P2319" s="22"/>
      <c r="Q2319" s="22"/>
      <c r="R2319" s="22"/>
      <c r="S2319" s="22"/>
      <c r="T2319" s="22"/>
      <c r="U2319" s="23"/>
    </row>
    <row r="2320" spans="1:21">
      <c r="A2320">
        <v>2282</v>
      </c>
      <c r="B2320" s="9" t="s">
        <v>25</v>
      </c>
      <c r="C2320" t="s">
        <v>30</v>
      </c>
      <c r="D2320" s="9">
        <v>7</v>
      </c>
      <c r="E2320" s="9">
        <v>7</v>
      </c>
      <c r="F2320" s="9">
        <v>0</v>
      </c>
      <c r="G2320" s="9">
        <v>4</v>
      </c>
      <c r="H2320" s="9" t="s">
        <v>1074</v>
      </c>
      <c r="I2320" s="9" t="s">
        <v>24</v>
      </c>
      <c r="J2320" s="9">
        <v>7</v>
      </c>
      <c r="K2320" s="9">
        <v>7</v>
      </c>
      <c r="L2320" s="9">
        <v>4</v>
      </c>
      <c r="M2320" s="9">
        <v>4</v>
      </c>
      <c r="N2320" s="9"/>
      <c r="O2320" s="21"/>
      <c r="P2320" s="22"/>
      <c r="Q2320" s="22"/>
      <c r="R2320" s="22"/>
      <c r="S2320" s="22"/>
      <c r="T2320" s="22"/>
      <c r="U2320" s="23"/>
    </row>
    <row r="2321" spans="1:22">
      <c r="A2321">
        <v>2283</v>
      </c>
      <c r="B2321" t="s">
        <v>25</v>
      </c>
      <c r="C2321" t="s">
        <v>30</v>
      </c>
      <c r="D2321">
        <v>1</v>
      </c>
      <c r="E2321">
        <v>6</v>
      </c>
      <c r="F2321">
        <v>0</v>
      </c>
      <c r="G2321">
        <v>1</v>
      </c>
      <c r="H2321" t="s">
        <v>1074</v>
      </c>
      <c r="I2321" t="s">
        <v>24</v>
      </c>
      <c r="J2321">
        <v>2</v>
      </c>
      <c r="K2321">
        <v>7</v>
      </c>
      <c r="L2321">
        <v>0</v>
      </c>
      <c r="M2321">
        <v>3</v>
      </c>
      <c r="O2321" s="21"/>
      <c r="P2321" s="22"/>
      <c r="Q2321" s="22"/>
      <c r="R2321" s="22"/>
      <c r="S2321" s="22"/>
      <c r="T2321" s="22"/>
      <c r="U2321" s="23"/>
    </row>
    <row r="2322" spans="1:22">
      <c r="A2322">
        <v>2284</v>
      </c>
      <c r="B2322" t="s">
        <v>21</v>
      </c>
      <c r="C2322" t="s">
        <v>30</v>
      </c>
      <c r="D2322">
        <v>0</v>
      </c>
      <c r="E2322">
        <v>15</v>
      </c>
      <c r="F2322">
        <v>8</v>
      </c>
      <c r="G2322">
        <v>0</v>
      </c>
      <c r="H2322" t="s">
        <v>1074</v>
      </c>
      <c r="I2322" t="s">
        <v>24</v>
      </c>
      <c r="J2322">
        <v>0</v>
      </c>
      <c r="K2322">
        <v>15</v>
      </c>
      <c r="L2322">
        <v>12</v>
      </c>
      <c r="M2322">
        <v>0</v>
      </c>
      <c r="O2322" s="21"/>
      <c r="P2322" s="22"/>
      <c r="Q2322" s="22"/>
      <c r="R2322" s="22"/>
      <c r="S2322" s="22"/>
      <c r="T2322" s="22"/>
      <c r="U2322" s="23"/>
    </row>
    <row r="2323" spans="1:22">
      <c r="A2323">
        <v>2285</v>
      </c>
      <c r="B2323" t="s">
        <v>21</v>
      </c>
      <c r="C2323" t="s">
        <v>30</v>
      </c>
      <c r="D2323">
        <v>10</v>
      </c>
      <c r="E2323">
        <v>10</v>
      </c>
      <c r="F2323">
        <v>1</v>
      </c>
      <c r="G2323">
        <v>10</v>
      </c>
      <c r="H2323" t="s">
        <v>1074</v>
      </c>
      <c r="I2323" t="s">
        <v>24</v>
      </c>
      <c r="J2323">
        <v>10</v>
      </c>
      <c r="K2323">
        <v>10</v>
      </c>
      <c r="L2323">
        <v>5</v>
      </c>
      <c r="M2323">
        <v>10</v>
      </c>
      <c r="N2323" t="s">
        <v>1298</v>
      </c>
      <c r="O2323" s="21"/>
      <c r="P2323" s="22"/>
      <c r="Q2323" s="22"/>
      <c r="R2323" s="22"/>
      <c r="S2323" s="22"/>
      <c r="T2323" s="22"/>
      <c r="U2323" s="23"/>
    </row>
    <row r="2324" spans="1:22">
      <c r="A2324">
        <v>2286</v>
      </c>
      <c r="B2324" t="s">
        <v>25</v>
      </c>
      <c r="C2324" t="s">
        <v>30</v>
      </c>
      <c r="D2324">
        <v>1</v>
      </c>
      <c r="E2324">
        <v>6</v>
      </c>
      <c r="F2324">
        <v>6</v>
      </c>
      <c r="G2324">
        <v>5</v>
      </c>
      <c r="H2324" t="s">
        <v>1074</v>
      </c>
      <c r="I2324" t="s">
        <v>24</v>
      </c>
      <c r="J2324">
        <v>2</v>
      </c>
      <c r="K2324">
        <v>5</v>
      </c>
      <c r="L2324">
        <v>8</v>
      </c>
      <c r="M2324">
        <v>7</v>
      </c>
      <c r="O2324" s="21"/>
      <c r="P2324" s="22"/>
      <c r="Q2324" s="22"/>
      <c r="R2324" s="22"/>
      <c r="S2324" s="22"/>
      <c r="T2324" s="22"/>
      <c r="U2324" s="23"/>
    </row>
    <row r="2325" spans="1:22">
      <c r="A2325">
        <v>2294</v>
      </c>
      <c r="B2325" t="s">
        <v>25</v>
      </c>
      <c r="C2325" t="s">
        <v>30</v>
      </c>
      <c r="D2325">
        <v>1</v>
      </c>
      <c r="E2325">
        <v>3</v>
      </c>
      <c r="F2325">
        <v>0</v>
      </c>
      <c r="G2325">
        <v>0</v>
      </c>
      <c r="H2325" t="s">
        <v>1074</v>
      </c>
      <c r="I2325" t="s">
        <v>29</v>
      </c>
      <c r="J2325">
        <v>1</v>
      </c>
      <c r="K2325">
        <v>3</v>
      </c>
      <c r="L2325">
        <v>5</v>
      </c>
      <c r="M2325">
        <v>0</v>
      </c>
      <c r="O2325" s="21"/>
      <c r="P2325" s="22"/>
      <c r="Q2325" s="22"/>
      <c r="R2325" s="22"/>
      <c r="S2325" s="22"/>
      <c r="T2325" s="22"/>
      <c r="U2325" s="23"/>
    </row>
    <row r="2326" spans="1:22">
      <c r="A2326">
        <v>2296</v>
      </c>
      <c r="B2326" t="s">
        <v>32</v>
      </c>
      <c r="C2326" t="s">
        <v>30</v>
      </c>
      <c r="D2326">
        <v>0</v>
      </c>
      <c r="E2326">
        <v>7</v>
      </c>
      <c r="F2326">
        <v>1</v>
      </c>
      <c r="G2326">
        <v>0</v>
      </c>
      <c r="H2326" t="s">
        <v>1074</v>
      </c>
      <c r="I2326" t="s">
        <v>24</v>
      </c>
      <c r="J2326">
        <v>0</v>
      </c>
      <c r="K2326">
        <v>5</v>
      </c>
      <c r="L2326">
        <v>3</v>
      </c>
      <c r="M2326">
        <v>5</v>
      </c>
      <c r="N2326" t="s">
        <v>1301</v>
      </c>
      <c r="O2326" s="21"/>
      <c r="P2326" s="22"/>
      <c r="Q2326" s="22"/>
      <c r="R2326" s="22"/>
      <c r="S2326" s="22"/>
      <c r="T2326" s="22"/>
      <c r="U2326" s="23"/>
    </row>
    <row r="2327" spans="1:22">
      <c r="A2327">
        <v>2300</v>
      </c>
      <c r="B2327" t="s">
        <v>25</v>
      </c>
      <c r="C2327" t="s">
        <v>30</v>
      </c>
      <c r="D2327">
        <v>4</v>
      </c>
      <c r="E2327">
        <v>3</v>
      </c>
      <c r="F2327">
        <v>0</v>
      </c>
      <c r="G2327">
        <v>2</v>
      </c>
      <c r="H2327" t="s">
        <v>1074</v>
      </c>
      <c r="I2327" t="s">
        <v>24</v>
      </c>
      <c r="J2327">
        <v>8</v>
      </c>
      <c r="K2327">
        <v>2</v>
      </c>
      <c r="L2327">
        <v>0</v>
      </c>
      <c r="M2327">
        <v>5</v>
      </c>
      <c r="N2327" t="s">
        <v>1303</v>
      </c>
      <c r="O2327" s="21"/>
      <c r="P2327" s="22"/>
      <c r="Q2327" s="22"/>
      <c r="R2327" s="22"/>
      <c r="S2327" s="22"/>
      <c r="T2327" s="22"/>
      <c r="U2327" s="23"/>
    </row>
    <row r="2328" spans="1:22">
      <c r="A2328">
        <v>2301</v>
      </c>
      <c r="B2328" t="s">
        <v>25</v>
      </c>
      <c r="C2328" t="s">
        <v>30</v>
      </c>
      <c r="D2328">
        <v>3</v>
      </c>
      <c r="E2328">
        <v>15</v>
      </c>
      <c r="F2328">
        <v>0</v>
      </c>
      <c r="G2328">
        <v>10</v>
      </c>
      <c r="H2328" t="s">
        <v>1074</v>
      </c>
      <c r="I2328" t="s">
        <v>24</v>
      </c>
      <c r="J2328">
        <v>9</v>
      </c>
      <c r="K2328">
        <v>7</v>
      </c>
      <c r="L2328">
        <v>11</v>
      </c>
      <c r="M2328">
        <v>7</v>
      </c>
      <c r="O2328" s="21"/>
      <c r="P2328" s="22"/>
      <c r="Q2328" s="22"/>
      <c r="R2328" s="22"/>
      <c r="S2328" s="22"/>
      <c r="T2328" s="22"/>
      <c r="U2328" s="23"/>
    </row>
    <row r="2329" spans="1:22">
      <c r="A2329">
        <v>2305</v>
      </c>
      <c r="B2329" t="s">
        <v>25</v>
      </c>
      <c r="C2329" t="s">
        <v>30</v>
      </c>
      <c r="D2329">
        <v>2</v>
      </c>
      <c r="E2329">
        <v>4</v>
      </c>
      <c r="F2329">
        <v>1</v>
      </c>
      <c r="G2329">
        <v>0</v>
      </c>
      <c r="H2329" t="s">
        <v>1074</v>
      </c>
      <c r="I2329" t="s">
        <v>29</v>
      </c>
      <c r="J2329">
        <v>8</v>
      </c>
      <c r="K2329">
        <v>1</v>
      </c>
      <c r="L2329">
        <v>5</v>
      </c>
      <c r="M2329">
        <v>0</v>
      </c>
      <c r="N2329" t="s">
        <v>1306</v>
      </c>
      <c r="O2329" s="21"/>
      <c r="P2329" s="22"/>
      <c r="Q2329" s="22"/>
      <c r="R2329" s="22"/>
      <c r="S2329" s="22"/>
      <c r="T2329" s="22"/>
      <c r="U2329" s="23"/>
    </row>
    <row r="2330" spans="1:22">
      <c r="A2330">
        <v>2306</v>
      </c>
      <c r="B2330" t="s">
        <v>21</v>
      </c>
      <c r="C2330" t="s">
        <v>30</v>
      </c>
      <c r="D2330">
        <v>9</v>
      </c>
      <c r="E2330">
        <v>10</v>
      </c>
      <c r="F2330">
        <v>5</v>
      </c>
      <c r="G2330">
        <v>8</v>
      </c>
      <c r="H2330" t="s">
        <v>1074</v>
      </c>
      <c r="I2330" t="s">
        <v>24</v>
      </c>
      <c r="J2330">
        <v>10</v>
      </c>
      <c r="K2330">
        <v>11</v>
      </c>
      <c r="L2330">
        <v>8</v>
      </c>
      <c r="M2330">
        <v>10</v>
      </c>
      <c r="O2330" s="21"/>
      <c r="P2330" s="22"/>
      <c r="Q2330" s="22"/>
      <c r="R2330" s="22"/>
      <c r="S2330" s="22"/>
      <c r="T2330" s="22"/>
      <c r="U2330" s="23"/>
    </row>
    <row r="2331" spans="1:22">
      <c r="A2331">
        <v>2307</v>
      </c>
      <c r="B2331" t="s">
        <v>25</v>
      </c>
      <c r="C2331" t="s">
        <v>30</v>
      </c>
      <c r="D2331">
        <v>0</v>
      </c>
      <c r="E2331">
        <v>7</v>
      </c>
      <c r="F2331">
        <v>2</v>
      </c>
      <c r="G2331">
        <v>3</v>
      </c>
      <c r="H2331" t="s">
        <v>1074</v>
      </c>
      <c r="I2331" t="s">
        <v>29</v>
      </c>
      <c r="J2331">
        <v>0</v>
      </c>
      <c r="K2331">
        <v>10</v>
      </c>
      <c r="L2331">
        <v>5</v>
      </c>
      <c r="M2331">
        <v>5</v>
      </c>
      <c r="O2331" s="21"/>
      <c r="P2331" s="22"/>
      <c r="Q2331" s="22"/>
      <c r="R2331" s="22"/>
      <c r="S2331" s="22"/>
      <c r="T2331" s="22"/>
      <c r="U2331" s="23"/>
      <c r="V2331" s="6"/>
    </row>
    <row r="2332" spans="1:22">
      <c r="A2332">
        <v>2308</v>
      </c>
      <c r="B2332" t="s">
        <v>25</v>
      </c>
      <c r="C2332" t="s">
        <v>30</v>
      </c>
      <c r="D2332">
        <v>0</v>
      </c>
      <c r="E2332">
        <v>14</v>
      </c>
      <c r="F2332">
        <v>3</v>
      </c>
      <c r="G2332">
        <v>3</v>
      </c>
      <c r="H2332" t="s">
        <v>1074</v>
      </c>
      <c r="I2332" t="s">
        <v>24</v>
      </c>
      <c r="J2332">
        <v>4</v>
      </c>
      <c r="K2332">
        <v>10</v>
      </c>
      <c r="L2332">
        <v>10</v>
      </c>
      <c r="M2332">
        <v>4</v>
      </c>
      <c r="N2332" t="s">
        <v>1307</v>
      </c>
      <c r="O2332" s="21"/>
      <c r="P2332" s="22"/>
      <c r="Q2332" s="22"/>
      <c r="R2332" s="22"/>
      <c r="S2332" s="22"/>
      <c r="T2332" s="22"/>
      <c r="U2332" s="23"/>
    </row>
    <row r="2333" spans="1:22">
      <c r="A2333">
        <v>2309</v>
      </c>
      <c r="B2333" t="s">
        <v>21</v>
      </c>
      <c r="C2333" t="s">
        <v>30</v>
      </c>
      <c r="D2333">
        <v>9</v>
      </c>
      <c r="E2333">
        <v>4</v>
      </c>
      <c r="F2333">
        <v>2</v>
      </c>
      <c r="G2333">
        <v>3</v>
      </c>
      <c r="H2333" t="s">
        <v>1074</v>
      </c>
      <c r="I2333" t="s">
        <v>29</v>
      </c>
      <c r="J2333">
        <v>11</v>
      </c>
      <c r="K2333">
        <v>5</v>
      </c>
      <c r="L2333">
        <v>5</v>
      </c>
      <c r="M2333">
        <v>5</v>
      </c>
      <c r="O2333" s="21"/>
      <c r="P2333" s="22"/>
      <c r="Q2333" s="22"/>
      <c r="R2333" s="22"/>
      <c r="S2333" s="22"/>
      <c r="T2333" s="22"/>
      <c r="U2333" s="23"/>
    </row>
    <row r="2334" spans="1:22">
      <c r="A2334">
        <v>2310</v>
      </c>
      <c r="B2334" t="s">
        <v>25</v>
      </c>
      <c r="C2334" t="s">
        <v>30</v>
      </c>
      <c r="D2334">
        <v>9</v>
      </c>
      <c r="E2334">
        <v>14</v>
      </c>
      <c r="F2334">
        <v>5</v>
      </c>
      <c r="G2334">
        <v>4</v>
      </c>
      <c r="H2334" t="s">
        <v>1074</v>
      </c>
      <c r="I2334" t="s">
        <v>24</v>
      </c>
      <c r="J2334">
        <v>10</v>
      </c>
      <c r="K2334">
        <v>12</v>
      </c>
      <c r="L2334">
        <v>12</v>
      </c>
      <c r="M2334">
        <v>6</v>
      </c>
      <c r="N2334" t="s">
        <v>1308</v>
      </c>
      <c r="O2334" s="21"/>
      <c r="P2334" s="22"/>
      <c r="Q2334" s="22"/>
      <c r="R2334" s="22"/>
      <c r="S2334" s="22"/>
      <c r="T2334" s="22"/>
      <c r="U2334" s="23"/>
    </row>
    <row r="2335" spans="1:22">
      <c r="A2335">
        <v>2311</v>
      </c>
      <c r="B2335" t="s">
        <v>32</v>
      </c>
      <c r="C2335" t="s">
        <v>30</v>
      </c>
      <c r="D2335">
        <v>0</v>
      </c>
      <c r="E2335">
        <v>3</v>
      </c>
      <c r="F2335">
        <v>0</v>
      </c>
      <c r="G2335">
        <v>1</v>
      </c>
      <c r="H2335" t="s">
        <v>1074</v>
      </c>
      <c r="I2335" t="s">
        <v>24</v>
      </c>
      <c r="J2335">
        <v>0</v>
      </c>
      <c r="K2335">
        <v>3</v>
      </c>
      <c r="L2335">
        <v>2</v>
      </c>
      <c r="M2335">
        <v>7</v>
      </c>
      <c r="N2335" t="s">
        <v>1309</v>
      </c>
      <c r="O2335" s="21"/>
      <c r="P2335" s="22"/>
      <c r="Q2335" s="22"/>
      <c r="R2335" s="22"/>
      <c r="S2335" s="22"/>
      <c r="T2335" s="22"/>
      <c r="U2335" s="23"/>
    </row>
    <row r="2336" spans="1:22">
      <c r="A2336">
        <v>2312</v>
      </c>
      <c r="B2336" t="s">
        <v>25</v>
      </c>
      <c r="C2336" t="s">
        <v>30</v>
      </c>
      <c r="D2336">
        <v>0</v>
      </c>
      <c r="E2336">
        <v>0</v>
      </c>
      <c r="F2336">
        <v>2</v>
      </c>
      <c r="G2336">
        <v>6</v>
      </c>
      <c r="H2336" t="s">
        <v>1074</v>
      </c>
      <c r="I2336" t="s">
        <v>29</v>
      </c>
      <c r="J2336">
        <v>0</v>
      </c>
      <c r="K2336">
        <v>0</v>
      </c>
      <c r="L2336">
        <v>8</v>
      </c>
      <c r="M2336">
        <v>8</v>
      </c>
      <c r="O2336" s="21"/>
      <c r="P2336" s="22"/>
      <c r="Q2336" s="22"/>
      <c r="R2336" s="22"/>
      <c r="S2336" s="22"/>
      <c r="T2336" s="22"/>
      <c r="U2336" s="23"/>
    </row>
    <row r="2337" spans="1:22">
      <c r="A2337">
        <v>2316</v>
      </c>
      <c r="B2337" t="s">
        <v>25</v>
      </c>
      <c r="C2337" t="s">
        <v>30</v>
      </c>
      <c r="D2337">
        <v>2</v>
      </c>
      <c r="E2337">
        <v>9</v>
      </c>
      <c r="F2337">
        <v>4</v>
      </c>
      <c r="G2337">
        <v>8</v>
      </c>
      <c r="H2337" t="s">
        <v>1074</v>
      </c>
      <c r="I2337" t="s">
        <v>24</v>
      </c>
      <c r="J2337">
        <v>5</v>
      </c>
      <c r="K2337">
        <v>11</v>
      </c>
      <c r="L2337">
        <v>6</v>
      </c>
      <c r="M2337">
        <v>10</v>
      </c>
      <c r="O2337" s="21"/>
      <c r="P2337" s="22"/>
      <c r="Q2337" s="22"/>
      <c r="R2337" s="22"/>
      <c r="S2337" s="22"/>
      <c r="T2337" s="22"/>
      <c r="U2337" s="23"/>
    </row>
    <row r="2338" spans="1:22">
      <c r="A2338">
        <v>2317</v>
      </c>
      <c r="B2338" t="s">
        <v>21</v>
      </c>
      <c r="C2338" t="s">
        <v>30</v>
      </c>
      <c r="D2338">
        <v>2</v>
      </c>
      <c r="E2338">
        <v>15</v>
      </c>
      <c r="F2338">
        <v>10</v>
      </c>
      <c r="G2338">
        <v>9</v>
      </c>
      <c r="H2338" t="s">
        <v>1074</v>
      </c>
      <c r="I2338" t="s">
        <v>24</v>
      </c>
      <c r="J2338">
        <v>5</v>
      </c>
      <c r="K2338">
        <v>15</v>
      </c>
      <c r="L2338">
        <v>15</v>
      </c>
      <c r="M2338">
        <v>10</v>
      </c>
      <c r="N2338" t="s">
        <v>206</v>
      </c>
      <c r="O2338" s="21"/>
      <c r="P2338" s="22"/>
      <c r="Q2338" s="22"/>
      <c r="R2338" s="22"/>
      <c r="S2338" s="22"/>
      <c r="T2338" s="22"/>
      <c r="U2338" s="23"/>
    </row>
    <row r="2339" spans="1:22">
      <c r="A2339">
        <v>2318</v>
      </c>
      <c r="B2339" t="s">
        <v>25</v>
      </c>
      <c r="C2339" t="s">
        <v>30</v>
      </c>
      <c r="D2339">
        <v>4</v>
      </c>
      <c r="E2339">
        <v>6</v>
      </c>
      <c r="F2339">
        <v>0</v>
      </c>
      <c r="G2339">
        <v>3</v>
      </c>
      <c r="H2339" t="s">
        <v>1074</v>
      </c>
      <c r="I2339" t="s">
        <v>24</v>
      </c>
      <c r="J2339">
        <v>6</v>
      </c>
      <c r="K2339">
        <v>7</v>
      </c>
      <c r="L2339">
        <v>3</v>
      </c>
      <c r="M2339">
        <v>6</v>
      </c>
      <c r="O2339" s="21"/>
      <c r="P2339" s="22"/>
      <c r="Q2339" s="22"/>
      <c r="R2339" s="22"/>
      <c r="S2339" s="22"/>
      <c r="T2339" s="22"/>
      <c r="U2339" s="23"/>
    </row>
    <row r="2340" spans="1:22">
      <c r="A2340">
        <v>2320</v>
      </c>
      <c r="B2340" t="s">
        <v>21</v>
      </c>
      <c r="C2340" t="s">
        <v>30</v>
      </c>
      <c r="D2340">
        <v>0</v>
      </c>
      <c r="E2340">
        <v>10</v>
      </c>
      <c r="F2340">
        <v>5</v>
      </c>
      <c r="G2340">
        <v>10</v>
      </c>
      <c r="H2340" t="s">
        <v>1074</v>
      </c>
      <c r="I2340" t="s">
        <v>24</v>
      </c>
      <c r="J2340">
        <v>10</v>
      </c>
      <c r="K2340">
        <v>5</v>
      </c>
      <c r="L2340">
        <v>10</v>
      </c>
      <c r="M2340">
        <v>10</v>
      </c>
      <c r="O2340" s="21"/>
      <c r="P2340" s="22"/>
      <c r="Q2340" s="22"/>
      <c r="R2340" s="22"/>
      <c r="S2340" s="22"/>
      <c r="T2340" s="22"/>
      <c r="U2340" s="23"/>
    </row>
    <row r="2341" spans="1:22">
      <c r="A2341">
        <v>2324</v>
      </c>
      <c r="B2341" t="s">
        <v>32</v>
      </c>
      <c r="C2341" t="s">
        <v>30</v>
      </c>
      <c r="D2341">
        <v>7</v>
      </c>
      <c r="E2341">
        <v>11</v>
      </c>
      <c r="F2341">
        <v>3</v>
      </c>
      <c r="G2341">
        <v>1</v>
      </c>
      <c r="H2341" t="s">
        <v>1074</v>
      </c>
      <c r="I2341" t="s">
        <v>24</v>
      </c>
      <c r="J2341">
        <v>5</v>
      </c>
      <c r="K2341">
        <v>13</v>
      </c>
      <c r="L2341">
        <v>12</v>
      </c>
      <c r="M2341">
        <v>3</v>
      </c>
      <c r="O2341" s="21"/>
      <c r="P2341" s="22"/>
      <c r="Q2341" s="22"/>
      <c r="R2341" s="22"/>
      <c r="S2341" s="22"/>
      <c r="T2341" s="22"/>
      <c r="U2341" s="23"/>
    </row>
    <row r="2342" spans="1:22">
      <c r="A2342">
        <v>2329</v>
      </c>
      <c r="B2342" t="s">
        <v>21</v>
      </c>
      <c r="C2342" t="s">
        <v>30</v>
      </c>
      <c r="D2342">
        <v>11</v>
      </c>
      <c r="E2342">
        <v>10</v>
      </c>
      <c r="F2342">
        <v>0</v>
      </c>
      <c r="G2342">
        <v>10</v>
      </c>
      <c r="H2342" t="s">
        <v>1074</v>
      </c>
      <c r="I2342" t="s">
        <v>24</v>
      </c>
      <c r="J2342">
        <v>15</v>
      </c>
      <c r="K2342">
        <v>15</v>
      </c>
      <c r="L2342">
        <v>0</v>
      </c>
      <c r="M2342">
        <v>15</v>
      </c>
      <c r="O2342" s="21"/>
      <c r="P2342" s="22"/>
      <c r="Q2342" s="22"/>
      <c r="R2342" s="22"/>
      <c r="S2342" s="22"/>
      <c r="T2342" s="22"/>
      <c r="U2342" s="23"/>
    </row>
    <row r="2343" spans="1:22">
      <c r="A2343">
        <v>2331</v>
      </c>
      <c r="B2343" t="s">
        <v>21</v>
      </c>
      <c r="C2343" t="s">
        <v>30</v>
      </c>
      <c r="D2343">
        <v>8</v>
      </c>
      <c r="E2343">
        <v>8</v>
      </c>
      <c r="F2343">
        <v>2</v>
      </c>
      <c r="G2343">
        <v>3</v>
      </c>
      <c r="H2343" t="s">
        <v>1074</v>
      </c>
      <c r="I2343" t="s">
        <v>29</v>
      </c>
      <c r="J2343">
        <v>10</v>
      </c>
      <c r="K2343">
        <v>10</v>
      </c>
      <c r="L2343">
        <v>10</v>
      </c>
      <c r="M2343">
        <v>6</v>
      </c>
      <c r="O2343" s="21"/>
      <c r="P2343" s="22"/>
      <c r="Q2343" s="22"/>
      <c r="R2343" s="22"/>
      <c r="S2343" s="22"/>
      <c r="T2343" s="22"/>
      <c r="U2343" s="23"/>
    </row>
    <row r="2344" spans="1:22">
      <c r="A2344">
        <v>2333</v>
      </c>
      <c r="B2344" t="s">
        <v>21</v>
      </c>
      <c r="C2344" t="s">
        <v>30</v>
      </c>
      <c r="D2344">
        <v>3</v>
      </c>
      <c r="E2344">
        <v>11</v>
      </c>
      <c r="F2344">
        <v>0</v>
      </c>
      <c r="G2344">
        <v>0</v>
      </c>
      <c r="H2344" t="s">
        <v>1074</v>
      </c>
      <c r="I2344" t="s">
        <v>24</v>
      </c>
      <c r="J2344">
        <v>0</v>
      </c>
      <c r="K2344">
        <v>0</v>
      </c>
      <c r="L2344">
        <v>15</v>
      </c>
      <c r="M2344">
        <v>15</v>
      </c>
      <c r="N2344" t="s">
        <v>1315</v>
      </c>
      <c r="O2344" s="21"/>
      <c r="P2344" s="22"/>
      <c r="Q2344" s="22"/>
      <c r="R2344" s="22"/>
      <c r="S2344" s="22"/>
      <c r="T2344" s="22"/>
      <c r="U2344" s="23"/>
    </row>
    <row r="2345" spans="1:22">
      <c r="A2345">
        <v>2334</v>
      </c>
      <c r="B2345" t="s">
        <v>32</v>
      </c>
      <c r="C2345" t="s">
        <v>30</v>
      </c>
      <c r="D2345">
        <v>3</v>
      </c>
      <c r="E2345">
        <v>11</v>
      </c>
      <c r="F2345">
        <v>3</v>
      </c>
      <c r="G2345">
        <v>5</v>
      </c>
      <c r="H2345" t="s">
        <v>1074</v>
      </c>
      <c r="I2345" t="s">
        <v>24</v>
      </c>
      <c r="J2345">
        <v>8</v>
      </c>
      <c r="K2345">
        <v>12</v>
      </c>
      <c r="L2345">
        <v>10</v>
      </c>
      <c r="M2345">
        <v>9</v>
      </c>
      <c r="N2345" t="s">
        <v>1316</v>
      </c>
      <c r="O2345" s="21"/>
      <c r="P2345" s="22"/>
      <c r="Q2345" s="22"/>
      <c r="R2345" s="22"/>
      <c r="S2345" s="22"/>
      <c r="T2345" s="22"/>
      <c r="U2345" s="23"/>
    </row>
    <row r="2346" spans="1:22">
      <c r="A2346">
        <v>2336</v>
      </c>
      <c r="B2346" t="s">
        <v>25</v>
      </c>
      <c r="C2346" t="s">
        <v>30</v>
      </c>
      <c r="D2346">
        <v>2</v>
      </c>
      <c r="E2346">
        <v>10</v>
      </c>
      <c r="F2346">
        <v>1</v>
      </c>
      <c r="G2346">
        <v>5</v>
      </c>
      <c r="H2346" t="s">
        <v>1074</v>
      </c>
      <c r="I2346" t="s">
        <v>29</v>
      </c>
      <c r="J2346">
        <v>7</v>
      </c>
      <c r="K2346">
        <v>15</v>
      </c>
      <c r="L2346">
        <v>7</v>
      </c>
      <c r="M2346">
        <v>10</v>
      </c>
      <c r="O2346" s="21"/>
      <c r="P2346" s="22"/>
      <c r="Q2346" s="22"/>
      <c r="R2346" s="22"/>
      <c r="S2346" s="22"/>
      <c r="T2346" s="22"/>
      <c r="U2346" s="23"/>
    </row>
    <row r="2347" spans="1:22">
      <c r="A2347">
        <v>2338</v>
      </c>
      <c r="B2347" t="s">
        <v>32</v>
      </c>
      <c r="C2347" t="s">
        <v>30</v>
      </c>
      <c r="D2347">
        <v>2</v>
      </c>
      <c r="E2347">
        <v>1</v>
      </c>
      <c r="F2347">
        <v>0</v>
      </c>
      <c r="G2347">
        <v>2</v>
      </c>
      <c r="H2347" t="s">
        <v>1074</v>
      </c>
      <c r="I2347" t="s">
        <v>24</v>
      </c>
      <c r="J2347">
        <v>12</v>
      </c>
      <c r="K2347">
        <v>10</v>
      </c>
      <c r="L2347">
        <v>10</v>
      </c>
      <c r="M2347">
        <v>11</v>
      </c>
      <c r="O2347" s="21"/>
      <c r="P2347" s="22"/>
      <c r="Q2347" s="22"/>
      <c r="R2347" s="22"/>
      <c r="S2347" s="22"/>
      <c r="T2347" s="22"/>
      <c r="U2347" s="23"/>
    </row>
    <row r="2348" spans="1:22">
      <c r="A2348">
        <v>2161</v>
      </c>
      <c r="B2348" s="6" t="s">
        <v>21</v>
      </c>
      <c r="C2348" s="6" t="s">
        <v>27</v>
      </c>
      <c r="D2348" s="6">
        <v>15</v>
      </c>
      <c r="E2348" s="6">
        <v>15</v>
      </c>
      <c r="F2348" s="6">
        <v>15</v>
      </c>
      <c r="G2348" s="6">
        <v>0</v>
      </c>
      <c r="H2348" s="6" t="s">
        <v>1074</v>
      </c>
      <c r="I2348" s="6" t="s">
        <v>29</v>
      </c>
      <c r="J2348" s="6">
        <v>0</v>
      </c>
      <c r="K2348" s="6">
        <v>0</v>
      </c>
      <c r="L2348" s="6">
        <v>0</v>
      </c>
      <c r="M2348" s="6">
        <v>15</v>
      </c>
      <c r="N2348" s="6" t="s">
        <v>1230</v>
      </c>
      <c r="O2348" s="21"/>
      <c r="P2348" s="22"/>
      <c r="Q2348" s="22"/>
      <c r="R2348" s="22"/>
      <c r="S2348" s="22"/>
      <c r="T2348" s="22"/>
      <c r="U2348" s="23"/>
    </row>
    <row r="2349" spans="1:22">
      <c r="A2349">
        <v>2165</v>
      </c>
      <c r="B2349" t="s">
        <v>21</v>
      </c>
      <c r="C2349" t="s">
        <v>27</v>
      </c>
      <c r="D2349">
        <v>8</v>
      </c>
      <c r="E2349">
        <v>8</v>
      </c>
      <c r="F2349">
        <v>9</v>
      </c>
      <c r="G2349">
        <v>8</v>
      </c>
      <c r="H2349" t="s">
        <v>1074</v>
      </c>
      <c r="I2349" t="s">
        <v>24</v>
      </c>
      <c r="J2349">
        <v>6</v>
      </c>
      <c r="K2349">
        <v>6</v>
      </c>
      <c r="L2349">
        <v>7</v>
      </c>
      <c r="M2349">
        <v>5</v>
      </c>
      <c r="O2349" s="21"/>
      <c r="P2349" s="22"/>
      <c r="Q2349" s="22"/>
      <c r="R2349" s="22"/>
      <c r="S2349" s="22"/>
      <c r="T2349" s="22"/>
      <c r="U2349" s="23"/>
      <c r="V2349" s="10"/>
    </row>
    <row r="2350" spans="1:22">
      <c r="A2350">
        <v>2224</v>
      </c>
      <c r="B2350" t="s">
        <v>21</v>
      </c>
      <c r="C2350" t="s">
        <v>27</v>
      </c>
      <c r="D2350">
        <v>5</v>
      </c>
      <c r="E2350">
        <v>10</v>
      </c>
      <c r="F2350">
        <v>2</v>
      </c>
      <c r="G2350">
        <v>7</v>
      </c>
      <c r="H2350" t="s">
        <v>1074</v>
      </c>
      <c r="I2350" t="s">
        <v>24</v>
      </c>
      <c r="J2350">
        <v>5</v>
      </c>
      <c r="L2350">
        <v>10</v>
      </c>
      <c r="M2350">
        <v>7</v>
      </c>
      <c r="O2350" s="21"/>
      <c r="P2350" s="22"/>
      <c r="Q2350" s="22"/>
      <c r="R2350" s="22"/>
      <c r="S2350" s="22"/>
      <c r="T2350" s="22"/>
      <c r="U2350" s="23"/>
    </row>
    <row r="2351" spans="1:22">
      <c r="A2351">
        <v>2231</v>
      </c>
      <c r="B2351" t="s">
        <v>25</v>
      </c>
      <c r="C2351" t="s">
        <v>27</v>
      </c>
      <c r="D2351">
        <v>2</v>
      </c>
      <c r="E2351">
        <v>5</v>
      </c>
      <c r="F2351">
        <v>1</v>
      </c>
      <c r="G2351">
        <v>10</v>
      </c>
      <c r="H2351" t="s">
        <v>1074</v>
      </c>
      <c r="I2351" t="s">
        <v>24</v>
      </c>
      <c r="J2351">
        <v>3</v>
      </c>
      <c r="K2351">
        <v>4</v>
      </c>
      <c r="L2351">
        <v>2</v>
      </c>
      <c r="M2351">
        <v>8</v>
      </c>
      <c r="O2351" s="21"/>
      <c r="P2351" s="22"/>
      <c r="Q2351" s="22"/>
      <c r="R2351" s="22"/>
      <c r="S2351" s="22"/>
      <c r="T2351" s="22"/>
      <c r="U2351" s="23"/>
    </row>
    <row r="2352" spans="1:22">
      <c r="A2352">
        <v>2236</v>
      </c>
      <c r="B2352" t="s">
        <v>25</v>
      </c>
      <c r="C2352" t="s">
        <v>27</v>
      </c>
      <c r="D2352">
        <v>0</v>
      </c>
      <c r="E2352">
        <v>0</v>
      </c>
      <c r="F2352">
        <v>5</v>
      </c>
      <c r="G2352">
        <v>2</v>
      </c>
      <c r="H2352" t="s">
        <v>1074</v>
      </c>
      <c r="I2352" t="s">
        <v>29</v>
      </c>
      <c r="J2352">
        <v>0</v>
      </c>
      <c r="K2352">
        <v>0</v>
      </c>
      <c r="L2352">
        <v>5</v>
      </c>
      <c r="M2352">
        <v>2</v>
      </c>
      <c r="N2352" t="s">
        <v>1275</v>
      </c>
      <c r="O2352" s="21"/>
      <c r="P2352" s="22"/>
      <c r="Q2352" s="22"/>
      <c r="R2352" s="22"/>
      <c r="S2352" s="22"/>
      <c r="T2352" s="22"/>
      <c r="U2352" s="23"/>
    </row>
    <row r="2353" spans="1:21">
      <c r="A2353">
        <v>2279</v>
      </c>
      <c r="B2353" t="s">
        <v>25</v>
      </c>
      <c r="C2353" t="s">
        <v>27</v>
      </c>
      <c r="D2353" s="16" t="s">
        <v>1297</v>
      </c>
      <c r="E2353" s="16" t="s">
        <v>1297</v>
      </c>
      <c r="F2353" s="16" t="s">
        <v>1297</v>
      </c>
      <c r="G2353" s="16" t="s">
        <v>1297</v>
      </c>
      <c r="H2353" t="s">
        <v>1074</v>
      </c>
      <c r="I2353" t="s">
        <v>29</v>
      </c>
      <c r="J2353" s="16" t="s">
        <v>1297</v>
      </c>
      <c r="K2353" s="16" t="s">
        <v>1297</v>
      </c>
      <c r="L2353" s="16" t="s">
        <v>1297</v>
      </c>
      <c r="M2353" s="16" t="s">
        <v>1297</v>
      </c>
      <c r="N2353" t="s">
        <v>36</v>
      </c>
      <c r="O2353" s="21"/>
      <c r="P2353" s="22"/>
      <c r="Q2353" s="22"/>
      <c r="R2353" s="22"/>
      <c r="S2353" s="22"/>
      <c r="T2353" s="22"/>
      <c r="U2353" s="23"/>
    </row>
    <row r="2354" spans="1:21">
      <c r="A2354">
        <v>2291</v>
      </c>
      <c r="B2354" t="s">
        <v>21</v>
      </c>
      <c r="C2354" t="s">
        <v>27</v>
      </c>
      <c r="D2354">
        <v>14</v>
      </c>
      <c r="E2354">
        <v>7</v>
      </c>
      <c r="F2354">
        <v>1</v>
      </c>
      <c r="G2354">
        <v>1</v>
      </c>
      <c r="H2354" t="s">
        <v>1074</v>
      </c>
      <c r="I2354" t="s">
        <v>29</v>
      </c>
      <c r="J2354">
        <v>14</v>
      </c>
      <c r="K2354">
        <v>7</v>
      </c>
      <c r="L2354">
        <v>1</v>
      </c>
      <c r="M2354">
        <v>1</v>
      </c>
      <c r="O2354" s="21"/>
      <c r="P2354" s="22"/>
      <c r="Q2354" s="22"/>
      <c r="R2354" s="22"/>
      <c r="S2354" s="22"/>
      <c r="T2354" s="22"/>
      <c r="U2354" s="23"/>
    </row>
    <row r="2355" spans="1:21">
      <c r="A2355">
        <v>2330</v>
      </c>
      <c r="B2355" t="s">
        <v>25</v>
      </c>
      <c r="C2355" t="s">
        <v>27</v>
      </c>
      <c r="D2355">
        <v>1</v>
      </c>
      <c r="E2355">
        <v>7</v>
      </c>
      <c r="F2355">
        <v>3</v>
      </c>
      <c r="G2355">
        <v>5</v>
      </c>
      <c r="H2355" t="s">
        <v>1074</v>
      </c>
      <c r="I2355" t="s">
        <v>24</v>
      </c>
      <c r="J2355">
        <v>1</v>
      </c>
      <c r="K2355">
        <v>7</v>
      </c>
      <c r="L2355">
        <v>4</v>
      </c>
      <c r="M2355">
        <v>5</v>
      </c>
      <c r="O2355" s="21"/>
      <c r="P2355" s="22"/>
      <c r="Q2355" s="22"/>
      <c r="R2355" s="22"/>
      <c r="S2355" s="22"/>
      <c r="T2355" s="22"/>
      <c r="U2355" s="23"/>
    </row>
    <row r="2356" spans="1:21">
      <c r="A2356">
        <v>2335</v>
      </c>
      <c r="B2356" t="s">
        <v>21</v>
      </c>
      <c r="C2356" t="s">
        <v>27</v>
      </c>
      <c r="D2356">
        <v>7</v>
      </c>
      <c r="E2356">
        <v>5</v>
      </c>
      <c r="F2356">
        <v>3</v>
      </c>
      <c r="G2356">
        <v>8</v>
      </c>
      <c r="H2356" t="s">
        <v>1074</v>
      </c>
      <c r="I2356" t="s">
        <v>24</v>
      </c>
      <c r="J2356">
        <v>7</v>
      </c>
      <c r="K2356">
        <v>6</v>
      </c>
      <c r="L2356">
        <v>3</v>
      </c>
      <c r="M2356">
        <v>8</v>
      </c>
      <c r="N2356" t="s">
        <v>1317</v>
      </c>
      <c r="O2356" s="21"/>
      <c r="P2356" s="22"/>
      <c r="Q2356" s="22"/>
      <c r="R2356" s="22"/>
      <c r="S2356" s="22"/>
      <c r="T2356" s="22"/>
      <c r="U2356" s="23"/>
    </row>
    <row r="2357" spans="1:21">
      <c r="A2357">
        <v>2337</v>
      </c>
      <c r="B2357" t="s">
        <v>25</v>
      </c>
      <c r="C2357" t="s">
        <v>27</v>
      </c>
      <c r="D2357">
        <v>5</v>
      </c>
      <c r="E2357">
        <v>10</v>
      </c>
      <c r="F2357">
        <v>2</v>
      </c>
      <c r="G2357">
        <v>3</v>
      </c>
      <c r="H2357" t="s">
        <v>1074</v>
      </c>
      <c r="I2357" t="s">
        <v>29</v>
      </c>
      <c r="J2357">
        <v>8</v>
      </c>
      <c r="K2357">
        <v>4</v>
      </c>
      <c r="L2357">
        <v>1</v>
      </c>
      <c r="M2357">
        <v>8</v>
      </c>
      <c r="N2357" t="s">
        <v>1318</v>
      </c>
      <c r="O2357" s="21"/>
      <c r="P2357" s="22"/>
      <c r="Q2357" s="22"/>
      <c r="R2357" s="22"/>
      <c r="S2357" s="22"/>
      <c r="T2357" s="22"/>
      <c r="U2357" s="23"/>
    </row>
    <row r="2358" spans="1:21">
      <c r="A2358">
        <v>2346</v>
      </c>
      <c r="B2358" t="s">
        <v>25</v>
      </c>
      <c r="C2358" t="s">
        <v>27</v>
      </c>
      <c r="D2358">
        <v>7</v>
      </c>
      <c r="E2358">
        <v>7</v>
      </c>
      <c r="F2358">
        <v>4</v>
      </c>
      <c r="G2358">
        <v>4</v>
      </c>
      <c r="H2358" t="s">
        <v>1074</v>
      </c>
      <c r="I2358" t="s">
        <v>29</v>
      </c>
      <c r="J2358">
        <v>6</v>
      </c>
      <c r="K2358">
        <v>6</v>
      </c>
      <c r="L2358">
        <v>6</v>
      </c>
      <c r="M2358">
        <v>5</v>
      </c>
      <c r="N2358" t="s">
        <v>247</v>
      </c>
      <c r="O2358" s="21"/>
      <c r="P2358" s="22"/>
      <c r="Q2358" s="22"/>
      <c r="R2358" s="22"/>
      <c r="S2358" s="22"/>
      <c r="T2358" s="22"/>
      <c r="U2358" s="23"/>
    </row>
    <row r="2359" spans="1:21">
      <c r="A2359">
        <v>2367</v>
      </c>
      <c r="B2359" t="s">
        <v>21</v>
      </c>
      <c r="C2359" t="s">
        <v>27</v>
      </c>
      <c r="D2359">
        <v>8</v>
      </c>
      <c r="E2359">
        <v>6</v>
      </c>
      <c r="F2359">
        <v>2</v>
      </c>
      <c r="G2359">
        <v>8</v>
      </c>
      <c r="H2359" t="s">
        <v>1074</v>
      </c>
      <c r="I2359" t="s">
        <v>29</v>
      </c>
      <c r="J2359">
        <v>9</v>
      </c>
      <c r="K2359">
        <v>9</v>
      </c>
      <c r="L2359">
        <v>3</v>
      </c>
      <c r="M2359">
        <v>8</v>
      </c>
      <c r="N2359" t="s">
        <v>1335</v>
      </c>
      <c r="O2359" s="21"/>
      <c r="P2359" s="22"/>
      <c r="Q2359" s="22"/>
      <c r="R2359" s="22"/>
      <c r="S2359" s="22"/>
      <c r="T2359" s="22"/>
      <c r="U2359" s="23"/>
    </row>
    <row r="2360" spans="1:21">
      <c r="A2360">
        <v>2373</v>
      </c>
      <c r="B2360" t="s">
        <v>25</v>
      </c>
      <c r="C2360" t="s">
        <v>27</v>
      </c>
      <c r="D2360">
        <v>9</v>
      </c>
      <c r="E2360">
        <v>10</v>
      </c>
      <c r="F2360">
        <v>0</v>
      </c>
      <c r="G2360">
        <v>1</v>
      </c>
      <c r="H2360" t="s">
        <v>1074</v>
      </c>
      <c r="I2360" t="s">
        <v>24</v>
      </c>
      <c r="J2360">
        <v>10</v>
      </c>
      <c r="K2360">
        <v>10</v>
      </c>
      <c r="L2360">
        <v>5</v>
      </c>
      <c r="M2360">
        <v>3</v>
      </c>
      <c r="N2360" t="s">
        <v>42</v>
      </c>
      <c r="O2360" s="21"/>
      <c r="P2360" s="22"/>
      <c r="Q2360" s="22"/>
      <c r="R2360" s="22"/>
      <c r="S2360" s="22"/>
      <c r="T2360" s="22"/>
      <c r="U2360" s="23"/>
    </row>
    <row r="2361" spans="1:21" ht="15">
      <c r="A2361">
        <v>2386</v>
      </c>
      <c r="B2361" t="s">
        <v>25</v>
      </c>
      <c r="C2361" t="s">
        <v>27</v>
      </c>
      <c r="D2361">
        <v>0</v>
      </c>
      <c r="E2361">
        <v>0</v>
      </c>
      <c r="F2361">
        <v>1</v>
      </c>
      <c r="G2361">
        <v>1</v>
      </c>
      <c r="H2361" t="s">
        <v>1074</v>
      </c>
      <c r="I2361" t="s">
        <v>24</v>
      </c>
      <c r="J2361">
        <v>0</v>
      </c>
      <c r="K2361">
        <v>0</v>
      </c>
      <c r="L2361">
        <v>0</v>
      </c>
      <c r="M2361">
        <v>0</v>
      </c>
      <c r="N2361" t="s">
        <v>1077</v>
      </c>
      <c r="O2361" s="24"/>
      <c r="P2361" s="29">
        <v>0</v>
      </c>
      <c r="Q2361" s="29">
        <v>0</v>
      </c>
      <c r="R2361" s="29">
        <v>0</v>
      </c>
      <c r="S2361" s="29">
        <v>1</v>
      </c>
      <c r="T2361" s="26" t="s">
        <v>1078</v>
      </c>
      <c r="U2361" s="23"/>
    </row>
    <row r="2362" spans="1:21">
      <c r="A2362">
        <v>2394</v>
      </c>
      <c r="B2362" t="s">
        <v>25</v>
      </c>
      <c r="C2362" t="s">
        <v>27</v>
      </c>
      <c r="D2362">
        <v>5</v>
      </c>
      <c r="E2362">
        <v>4</v>
      </c>
      <c r="F2362">
        <v>4</v>
      </c>
      <c r="G2362">
        <v>7</v>
      </c>
      <c r="H2362" t="s">
        <v>1074</v>
      </c>
      <c r="I2362" t="s">
        <v>24</v>
      </c>
      <c r="J2362">
        <v>2</v>
      </c>
      <c r="K2362">
        <v>1</v>
      </c>
      <c r="L2362">
        <v>5</v>
      </c>
      <c r="M2362">
        <v>3</v>
      </c>
      <c r="N2362" t="s">
        <v>1103</v>
      </c>
      <c r="O2362" s="24"/>
      <c r="P2362" s="22">
        <v>2</v>
      </c>
      <c r="Q2362" s="22">
        <v>2</v>
      </c>
      <c r="R2362" s="22">
        <v>5</v>
      </c>
      <c r="S2362" s="22">
        <v>5</v>
      </c>
      <c r="T2362" s="22"/>
      <c r="U2362" s="23"/>
    </row>
    <row r="2363" spans="1:21">
      <c r="A2363">
        <v>2398</v>
      </c>
      <c r="B2363" t="s">
        <v>25</v>
      </c>
      <c r="C2363" t="s">
        <v>27</v>
      </c>
      <c r="D2363">
        <v>0</v>
      </c>
      <c r="E2363">
        <v>5</v>
      </c>
      <c r="F2363">
        <v>4</v>
      </c>
      <c r="G2363">
        <v>2</v>
      </c>
      <c r="H2363" t="s">
        <v>1074</v>
      </c>
      <c r="I2363" t="s">
        <v>24</v>
      </c>
      <c r="J2363">
        <v>0</v>
      </c>
      <c r="K2363">
        <v>4</v>
      </c>
      <c r="L2363">
        <v>5</v>
      </c>
      <c r="M2363">
        <v>2</v>
      </c>
      <c r="N2363" t="s">
        <v>1111</v>
      </c>
      <c r="O2363" s="24"/>
      <c r="P2363" s="22">
        <v>2</v>
      </c>
      <c r="Q2363" s="22">
        <v>9</v>
      </c>
      <c r="R2363" s="22">
        <v>5</v>
      </c>
      <c r="S2363" s="22">
        <v>3</v>
      </c>
      <c r="T2363" s="22"/>
      <c r="U2363" s="23"/>
    </row>
    <row r="2364" spans="1:21">
      <c r="A2364">
        <v>2399</v>
      </c>
      <c r="B2364" s="6" t="s">
        <v>21</v>
      </c>
      <c r="C2364" s="6" t="s">
        <v>27</v>
      </c>
      <c r="D2364" s="6">
        <v>1</v>
      </c>
      <c r="E2364" s="6">
        <v>10</v>
      </c>
      <c r="F2364" s="6">
        <v>1</v>
      </c>
      <c r="G2364" s="6">
        <v>3</v>
      </c>
      <c r="H2364" s="6" t="s">
        <v>1074</v>
      </c>
      <c r="I2364" s="6" t="s">
        <v>24</v>
      </c>
      <c r="J2364" s="6">
        <v>2</v>
      </c>
      <c r="K2364" s="6">
        <v>10</v>
      </c>
      <c r="L2364" s="6">
        <v>1</v>
      </c>
      <c r="M2364" s="6">
        <v>5</v>
      </c>
      <c r="N2364" s="6" t="s">
        <v>31</v>
      </c>
      <c r="O2364" s="24"/>
      <c r="P2364" s="22">
        <v>2</v>
      </c>
      <c r="Q2364" s="22">
        <v>3</v>
      </c>
      <c r="R2364" s="22">
        <v>1</v>
      </c>
      <c r="S2364" s="22">
        <v>2</v>
      </c>
      <c r="T2364" s="22"/>
      <c r="U2364" s="23"/>
    </row>
    <row r="2365" spans="1:21">
      <c r="A2365">
        <v>1959</v>
      </c>
      <c r="B2365" t="s">
        <v>25</v>
      </c>
      <c r="C2365" s="3" t="s">
        <v>34</v>
      </c>
      <c r="D2365">
        <v>1</v>
      </c>
      <c r="E2365">
        <v>4</v>
      </c>
      <c r="F2365">
        <v>3</v>
      </c>
      <c r="G2365">
        <v>5</v>
      </c>
      <c r="H2365" t="s">
        <v>1074</v>
      </c>
      <c r="I2365" t="s">
        <v>29</v>
      </c>
      <c r="J2365">
        <v>1</v>
      </c>
      <c r="K2365">
        <v>2</v>
      </c>
      <c r="L2365">
        <v>4</v>
      </c>
      <c r="M2365">
        <v>3</v>
      </c>
      <c r="N2365" t="s">
        <v>1096</v>
      </c>
      <c r="O2365" s="21"/>
      <c r="P2365" s="22">
        <v>1</v>
      </c>
      <c r="Q2365" s="22">
        <v>6</v>
      </c>
      <c r="R2365" s="22">
        <v>3</v>
      </c>
      <c r="S2365" s="22">
        <v>4</v>
      </c>
      <c r="T2365" s="22"/>
      <c r="U2365" s="23"/>
    </row>
    <row r="2366" spans="1:21">
      <c r="A2366">
        <v>1962</v>
      </c>
      <c r="B2366" t="s">
        <v>21</v>
      </c>
      <c r="C2366" s="3" t="s">
        <v>34</v>
      </c>
      <c r="D2366">
        <v>4</v>
      </c>
      <c r="E2366">
        <v>10</v>
      </c>
      <c r="F2366">
        <v>7</v>
      </c>
      <c r="G2366">
        <v>7</v>
      </c>
      <c r="H2366" t="s">
        <v>1074</v>
      </c>
      <c r="I2366" t="s">
        <v>29</v>
      </c>
      <c r="J2366">
        <v>4</v>
      </c>
      <c r="K2366">
        <v>6</v>
      </c>
      <c r="L2366">
        <v>9</v>
      </c>
      <c r="M2366">
        <v>7</v>
      </c>
      <c r="N2366" t="s">
        <v>1087</v>
      </c>
      <c r="O2366" s="21"/>
      <c r="P2366" s="22">
        <v>0</v>
      </c>
      <c r="Q2366" s="22">
        <v>9</v>
      </c>
      <c r="R2366" s="22">
        <v>2</v>
      </c>
      <c r="S2366" s="22">
        <v>3</v>
      </c>
      <c r="T2366" s="22"/>
      <c r="U2366" s="23"/>
    </row>
    <row r="2367" spans="1:21">
      <c r="A2367">
        <v>1970</v>
      </c>
      <c r="B2367" t="s">
        <v>25</v>
      </c>
      <c r="C2367" s="3" t="s">
        <v>34</v>
      </c>
      <c r="D2367">
        <v>3</v>
      </c>
      <c r="E2367">
        <v>5</v>
      </c>
      <c r="F2367">
        <v>0</v>
      </c>
      <c r="G2367">
        <v>4</v>
      </c>
      <c r="H2367" t="s">
        <v>1074</v>
      </c>
      <c r="I2367" t="s">
        <v>29</v>
      </c>
      <c r="J2367">
        <v>2</v>
      </c>
      <c r="K2367">
        <v>5</v>
      </c>
      <c r="L2367">
        <v>0</v>
      </c>
      <c r="M2367">
        <v>4</v>
      </c>
      <c r="O2367" s="21"/>
      <c r="P2367" s="22">
        <v>3</v>
      </c>
      <c r="Q2367" s="22">
        <v>6</v>
      </c>
      <c r="R2367" s="22">
        <v>3</v>
      </c>
      <c r="S2367" s="22">
        <v>5</v>
      </c>
      <c r="T2367" s="22"/>
      <c r="U2367" s="23"/>
    </row>
    <row r="2368" spans="1:21">
      <c r="A2368">
        <v>2019</v>
      </c>
      <c r="B2368" t="s">
        <v>35</v>
      </c>
      <c r="C2368" t="s">
        <v>34</v>
      </c>
      <c r="D2368">
        <v>3</v>
      </c>
      <c r="E2368">
        <v>6</v>
      </c>
      <c r="F2368">
        <v>2</v>
      </c>
      <c r="G2368">
        <v>2</v>
      </c>
      <c r="H2368" t="s">
        <v>1074</v>
      </c>
      <c r="I2368" t="s">
        <v>24</v>
      </c>
      <c r="J2368">
        <v>0</v>
      </c>
      <c r="K2368">
        <v>1</v>
      </c>
      <c r="L2368">
        <v>0</v>
      </c>
      <c r="M2368">
        <v>0</v>
      </c>
      <c r="N2368" t="s">
        <v>1156</v>
      </c>
      <c r="O2368" s="21"/>
      <c r="P2368" s="22"/>
      <c r="Q2368" s="22"/>
      <c r="R2368" s="22"/>
      <c r="S2368" s="22"/>
      <c r="T2368" s="22"/>
      <c r="U2368" s="23"/>
    </row>
    <row r="2369" spans="1:22">
      <c r="A2369">
        <v>2033</v>
      </c>
      <c r="B2369" t="s">
        <v>21</v>
      </c>
      <c r="C2369" s="3" t="s">
        <v>34</v>
      </c>
      <c r="D2369">
        <v>7</v>
      </c>
      <c r="E2369">
        <v>7</v>
      </c>
      <c r="F2369">
        <v>4</v>
      </c>
      <c r="G2369">
        <v>2</v>
      </c>
      <c r="H2369" t="s">
        <v>1074</v>
      </c>
      <c r="I2369" t="s">
        <v>29</v>
      </c>
      <c r="J2369">
        <v>7</v>
      </c>
      <c r="K2369">
        <v>3</v>
      </c>
      <c r="L2369">
        <v>2</v>
      </c>
      <c r="M2369">
        <v>2</v>
      </c>
      <c r="O2369" s="21"/>
      <c r="P2369" s="22"/>
      <c r="Q2369" s="22"/>
      <c r="R2369" s="22"/>
      <c r="S2369" s="22"/>
      <c r="T2369" s="22"/>
      <c r="U2369" s="23"/>
    </row>
    <row r="2370" spans="1:22">
      <c r="A2370">
        <v>2037</v>
      </c>
      <c r="B2370" t="s">
        <v>21</v>
      </c>
      <c r="C2370" s="3" t="s">
        <v>34</v>
      </c>
      <c r="D2370">
        <v>0</v>
      </c>
      <c r="E2370">
        <v>7</v>
      </c>
      <c r="F2370">
        <v>7</v>
      </c>
      <c r="G2370">
        <v>1</v>
      </c>
      <c r="H2370" t="s">
        <v>1074</v>
      </c>
      <c r="I2370" t="s">
        <v>24</v>
      </c>
      <c r="J2370">
        <v>0</v>
      </c>
      <c r="K2370">
        <v>3</v>
      </c>
      <c r="L2370">
        <v>3</v>
      </c>
      <c r="M2370">
        <v>3</v>
      </c>
      <c r="O2370" s="21"/>
      <c r="P2370" s="22"/>
      <c r="Q2370" s="22"/>
      <c r="R2370" s="22"/>
      <c r="S2370" s="22"/>
      <c r="T2370" s="22"/>
      <c r="U2370" s="23"/>
    </row>
    <row r="2371" spans="1:22">
      <c r="A2371">
        <v>2038</v>
      </c>
      <c r="B2371" t="s">
        <v>21</v>
      </c>
      <c r="C2371" s="3" t="s">
        <v>34</v>
      </c>
      <c r="D2371">
        <v>4</v>
      </c>
      <c r="E2371">
        <v>10</v>
      </c>
      <c r="F2371">
        <v>0</v>
      </c>
      <c r="G2371">
        <v>4</v>
      </c>
      <c r="H2371" t="s">
        <v>1074</v>
      </c>
      <c r="I2371" t="s">
        <v>29</v>
      </c>
      <c r="J2371">
        <v>3</v>
      </c>
      <c r="K2371">
        <v>3</v>
      </c>
      <c r="L2371">
        <v>3</v>
      </c>
      <c r="M2371">
        <v>3</v>
      </c>
      <c r="N2371" t="s">
        <v>1168</v>
      </c>
      <c r="O2371" s="21"/>
      <c r="P2371" s="22"/>
      <c r="Q2371" s="22"/>
      <c r="R2371" s="22"/>
      <c r="S2371" s="22"/>
      <c r="T2371" s="22"/>
      <c r="U2371" s="23"/>
    </row>
    <row r="2372" spans="1:22">
      <c r="A2372">
        <v>2040</v>
      </c>
      <c r="B2372" s="9" t="s">
        <v>25</v>
      </c>
      <c r="C2372" s="9" t="s">
        <v>34</v>
      </c>
      <c r="D2372" s="9">
        <v>6</v>
      </c>
      <c r="E2372" s="9">
        <v>10</v>
      </c>
      <c r="F2372" s="9">
        <v>3</v>
      </c>
      <c r="G2372" s="9">
        <v>5</v>
      </c>
      <c r="H2372" s="9" t="s">
        <v>1074</v>
      </c>
      <c r="I2372" s="9" t="s">
        <v>29</v>
      </c>
      <c r="J2372" s="9">
        <v>4</v>
      </c>
      <c r="K2372" s="9">
        <v>7</v>
      </c>
      <c r="L2372" s="9">
        <v>3</v>
      </c>
      <c r="M2372" s="9">
        <v>5</v>
      </c>
      <c r="N2372" s="9" t="s">
        <v>1169</v>
      </c>
      <c r="O2372" s="21"/>
      <c r="P2372" s="22"/>
      <c r="Q2372" s="22"/>
      <c r="R2372" s="22"/>
      <c r="S2372" s="22"/>
      <c r="T2372" s="22"/>
      <c r="U2372" s="23"/>
    </row>
    <row r="2373" spans="1:22">
      <c r="A2373">
        <v>2054</v>
      </c>
      <c r="B2373" t="s">
        <v>25</v>
      </c>
      <c r="C2373" s="3" t="s">
        <v>34</v>
      </c>
      <c r="D2373">
        <v>4</v>
      </c>
      <c r="E2373">
        <v>6</v>
      </c>
      <c r="F2373">
        <v>2</v>
      </c>
      <c r="G2373">
        <v>2</v>
      </c>
      <c r="H2373" t="s">
        <v>1074</v>
      </c>
      <c r="I2373" t="s">
        <v>29</v>
      </c>
      <c r="J2373">
        <v>2</v>
      </c>
      <c r="K2373">
        <v>3</v>
      </c>
      <c r="L2373">
        <v>3</v>
      </c>
      <c r="M2373">
        <v>2</v>
      </c>
      <c r="N2373" t="s">
        <v>1180</v>
      </c>
      <c r="O2373" s="21"/>
      <c r="P2373" s="22"/>
      <c r="Q2373" s="22"/>
      <c r="R2373" s="22"/>
      <c r="S2373" s="22"/>
      <c r="T2373" s="22"/>
      <c r="U2373" s="23"/>
    </row>
    <row r="2374" spans="1:22">
      <c r="A2374">
        <v>2066</v>
      </c>
      <c r="B2374" t="s">
        <v>21</v>
      </c>
      <c r="C2374" s="3" t="s">
        <v>34</v>
      </c>
      <c r="D2374">
        <v>0</v>
      </c>
      <c r="E2374">
        <v>0</v>
      </c>
      <c r="F2374">
        <v>4</v>
      </c>
      <c r="G2374">
        <v>3</v>
      </c>
      <c r="H2374" t="s">
        <v>1074</v>
      </c>
      <c r="I2374" t="s">
        <v>24</v>
      </c>
      <c r="J2374">
        <v>0</v>
      </c>
      <c r="K2374">
        <v>0</v>
      </c>
      <c r="L2374">
        <v>3</v>
      </c>
      <c r="M2374">
        <v>2</v>
      </c>
      <c r="O2374" s="21"/>
      <c r="P2374" s="22"/>
      <c r="Q2374" s="22"/>
      <c r="R2374" s="22"/>
      <c r="S2374" s="22"/>
      <c r="T2374" s="22"/>
      <c r="U2374" s="23"/>
      <c r="V2374" s="6"/>
    </row>
    <row r="2375" spans="1:22">
      <c r="A2375">
        <v>2072</v>
      </c>
      <c r="B2375" t="s">
        <v>21</v>
      </c>
      <c r="C2375" s="3" t="s">
        <v>34</v>
      </c>
      <c r="D2375">
        <v>10</v>
      </c>
      <c r="E2375">
        <v>6</v>
      </c>
      <c r="F2375">
        <v>6</v>
      </c>
      <c r="G2375">
        <v>9</v>
      </c>
      <c r="H2375" t="s">
        <v>1074</v>
      </c>
      <c r="I2375" t="s">
        <v>24</v>
      </c>
      <c r="J2375">
        <v>11</v>
      </c>
      <c r="K2375">
        <v>5</v>
      </c>
      <c r="L2375">
        <v>5</v>
      </c>
      <c r="M2375">
        <v>8</v>
      </c>
      <c r="O2375" s="21"/>
      <c r="P2375" s="22"/>
      <c r="Q2375" s="22"/>
      <c r="R2375" s="22"/>
      <c r="S2375" s="22"/>
      <c r="T2375" s="22"/>
      <c r="U2375" s="23"/>
      <c r="V2375" s="6"/>
    </row>
    <row r="2376" spans="1:22">
      <c r="A2376">
        <v>2075</v>
      </c>
      <c r="B2376" t="s">
        <v>25</v>
      </c>
      <c r="C2376" s="3" t="s">
        <v>34</v>
      </c>
      <c r="D2376">
        <v>0</v>
      </c>
      <c r="E2376">
        <v>4</v>
      </c>
      <c r="F2376">
        <v>5</v>
      </c>
      <c r="G2376">
        <v>3</v>
      </c>
      <c r="H2376" t="s">
        <v>1074</v>
      </c>
      <c r="I2376" t="s">
        <v>29</v>
      </c>
      <c r="J2376">
        <v>0</v>
      </c>
      <c r="K2376">
        <v>3</v>
      </c>
      <c r="L2376">
        <v>5</v>
      </c>
      <c r="M2376">
        <v>3</v>
      </c>
      <c r="N2376" t="s">
        <v>1192</v>
      </c>
      <c r="O2376" s="21"/>
      <c r="P2376" s="22"/>
      <c r="Q2376" s="22"/>
      <c r="R2376" s="22"/>
      <c r="S2376" s="22"/>
      <c r="T2376" s="22"/>
      <c r="U2376" s="23"/>
    </row>
    <row r="2377" spans="1:22">
      <c r="A2377">
        <v>2083</v>
      </c>
      <c r="B2377" t="s">
        <v>25</v>
      </c>
      <c r="C2377" s="3" t="s">
        <v>34</v>
      </c>
      <c r="D2377">
        <v>0</v>
      </c>
      <c r="E2377">
        <v>1</v>
      </c>
      <c r="F2377">
        <v>2</v>
      </c>
      <c r="G2377">
        <v>0</v>
      </c>
      <c r="H2377" t="s">
        <v>1074</v>
      </c>
      <c r="I2377" t="s">
        <v>24</v>
      </c>
      <c r="J2377">
        <v>0</v>
      </c>
      <c r="K2377">
        <v>0</v>
      </c>
      <c r="L2377">
        <v>2</v>
      </c>
      <c r="M2377">
        <v>0</v>
      </c>
      <c r="N2377" t="s">
        <v>1200</v>
      </c>
      <c r="O2377" s="21"/>
      <c r="P2377" s="22"/>
      <c r="Q2377" s="22"/>
      <c r="R2377" s="22"/>
      <c r="S2377" s="22"/>
      <c r="T2377" s="22"/>
      <c r="U2377" s="23"/>
    </row>
    <row r="2378" spans="1:22">
      <c r="A2378">
        <v>2084</v>
      </c>
      <c r="B2378" t="s">
        <v>25</v>
      </c>
      <c r="C2378" s="3" t="s">
        <v>34</v>
      </c>
      <c r="D2378">
        <v>3</v>
      </c>
      <c r="E2378">
        <v>10</v>
      </c>
      <c r="F2378">
        <v>12</v>
      </c>
      <c r="G2378">
        <v>11</v>
      </c>
      <c r="H2378" t="s">
        <v>1074</v>
      </c>
      <c r="I2378" t="s">
        <v>24</v>
      </c>
      <c r="J2378">
        <v>9</v>
      </c>
      <c r="K2378">
        <v>8</v>
      </c>
      <c r="L2378">
        <v>10</v>
      </c>
      <c r="M2378">
        <v>8</v>
      </c>
      <c r="O2378" s="21"/>
      <c r="P2378" s="22"/>
      <c r="Q2378" s="22"/>
      <c r="R2378" s="22"/>
      <c r="S2378" s="22"/>
      <c r="T2378" s="22"/>
      <c r="U2378" s="23"/>
    </row>
    <row r="2379" spans="1:22">
      <c r="A2379">
        <v>2087</v>
      </c>
      <c r="B2379" t="s">
        <v>25</v>
      </c>
      <c r="C2379" s="3" t="s">
        <v>34</v>
      </c>
      <c r="D2379">
        <v>3</v>
      </c>
      <c r="E2379">
        <v>3</v>
      </c>
      <c r="F2379">
        <v>7</v>
      </c>
      <c r="G2379">
        <v>1</v>
      </c>
      <c r="H2379" t="s">
        <v>1074</v>
      </c>
      <c r="I2379" t="s">
        <v>29</v>
      </c>
      <c r="J2379">
        <v>4</v>
      </c>
      <c r="K2379">
        <v>2</v>
      </c>
      <c r="L2379">
        <v>7</v>
      </c>
      <c r="M2379">
        <v>0</v>
      </c>
      <c r="N2379" t="s">
        <v>1203</v>
      </c>
      <c r="O2379" s="21"/>
      <c r="P2379" s="22"/>
      <c r="Q2379" s="22"/>
      <c r="R2379" s="22"/>
      <c r="S2379" s="22"/>
      <c r="T2379" s="22"/>
      <c r="U2379" s="23"/>
    </row>
    <row r="2380" spans="1:22">
      <c r="A2380">
        <v>2093</v>
      </c>
      <c r="B2380" t="s">
        <v>25</v>
      </c>
      <c r="C2380" s="3" t="s">
        <v>34</v>
      </c>
      <c r="D2380">
        <v>5</v>
      </c>
      <c r="E2380">
        <v>8</v>
      </c>
      <c r="F2380">
        <v>3</v>
      </c>
      <c r="G2380">
        <v>9</v>
      </c>
      <c r="H2380" t="s">
        <v>1074</v>
      </c>
      <c r="I2380" t="s">
        <v>24</v>
      </c>
      <c r="J2380">
        <v>8</v>
      </c>
      <c r="K2380">
        <v>7</v>
      </c>
      <c r="L2380">
        <v>4</v>
      </c>
      <c r="M2380">
        <v>5</v>
      </c>
      <c r="O2380" s="21"/>
      <c r="P2380" s="22"/>
      <c r="Q2380" s="22"/>
      <c r="R2380" s="22"/>
      <c r="S2380" s="22"/>
      <c r="T2380" s="22"/>
      <c r="U2380" s="23"/>
    </row>
    <row r="2381" spans="1:22">
      <c r="A2381">
        <v>2097</v>
      </c>
      <c r="B2381" t="s">
        <v>21</v>
      </c>
      <c r="C2381" s="3" t="s">
        <v>34</v>
      </c>
      <c r="D2381">
        <v>5</v>
      </c>
      <c r="E2381">
        <v>12</v>
      </c>
      <c r="F2381">
        <v>1</v>
      </c>
      <c r="G2381">
        <v>4</v>
      </c>
      <c r="H2381" t="s">
        <v>1074</v>
      </c>
      <c r="I2381" t="s">
        <v>24</v>
      </c>
      <c r="J2381">
        <v>5</v>
      </c>
      <c r="K2381">
        <v>12</v>
      </c>
      <c r="L2381">
        <v>1</v>
      </c>
      <c r="M2381">
        <v>4</v>
      </c>
      <c r="N2381" t="s">
        <v>1205</v>
      </c>
      <c r="O2381" s="21"/>
      <c r="P2381" s="22"/>
      <c r="Q2381" s="22"/>
      <c r="R2381" s="22"/>
      <c r="S2381" s="22"/>
      <c r="T2381" s="22"/>
      <c r="U2381" s="23"/>
      <c r="V2381" s="6"/>
    </row>
    <row r="2382" spans="1:22">
      <c r="A2382">
        <v>2103</v>
      </c>
      <c r="B2382" t="s">
        <v>25</v>
      </c>
      <c r="C2382" s="3" t="s">
        <v>34</v>
      </c>
      <c r="D2382">
        <v>0</v>
      </c>
      <c r="E2382">
        <v>0</v>
      </c>
      <c r="F2382">
        <v>0</v>
      </c>
      <c r="G2382">
        <v>4</v>
      </c>
      <c r="H2382" t="s">
        <v>1074</v>
      </c>
      <c r="I2382" t="s">
        <v>24</v>
      </c>
      <c r="J2382">
        <v>0</v>
      </c>
      <c r="K2382">
        <v>0</v>
      </c>
      <c r="L2382">
        <v>0</v>
      </c>
      <c r="M2382">
        <v>4</v>
      </c>
      <c r="O2382" s="21"/>
      <c r="P2382" s="22"/>
      <c r="Q2382" s="22"/>
      <c r="R2382" s="22"/>
      <c r="S2382" s="22"/>
      <c r="T2382" s="22"/>
      <c r="U2382" s="23"/>
      <c r="V2382" s="6"/>
    </row>
    <row r="2383" spans="1:22">
      <c r="A2383">
        <v>2106</v>
      </c>
      <c r="B2383" t="s">
        <v>21</v>
      </c>
      <c r="C2383" s="3" t="s">
        <v>34</v>
      </c>
      <c r="D2383">
        <v>8</v>
      </c>
      <c r="E2383">
        <v>5</v>
      </c>
      <c r="F2383">
        <v>4</v>
      </c>
      <c r="G2383">
        <v>7</v>
      </c>
      <c r="H2383" t="s">
        <v>1074</v>
      </c>
      <c r="I2383" t="s">
        <v>29</v>
      </c>
      <c r="J2383">
        <v>8</v>
      </c>
      <c r="K2383">
        <v>5</v>
      </c>
      <c r="L2383">
        <v>4</v>
      </c>
      <c r="M2383">
        <v>7</v>
      </c>
      <c r="O2383" s="21"/>
      <c r="P2383" s="22"/>
      <c r="Q2383" s="22"/>
      <c r="R2383" s="22"/>
      <c r="S2383" s="22"/>
      <c r="T2383" s="22"/>
      <c r="U2383" s="23"/>
    </row>
    <row r="2384" spans="1:22">
      <c r="A2384">
        <v>2114</v>
      </c>
      <c r="B2384" t="s">
        <v>25</v>
      </c>
      <c r="C2384" s="3" t="s">
        <v>34</v>
      </c>
      <c r="D2384">
        <v>5</v>
      </c>
      <c r="E2384">
        <v>5</v>
      </c>
      <c r="F2384">
        <v>1</v>
      </c>
      <c r="G2384">
        <v>3</v>
      </c>
      <c r="H2384" t="s">
        <v>1074</v>
      </c>
      <c r="I2384" t="s">
        <v>29</v>
      </c>
      <c r="J2384">
        <v>5</v>
      </c>
      <c r="K2384">
        <v>5</v>
      </c>
      <c r="L2384">
        <v>2</v>
      </c>
      <c r="M2384">
        <v>2</v>
      </c>
      <c r="O2384" s="21"/>
      <c r="P2384" s="22"/>
      <c r="Q2384" s="22"/>
      <c r="R2384" s="22"/>
      <c r="S2384" s="22"/>
      <c r="T2384" s="22"/>
      <c r="U2384" s="23"/>
    </row>
    <row r="2385" spans="1:21">
      <c r="A2385">
        <v>2123</v>
      </c>
      <c r="B2385" t="s">
        <v>21</v>
      </c>
      <c r="C2385" s="3" t="s">
        <v>34</v>
      </c>
      <c r="D2385">
        <v>0</v>
      </c>
      <c r="E2385">
        <v>1</v>
      </c>
      <c r="F2385">
        <v>0</v>
      </c>
      <c r="G2385">
        <v>3</v>
      </c>
      <c r="H2385" t="s">
        <v>1074</v>
      </c>
      <c r="I2385" t="s">
        <v>24</v>
      </c>
      <c r="J2385">
        <v>0</v>
      </c>
      <c r="K2385">
        <v>3</v>
      </c>
      <c r="L2385">
        <v>1</v>
      </c>
      <c r="M2385">
        <v>0</v>
      </c>
      <c r="O2385" s="21"/>
      <c r="P2385" s="22"/>
      <c r="Q2385" s="22"/>
      <c r="R2385" s="22"/>
      <c r="S2385" s="22"/>
      <c r="T2385" s="22"/>
      <c r="U2385" s="23"/>
    </row>
    <row r="2386" spans="1:21">
      <c r="A2386">
        <v>2124</v>
      </c>
      <c r="B2386" t="s">
        <v>21</v>
      </c>
      <c r="C2386" s="3" t="s">
        <v>34</v>
      </c>
      <c r="D2386">
        <v>3</v>
      </c>
      <c r="E2386">
        <v>7</v>
      </c>
      <c r="F2386">
        <v>1</v>
      </c>
      <c r="G2386">
        <v>7</v>
      </c>
      <c r="H2386" t="s">
        <v>1074</v>
      </c>
      <c r="I2386" t="s">
        <v>24</v>
      </c>
      <c r="J2386">
        <v>5</v>
      </c>
      <c r="K2386">
        <v>7</v>
      </c>
      <c r="L2386">
        <v>1</v>
      </c>
      <c r="M2386">
        <v>5</v>
      </c>
      <c r="N2386" t="s">
        <v>1213</v>
      </c>
      <c r="O2386" s="21"/>
      <c r="P2386" s="22"/>
      <c r="Q2386" s="22"/>
      <c r="R2386" s="22"/>
      <c r="S2386" s="22"/>
      <c r="T2386" s="22"/>
      <c r="U2386" s="23"/>
    </row>
    <row r="2387" spans="1:21">
      <c r="A2387">
        <v>2131</v>
      </c>
      <c r="B2387" t="s">
        <v>25</v>
      </c>
      <c r="C2387" s="3" t="s">
        <v>34</v>
      </c>
      <c r="D2387">
        <v>2</v>
      </c>
      <c r="E2387">
        <v>5</v>
      </c>
      <c r="F2387">
        <v>2</v>
      </c>
      <c r="G2387">
        <v>5</v>
      </c>
      <c r="H2387" t="s">
        <v>1074</v>
      </c>
      <c r="I2387" t="s">
        <v>24</v>
      </c>
      <c r="J2387">
        <v>2</v>
      </c>
      <c r="K2387">
        <v>5</v>
      </c>
      <c r="L2387">
        <v>2</v>
      </c>
      <c r="M2387">
        <v>5</v>
      </c>
      <c r="O2387" s="21"/>
      <c r="P2387" s="22"/>
      <c r="Q2387" s="22"/>
      <c r="R2387" s="22"/>
      <c r="S2387" s="22"/>
      <c r="T2387" s="22"/>
      <c r="U2387" s="23"/>
    </row>
    <row r="2388" spans="1:21">
      <c r="A2388">
        <v>2138</v>
      </c>
      <c r="B2388" t="s">
        <v>35</v>
      </c>
      <c r="C2388" t="s">
        <v>34</v>
      </c>
      <c r="D2388">
        <v>5</v>
      </c>
      <c r="E2388">
        <v>9</v>
      </c>
      <c r="F2388">
        <v>9</v>
      </c>
      <c r="G2388">
        <v>15</v>
      </c>
      <c r="H2388" t="s">
        <v>1074</v>
      </c>
      <c r="I2388" t="s">
        <v>29</v>
      </c>
      <c r="J2388">
        <v>5</v>
      </c>
      <c r="K2388">
        <v>9</v>
      </c>
      <c r="L2388">
        <v>9</v>
      </c>
      <c r="M2388">
        <v>15</v>
      </c>
      <c r="N2388" t="s">
        <v>1222</v>
      </c>
      <c r="O2388" s="21"/>
      <c r="P2388" s="22"/>
      <c r="Q2388" s="22"/>
      <c r="R2388" s="22"/>
      <c r="S2388" s="22"/>
      <c r="T2388" s="22"/>
      <c r="U2388" s="23"/>
    </row>
    <row r="2389" spans="1:21">
      <c r="A2389">
        <v>2140</v>
      </c>
      <c r="B2389" t="s">
        <v>21</v>
      </c>
      <c r="C2389" s="3" t="s">
        <v>34</v>
      </c>
      <c r="D2389">
        <v>3</v>
      </c>
      <c r="E2389">
        <v>3</v>
      </c>
      <c r="F2389">
        <v>0</v>
      </c>
      <c r="G2389">
        <v>2</v>
      </c>
      <c r="H2389" t="s">
        <v>1074</v>
      </c>
      <c r="I2389" t="s">
        <v>29</v>
      </c>
      <c r="J2389">
        <v>3</v>
      </c>
      <c r="K2389">
        <v>3</v>
      </c>
      <c r="L2389">
        <v>0</v>
      </c>
      <c r="M2389">
        <v>2</v>
      </c>
      <c r="O2389" s="21"/>
      <c r="P2389" s="22"/>
      <c r="Q2389" s="22"/>
      <c r="R2389" s="22"/>
      <c r="S2389" s="22"/>
      <c r="T2389" s="22"/>
      <c r="U2389" s="23"/>
    </row>
    <row r="2390" spans="1:21">
      <c r="A2390">
        <v>2142</v>
      </c>
      <c r="B2390" t="s">
        <v>21</v>
      </c>
      <c r="C2390" s="3" t="s">
        <v>34</v>
      </c>
      <c r="D2390">
        <v>4</v>
      </c>
      <c r="E2390">
        <v>7</v>
      </c>
      <c r="F2390">
        <v>1</v>
      </c>
      <c r="G2390">
        <v>4</v>
      </c>
      <c r="H2390" t="s">
        <v>1074</v>
      </c>
      <c r="I2390" t="s">
        <v>24</v>
      </c>
      <c r="J2390">
        <v>3</v>
      </c>
      <c r="K2390">
        <v>7</v>
      </c>
      <c r="L2390">
        <v>0</v>
      </c>
      <c r="M2390">
        <v>6</v>
      </c>
      <c r="O2390" s="21"/>
      <c r="P2390" s="22"/>
      <c r="Q2390" s="22"/>
      <c r="R2390" s="22"/>
      <c r="S2390" s="22"/>
      <c r="T2390" s="22"/>
      <c r="U2390" s="23"/>
    </row>
    <row r="2391" spans="1:21">
      <c r="A2391">
        <v>2156</v>
      </c>
      <c r="B2391" t="s">
        <v>25</v>
      </c>
      <c r="C2391" s="3" t="s">
        <v>34</v>
      </c>
      <c r="D2391">
        <v>3</v>
      </c>
      <c r="E2391">
        <v>5</v>
      </c>
      <c r="F2391">
        <v>5</v>
      </c>
      <c r="G2391">
        <v>3</v>
      </c>
      <c r="H2391" t="s">
        <v>1074</v>
      </c>
      <c r="I2391" t="s">
        <v>29</v>
      </c>
      <c r="J2391">
        <v>3</v>
      </c>
      <c r="K2391">
        <v>5</v>
      </c>
      <c r="L2391">
        <v>5</v>
      </c>
      <c r="M2391">
        <v>3</v>
      </c>
      <c r="O2391" s="21"/>
      <c r="P2391" s="22"/>
      <c r="Q2391" s="22"/>
      <c r="R2391" s="22"/>
      <c r="S2391" s="22"/>
      <c r="T2391" s="22"/>
      <c r="U2391" s="23"/>
    </row>
    <row r="2392" spans="1:21">
      <c r="A2392">
        <v>2197</v>
      </c>
      <c r="B2392" t="s">
        <v>21</v>
      </c>
      <c r="C2392" s="3" t="s">
        <v>34</v>
      </c>
      <c r="D2392">
        <v>15</v>
      </c>
      <c r="E2392">
        <v>10</v>
      </c>
      <c r="F2392">
        <v>3</v>
      </c>
      <c r="G2392">
        <v>12</v>
      </c>
      <c r="H2392" t="s">
        <v>1074</v>
      </c>
      <c r="I2392" t="s">
        <v>29</v>
      </c>
      <c r="J2392">
        <v>12</v>
      </c>
      <c r="K2392">
        <v>8</v>
      </c>
      <c r="L2392">
        <v>9</v>
      </c>
      <c r="M2392">
        <v>12</v>
      </c>
      <c r="N2392" t="s">
        <v>1253</v>
      </c>
      <c r="O2392" s="21"/>
      <c r="P2392" s="22"/>
      <c r="Q2392" s="22"/>
      <c r="R2392" s="22"/>
      <c r="S2392" s="22"/>
      <c r="T2392" s="22"/>
      <c r="U2392" s="23"/>
    </row>
    <row r="2393" spans="1:21">
      <c r="A2393">
        <v>2203</v>
      </c>
      <c r="B2393" t="s">
        <v>21</v>
      </c>
      <c r="C2393" s="3" t="s">
        <v>34</v>
      </c>
      <c r="D2393">
        <v>7</v>
      </c>
      <c r="E2393">
        <v>4</v>
      </c>
      <c r="F2393">
        <v>4</v>
      </c>
      <c r="G2393">
        <v>8</v>
      </c>
      <c r="H2393" t="s">
        <v>1074</v>
      </c>
      <c r="I2393" t="s">
        <v>24</v>
      </c>
      <c r="J2393">
        <v>6</v>
      </c>
      <c r="K2393">
        <v>4</v>
      </c>
      <c r="L2393">
        <v>8</v>
      </c>
      <c r="M2393">
        <v>6</v>
      </c>
      <c r="N2393" t="s">
        <v>1256</v>
      </c>
      <c r="O2393" s="21"/>
      <c r="P2393" s="22"/>
      <c r="Q2393" s="22"/>
      <c r="R2393" s="22"/>
      <c r="S2393" s="22"/>
      <c r="T2393" s="22"/>
      <c r="U2393" s="23"/>
    </row>
    <row r="2394" spans="1:21">
      <c r="A2394">
        <v>2205</v>
      </c>
      <c r="B2394" t="s">
        <v>21</v>
      </c>
      <c r="C2394" s="3" t="s">
        <v>34</v>
      </c>
      <c r="D2394">
        <v>1</v>
      </c>
      <c r="E2394">
        <v>13</v>
      </c>
      <c r="F2394">
        <v>2</v>
      </c>
      <c r="G2394">
        <v>1</v>
      </c>
      <c r="H2394" t="s">
        <v>1074</v>
      </c>
      <c r="I2394" t="s">
        <v>24</v>
      </c>
      <c r="J2394">
        <v>1</v>
      </c>
      <c r="K2394">
        <v>14</v>
      </c>
      <c r="L2394">
        <v>2</v>
      </c>
      <c r="M2394">
        <v>1</v>
      </c>
      <c r="O2394" s="21"/>
      <c r="P2394" s="22"/>
      <c r="Q2394" s="22"/>
      <c r="R2394" s="22"/>
      <c r="S2394" s="22"/>
      <c r="T2394" s="22"/>
      <c r="U2394" s="23"/>
    </row>
    <row r="2395" spans="1:21">
      <c r="A2395">
        <v>2213</v>
      </c>
      <c r="B2395" t="s">
        <v>25</v>
      </c>
      <c r="C2395" s="3" t="s">
        <v>34</v>
      </c>
      <c r="D2395">
        <v>1</v>
      </c>
      <c r="E2395">
        <v>6</v>
      </c>
      <c r="F2395">
        <v>0</v>
      </c>
      <c r="G2395">
        <v>6</v>
      </c>
      <c r="H2395" t="s">
        <v>1074</v>
      </c>
      <c r="I2395" t="s">
        <v>24</v>
      </c>
      <c r="J2395">
        <v>1</v>
      </c>
      <c r="K2395">
        <v>6</v>
      </c>
      <c r="L2395">
        <v>1</v>
      </c>
      <c r="M2395">
        <v>6</v>
      </c>
      <c r="O2395" s="21"/>
      <c r="P2395" s="22"/>
      <c r="Q2395" s="22"/>
      <c r="R2395" s="22"/>
      <c r="S2395" s="22"/>
      <c r="T2395" s="22"/>
      <c r="U2395" s="23"/>
    </row>
    <row r="2396" spans="1:21">
      <c r="A2396">
        <v>2217</v>
      </c>
      <c r="B2396" t="s">
        <v>25</v>
      </c>
      <c r="C2396" s="3" t="s">
        <v>34</v>
      </c>
      <c r="D2396">
        <v>2</v>
      </c>
      <c r="E2396">
        <v>5</v>
      </c>
      <c r="F2396">
        <v>2</v>
      </c>
      <c r="G2396">
        <v>3</v>
      </c>
      <c r="H2396" t="s">
        <v>1074</v>
      </c>
      <c r="I2396" t="s">
        <v>24</v>
      </c>
      <c r="J2396">
        <v>3</v>
      </c>
      <c r="K2396">
        <v>3</v>
      </c>
      <c r="L2396">
        <v>4</v>
      </c>
      <c r="M2396">
        <v>3</v>
      </c>
      <c r="N2396" t="s">
        <v>1266</v>
      </c>
      <c r="O2396" s="21"/>
      <c r="P2396" s="22"/>
      <c r="Q2396" s="22"/>
      <c r="R2396" s="22"/>
      <c r="S2396" s="22"/>
      <c r="T2396" s="22"/>
      <c r="U2396" s="23"/>
    </row>
    <row r="2397" spans="1:21">
      <c r="A2397">
        <v>2218</v>
      </c>
      <c r="B2397" t="s">
        <v>25</v>
      </c>
      <c r="C2397" s="3" t="s">
        <v>34</v>
      </c>
      <c r="D2397">
        <v>8</v>
      </c>
      <c r="E2397">
        <v>8</v>
      </c>
      <c r="F2397">
        <v>2</v>
      </c>
      <c r="G2397">
        <v>2</v>
      </c>
      <c r="H2397" t="s">
        <v>1074</v>
      </c>
      <c r="I2397" t="s">
        <v>24</v>
      </c>
      <c r="J2397">
        <v>9</v>
      </c>
      <c r="K2397">
        <v>7</v>
      </c>
      <c r="L2397">
        <v>2</v>
      </c>
      <c r="M2397">
        <v>3</v>
      </c>
      <c r="N2397" t="s">
        <v>1267</v>
      </c>
      <c r="O2397" s="21"/>
      <c r="P2397" s="22"/>
      <c r="Q2397" s="22"/>
      <c r="R2397" s="22"/>
      <c r="S2397" s="22"/>
      <c r="T2397" s="22"/>
      <c r="U2397" s="23"/>
    </row>
    <row r="2398" spans="1:21">
      <c r="A2398">
        <v>2221</v>
      </c>
      <c r="B2398" t="s">
        <v>21</v>
      </c>
      <c r="C2398" s="3" t="s">
        <v>34</v>
      </c>
      <c r="D2398">
        <v>3</v>
      </c>
      <c r="E2398">
        <v>3</v>
      </c>
      <c r="F2398">
        <v>0</v>
      </c>
      <c r="G2398">
        <v>0</v>
      </c>
      <c r="H2398" t="s">
        <v>1074</v>
      </c>
      <c r="I2398" t="s">
        <v>24</v>
      </c>
      <c r="J2398">
        <v>3</v>
      </c>
      <c r="K2398">
        <v>3</v>
      </c>
      <c r="L2398">
        <v>1</v>
      </c>
      <c r="M2398">
        <v>0</v>
      </c>
      <c r="O2398" s="21"/>
      <c r="P2398" s="22"/>
      <c r="Q2398" s="22"/>
      <c r="R2398" s="22"/>
      <c r="S2398" s="22"/>
      <c r="T2398" s="22"/>
      <c r="U2398" s="23"/>
    </row>
    <row r="2399" spans="1:21">
      <c r="A2399">
        <v>2247</v>
      </c>
      <c r="B2399" t="s">
        <v>21</v>
      </c>
      <c r="C2399" s="3" t="s">
        <v>34</v>
      </c>
      <c r="D2399">
        <v>14</v>
      </c>
      <c r="E2399">
        <v>10</v>
      </c>
      <c r="F2399">
        <v>1</v>
      </c>
      <c r="G2399">
        <v>7</v>
      </c>
      <c r="H2399" t="s">
        <v>1074</v>
      </c>
      <c r="I2399" t="s">
        <v>24</v>
      </c>
      <c r="J2399">
        <v>9</v>
      </c>
      <c r="K2399">
        <v>15</v>
      </c>
      <c r="L2399">
        <v>1</v>
      </c>
      <c r="M2399">
        <v>9</v>
      </c>
      <c r="O2399" s="21"/>
      <c r="P2399" s="22"/>
      <c r="Q2399" s="22"/>
      <c r="R2399" s="22"/>
      <c r="S2399" s="22"/>
      <c r="T2399" s="22"/>
      <c r="U2399" s="23"/>
    </row>
    <row r="2400" spans="1:21">
      <c r="A2400">
        <v>2304</v>
      </c>
      <c r="B2400" s="9" t="s">
        <v>21</v>
      </c>
      <c r="C2400" s="9" t="s">
        <v>34</v>
      </c>
      <c r="D2400" s="9">
        <v>0</v>
      </c>
      <c r="E2400" s="9">
        <v>5</v>
      </c>
      <c r="F2400" s="9">
        <v>3</v>
      </c>
      <c r="G2400" s="9">
        <v>4</v>
      </c>
      <c r="H2400" s="9" t="s">
        <v>1074</v>
      </c>
      <c r="I2400" s="9" t="s">
        <v>24</v>
      </c>
      <c r="J2400" s="9">
        <v>0</v>
      </c>
      <c r="K2400" s="9">
        <v>7</v>
      </c>
      <c r="L2400" s="9">
        <v>7</v>
      </c>
      <c r="M2400" s="9">
        <v>5</v>
      </c>
      <c r="N2400" s="9" t="s">
        <v>1305</v>
      </c>
      <c r="O2400" s="21"/>
      <c r="P2400" s="22"/>
      <c r="Q2400" s="22"/>
      <c r="R2400" s="22"/>
      <c r="S2400" s="22"/>
      <c r="T2400" s="22"/>
      <c r="U2400" s="23"/>
    </row>
    <row r="2401" spans="1:21">
      <c r="A2401">
        <v>1964</v>
      </c>
      <c r="B2401" t="s">
        <v>35</v>
      </c>
      <c r="C2401" t="s">
        <v>46</v>
      </c>
      <c r="D2401">
        <v>5</v>
      </c>
      <c r="E2401">
        <v>3</v>
      </c>
      <c r="F2401">
        <v>0</v>
      </c>
      <c r="G2401">
        <v>3</v>
      </c>
      <c r="H2401" t="s">
        <v>1074</v>
      </c>
      <c r="I2401" t="s">
        <v>29</v>
      </c>
      <c r="J2401">
        <v>3</v>
      </c>
      <c r="K2401">
        <v>3</v>
      </c>
      <c r="L2401">
        <v>1</v>
      </c>
      <c r="M2401">
        <v>2</v>
      </c>
      <c r="N2401" t="s">
        <v>1126</v>
      </c>
      <c r="O2401" s="21"/>
      <c r="P2401" s="22">
        <v>4</v>
      </c>
      <c r="Q2401" s="22">
        <v>2</v>
      </c>
      <c r="R2401" s="22">
        <v>0</v>
      </c>
      <c r="S2401" s="22">
        <v>4</v>
      </c>
      <c r="T2401" s="22"/>
      <c r="U2401" s="23"/>
    </row>
    <row r="2402" spans="1:21">
      <c r="A2402">
        <v>2049</v>
      </c>
      <c r="B2402" t="s">
        <v>35</v>
      </c>
      <c r="C2402" t="s">
        <v>46</v>
      </c>
      <c r="D2402">
        <v>5</v>
      </c>
      <c r="E2402">
        <v>7</v>
      </c>
      <c r="F2402">
        <v>2</v>
      </c>
      <c r="G2402">
        <v>0</v>
      </c>
      <c r="H2402" t="s">
        <v>1074</v>
      </c>
      <c r="I2402" t="s">
        <v>29</v>
      </c>
      <c r="J2402">
        <v>2</v>
      </c>
      <c r="K2402">
        <v>4</v>
      </c>
      <c r="L2402">
        <v>4</v>
      </c>
      <c r="M2402">
        <v>0</v>
      </c>
      <c r="N2402" t="s">
        <v>1177</v>
      </c>
      <c r="O2402" s="21"/>
      <c r="P2402" s="22"/>
      <c r="Q2402" s="22"/>
      <c r="R2402" s="22"/>
      <c r="S2402" s="22"/>
      <c r="T2402" s="22"/>
      <c r="U2402" s="23"/>
    </row>
    <row r="2403" spans="1:21">
      <c r="A2403">
        <v>2171</v>
      </c>
      <c r="B2403" t="s">
        <v>25</v>
      </c>
      <c r="C2403" t="s">
        <v>46</v>
      </c>
      <c r="D2403">
        <v>6</v>
      </c>
      <c r="E2403">
        <v>9</v>
      </c>
      <c r="F2403">
        <v>1</v>
      </c>
      <c r="G2403">
        <v>1</v>
      </c>
      <c r="H2403" t="s">
        <v>1074</v>
      </c>
      <c r="I2403" t="s">
        <v>29</v>
      </c>
      <c r="J2403">
        <v>3</v>
      </c>
      <c r="K2403">
        <v>5</v>
      </c>
      <c r="L2403">
        <v>1</v>
      </c>
      <c r="M2403">
        <v>1</v>
      </c>
      <c r="O2403" s="21"/>
      <c r="P2403" s="22"/>
      <c r="Q2403" s="22"/>
      <c r="R2403" s="22"/>
      <c r="S2403" s="22"/>
      <c r="T2403" s="22"/>
      <c r="U2403" s="23"/>
    </row>
    <row r="2404" spans="1:21">
      <c r="A2404">
        <v>2194</v>
      </c>
      <c r="B2404" t="s">
        <v>21</v>
      </c>
      <c r="C2404" t="s">
        <v>46</v>
      </c>
      <c r="D2404">
        <v>0</v>
      </c>
      <c r="E2404">
        <v>7</v>
      </c>
      <c r="F2404">
        <v>1</v>
      </c>
      <c r="G2404">
        <v>1</v>
      </c>
      <c r="H2404" t="s">
        <v>1074</v>
      </c>
      <c r="I2404" t="s">
        <v>29</v>
      </c>
      <c r="J2404">
        <v>0</v>
      </c>
      <c r="K2404">
        <v>3</v>
      </c>
      <c r="L2404">
        <v>3</v>
      </c>
      <c r="M2404">
        <v>1</v>
      </c>
      <c r="O2404" s="21"/>
      <c r="P2404" s="22"/>
      <c r="Q2404" s="22"/>
      <c r="R2404" s="22"/>
      <c r="S2404" s="22"/>
      <c r="T2404" s="22"/>
      <c r="U2404" s="23"/>
    </row>
    <row r="2405" spans="1:21">
      <c r="A2405">
        <v>2364</v>
      </c>
      <c r="B2405" s="6" t="s">
        <v>25</v>
      </c>
      <c r="C2405" t="s">
        <v>46</v>
      </c>
      <c r="D2405" s="6">
        <v>3</v>
      </c>
      <c r="E2405" s="6">
        <v>4</v>
      </c>
      <c r="F2405" s="6">
        <v>0</v>
      </c>
      <c r="G2405" s="6">
        <v>1</v>
      </c>
      <c r="H2405" s="6" t="s">
        <v>1074</v>
      </c>
      <c r="I2405" s="6" t="s">
        <v>24</v>
      </c>
      <c r="J2405" s="6">
        <v>3</v>
      </c>
      <c r="K2405" s="6">
        <v>5</v>
      </c>
      <c r="L2405" s="6">
        <v>2</v>
      </c>
      <c r="M2405" s="6">
        <v>2</v>
      </c>
      <c r="N2405" s="6" t="s">
        <v>1332</v>
      </c>
      <c r="O2405" s="21"/>
      <c r="P2405" s="22"/>
      <c r="Q2405" s="22"/>
      <c r="R2405" s="22"/>
      <c r="S2405" s="22"/>
      <c r="T2405" s="22"/>
      <c r="U2405" s="23"/>
    </row>
    <row r="2406" spans="1:21">
      <c r="A2406">
        <v>2393</v>
      </c>
      <c r="B2406" t="s">
        <v>25</v>
      </c>
      <c r="C2406" t="s">
        <v>46</v>
      </c>
      <c r="D2406">
        <v>1</v>
      </c>
      <c r="E2406">
        <v>3</v>
      </c>
      <c r="F2406">
        <v>0</v>
      </c>
      <c r="G2406">
        <v>2</v>
      </c>
      <c r="H2406" t="s">
        <v>1074</v>
      </c>
      <c r="I2406" t="s">
        <v>24</v>
      </c>
      <c r="J2406">
        <v>1</v>
      </c>
      <c r="K2406">
        <v>3</v>
      </c>
      <c r="L2406">
        <v>1</v>
      </c>
      <c r="M2406">
        <v>3</v>
      </c>
      <c r="O2406" s="24"/>
      <c r="P2406" s="22">
        <v>1</v>
      </c>
      <c r="Q2406" s="22">
        <v>4</v>
      </c>
      <c r="R2406" s="22">
        <v>0</v>
      </c>
      <c r="S2406" s="22">
        <v>1</v>
      </c>
      <c r="T2406" s="22"/>
      <c r="U2406" s="23"/>
    </row>
    <row r="2407" spans="1:21">
      <c r="A2407">
        <v>2327</v>
      </c>
      <c r="B2407" t="s">
        <v>25</v>
      </c>
      <c r="C2407" t="s">
        <v>46</v>
      </c>
      <c r="D2407">
        <v>3</v>
      </c>
      <c r="E2407">
        <v>15</v>
      </c>
      <c r="F2407">
        <v>5</v>
      </c>
      <c r="G2407">
        <v>15</v>
      </c>
      <c r="H2407" t="s">
        <v>1074</v>
      </c>
      <c r="I2407" t="s">
        <v>24</v>
      </c>
      <c r="J2407">
        <v>3</v>
      </c>
      <c r="K2407">
        <v>15</v>
      </c>
      <c r="L2407">
        <v>5</v>
      </c>
      <c r="M2407">
        <v>15</v>
      </c>
      <c r="O2407" s="21"/>
      <c r="P2407" s="22"/>
      <c r="Q2407" s="22"/>
      <c r="R2407" s="22"/>
      <c r="S2407" s="22"/>
      <c r="T2407" s="22"/>
      <c r="U2407" s="23"/>
    </row>
    <row r="2408" spans="1:21">
      <c r="A2408">
        <v>1953</v>
      </c>
      <c r="B2408" t="s">
        <v>21</v>
      </c>
      <c r="C2408" s="3" t="s">
        <v>46</v>
      </c>
      <c r="D2408">
        <v>4</v>
      </c>
      <c r="E2408">
        <v>8</v>
      </c>
      <c r="F2408">
        <v>0</v>
      </c>
      <c r="G2408">
        <v>1</v>
      </c>
      <c r="H2408" t="s">
        <v>1074</v>
      </c>
      <c r="I2408" t="s">
        <v>24</v>
      </c>
      <c r="J2408">
        <v>2</v>
      </c>
      <c r="K2408">
        <v>5</v>
      </c>
      <c r="L2408">
        <v>0</v>
      </c>
      <c r="M2408">
        <v>1</v>
      </c>
      <c r="N2408" t="s">
        <v>1108</v>
      </c>
      <c r="O2408" s="21"/>
      <c r="P2408" s="22">
        <v>2</v>
      </c>
      <c r="Q2408" s="22">
        <v>7</v>
      </c>
      <c r="R2408" s="22">
        <v>0</v>
      </c>
      <c r="S2408" s="22">
        <v>1</v>
      </c>
      <c r="T2408" s="22"/>
      <c r="U2408" s="23"/>
    </row>
    <row r="2409" spans="1:21">
      <c r="A2409">
        <v>1986</v>
      </c>
      <c r="B2409" t="s">
        <v>21</v>
      </c>
      <c r="C2409" s="3" t="s">
        <v>46</v>
      </c>
      <c r="D2409">
        <v>5</v>
      </c>
      <c r="E2409">
        <v>5</v>
      </c>
      <c r="F2409">
        <v>1</v>
      </c>
      <c r="G2409">
        <v>7</v>
      </c>
      <c r="H2409" t="s">
        <v>1074</v>
      </c>
      <c r="I2409" t="s">
        <v>29</v>
      </c>
      <c r="J2409">
        <v>5</v>
      </c>
      <c r="K2409">
        <v>5</v>
      </c>
      <c r="L2409">
        <v>1</v>
      </c>
      <c r="M2409">
        <v>7</v>
      </c>
      <c r="N2409" t="s">
        <v>1148</v>
      </c>
      <c r="O2409" s="21"/>
      <c r="P2409" s="22">
        <v>7</v>
      </c>
      <c r="Q2409" s="22">
        <v>3</v>
      </c>
      <c r="R2409" s="22">
        <v>2</v>
      </c>
      <c r="S2409" s="22">
        <v>2</v>
      </c>
      <c r="T2409" s="22"/>
      <c r="U2409" s="23"/>
    </row>
    <row r="2410" spans="1:21">
      <c r="A2410">
        <v>1992</v>
      </c>
      <c r="B2410" t="s">
        <v>21</v>
      </c>
      <c r="C2410" s="3" t="s">
        <v>46</v>
      </c>
      <c r="D2410">
        <v>5</v>
      </c>
      <c r="E2410">
        <v>7</v>
      </c>
      <c r="F2410">
        <v>1</v>
      </c>
      <c r="G2410">
        <v>1</v>
      </c>
      <c r="H2410" t="s">
        <v>1074</v>
      </c>
      <c r="I2410" t="s">
        <v>24</v>
      </c>
      <c r="J2410">
        <v>6</v>
      </c>
      <c r="K2410">
        <v>7</v>
      </c>
      <c r="L2410">
        <v>1</v>
      </c>
      <c r="M2410">
        <v>1</v>
      </c>
      <c r="O2410" s="21"/>
      <c r="P2410" s="22">
        <v>10</v>
      </c>
      <c r="Q2410" s="22">
        <v>10</v>
      </c>
      <c r="R2410" s="22">
        <v>3</v>
      </c>
      <c r="S2410" s="22">
        <v>1</v>
      </c>
      <c r="T2410" s="22"/>
      <c r="U2410" s="23"/>
    </row>
    <row r="2411" spans="1:21">
      <c r="A2411">
        <v>2051</v>
      </c>
      <c r="B2411" t="s">
        <v>25</v>
      </c>
      <c r="C2411" s="3" t="s">
        <v>46</v>
      </c>
      <c r="D2411">
        <v>5</v>
      </c>
      <c r="E2411">
        <v>7</v>
      </c>
      <c r="F2411">
        <v>0</v>
      </c>
      <c r="G2411">
        <v>3</v>
      </c>
      <c r="H2411" t="s">
        <v>1074</v>
      </c>
      <c r="I2411" t="s">
        <v>29</v>
      </c>
      <c r="J2411">
        <v>4</v>
      </c>
      <c r="K2411">
        <v>4</v>
      </c>
      <c r="L2411">
        <v>1</v>
      </c>
      <c r="M2411">
        <v>2</v>
      </c>
      <c r="N2411" t="s">
        <v>1178</v>
      </c>
      <c r="O2411" s="21"/>
      <c r="P2411" s="22"/>
      <c r="Q2411" s="22"/>
      <c r="R2411" s="22"/>
      <c r="S2411" s="22"/>
      <c r="T2411" s="22"/>
      <c r="U2411" s="23"/>
    </row>
    <row r="2412" spans="1:21">
      <c r="A2412">
        <v>2159</v>
      </c>
      <c r="B2412" t="s">
        <v>329</v>
      </c>
      <c r="C2412" s="3" t="s">
        <v>46</v>
      </c>
      <c r="D2412">
        <v>15</v>
      </c>
      <c r="E2412">
        <v>15</v>
      </c>
      <c r="F2412">
        <v>15</v>
      </c>
      <c r="G2412">
        <v>15</v>
      </c>
      <c r="H2412" t="s">
        <v>1074</v>
      </c>
      <c r="I2412" t="s">
        <v>29</v>
      </c>
      <c r="J2412">
        <v>15</v>
      </c>
      <c r="K2412">
        <v>15</v>
      </c>
      <c r="L2412">
        <v>15</v>
      </c>
      <c r="M2412">
        <v>15</v>
      </c>
      <c r="O2412" s="21"/>
      <c r="P2412" s="22"/>
      <c r="Q2412" s="22"/>
      <c r="R2412" s="22"/>
      <c r="S2412" s="22"/>
      <c r="T2412" s="22"/>
      <c r="U2412" s="23"/>
    </row>
    <row r="2413" spans="1:21">
      <c r="A2413">
        <v>2179</v>
      </c>
      <c r="B2413" t="s">
        <v>21</v>
      </c>
      <c r="C2413" t="s">
        <v>46</v>
      </c>
      <c r="D2413">
        <v>5</v>
      </c>
      <c r="E2413">
        <v>8</v>
      </c>
      <c r="F2413">
        <v>3</v>
      </c>
      <c r="G2413">
        <v>5</v>
      </c>
      <c r="H2413" t="s">
        <v>1074</v>
      </c>
      <c r="I2413" t="s">
        <v>24</v>
      </c>
      <c r="J2413">
        <v>3</v>
      </c>
      <c r="K2413">
        <v>5</v>
      </c>
      <c r="L2413">
        <v>4</v>
      </c>
      <c r="M2413">
        <v>4</v>
      </c>
      <c r="N2413" t="s">
        <v>1241</v>
      </c>
      <c r="O2413" s="21"/>
      <c r="P2413" s="22"/>
      <c r="Q2413" s="22"/>
      <c r="R2413" s="22"/>
      <c r="S2413" s="22"/>
      <c r="T2413" s="22"/>
      <c r="U2413" s="23"/>
    </row>
    <row r="2414" spans="1:21">
      <c r="A2414">
        <v>2219</v>
      </c>
      <c r="B2414" t="s">
        <v>35</v>
      </c>
      <c r="C2414" s="3" t="s">
        <v>46</v>
      </c>
      <c r="D2414">
        <v>2</v>
      </c>
      <c r="E2414">
        <v>5</v>
      </c>
      <c r="F2414">
        <v>2</v>
      </c>
      <c r="G2414">
        <v>2</v>
      </c>
      <c r="H2414" t="s">
        <v>1074</v>
      </c>
      <c r="I2414" t="s">
        <v>24</v>
      </c>
      <c r="J2414">
        <v>2</v>
      </c>
      <c r="K2414">
        <v>3</v>
      </c>
      <c r="L2414">
        <v>5</v>
      </c>
      <c r="M2414">
        <v>2</v>
      </c>
      <c r="N2414" t="s">
        <v>1268</v>
      </c>
      <c r="O2414" s="21"/>
      <c r="P2414" s="22"/>
      <c r="Q2414" s="22"/>
      <c r="R2414" s="22"/>
      <c r="S2414" s="22"/>
      <c r="T2414" s="22"/>
      <c r="U2414" s="23"/>
    </row>
    <row r="2415" spans="1:21">
      <c r="A2415">
        <v>2266</v>
      </c>
      <c r="B2415" s="6" t="s">
        <v>21</v>
      </c>
      <c r="C2415" s="7" t="s">
        <v>46</v>
      </c>
      <c r="D2415" s="6">
        <v>3</v>
      </c>
      <c r="E2415" s="6">
        <v>2</v>
      </c>
      <c r="F2415" s="6">
        <v>0</v>
      </c>
      <c r="G2415" s="6">
        <v>0</v>
      </c>
      <c r="H2415" s="6" t="s">
        <v>1074</v>
      </c>
      <c r="I2415" s="6" t="s">
        <v>24</v>
      </c>
      <c r="J2415" s="6">
        <v>3</v>
      </c>
      <c r="K2415" s="6">
        <v>3</v>
      </c>
      <c r="L2415" s="6">
        <v>1</v>
      </c>
      <c r="M2415" s="6">
        <v>1</v>
      </c>
      <c r="N2415" s="6"/>
      <c r="O2415" s="21"/>
      <c r="P2415" s="22"/>
      <c r="Q2415" s="22"/>
      <c r="R2415" s="22"/>
      <c r="S2415" s="22"/>
      <c r="T2415" s="22"/>
      <c r="U2415" s="23"/>
    </row>
    <row r="2416" spans="1:21">
      <c r="A2416">
        <v>2295</v>
      </c>
      <c r="B2416" t="s">
        <v>21</v>
      </c>
      <c r="C2416" s="3" t="s">
        <v>46</v>
      </c>
      <c r="D2416">
        <v>12</v>
      </c>
      <c r="E2416">
        <v>5</v>
      </c>
      <c r="F2416">
        <v>3</v>
      </c>
      <c r="G2416">
        <v>7</v>
      </c>
      <c r="H2416" t="s">
        <v>1074</v>
      </c>
      <c r="I2416" t="s">
        <v>24</v>
      </c>
      <c r="J2416">
        <v>12</v>
      </c>
      <c r="K2416">
        <v>2</v>
      </c>
      <c r="L2416">
        <v>8</v>
      </c>
      <c r="M2416">
        <v>10</v>
      </c>
      <c r="N2416" t="s">
        <v>1300</v>
      </c>
      <c r="O2416" s="21"/>
      <c r="P2416" s="22"/>
      <c r="Q2416" s="22"/>
      <c r="R2416" s="22"/>
      <c r="S2416" s="22"/>
      <c r="T2416" s="22"/>
      <c r="U2416" s="23"/>
    </row>
    <row r="2417" spans="1:22">
      <c r="A2417">
        <v>2459</v>
      </c>
      <c r="B2417" s="6" t="s">
        <v>21</v>
      </c>
      <c r="C2417" s="6" t="s">
        <v>26</v>
      </c>
      <c r="D2417" s="6">
        <v>2</v>
      </c>
      <c r="E2417" s="6">
        <v>9</v>
      </c>
      <c r="F2417" s="6">
        <v>2</v>
      </c>
      <c r="G2417" s="6">
        <v>6</v>
      </c>
      <c r="H2417" s="6" t="s">
        <v>51</v>
      </c>
      <c r="I2417" s="6" t="s">
        <v>29</v>
      </c>
      <c r="J2417" s="6">
        <v>5</v>
      </c>
      <c r="K2417" s="6">
        <v>8</v>
      </c>
      <c r="L2417" s="6">
        <v>3</v>
      </c>
      <c r="M2417" s="6">
        <v>8</v>
      </c>
      <c r="N2417" s="6" t="s">
        <v>31</v>
      </c>
      <c r="O2417" s="24"/>
      <c r="P2417" s="22">
        <v>2</v>
      </c>
      <c r="Q2417" s="22">
        <v>7</v>
      </c>
      <c r="R2417" s="22">
        <v>1</v>
      </c>
      <c r="S2417" s="22">
        <v>3</v>
      </c>
      <c r="T2417" s="22" t="s">
        <v>41</v>
      </c>
      <c r="U2417" s="23" t="s">
        <v>41</v>
      </c>
    </row>
    <row r="2418" spans="1:22">
      <c r="A2418">
        <v>2461</v>
      </c>
      <c r="B2418" s="6" t="s">
        <v>25</v>
      </c>
      <c r="C2418" s="6" t="s">
        <v>26</v>
      </c>
      <c r="D2418" s="6">
        <v>8</v>
      </c>
      <c r="E2418" s="6">
        <v>6</v>
      </c>
      <c r="F2418" s="6">
        <v>0</v>
      </c>
      <c r="G2418" s="6">
        <v>0</v>
      </c>
      <c r="H2418" s="6" t="s">
        <v>51</v>
      </c>
      <c r="I2418" s="6" t="s">
        <v>24</v>
      </c>
      <c r="J2418" s="6">
        <v>8</v>
      </c>
      <c r="K2418" s="6">
        <v>6</v>
      </c>
      <c r="L2418" s="6">
        <v>0</v>
      </c>
      <c r="M2418" s="6">
        <v>2</v>
      </c>
      <c r="N2418" s="6"/>
      <c r="O2418" s="24"/>
      <c r="P2418" s="22">
        <v>3</v>
      </c>
      <c r="Q2418" s="22">
        <v>1</v>
      </c>
      <c r="R2418" s="22">
        <v>0</v>
      </c>
      <c r="S2418" s="22">
        <v>0</v>
      </c>
      <c r="T2418" s="22" t="s">
        <v>36</v>
      </c>
      <c r="U2418" s="23" t="s">
        <v>37</v>
      </c>
    </row>
    <row r="2419" spans="1:22">
      <c r="A2419">
        <v>2464</v>
      </c>
      <c r="B2419" t="s">
        <v>21</v>
      </c>
      <c r="C2419" t="s">
        <v>26</v>
      </c>
      <c r="D2419">
        <v>14</v>
      </c>
      <c r="E2419">
        <v>8</v>
      </c>
      <c r="F2419">
        <v>4</v>
      </c>
      <c r="G2419">
        <v>15</v>
      </c>
      <c r="H2419" t="s">
        <v>51</v>
      </c>
      <c r="I2419" t="s">
        <v>24</v>
      </c>
      <c r="J2419">
        <v>14</v>
      </c>
      <c r="K2419">
        <v>15</v>
      </c>
      <c r="L2419">
        <v>15</v>
      </c>
      <c r="M2419">
        <v>15</v>
      </c>
      <c r="N2419" t="s">
        <v>1397</v>
      </c>
      <c r="O2419" s="24"/>
      <c r="P2419" s="22">
        <v>14</v>
      </c>
      <c r="Q2419" s="22">
        <v>7</v>
      </c>
      <c r="R2419" s="22">
        <v>1</v>
      </c>
      <c r="S2419" s="22">
        <v>4</v>
      </c>
      <c r="T2419" s="22" t="s">
        <v>1398</v>
      </c>
      <c r="U2419" s="23" t="s">
        <v>37</v>
      </c>
    </row>
    <row r="2420" spans="1:22">
      <c r="A2420">
        <v>2472</v>
      </c>
      <c r="B2420" s="6" t="s">
        <v>21</v>
      </c>
      <c r="C2420" s="6" t="s">
        <v>26</v>
      </c>
      <c r="D2420" s="6">
        <v>7</v>
      </c>
      <c r="E2420" s="6">
        <v>6</v>
      </c>
      <c r="F2420" s="6">
        <v>5</v>
      </c>
      <c r="G2420" s="6">
        <v>4</v>
      </c>
      <c r="H2420" s="6" t="s">
        <v>51</v>
      </c>
      <c r="I2420" s="6" t="s">
        <v>24</v>
      </c>
      <c r="J2420" s="6">
        <v>6</v>
      </c>
      <c r="K2420" s="6">
        <v>5</v>
      </c>
      <c r="L2420" s="6">
        <v>4</v>
      </c>
      <c r="M2420" s="6">
        <v>4</v>
      </c>
      <c r="N2420" s="6" t="s">
        <v>1387</v>
      </c>
      <c r="O2420" s="24"/>
      <c r="P2420" s="22">
        <v>7</v>
      </c>
      <c r="Q2420" s="22">
        <v>5</v>
      </c>
      <c r="R2420" s="22">
        <v>1</v>
      </c>
      <c r="S2420" s="22">
        <v>1</v>
      </c>
      <c r="T2420" s="22" t="s">
        <v>36</v>
      </c>
      <c r="U2420" s="23" t="s">
        <v>80</v>
      </c>
    </row>
    <row r="2421" spans="1:22">
      <c r="A2421">
        <v>2504</v>
      </c>
      <c r="B2421" s="6" t="s">
        <v>21</v>
      </c>
      <c r="C2421" s="6" t="s">
        <v>26</v>
      </c>
      <c r="D2421" s="6">
        <v>10</v>
      </c>
      <c r="E2421" s="6">
        <v>10</v>
      </c>
      <c r="F2421" s="6">
        <v>4</v>
      </c>
      <c r="G2421" s="6">
        <v>11</v>
      </c>
      <c r="H2421" s="6" t="s">
        <v>51</v>
      </c>
      <c r="I2421" s="6" t="s">
        <v>24</v>
      </c>
      <c r="J2421" s="6">
        <v>5</v>
      </c>
      <c r="K2421" s="6">
        <v>3</v>
      </c>
      <c r="L2421" s="6">
        <v>1</v>
      </c>
      <c r="M2421" s="6">
        <v>5</v>
      </c>
      <c r="N2421" s="6" t="s">
        <v>1426</v>
      </c>
      <c r="O2421" s="21"/>
      <c r="P2421" s="22"/>
      <c r="Q2421" s="22"/>
      <c r="R2421" s="22"/>
      <c r="S2421" s="22"/>
      <c r="T2421" s="22"/>
      <c r="U2421" s="23"/>
    </row>
    <row r="2422" spans="1:22">
      <c r="A2422">
        <v>2505</v>
      </c>
      <c r="B2422" s="6" t="s">
        <v>25</v>
      </c>
      <c r="C2422" s="6" t="s">
        <v>26</v>
      </c>
      <c r="D2422" s="6">
        <v>10</v>
      </c>
      <c r="E2422" s="6">
        <v>13</v>
      </c>
      <c r="F2422" s="6">
        <v>8</v>
      </c>
      <c r="G2422" s="6">
        <v>11</v>
      </c>
      <c r="H2422" s="6" t="s">
        <v>51</v>
      </c>
      <c r="I2422" s="6" t="s">
        <v>24</v>
      </c>
      <c r="J2422" s="6">
        <v>5</v>
      </c>
      <c r="K2422" s="6">
        <v>7</v>
      </c>
      <c r="L2422" s="6">
        <v>5</v>
      </c>
      <c r="M2422" s="6">
        <v>5</v>
      </c>
      <c r="N2422" s="6" t="s">
        <v>1427</v>
      </c>
      <c r="O2422" s="21"/>
      <c r="P2422" s="22"/>
      <c r="Q2422" s="22"/>
      <c r="R2422" s="22"/>
      <c r="S2422" s="22"/>
      <c r="T2422" s="22"/>
      <c r="U2422" s="23"/>
      <c r="V2422" s="6"/>
    </row>
    <row r="2423" spans="1:22">
      <c r="A2423">
        <v>2522</v>
      </c>
      <c r="B2423" t="s">
        <v>25</v>
      </c>
      <c r="C2423" t="s">
        <v>26</v>
      </c>
      <c r="D2423">
        <v>5</v>
      </c>
      <c r="E2423">
        <v>10</v>
      </c>
      <c r="F2423">
        <v>9</v>
      </c>
      <c r="G2423">
        <v>9</v>
      </c>
      <c r="H2423" t="s">
        <v>51</v>
      </c>
      <c r="I2423" t="s">
        <v>29</v>
      </c>
      <c r="J2423">
        <v>3</v>
      </c>
      <c r="K2423">
        <v>2</v>
      </c>
      <c r="L2423">
        <v>5</v>
      </c>
      <c r="M2423">
        <v>6</v>
      </c>
      <c r="N2423" t="s">
        <v>1436</v>
      </c>
      <c r="O2423" s="21"/>
      <c r="P2423" s="22"/>
      <c r="Q2423" s="22"/>
      <c r="R2423" s="22"/>
      <c r="S2423" s="22"/>
      <c r="T2423" s="22"/>
      <c r="U2423" s="23"/>
    </row>
    <row r="2424" spans="1:22">
      <c r="A2424">
        <v>2526</v>
      </c>
      <c r="B2424" t="s">
        <v>25</v>
      </c>
      <c r="C2424" t="s">
        <v>26</v>
      </c>
      <c r="D2424">
        <v>10</v>
      </c>
      <c r="E2424">
        <v>9</v>
      </c>
      <c r="F2424">
        <v>3</v>
      </c>
      <c r="G2424">
        <v>15</v>
      </c>
      <c r="H2424" t="s">
        <v>51</v>
      </c>
      <c r="I2424" t="s">
        <v>29</v>
      </c>
      <c r="J2424">
        <v>4</v>
      </c>
      <c r="K2424">
        <v>7</v>
      </c>
      <c r="L2424">
        <v>0</v>
      </c>
      <c r="M2424">
        <v>15</v>
      </c>
      <c r="N2424" t="s">
        <v>1440</v>
      </c>
      <c r="O2424" s="21"/>
      <c r="P2424" s="22"/>
      <c r="Q2424" s="22"/>
      <c r="R2424" s="22"/>
      <c r="S2424" s="22"/>
      <c r="T2424" s="22"/>
      <c r="U2424" s="23"/>
    </row>
    <row r="2425" spans="1:22">
      <c r="A2425">
        <v>2527</v>
      </c>
      <c r="B2425" t="s">
        <v>25</v>
      </c>
      <c r="C2425" t="s">
        <v>26</v>
      </c>
      <c r="D2425">
        <v>9</v>
      </c>
      <c r="E2425">
        <v>10</v>
      </c>
      <c r="F2425">
        <v>1</v>
      </c>
      <c r="G2425">
        <v>13</v>
      </c>
      <c r="H2425" t="s">
        <v>51</v>
      </c>
      <c r="I2425" t="s">
        <v>24</v>
      </c>
      <c r="J2425">
        <v>8</v>
      </c>
      <c r="K2425">
        <v>7</v>
      </c>
      <c r="L2425">
        <v>0</v>
      </c>
      <c r="M2425">
        <v>8</v>
      </c>
      <c r="N2425" t="s">
        <v>1441</v>
      </c>
      <c r="O2425" s="21"/>
      <c r="P2425" s="22"/>
      <c r="Q2425" s="22"/>
      <c r="R2425" s="22"/>
      <c r="S2425" s="22"/>
      <c r="T2425" s="22"/>
      <c r="U2425" s="23"/>
    </row>
    <row r="2426" spans="1:22">
      <c r="A2426">
        <v>2529</v>
      </c>
      <c r="B2426" t="s">
        <v>25</v>
      </c>
      <c r="C2426" t="s">
        <v>26</v>
      </c>
      <c r="D2426">
        <v>3</v>
      </c>
      <c r="E2426">
        <v>5</v>
      </c>
      <c r="F2426">
        <v>2</v>
      </c>
      <c r="G2426">
        <v>5</v>
      </c>
      <c r="H2426" t="s">
        <v>51</v>
      </c>
      <c r="I2426" t="s">
        <v>29</v>
      </c>
      <c r="J2426">
        <v>1</v>
      </c>
      <c r="K2426">
        <v>2</v>
      </c>
      <c r="L2426">
        <v>1</v>
      </c>
      <c r="M2426">
        <v>2</v>
      </c>
      <c r="N2426" t="s">
        <v>31</v>
      </c>
      <c r="O2426" s="21"/>
      <c r="P2426" s="22"/>
      <c r="Q2426" s="22"/>
      <c r="R2426" s="22"/>
      <c r="S2426" s="22"/>
      <c r="T2426" s="22"/>
      <c r="U2426" s="23"/>
    </row>
    <row r="2427" spans="1:22">
      <c r="A2427">
        <v>2530</v>
      </c>
      <c r="B2427" t="s">
        <v>21</v>
      </c>
      <c r="C2427" t="s">
        <v>26</v>
      </c>
      <c r="D2427">
        <v>2</v>
      </c>
      <c r="E2427">
        <v>4</v>
      </c>
      <c r="F2427">
        <v>1</v>
      </c>
      <c r="G2427">
        <v>5</v>
      </c>
      <c r="H2427" t="s">
        <v>51</v>
      </c>
      <c r="I2427" t="s">
        <v>24</v>
      </c>
      <c r="J2427">
        <v>0</v>
      </c>
      <c r="K2427">
        <v>1</v>
      </c>
      <c r="L2427">
        <v>1</v>
      </c>
      <c r="M2427">
        <v>1</v>
      </c>
      <c r="N2427" t="s">
        <v>1442</v>
      </c>
      <c r="O2427" s="21"/>
      <c r="P2427" s="22"/>
      <c r="Q2427" s="22"/>
      <c r="R2427" s="22"/>
      <c r="S2427" s="22"/>
      <c r="T2427" s="22"/>
      <c r="U2427" s="23"/>
      <c r="V2427" s="6"/>
    </row>
    <row r="2428" spans="1:22">
      <c r="A2428">
        <v>2535</v>
      </c>
      <c r="B2428" s="6" t="s">
        <v>25</v>
      </c>
      <c r="C2428" s="6" t="s">
        <v>26</v>
      </c>
      <c r="D2428" s="6">
        <v>5</v>
      </c>
      <c r="E2428" s="6">
        <v>3</v>
      </c>
      <c r="F2428" s="6">
        <v>2</v>
      </c>
      <c r="G2428" s="6">
        <v>5</v>
      </c>
      <c r="H2428" s="6" t="s">
        <v>51</v>
      </c>
      <c r="I2428" s="6" t="s">
        <v>24</v>
      </c>
      <c r="J2428" s="6">
        <v>2</v>
      </c>
      <c r="K2428" s="6">
        <v>2</v>
      </c>
      <c r="L2428" s="6">
        <v>2</v>
      </c>
      <c r="M2428" s="6">
        <v>2</v>
      </c>
      <c r="N2428" s="6" t="s">
        <v>31</v>
      </c>
      <c r="O2428" s="21"/>
      <c r="P2428" s="22"/>
      <c r="Q2428" s="22"/>
      <c r="R2428" s="22"/>
      <c r="S2428" s="22"/>
      <c r="T2428" s="22"/>
      <c r="U2428" s="23"/>
    </row>
    <row r="2429" spans="1:22">
      <c r="A2429">
        <v>2568</v>
      </c>
      <c r="B2429" t="s">
        <v>25</v>
      </c>
      <c r="C2429" t="s">
        <v>26</v>
      </c>
      <c r="D2429">
        <v>3</v>
      </c>
      <c r="E2429">
        <v>3</v>
      </c>
      <c r="F2429">
        <v>0</v>
      </c>
      <c r="G2429">
        <v>6</v>
      </c>
      <c r="H2429" t="s">
        <v>51</v>
      </c>
      <c r="I2429" t="s">
        <v>29</v>
      </c>
      <c r="J2429">
        <v>2</v>
      </c>
      <c r="K2429">
        <v>3</v>
      </c>
      <c r="L2429">
        <v>0</v>
      </c>
      <c r="M2429">
        <v>3</v>
      </c>
      <c r="O2429" s="21"/>
      <c r="P2429" s="22"/>
      <c r="Q2429" s="22"/>
      <c r="R2429" s="22"/>
      <c r="S2429" s="22"/>
      <c r="T2429" s="22"/>
      <c r="U2429" s="23"/>
    </row>
    <row r="2430" spans="1:22">
      <c r="A2430">
        <v>2569</v>
      </c>
      <c r="B2430" s="6" t="s">
        <v>21</v>
      </c>
      <c r="C2430" s="6" t="s">
        <v>26</v>
      </c>
      <c r="D2430" s="6">
        <v>0</v>
      </c>
      <c r="E2430" s="6">
        <v>4</v>
      </c>
      <c r="F2430" s="6">
        <v>0</v>
      </c>
      <c r="G2430" s="6">
        <v>5</v>
      </c>
      <c r="H2430" s="6" t="s">
        <v>51</v>
      </c>
      <c r="I2430" s="6" t="s">
        <v>29</v>
      </c>
      <c r="J2430" s="6">
        <v>1</v>
      </c>
      <c r="K2430" s="6">
        <v>3</v>
      </c>
      <c r="L2430" s="6">
        <v>0</v>
      </c>
      <c r="M2430" s="6">
        <v>1</v>
      </c>
      <c r="N2430" s="6"/>
      <c r="O2430" s="21"/>
      <c r="P2430" s="22"/>
      <c r="Q2430" s="22"/>
      <c r="R2430" s="22"/>
      <c r="S2430" s="22"/>
      <c r="T2430" s="22"/>
      <c r="U2430" s="23"/>
      <c r="V2430" s="6"/>
    </row>
    <row r="2431" spans="1:22">
      <c r="A2431">
        <v>2570</v>
      </c>
      <c r="B2431" s="6" t="s">
        <v>25</v>
      </c>
      <c r="C2431" s="6" t="s">
        <v>26</v>
      </c>
      <c r="D2431" s="6">
        <v>7</v>
      </c>
      <c r="E2431" s="6">
        <v>4</v>
      </c>
      <c r="F2431" s="6">
        <v>1</v>
      </c>
      <c r="G2431" s="6">
        <v>0</v>
      </c>
      <c r="H2431" s="6" t="s">
        <v>51</v>
      </c>
      <c r="I2431" s="6" t="s">
        <v>29</v>
      </c>
      <c r="J2431" s="6">
        <v>3</v>
      </c>
      <c r="K2431" s="6">
        <v>2</v>
      </c>
      <c r="L2431" s="6">
        <v>3</v>
      </c>
      <c r="M2431" s="6">
        <v>0</v>
      </c>
      <c r="N2431" s="6" t="s">
        <v>1466</v>
      </c>
      <c r="O2431" s="21"/>
      <c r="P2431" s="22"/>
      <c r="Q2431" s="22"/>
      <c r="R2431" s="22"/>
      <c r="S2431" s="22"/>
      <c r="T2431" s="22"/>
      <c r="U2431" s="23"/>
    </row>
    <row r="2432" spans="1:22">
      <c r="A2432">
        <v>2572</v>
      </c>
      <c r="B2432" t="s">
        <v>25</v>
      </c>
      <c r="C2432" t="s">
        <v>26</v>
      </c>
      <c r="D2432">
        <v>2</v>
      </c>
      <c r="E2432">
        <v>4</v>
      </c>
      <c r="F2432">
        <v>1</v>
      </c>
      <c r="G2432">
        <v>5</v>
      </c>
      <c r="H2432" t="s">
        <v>51</v>
      </c>
      <c r="I2432" t="s">
        <v>29</v>
      </c>
      <c r="J2432">
        <v>1</v>
      </c>
      <c r="K2432">
        <v>2</v>
      </c>
      <c r="L2432">
        <v>4</v>
      </c>
      <c r="M2432">
        <v>2</v>
      </c>
      <c r="N2432" t="s">
        <v>1468</v>
      </c>
      <c r="O2432" s="21"/>
      <c r="P2432" s="22"/>
      <c r="Q2432" s="22"/>
      <c r="R2432" s="22"/>
      <c r="S2432" s="22"/>
      <c r="T2432" s="22"/>
      <c r="U2432" s="23"/>
      <c r="V2432" s="6"/>
    </row>
    <row r="2433" spans="1:22">
      <c r="A2433">
        <v>2632</v>
      </c>
      <c r="B2433" s="6" t="s">
        <v>25</v>
      </c>
      <c r="C2433" s="6" t="s">
        <v>26</v>
      </c>
      <c r="D2433" s="6">
        <v>6</v>
      </c>
      <c r="E2433" s="6">
        <v>8</v>
      </c>
      <c r="F2433" s="6">
        <v>0</v>
      </c>
      <c r="G2433" s="6">
        <v>0</v>
      </c>
      <c r="H2433" s="6" t="s">
        <v>51</v>
      </c>
      <c r="I2433" s="6" t="s">
        <v>24</v>
      </c>
      <c r="J2433" s="6">
        <v>4</v>
      </c>
      <c r="K2433" s="6">
        <v>7</v>
      </c>
      <c r="L2433" s="6">
        <v>0</v>
      </c>
      <c r="M2433" s="6">
        <v>0</v>
      </c>
      <c r="N2433" s="6"/>
      <c r="O2433" s="21"/>
      <c r="P2433" s="22"/>
      <c r="Q2433" s="22"/>
      <c r="R2433" s="22"/>
      <c r="S2433" s="22"/>
      <c r="T2433" s="22"/>
      <c r="U2433" s="23"/>
    </row>
    <row r="2434" spans="1:22">
      <c r="A2434">
        <v>2633</v>
      </c>
      <c r="B2434" s="6" t="s">
        <v>21</v>
      </c>
      <c r="C2434" s="6" t="s">
        <v>26</v>
      </c>
      <c r="D2434" s="6">
        <v>1</v>
      </c>
      <c r="E2434" s="6">
        <v>0</v>
      </c>
      <c r="F2434" s="6">
        <v>0</v>
      </c>
      <c r="G2434" s="6">
        <v>2</v>
      </c>
      <c r="H2434" s="6" t="s">
        <v>51</v>
      </c>
      <c r="I2434" s="6" t="s">
        <v>24</v>
      </c>
      <c r="J2434" s="6">
        <v>0</v>
      </c>
      <c r="K2434" s="6">
        <v>0</v>
      </c>
      <c r="L2434" s="6">
        <v>0</v>
      </c>
      <c r="M2434" s="6">
        <v>0</v>
      </c>
      <c r="N2434" s="6"/>
      <c r="O2434" s="21"/>
      <c r="P2434" s="22"/>
      <c r="Q2434" s="22"/>
      <c r="R2434" s="22"/>
      <c r="S2434" s="22"/>
      <c r="T2434" s="22"/>
      <c r="U2434" s="23"/>
      <c r="V2434" s="10"/>
    </row>
    <row r="2435" spans="1:22">
      <c r="A2435">
        <v>2635</v>
      </c>
      <c r="B2435" s="6" t="s">
        <v>25</v>
      </c>
      <c r="C2435" s="6" t="s">
        <v>26</v>
      </c>
      <c r="D2435" s="6">
        <v>3</v>
      </c>
      <c r="E2435" s="6">
        <v>1</v>
      </c>
      <c r="F2435" s="6">
        <v>0</v>
      </c>
      <c r="G2435" s="6">
        <v>0</v>
      </c>
      <c r="H2435" s="6" t="s">
        <v>51</v>
      </c>
      <c r="I2435" s="6" t="s">
        <v>29</v>
      </c>
      <c r="J2435" s="6">
        <v>1</v>
      </c>
      <c r="K2435" s="6">
        <v>0</v>
      </c>
      <c r="L2435" s="6">
        <v>0</v>
      </c>
      <c r="M2435" s="6">
        <v>0</v>
      </c>
      <c r="N2435" s="6" t="s">
        <v>1494</v>
      </c>
      <c r="O2435" s="21"/>
      <c r="P2435" s="22"/>
      <c r="Q2435" s="22"/>
      <c r="R2435" s="22"/>
      <c r="S2435" s="22"/>
      <c r="T2435" s="22"/>
      <c r="U2435" s="23"/>
    </row>
    <row r="2436" spans="1:22">
      <c r="A2436">
        <v>2639</v>
      </c>
      <c r="B2436" s="6" t="s">
        <v>25</v>
      </c>
      <c r="C2436" s="6" t="s">
        <v>26</v>
      </c>
      <c r="D2436" s="6">
        <v>7</v>
      </c>
      <c r="E2436" s="6">
        <v>12</v>
      </c>
      <c r="F2436" s="6">
        <v>0</v>
      </c>
      <c r="G2436" s="6">
        <v>2</v>
      </c>
      <c r="H2436" s="6" t="s">
        <v>51</v>
      </c>
      <c r="I2436" s="6" t="s">
        <v>24</v>
      </c>
      <c r="J2436" s="6">
        <v>4</v>
      </c>
      <c r="K2436" s="6">
        <v>9</v>
      </c>
      <c r="L2436" s="6">
        <v>4</v>
      </c>
      <c r="M2436" s="6">
        <v>2</v>
      </c>
      <c r="N2436" s="6" t="s">
        <v>1497</v>
      </c>
      <c r="O2436" s="21"/>
      <c r="P2436" s="22"/>
      <c r="Q2436" s="22"/>
      <c r="R2436" s="22"/>
      <c r="S2436" s="22"/>
      <c r="T2436" s="22"/>
      <c r="U2436" s="23"/>
      <c r="V2436" s="6"/>
    </row>
    <row r="2437" spans="1:22">
      <c r="A2437">
        <v>2640</v>
      </c>
      <c r="B2437" s="6" t="s">
        <v>21</v>
      </c>
      <c r="C2437" s="6" t="s">
        <v>26</v>
      </c>
      <c r="D2437" s="6">
        <v>8</v>
      </c>
      <c r="E2437" s="6">
        <v>10</v>
      </c>
      <c r="F2437" s="6">
        <v>1</v>
      </c>
      <c r="G2437" s="6">
        <v>1</v>
      </c>
      <c r="H2437" s="6" t="s">
        <v>51</v>
      </c>
      <c r="I2437" s="6" t="s">
        <v>24</v>
      </c>
      <c r="J2437" s="6">
        <v>8</v>
      </c>
      <c r="K2437" s="6">
        <v>8</v>
      </c>
      <c r="L2437" s="6">
        <v>1</v>
      </c>
      <c r="M2437" s="6">
        <v>1</v>
      </c>
      <c r="N2437" s="6" t="s">
        <v>37</v>
      </c>
      <c r="O2437" s="21"/>
      <c r="P2437" s="22"/>
      <c r="Q2437" s="22"/>
      <c r="R2437" s="22"/>
      <c r="S2437" s="22"/>
      <c r="T2437" s="22"/>
      <c r="U2437" s="23"/>
      <c r="V2437" s="6"/>
    </row>
    <row r="2438" spans="1:22">
      <c r="A2438">
        <v>2644</v>
      </c>
      <c r="B2438" s="6" t="s">
        <v>25</v>
      </c>
      <c r="C2438" s="6" t="s">
        <v>26</v>
      </c>
      <c r="D2438" s="6">
        <v>0</v>
      </c>
      <c r="E2438" s="6">
        <v>1</v>
      </c>
      <c r="F2438" s="6">
        <v>0</v>
      </c>
      <c r="G2438" s="6">
        <v>4</v>
      </c>
      <c r="H2438" s="6" t="s">
        <v>51</v>
      </c>
      <c r="I2438" s="6" t="s">
        <v>24</v>
      </c>
      <c r="J2438" s="6">
        <v>0</v>
      </c>
      <c r="K2438" s="6">
        <v>0</v>
      </c>
      <c r="L2438" s="6">
        <v>0</v>
      </c>
      <c r="M2438" s="6">
        <v>3</v>
      </c>
      <c r="N2438" s="6" t="s">
        <v>1501</v>
      </c>
      <c r="O2438" s="21"/>
      <c r="P2438" s="22"/>
      <c r="Q2438" s="22"/>
      <c r="R2438" s="22"/>
      <c r="S2438" s="22"/>
      <c r="T2438" s="22"/>
      <c r="U2438" s="23"/>
    </row>
    <row r="2439" spans="1:22">
      <c r="A2439">
        <v>2645</v>
      </c>
      <c r="B2439" s="6" t="s">
        <v>25</v>
      </c>
      <c r="C2439" s="6" t="s">
        <v>26</v>
      </c>
      <c r="D2439" s="6">
        <v>1</v>
      </c>
      <c r="E2439" s="6">
        <v>5</v>
      </c>
      <c r="F2439" s="6">
        <v>2</v>
      </c>
      <c r="G2439" s="6">
        <v>0</v>
      </c>
      <c r="H2439" s="6" t="s">
        <v>51</v>
      </c>
      <c r="I2439" s="6" t="s">
        <v>24</v>
      </c>
      <c r="J2439" s="6">
        <v>0</v>
      </c>
      <c r="K2439" s="6">
        <v>2</v>
      </c>
      <c r="L2439" s="6">
        <v>4</v>
      </c>
      <c r="M2439" s="6">
        <v>0</v>
      </c>
      <c r="N2439" s="6" t="s">
        <v>31</v>
      </c>
      <c r="O2439" s="21"/>
      <c r="P2439" s="22"/>
      <c r="Q2439" s="22"/>
      <c r="R2439" s="22"/>
      <c r="S2439" s="22"/>
      <c r="T2439" s="22"/>
      <c r="U2439" s="23"/>
    </row>
    <row r="2440" spans="1:22">
      <c r="A2440">
        <v>2647</v>
      </c>
      <c r="B2440" s="6" t="s">
        <v>25</v>
      </c>
      <c r="C2440" s="6" t="s">
        <v>26</v>
      </c>
      <c r="D2440" s="6">
        <v>4</v>
      </c>
      <c r="E2440" s="6">
        <v>2</v>
      </c>
      <c r="F2440" s="6">
        <v>0</v>
      </c>
      <c r="G2440" s="6">
        <v>0</v>
      </c>
      <c r="H2440" s="6" t="s">
        <v>51</v>
      </c>
      <c r="I2440" s="6" t="s">
        <v>24</v>
      </c>
      <c r="J2440" s="6">
        <v>3</v>
      </c>
      <c r="K2440" s="6">
        <v>1</v>
      </c>
      <c r="L2440" s="6">
        <v>0</v>
      </c>
      <c r="M2440" s="6">
        <v>0</v>
      </c>
      <c r="N2440" s="6" t="s">
        <v>1503</v>
      </c>
      <c r="O2440" s="21"/>
      <c r="P2440" s="22"/>
      <c r="Q2440" s="22"/>
      <c r="R2440" s="22"/>
      <c r="S2440" s="22"/>
      <c r="T2440" s="22"/>
      <c r="U2440" s="23"/>
    </row>
    <row r="2441" spans="1:22">
      <c r="A2441">
        <v>2648</v>
      </c>
      <c r="B2441" s="6" t="s">
        <v>25</v>
      </c>
      <c r="C2441" s="6" t="s">
        <v>26</v>
      </c>
      <c r="D2441" s="6">
        <v>2</v>
      </c>
      <c r="E2441" s="6">
        <v>3</v>
      </c>
      <c r="F2441" s="6">
        <v>1</v>
      </c>
      <c r="G2441" s="6">
        <v>5</v>
      </c>
      <c r="H2441" s="6" t="s">
        <v>51</v>
      </c>
      <c r="I2441" s="6" t="s">
        <v>24</v>
      </c>
      <c r="J2441" s="6">
        <v>1</v>
      </c>
      <c r="K2441" s="6">
        <v>0</v>
      </c>
      <c r="L2441" s="6">
        <v>3</v>
      </c>
      <c r="M2441" s="6">
        <v>5</v>
      </c>
      <c r="N2441" s="6" t="s">
        <v>1504</v>
      </c>
      <c r="O2441" s="21"/>
      <c r="P2441" s="22"/>
      <c r="Q2441" s="22"/>
      <c r="R2441" s="22"/>
      <c r="S2441" s="22"/>
      <c r="T2441" s="22"/>
      <c r="U2441" s="23"/>
    </row>
    <row r="2442" spans="1:22">
      <c r="A2442">
        <v>2652</v>
      </c>
      <c r="B2442" s="6" t="s">
        <v>25</v>
      </c>
      <c r="C2442" s="6" t="s">
        <v>26</v>
      </c>
      <c r="D2442" s="6">
        <v>6</v>
      </c>
      <c r="E2442" s="6">
        <v>7</v>
      </c>
      <c r="F2442" s="6">
        <v>1</v>
      </c>
      <c r="G2442" s="6">
        <v>4</v>
      </c>
      <c r="H2442" s="6" t="s">
        <v>51</v>
      </c>
      <c r="I2442" s="6" t="s">
        <v>24</v>
      </c>
      <c r="J2442" s="6">
        <v>6</v>
      </c>
      <c r="K2442" s="6">
        <v>7</v>
      </c>
      <c r="L2442" s="6">
        <v>1</v>
      </c>
      <c r="M2442" s="6">
        <v>3</v>
      </c>
      <c r="N2442" s="6" t="s">
        <v>1508</v>
      </c>
      <c r="O2442" s="21"/>
      <c r="P2442" s="22"/>
      <c r="Q2442" s="22"/>
      <c r="R2442" s="22"/>
      <c r="S2442" s="22"/>
      <c r="T2442" s="22"/>
      <c r="U2442" s="23"/>
      <c r="V2442" s="6"/>
    </row>
    <row r="2443" spans="1:22">
      <c r="A2443">
        <v>2653</v>
      </c>
      <c r="B2443" s="6" t="s">
        <v>21</v>
      </c>
      <c r="C2443" s="6" t="s">
        <v>26</v>
      </c>
      <c r="D2443" s="6">
        <v>10</v>
      </c>
      <c r="E2443" s="6">
        <v>8</v>
      </c>
      <c r="F2443" s="6">
        <v>1</v>
      </c>
      <c r="G2443" s="6">
        <v>2</v>
      </c>
      <c r="H2443" s="6" t="s">
        <v>51</v>
      </c>
      <c r="I2443" s="6" t="s">
        <v>24</v>
      </c>
      <c r="J2443" s="6">
        <v>8</v>
      </c>
      <c r="K2443" s="6">
        <v>6</v>
      </c>
      <c r="L2443" s="6">
        <v>4</v>
      </c>
      <c r="M2443" s="6">
        <v>2</v>
      </c>
      <c r="N2443" s="6" t="s">
        <v>1509</v>
      </c>
      <c r="O2443" s="21"/>
      <c r="P2443" s="22"/>
      <c r="Q2443" s="22"/>
      <c r="R2443" s="22"/>
      <c r="S2443" s="22"/>
      <c r="T2443" s="22"/>
      <c r="U2443" s="23"/>
    </row>
    <row r="2444" spans="1:22">
      <c r="A2444">
        <v>2654</v>
      </c>
      <c r="B2444" s="6" t="s">
        <v>25</v>
      </c>
      <c r="C2444" s="6" t="s">
        <v>26</v>
      </c>
      <c r="D2444" s="6">
        <v>2</v>
      </c>
      <c r="E2444" s="6">
        <v>6</v>
      </c>
      <c r="F2444" s="6">
        <v>1</v>
      </c>
      <c r="G2444" s="6">
        <v>5</v>
      </c>
      <c r="H2444" s="6" t="s">
        <v>51</v>
      </c>
      <c r="I2444" s="6" t="s">
        <v>29</v>
      </c>
      <c r="J2444" s="6">
        <v>2</v>
      </c>
      <c r="K2444" s="6">
        <v>4</v>
      </c>
      <c r="L2444" s="6">
        <v>1</v>
      </c>
      <c r="M2444" s="6">
        <v>6</v>
      </c>
      <c r="N2444" s="6"/>
      <c r="O2444" s="21"/>
      <c r="P2444" s="22"/>
      <c r="Q2444" s="22"/>
      <c r="R2444" s="22"/>
      <c r="S2444" s="22"/>
      <c r="T2444" s="22"/>
      <c r="U2444" s="23"/>
    </row>
    <row r="2445" spans="1:22">
      <c r="A2445">
        <v>2655</v>
      </c>
      <c r="B2445" s="6" t="s">
        <v>25</v>
      </c>
      <c r="C2445" s="6" t="s">
        <v>26</v>
      </c>
      <c r="D2445" s="6">
        <v>5</v>
      </c>
      <c r="E2445" s="6">
        <v>6</v>
      </c>
      <c r="F2445" s="6">
        <v>2</v>
      </c>
      <c r="G2445" s="6">
        <v>3</v>
      </c>
      <c r="H2445" s="6" t="s">
        <v>51</v>
      </c>
      <c r="I2445" s="6" t="s">
        <v>24</v>
      </c>
      <c r="J2445" s="6">
        <v>5</v>
      </c>
      <c r="K2445" s="6">
        <v>5</v>
      </c>
      <c r="L2445" s="6">
        <v>2</v>
      </c>
      <c r="M2445" s="6">
        <v>3</v>
      </c>
      <c r="N2445" s="6" t="s">
        <v>1510</v>
      </c>
      <c r="O2445" s="21"/>
      <c r="P2445" s="22"/>
      <c r="Q2445" s="22"/>
      <c r="R2445" s="22"/>
      <c r="S2445" s="22"/>
      <c r="T2445" s="22"/>
      <c r="U2445" s="23"/>
      <c r="V2445" s="6"/>
    </row>
    <row r="2446" spans="1:22">
      <c r="A2446">
        <v>2659</v>
      </c>
      <c r="B2446" s="6" t="s">
        <v>25</v>
      </c>
      <c r="C2446" s="6" t="s">
        <v>26</v>
      </c>
      <c r="D2446" s="6">
        <v>5</v>
      </c>
      <c r="E2446" s="6">
        <v>5</v>
      </c>
      <c r="F2446" s="6">
        <v>0</v>
      </c>
      <c r="G2446" s="6">
        <v>2</v>
      </c>
      <c r="H2446" s="6" t="s">
        <v>51</v>
      </c>
      <c r="I2446" s="6" t="s">
        <v>24</v>
      </c>
      <c r="J2446" s="6">
        <v>5</v>
      </c>
      <c r="K2446" s="6">
        <v>5</v>
      </c>
      <c r="L2446" s="6">
        <v>0</v>
      </c>
      <c r="M2446" s="6">
        <v>2</v>
      </c>
      <c r="N2446" s="6"/>
      <c r="O2446" s="21"/>
      <c r="P2446" s="22"/>
      <c r="Q2446" s="22"/>
      <c r="R2446" s="22"/>
      <c r="S2446" s="22"/>
      <c r="T2446" s="22"/>
      <c r="U2446" s="23"/>
    </row>
    <row r="2447" spans="1:22">
      <c r="A2447">
        <v>2660</v>
      </c>
      <c r="B2447" s="6" t="s">
        <v>25</v>
      </c>
      <c r="C2447" s="6" t="s">
        <v>26</v>
      </c>
      <c r="D2447" s="6">
        <v>8</v>
      </c>
      <c r="E2447" s="6">
        <v>11</v>
      </c>
      <c r="F2447" s="6">
        <v>0</v>
      </c>
      <c r="G2447" s="6">
        <v>5</v>
      </c>
      <c r="H2447" s="6" t="s">
        <v>51</v>
      </c>
      <c r="I2447" s="6" t="s">
        <v>29</v>
      </c>
      <c r="J2447" s="6">
        <v>8</v>
      </c>
      <c r="K2447" s="6">
        <v>11</v>
      </c>
      <c r="L2447" s="6">
        <v>0</v>
      </c>
      <c r="M2447" s="6">
        <v>5</v>
      </c>
      <c r="N2447" s="6" t="s">
        <v>1512</v>
      </c>
      <c r="O2447" s="21"/>
      <c r="P2447" s="22"/>
      <c r="Q2447" s="22"/>
      <c r="R2447" s="22"/>
      <c r="S2447" s="22"/>
      <c r="T2447" s="22"/>
      <c r="U2447" s="23"/>
    </row>
    <row r="2448" spans="1:22">
      <c r="A2448">
        <v>2664</v>
      </c>
      <c r="B2448" s="6" t="s">
        <v>21</v>
      </c>
      <c r="C2448" s="6" t="s">
        <v>26</v>
      </c>
      <c r="D2448" s="6">
        <v>3</v>
      </c>
      <c r="E2448" s="6">
        <v>3</v>
      </c>
      <c r="F2448" s="6">
        <v>0</v>
      </c>
      <c r="G2448" s="6">
        <v>1</v>
      </c>
      <c r="H2448" s="6" t="s">
        <v>51</v>
      </c>
      <c r="I2448" s="6" t="s">
        <v>24</v>
      </c>
      <c r="J2448" s="6">
        <v>3</v>
      </c>
      <c r="K2448" s="6">
        <v>3</v>
      </c>
      <c r="L2448" s="6">
        <v>0</v>
      </c>
      <c r="M2448" s="6">
        <v>1</v>
      </c>
      <c r="N2448" s="6" t="s">
        <v>1514</v>
      </c>
      <c r="O2448" s="21"/>
      <c r="P2448" s="22"/>
      <c r="Q2448" s="22"/>
      <c r="R2448" s="22"/>
      <c r="S2448" s="22"/>
      <c r="T2448" s="22"/>
      <c r="U2448" s="23"/>
    </row>
    <row r="2449" spans="1:22">
      <c r="A2449">
        <v>2668</v>
      </c>
      <c r="B2449" s="6" t="s">
        <v>25</v>
      </c>
      <c r="C2449" s="6" t="s">
        <v>26</v>
      </c>
      <c r="D2449" s="6">
        <v>3</v>
      </c>
      <c r="E2449" s="6">
        <v>3</v>
      </c>
      <c r="F2449" s="6">
        <v>2</v>
      </c>
      <c r="G2449" s="6">
        <v>3</v>
      </c>
      <c r="H2449" s="6" t="s">
        <v>51</v>
      </c>
      <c r="I2449" s="6" t="s">
        <v>29</v>
      </c>
      <c r="J2449" s="6">
        <v>3</v>
      </c>
      <c r="K2449" s="6">
        <v>3</v>
      </c>
      <c r="L2449" s="6">
        <v>2</v>
      </c>
      <c r="M2449" s="6">
        <v>3</v>
      </c>
      <c r="N2449" s="6" t="s">
        <v>1516</v>
      </c>
      <c r="O2449" s="21"/>
      <c r="P2449" s="22"/>
      <c r="Q2449" s="22"/>
      <c r="R2449" s="22"/>
      <c r="S2449" s="22"/>
      <c r="T2449" s="22"/>
      <c r="U2449" s="23"/>
    </row>
    <row r="2450" spans="1:22">
      <c r="A2450">
        <v>2673</v>
      </c>
      <c r="B2450" s="6" t="s">
        <v>25</v>
      </c>
      <c r="C2450" s="6" t="s">
        <v>26</v>
      </c>
      <c r="D2450" s="6">
        <v>4</v>
      </c>
      <c r="E2450" s="6">
        <v>3</v>
      </c>
      <c r="F2450" s="6">
        <v>4</v>
      </c>
      <c r="G2450" s="6">
        <v>5</v>
      </c>
      <c r="H2450" s="6" t="s">
        <v>51</v>
      </c>
      <c r="I2450" s="6" t="s">
        <v>24</v>
      </c>
      <c r="J2450" s="6">
        <v>4</v>
      </c>
      <c r="K2450" s="6">
        <v>3</v>
      </c>
      <c r="L2450" s="6">
        <v>4</v>
      </c>
      <c r="M2450" s="6">
        <v>5</v>
      </c>
      <c r="N2450" s="6" t="s">
        <v>834</v>
      </c>
      <c r="O2450" s="21"/>
      <c r="P2450" s="22"/>
      <c r="Q2450" s="22"/>
      <c r="R2450" s="22"/>
      <c r="S2450" s="22"/>
      <c r="T2450" s="22"/>
      <c r="U2450" s="23"/>
    </row>
    <row r="2451" spans="1:22">
      <c r="A2451">
        <v>2701</v>
      </c>
      <c r="B2451" s="6" t="s">
        <v>25</v>
      </c>
      <c r="C2451" s="6" t="s">
        <v>26</v>
      </c>
      <c r="D2451" s="6">
        <v>3</v>
      </c>
      <c r="E2451" s="6">
        <v>4</v>
      </c>
      <c r="F2451" s="6">
        <v>1</v>
      </c>
      <c r="G2451" s="6">
        <v>5</v>
      </c>
      <c r="H2451" s="6" t="s">
        <v>51</v>
      </c>
      <c r="I2451" s="6" t="s">
        <v>29</v>
      </c>
      <c r="J2451" s="6">
        <v>2</v>
      </c>
      <c r="K2451" s="6">
        <v>5</v>
      </c>
      <c r="L2451" s="6">
        <v>1</v>
      </c>
      <c r="M2451" s="6">
        <v>5</v>
      </c>
      <c r="N2451" s="6" t="s">
        <v>1535</v>
      </c>
      <c r="O2451" s="21"/>
      <c r="P2451" s="22"/>
      <c r="Q2451" s="22"/>
      <c r="R2451" s="22"/>
      <c r="S2451" s="22"/>
      <c r="T2451" s="22"/>
      <c r="U2451" s="23"/>
    </row>
    <row r="2452" spans="1:22">
      <c r="A2452">
        <v>2703</v>
      </c>
      <c r="B2452" s="6" t="s">
        <v>25</v>
      </c>
      <c r="C2452" s="6" t="s">
        <v>26</v>
      </c>
      <c r="D2452" s="6">
        <v>5</v>
      </c>
      <c r="E2452" s="6">
        <v>5</v>
      </c>
      <c r="F2452" s="6">
        <v>0</v>
      </c>
      <c r="G2452" s="6">
        <v>2</v>
      </c>
      <c r="H2452" s="6" t="s">
        <v>51</v>
      </c>
      <c r="I2452" s="6" t="s">
        <v>24</v>
      </c>
      <c r="J2452" s="6">
        <v>5</v>
      </c>
      <c r="K2452" s="6">
        <v>5</v>
      </c>
      <c r="L2452" s="6">
        <v>0</v>
      </c>
      <c r="M2452" s="6">
        <v>2</v>
      </c>
      <c r="N2452" s="6" t="s">
        <v>31</v>
      </c>
      <c r="O2452" s="21"/>
      <c r="P2452" s="22"/>
      <c r="Q2452" s="22"/>
      <c r="R2452" s="22"/>
      <c r="S2452" s="22"/>
      <c r="T2452" s="22"/>
      <c r="U2452" s="23"/>
    </row>
    <row r="2453" spans="1:22">
      <c r="A2453">
        <v>2706</v>
      </c>
      <c r="B2453" s="6" t="s">
        <v>25</v>
      </c>
      <c r="C2453" s="6" t="s">
        <v>26</v>
      </c>
      <c r="D2453" s="6">
        <v>0</v>
      </c>
      <c r="E2453" s="6">
        <v>3</v>
      </c>
      <c r="F2453" s="6">
        <v>0</v>
      </c>
      <c r="G2453" s="6">
        <v>1</v>
      </c>
      <c r="H2453" s="6" t="s">
        <v>51</v>
      </c>
      <c r="I2453" s="6" t="s">
        <v>24</v>
      </c>
      <c r="J2453" s="6">
        <v>0</v>
      </c>
      <c r="K2453" s="6">
        <v>2</v>
      </c>
      <c r="L2453" s="6">
        <v>0</v>
      </c>
      <c r="M2453" s="6">
        <v>2</v>
      </c>
      <c r="N2453" s="6" t="s">
        <v>1536</v>
      </c>
      <c r="O2453" s="21"/>
      <c r="P2453" s="22"/>
      <c r="Q2453" s="22"/>
      <c r="R2453" s="22"/>
      <c r="S2453" s="22"/>
      <c r="T2453" s="22"/>
      <c r="U2453" s="23"/>
    </row>
    <row r="2454" spans="1:22">
      <c r="A2454">
        <v>2709</v>
      </c>
      <c r="B2454" s="6" t="s">
        <v>25</v>
      </c>
      <c r="C2454" s="6" t="s">
        <v>26</v>
      </c>
      <c r="D2454" s="6">
        <v>5</v>
      </c>
      <c r="E2454" s="6">
        <v>6</v>
      </c>
      <c r="F2454" s="6">
        <v>2</v>
      </c>
      <c r="G2454" s="6">
        <v>0</v>
      </c>
      <c r="H2454" s="6" t="s">
        <v>51</v>
      </c>
      <c r="I2454" s="6" t="s">
        <v>29</v>
      </c>
      <c r="J2454" s="6">
        <v>5</v>
      </c>
      <c r="K2454" s="6">
        <v>6</v>
      </c>
      <c r="L2454" s="6">
        <v>2</v>
      </c>
      <c r="M2454" s="6">
        <v>0</v>
      </c>
      <c r="N2454" s="6" t="s">
        <v>31</v>
      </c>
      <c r="O2454" s="21"/>
      <c r="P2454" s="22"/>
      <c r="Q2454" s="22"/>
      <c r="R2454" s="22"/>
      <c r="S2454" s="22"/>
      <c r="T2454" s="22"/>
      <c r="U2454" s="23"/>
    </row>
    <row r="2455" spans="1:22">
      <c r="A2455">
        <v>2728</v>
      </c>
      <c r="B2455" s="6" t="s">
        <v>25</v>
      </c>
      <c r="C2455" s="6" t="s">
        <v>26</v>
      </c>
      <c r="D2455" s="6">
        <v>9</v>
      </c>
      <c r="E2455" s="6">
        <v>9</v>
      </c>
      <c r="F2455" s="6">
        <v>0</v>
      </c>
      <c r="G2455" s="6">
        <v>4</v>
      </c>
      <c r="H2455" s="6" t="s">
        <v>51</v>
      </c>
      <c r="I2455" s="6" t="s">
        <v>24</v>
      </c>
      <c r="J2455" s="6">
        <v>7</v>
      </c>
      <c r="K2455" s="6">
        <v>7</v>
      </c>
      <c r="L2455" s="6">
        <v>0</v>
      </c>
      <c r="M2455" s="6">
        <v>8</v>
      </c>
      <c r="N2455" s="6"/>
      <c r="O2455" s="21"/>
      <c r="P2455" s="22"/>
      <c r="Q2455" s="22"/>
      <c r="R2455" s="22"/>
      <c r="S2455" s="22"/>
      <c r="T2455" s="22"/>
      <c r="U2455" s="23"/>
      <c r="V2455" s="6"/>
    </row>
    <row r="2456" spans="1:22">
      <c r="A2456">
        <v>2729</v>
      </c>
      <c r="B2456" s="6" t="s">
        <v>25</v>
      </c>
      <c r="C2456" s="6" t="s">
        <v>26</v>
      </c>
      <c r="D2456" s="6">
        <v>4</v>
      </c>
      <c r="E2456" s="6">
        <v>4</v>
      </c>
      <c r="F2456" s="6">
        <v>3</v>
      </c>
      <c r="G2456" s="6">
        <v>5</v>
      </c>
      <c r="H2456" s="6" t="s">
        <v>51</v>
      </c>
      <c r="I2456" s="6" t="s">
        <v>24</v>
      </c>
      <c r="J2456" s="6">
        <v>4</v>
      </c>
      <c r="K2456" s="6">
        <v>4</v>
      </c>
      <c r="L2456" s="6">
        <v>3</v>
      </c>
      <c r="M2456" s="6">
        <v>5</v>
      </c>
      <c r="N2456" s="6"/>
      <c r="O2456" s="21"/>
      <c r="P2456" s="22"/>
      <c r="Q2456" s="22"/>
      <c r="R2456" s="22"/>
      <c r="S2456" s="22"/>
      <c r="T2456" s="22"/>
      <c r="U2456" s="23"/>
    </row>
    <row r="2457" spans="1:22">
      <c r="A2457">
        <v>2730</v>
      </c>
      <c r="B2457" s="6" t="s">
        <v>25</v>
      </c>
      <c r="C2457" s="6" t="s">
        <v>26</v>
      </c>
      <c r="D2457" s="6">
        <v>1</v>
      </c>
      <c r="E2457" s="6">
        <v>5</v>
      </c>
      <c r="F2457" s="6">
        <v>4</v>
      </c>
      <c r="G2457" s="6">
        <v>3</v>
      </c>
      <c r="H2457" s="6" t="s">
        <v>51</v>
      </c>
      <c r="I2457" s="6" t="s">
        <v>29</v>
      </c>
      <c r="J2457" s="6">
        <v>1</v>
      </c>
      <c r="K2457" s="6">
        <v>5</v>
      </c>
      <c r="L2457" s="6">
        <v>4</v>
      </c>
      <c r="M2457" s="6">
        <v>3</v>
      </c>
      <c r="N2457" s="6" t="s">
        <v>31</v>
      </c>
      <c r="O2457" s="21"/>
      <c r="P2457" s="22"/>
      <c r="Q2457" s="22"/>
      <c r="R2457" s="22"/>
      <c r="S2457" s="22"/>
      <c r="T2457" s="22"/>
      <c r="U2457" s="23"/>
    </row>
    <row r="2458" spans="1:22">
      <c r="A2458">
        <v>2731</v>
      </c>
      <c r="B2458" s="6" t="s">
        <v>21</v>
      </c>
      <c r="C2458" s="6" t="s">
        <v>26</v>
      </c>
      <c r="D2458" s="6">
        <v>11</v>
      </c>
      <c r="E2458" s="6">
        <v>7</v>
      </c>
      <c r="F2458" s="6">
        <v>2</v>
      </c>
      <c r="G2458" s="6">
        <v>9</v>
      </c>
      <c r="H2458" s="6" t="s">
        <v>51</v>
      </c>
      <c r="I2458" s="6" t="s">
        <v>29</v>
      </c>
      <c r="J2458" s="6">
        <v>11</v>
      </c>
      <c r="K2458" s="6">
        <v>7</v>
      </c>
      <c r="L2458" s="6">
        <v>2</v>
      </c>
      <c r="M2458" s="6">
        <v>9</v>
      </c>
      <c r="N2458" s="6" t="s">
        <v>1544</v>
      </c>
      <c r="O2458" s="21"/>
      <c r="P2458" s="22"/>
      <c r="Q2458" s="22"/>
      <c r="R2458" s="22"/>
      <c r="S2458" s="22"/>
      <c r="T2458" s="22"/>
      <c r="U2458" s="23"/>
    </row>
    <row r="2459" spans="1:22">
      <c r="A2459">
        <v>2732</v>
      </c>
      <c r="B2459" s="6" t="s">
        <v>25</v>
      </c>
      <c r="C2459" s="6" t="s">
        <v>26</v>
      </c>
      <c r="D2459" s="6">
        <v>5</v>
      </c>
      <c r="E2459" s="6">
        <v>2</v>
      </c>
      <c r="F2459" s="6">
        <v>0</v>
      </c>
      <c r="G2459" s="6">
        <v>1</v>
      </c>
      <c r="H2459" s="6" t="s">
        <v>51</v>
      </c>
      <c r="I2459" s="6" t="s">
        <v>29</v>
      </c>
      <c r="J2459" s="6">
        <v>5</v>
      </c>
      <c r="K2459" s="6">
        <v>2</v>
      </c>
      <c r="L2459" s="6">
        <v>0</v>
      </c>
      <c r="M2459" s="6">
        <v>1</v>
      </c>
      <c r="N2459" s="6" t="s">
        <v>1462</v>
      </c>
      <c r="O2459" s="21"/>
      <c r="P2459" s="22"/>
      <c r="Q2459" s="22"/>
      <c r="R2459" s="22"/>
      <c r="S2459" s="22"/>
      <c r="T2459" s="22"/>
      <c r="U2459" s="23"/>
    </row>
    <row r="2460" spans="1:22">
      <c r="A2460">
        <v>2733</v>
      </c>
      <c r="B2460" s="6" t="s">
        <v>21</v>
      </c>
      <c r="C2460" s="6" t="s">
        <v>26</v>
      </c>
      <c r="D2460" s="6">
        <v>10</v>
      </c>
      <c r="E2460" s="6">
        <v>10</v>
      </c>
      <c r="F2460" s="6">
        <v>2</v>
      </c>
      <c r="G2460" s="6">
        <v>2</v>
      </c>
      <c r="H2460" s="6" t="s">
        <v>51</v>
      </c>
      <c r="I2460" s="6" t="s">
        <v>24</v>
      </c>
      <c r="J2460" s="6">
        <v>10</v>
      </c>
      <c r="K2460" s="6">
        <v>10</v>
      </c>
      <c r="L2460" s="6">
        <v>2</v>
      </c>
      <c r="M2460" s="6">
        <v>2</v>
      </c>
      <c r="N2460" s="6" t="s">
        <v>31</v>
      </c>
      <c r="O2460" s="21"/>
      <c r="P2460" s="22"/>
      <c r="Q2460" s="22"/>
      <c r="R2460" s="22"/>
      <c r="S2460" s="22"/>
      <c r="T2460" s="22"/>
      <c r="U2460" s="23"/>
    </row>
    <row r="2461" spans="1:22">
      <c r="A2461">
        <v>2734</v>
      </c>
      <c r="B2461" s="6" t="s">
        <v>25</v>
      </c>
      <c r="C2461" s="6" t="s">
        <v>26</v>
      </c>
      <c r="D2461" s="6">
        <v>3</v>
      </c>
      <c r="E2461" s="6">
        <v>2</v>
      </c>
      <c r="F2461" s="6">
        <v>1</v>
      </c>
      <c r="G2461" s="6">
        <v>6</v>
      </c>
      <c r="H2461" s="6" t="s">
        <v>51</v>
      </c>
      <c r="I2461" s="6" t="s">
        <v>24</v>
      </c>
      <c r="J2461" s="6">
        <v>3</v>
      </c>
      <c r="K2461" s="6">
        <v>2</v>
      </c>
      <c r="L2461" s="6">
        <v>1</v>
      </c>
      <c r="M2461" s="6">
        <v>6</v>
      </c>
      <c r="N2461" s="6" t="s">
        <v>1545</v>
      </c>
      <c r="O2461" s="21"/>
      <c r="P2461" s="22"/>
      <c r="Q2461" s="22"/>
      <c r="R2461" s="22"/>
      <c r="S2461" s="22"/>
      <c r="T2461" s="22"/>
      <c r="U2461" s="23"/>
    </row>
    <row r="2462" spans="1:22">
      <c r="A2462">
        <v>2736</v>
      </c>
      <c r="B2462" s="6" t="s">
        <v>25</v>
      </c>
      <c r="C2462" s="6" t="s">
        <v>26</v>
      </c>
      <c r="D2462" s="6">
        <v>5</v>
      </c>
      <c r="E2462" s="6">
        <v>10</v>
      </c>
      <c r="F2462" s="6">
        <v>3</v>
      </c>
      <c r="G2462" s="6">
        <v>8</v>
      </c>
      <c r="H2462" s="6" t="s">
        <v>51</v>
      </c>
      <c r="I2462" s="6" t="s">
        <v>24</v>
      </c>
      <c r="J2462" s="6">
        <v>5</v>
      </c>
      <c r="K2462" s="6">
        <v>10</v>
      </c>
      <c r="L2462" s="6">
        <v>3</v>
      </c>
      <c r="M2462" s="6">
        <v>8</v>
      </c>
      <c r="N2462" s="6"/>
      <c r="O2462" s="21"/>
      <c r="P2462" s="22"/>
      <c r="Q2462" s="22"/>
      <c r="R2462" s="22"/>
      <c r="S2462" s="22"/>
      <c r="T2462" s="22"/>
      <c r="U2462" s="23"/>
    </row>
    <row r="2463" spans="1:22">
      <c r="A2463">
        <v>2745</v>
      </c>
      <c r="B2463" s="6" t="s">
        <v>25</v>
      </c>
      <c r="C2463" s="6" t="s">
        <v>26</v>
      </c>
      <c r="D2463" s="6">
        <v>3</v>
      </c>
      <c r="E2463" s="6">
        <v>6</v>
      </c>
      <c r="F2463" s="6">
        <v>1</v>
      </c>
      <c r="G2463" s="6">
        <v>10</v>
      </c>
      <c r="H2463" s="6" t="s">
        <v>51</v>
      </c>
      <c r="I2463" s="6" t="s">
        <v>24</v>
      </c>
      <c r="J2463" s="6">
        <v>4</v>
      </c>
      <c r="K2463" s="6">
        <v>4</v>
      </c>
      <c r="L2463" s="6">
        <v>3</v>
      </c>
      <c r="M2463" s="6">
        <v>10</v>
      </c>
      <c r="N2463" s="6" t="s">
        <v>1549</v>
      </c>
      <c r="O2463" s="21"/>
      <c r="P2463" s="22"/>
      <c r="Q2463" s="22"/>
      <c r="R2463" s="22"/>
      <c r="S2463" s="22"/>
      <c r="T2463" s="22"/>
      <c r="U2463" s="23"/>
    </row>
    <row r="2464" spans="1:22">
      <c r="A2464">
        <v>2746</v>
      </c>
      <c r="B2464" s="6" t="s">
        <v>25</v>
      </c>
      <c r="C2464" s="6" t="s">
        <v>26</v>
      </c>
      <c r="D2464" s="6">
        <v>4</v>
      </c>
      <c r="E2464" s="6">
        <v>3</v>
      </c>
      <c r="F2464" s="6">
        <v>1</v>
      </c>
      <c r="G2464" s="6">
        <v>4</v>
      </c>
      <c r="H2464" s="6" t="s">
        <v>51</v>
      </c>
      <c r="I2464" s="6" t="s">
        <v>24</v>
      </c>
      <c r="J2464" s="6">
        <v>4</v>
      </c>
      <c r="K2464" s="6">
        <v>2</v>
      </c>
      <c r="L2464" s="6">
        <v>4</v>
      </c>
      <c r="M2464" s="6">
        <v>3</v>
      </c>
      <c r="N2464" s="6" t="s">
        <v>31</v>
      </c>
      <c r="O2464" s="21"/>
      <c r="P2464" s="22"/>
      <c r="Q2464" s="22"/>
      <c r="R2464" s="22"/>
      <c r="S2464" s="22"/>
      <c r="T2464" s="22"/>
      <c r="U2464" s="23"/>
    </row>
    <row r="2465" spans="1:21">
      <c r="A2465">
        <v>2749</v>
      </c>
      <c r="B2465" s="6" t="s">
        <v>21</v>
      </c>
      <c r="C2465" s="6" t="s">
        <v>26</v>
      </c>
      <c r="D2465" s="6">
        <v>2</v>
      </c>
      <c r="E2465" s="6">
        <v>2</v>
      </c>
      <c r="F2465" s="6">
        <v>0</v>
      </c>
      <c r="G2465" s="6">
        <v>0</v>
      </c>
      <c r="H2465" s="6" t="s">
        <v>51</v>
      </c>
      <c r="I2465" s="6" t="s">
        <v>24</v>
      </c>
      <c r="J2465" s="6">
        <v>2</v>
      </c>
      <c r="K2465" s="6">
        <v>2</v>
      </c>
      <c r="L2465" s="6">
        <v>1</v>
      </c>
      <c r="M2465" s="6">
        <v>0</v>
      </c>
      <c r="N2465" s="6"/>
      <c r="O2465" s="21"/>
      <c r="P2465" s="22"/>
      <c r="Q2465" s="22"/>
      <c r="R2465" s="22"/>
      <c r="S2465" s="22"/>
      <c r="T2465" s="22"/>
      <c r="U2465" s="23"/>
    </row>
    <row r="2466" spans="1:21">
      <c r="A2466">
        <v>2750</v>
      </c>
      <c r="B2466" s="6" t="s">
        <v>25</v>
      </c>
      <c r="C2466" s="6" t="s">
        <v>26</v>
      </c>
      <c r="D2466" s="6">
        <v>2</v>
      </c>
      <c r="E2466" s="6">
        <v>5</v>
      </c>
      <c r="F2466" s="6">
        <v>0</v>
      </c>
      <c r="G2466" s="6">
        <v>2</v>
      </c>
      <c r="H2466" s="6" t="s">
        <v>51</v>
      </c>
      <c r="I2466" s="6" t="s">
        <v>24</v>
      </c>
      <c r="J2466" s="6">
        <v>2</v>
      </c>
      <c r="K2466" s="6">
        <v>3</v>
      </c>
      <c r="L2466" s="6">
        <v>2</v>
      </c>
      <c r="M2466" s="6">
        <v>3</v>
      </c>
      <c r="N2466" s="6" t="s">
        <v>1551</v>
      </c>
      <c r="O2466" s="21"/>
      <c r="P2466" s="22"/>
      <c r="Q2466" s="22"/>
      <c r="R2466" s="22"/>
      <c r="S2466" s="22"/>
      <c r="T2466" s="22"/>
      <c r="U2466" s="23"/>
    </row>
    <row r="2467" spans="1:21">
      <c r="A2467">
        <v>2760</v>
      </c>
      <c r="B2467" s="6" t="s">
        <v>21</v>
      </c>
      <c r="C2467" s="6" t="s">
        <v>26</v>
      </c>
      <c r="D2467" s="6">
        <v>4</v>
      </c>
      <c r="E2467" s="6">
        <v>5</v>
      </c>
      <c r="F2467" s="6">
        <v>0</v>
      </c>
      <c r="G2467" s="6">
        <v>5</v>
      </c>
      <c r="H2467" s="6" t="s">
        <v>51</v>
      </c>
      <c r="I2467" s="6" t="s">
        <v>24</v>
      </c>
      <c r="J2467" s="6">
        <v>5</v>
      </c>
      <c r="K2467" s="6">
        <v>5</v>
      </c>
      <c r="L2467" s="6">
        <v>0</v>
      </c>
      <c r="M2467" s="6">
        <v>5</v>
      </c>
      <c r="N2467" s="6" t="s">
        <v>1556</v>
      </c>
      <c r="O2467" s="21"/>
      <c r="P2467" s="22"/>
      <c r="Q2467" s="22"/>
      <c r="R2467" s="22"/>
      <c r="S2467" s="22"/>
      <c r="T2467" s="22"/>
      <c r="U2467" s="23"/>
    </row>
    <row r="2468" spans="1:21">
      <c r="A2468">
        <v>2778</v>
      </c>
      <c r="B2468" s="6" t="s">
        <v>21</v>
      </c>
      <c r="C2468" s="6" t="s">
        <v>26</v>
      </c>
      <c r="D2468" s="6">
        <v>8</v>
      </c>
      <c r="E2468" s="6">
        <v>8</v>
      </c>
      <c r="F2468" s="6">
        <v>0</v>
      </c>
      <c r="G2468" s="6">
        <v>2</v>
      </c>
      <c r="H2468" s="6" t="s">
        <v>51</v>
      </c>
      <c r="I2468" s="6" t="s">
        <v>29</v>
      </c>
      <c r="J2468" s="6">
        <v>8</v>
      </c>
      <c r="K2468" s="6">
        <v>8</v>
      </c>
      <c r="L2468" s="6">
        <v>2</v>
      </c>
      <c r="M2468" s="6">
        <v>2</v>
      </c>
      <c r="N2468" s="6" t="s">
        <v>1568</v>
      </c>
      <c r="O2468" s="21"/>
      <c r="P2468" s="22"/>
      <c r="Q2468" s="22"/>
      <c r="R2468" s="22"/>
      <c r="S2468" s="22"/>
      <c r="T2468" s="22"/>
      <c r="U2468" s="23"/>
    </row>
    <row r="2469" spans="1:21">
      <c r="A2469">
        <v>2781</v>
      </c>
      <c r="B2469" s="6" t="s">
        <v>25</v>
      </c>
      <c r="C2469" s="6" t="s">
        <v>26</v>
      </c>
      <c r="D2469" s="6">
        <v>11.5</v>
      </c>
      <c r="E2469" s="6">
        <v>2</v>
      </c>
      <c r="F2469" s="6">
        <v>14</v>
      </c>
      <c r="G2469" s="6">
        <v>1</v>
      </c>
      <c r="H2469" s="6" t="s">
        <v>51</v>
      </c>
      <c r="I2469" s="6" t="s">
        <v>24</v>
      </c>
      <c r="J2469" s="6">
        <v>13</v>
      </c>
      <c r="K2469" s="6">
        <v>5</v>
      </c>
      <c r="L2469" s="6">
        <v>10</v>
      </c>
      <c r="M2469" s="6">
        <v>3</v>
      </c>
      <c r="N2469" s="6" t="s">
        <v>865</v>
      </c>
      <c r="O2469" s="21"/>
      <c r="P2469" s="22"/>
      <c r="Q2469" s="22"/>
      <c r="R2469" s="22"/>
      <c r="S2469" s="22"/>
      <c r="T2469" s="22"/>
      <c r="U2469" s="23"/>
    </row>
    <row r="2470" spans="1:21">
      <c r="A2470">
        <v>2783</v>
      </c>
      <c r="B2470" s="6" t="s">
        <v>21</v>
      </c>
      <c r="C2470" s="6" t="s">
        <v>26</v>
      </c>
      <c r="D2470" s="6">
        <v>6</v>
      </c>
      <c r="E2470" s="6">
        <v>3</v>
      </c>
      <c r="F2470" s="6">
        <v>0</v>
      </c>
      <c r="G2470" s="6">
        <v>2</v>
      </c>
      <c r="H2470" s="6" t="s">
        <v>51</v>
      </c>
      <c r="I2470" s="6" t="s">
        <v>24</v>
      </c>
      <c r="J2470" s="6">
        <v>4</v>
      </c>
      <c r="K2470" s="6">
        <v>3</v>
      </c>
      <c r="L2470" s="6">
        <v>2</v>
      </c>
      <c r="M2470" s="6">
        <v>5</v>
      </c>
      <c r="N2470" s="6" t="s">
        <v>31</v>
      </c>
      <c r="O2470" s="21"/>
      <c r="P2470" s="22"/>
      <c r="Q2470" s="22"/>
      <c r="R2470" s="22"/>
      <c r="S2470" s="22"/>
      <c r="T2470" s="22"/>
      <c r="U2470" s="23"/>
    </row>
    <row r="2471" spans="1:21">
      <c r="A2471">
        <v>2785</v>
      </c>
      <c r="B2471" s="6" t="s">
        <v>25</v>
      </c>
      <c r="C2471" s="6" t="s">
        <v>26</v>
      </c>
      <c r="D2471" s="6">
        <v>1</v>
      </c>
      <c r="E2471" s="6">
        <v>10</v>
      </c>
      <c r="F2471" s="6">
        <v>2</v>
      </c>
      <c r="G2471" s="6">
        <v>5</v>
      </c>
      <c r="H2471" s="6" t="s">
        <v>51</v>
      </c>
      <c r="I2471" s="6" t="s">
        <v>24</v>
      </c>
      <c r="J2471" s="6">
        <v>1</v>
      </c>
      <c r="K2471" s="6">
        <v>4</v>
      </c>
      <c r="L2471" s="6">
        <v>15</v>
      </c>
      <c r="M2471" s="6">
        <v>1</v>
      </c>
      <c r="N2471" s="6" t="s">
        <v>1572</v>
      </c>
      <c r="O2471" s="21"/>
      <c r="P2471" s="22"/>
      <c r="Q2471" s="22"/>
      <c r="R2471" s="22"/>
      <c r="S2471" s="22"/>
      <c r="T2471" s="22"/>
      <c r="U2471" s="23"/>
    </row>
    <row r="2472" spans="1:21">
      <c r="A2472">
        <v>2786</v>
      </c>
      <c r="B2472" s="6" t="s">
        <v>21</v>
      </c>
      <c r="C2472" s="6" t="s">
        <v>26</v>
      </c>
      <c r="D2472" s="6">
        <v>3</v>
      </c>
      <c r="E2472" s="6">
        <v>6</v>
      </c>
      <c r="F2472" s="6">
        <v>2</v>
      </c>
      <c r="G2472" s="6">
        <v>0</v>
      </c>
      <c r="H2472" s="6" t="s">
        <v>51</v>
      </c>
      <c r="I2472" s="6" t="s">
        <v>24</v>
      </c>
      <c r="J2472" s="6">
        <v>5</v>
      </c>
      <c r="K2472" s="6">
        <v>6</v>
      </c>
      <c r="L2472" s="6">
        <v>2</v>
      </c>
      <c r="M2472" s="6">
        <v>1</v>
      </c>
      <c r="N2472" s="6" t="s">
        <v>1573</v>
      </c>
      <c r="O2472" s="21"/>
      <c r="P2472" s="22"/>
      <c r="Q2472" s="22"/>
      <c r="R2472" s="22"/>
      <c r="S2472" s="22"/>
      <c r="T2472" s="22"/>
      <c r="U2472" s="23"/>
    </row>
    <row r="2473" spans="1:21">
      <c r="A2473">
        <v>2788</v>
      </c>
      <c r="B2473" s="6" t="s">
        <v>25</v>
      </c>
      <c r="C2473" s="6" t="s">
        <v>26</v>
      </c>
      <c r="D2473" s="6">
        <v>1</v>
      </c>
      <c r="E2473" s="6">
        <v>5</v>
      </c>
      <c r="F2473" s="6">
        <v>0</v>
      </c>
      <c r="G2473" s="6">
        <v>1</v>
      </c>
      <c r="H2473" s="6" t="s">
        <v>51</v>
      </c>
      <c r="I2473" s="6" t="s">
        <v>24</v>
      </c>
      <c r="J2473" s="6">
        <v>0</v>
      </c>
      <c r="K2473" s="6">
        <v>7</v>
      </c>
      <c r="L2473" s="6">
        <v>0</v>
      </c>
      <c r="M2473" s="6">
        <v>3</v>
      </c>
      <c r="N2473" s="6"/>
      <c r="O2473" s="21"/>
      <c r="P2473" s="22"/>
      <c r="Q2473" s="22"/>
      <c r="R2473" s="22"/>
      <c r="S2473" s="22"/>
      <c r="T2473" s="22"/>
      <c r="U2473" s="23"/>
    </row>
    <row r="2474" spans="1:21">
      <c r="A2474">
        <v>2797</v>
      </c>
      <c r="B2474" s="6" t="s">
        <v>25</v>
      </c>
      <c r="C2474" s="6" t="s">
        <v>26</v>
      </c>
      <c r="D2474" s="6">
        <v>3</v>
      </c>
      <c r="E2474" s="6">
        <v>5</v>
      </c>
      <c r="F2474" s="6">
        <v>3</v>
      </c>
      <c r="G2474" s="6">
        <v>2</v>
      </c>
      <c r="H2474" s="6" t="s">
        <v>51</v>
      </c>
      <c r="I2474" s="6" t="s">
        <v>24</v>
      </c>
      <c r="J2474" s="6">
        <v>3</v>
      </c>
      <c r="K2474" s="6">
        <v>4</v>
      </c>
      <c r="L2474" s="6">
        <v>5</v>
      </c>
      <c r="M2474" s="6">
        <v>4</v>
      </c>
      <c r="N2474" s="6" t="s">
        <v>1578</v>
      </c>
      <c r="O2474" s="21"/>
      <c r="P2474" s="22"/>
      <c r="Q2474" s="22"/>
      <c r="R2474" s="22"/>
      <c r="S2474" s="22"/>
      <c r="T2474" s="22"/>
      <c r="U2474" s="23"/>
    </row>
    <row r="2475" spans="1:21">
      <c r="A2475">
        <v>2800</v>
      </c>
      <c r="B2475" s="6" t="s">
        <v>25</v>
      </c>
      <c r="C2475" s="6" t="s">
        <v>26</v>
      </c>
      <c r="D2475" s="6">
        <v>4</v>
      </c>
      <c r="E2475" s="6">
        <v>2</v>
      </c>
      <c r="F2475" s="6">
        <v>1</v>
      </c>
      <c r="G2475" s="6">
        <v>0</v>
      </c>
      <c r="H2475" s="6" t="s">
        <v>51</v>
      </c>
      <c r="I2475" s="6" t="s">
        <v>29</v>
      </c>
      <c r="J2475" s="6">
        <v>2</v>
      </c>
      <c r="K2475" s="6">
        <v>2</v>
      </c>
      <c r="L2475" s="6">
        <v>4</v>
      </c>
      <c r="M2475" s="6">
        <v>3</v>
      </c>
      <c r="N2475" s="6"/>
      <c r="O2475" s="21"/>
      <c r="P2475" s="22"/>
      <c r="Q2475" s="22"/>
      <c r="R2475" s="22"/>
      <c r="S2475" s="22"/>
      <c r="T2475" s="22"/>
      <c r="U2475" s="23"/>
    </row>
    <row r="2476" spans="1:21">
      <c r="A2476">
        <v>2801</v>
      </c>
      <c r="B2476" s="6" t="s">
        <v>25</v>
      </c>
      <c r="C2476" s="6" t="s">
        <v>26</v>
      </c>
      <c r="D2476" s="6">
        <v>3</v>
      </c>
      <c r="E2476" s="6">
        <v>4</v>
      </c>
      <c r="F2476" s="6">
        <v>2</v>
      </c>
      <c r="G2476" s="6">
        <v>2</v>
      </c>
      <c r="H2476" s="6" t="s">
        <v>51</v>
      </c>
      <c r="I2476" s="6" t="s">
        <v>24</v>
      </c>
      <c r="J2476" s="6">
        <v>2</v>
      </c>
      <c r="K2476" s="6">
        <v>4</v>
      </c>
      <c r="L2476" s="6">
        <v>6</v>
      </c>
      <c r="M2476" s="6">
        <v>3</v>
      </c>
      <c r="N2476" s="6"/>
      <c r="O2476" s="21"/>
      <c r="P2476" s="22"/>
      <c r="Q2476" s="22"/>
      <c r="R2476" s="22"/>
      <c r="S2476" s="22"/>
      <c r="T2476" s="22"/>
      <c r="U2476" s="23"/>
    </row>
    <row r="2477" spans="1:21">
      <c r="A2477">
        <v>2803</v>
      </c>
      <c r="B2477" s="6" t="s">
        <v>25</v>
      </c>
      <c r="C2477" s="6" t="s">
        <v>26</v>
      </c>
      <c r="D2477" s="6">
        <v>10</v>
      </c>
      <c r="E2477" s="6">
        <v>15</v>
      </c>
      <c r="F2477" s="6">
        <v>2</v>
      </c>
      <c r="G2477" s="6">
        <v>7</v>
      </c>
      <c r="H2477" s="6" t="s">
        <v>51</v>
      </c>
      <c r="I2477" s="6" t="s">
        <v>29</v>
      </c>
      <c r="J2477" s="6">
        <v>1</v>
      </c>
      <c r="K2477" s="6">
        <v>15</v>
      </c>
      <c r="L2477" s="6">
        <v>15</v>
      </c>
      <c r="M2477" s="6">
        <v>8</v>
      </c>
      <c r="N2477" s="6" t="s">
        <v>1581</v>
      </c>
      <c r="O2477" s="21"/>
      <c r="P2477" s="22"/>
      <c r="Q2477" s="22"/>
      <c r="R2477" s="22"/>
      <c r="S2477" s="22"/>
      <c r="T2477" s="22"/>
      <c r="U2477" s="23"/>
    </row>
    <row r="2478" spans="1:21">
      <c r="A2478">
        <v>2804</v>
      </c>
      <c r="B2478" s="6" t="s">
        <v>25</v>
      </c>
      <c r="C2478" s="6" t="s">
        <v>26</v>
      </c>
      <c r="D2478" s="6">
        <v>0</v>
      </c>
      <c r="E2478" s="6">
        <v>7</v>
      </c>
      <c r="F2478" s="6">
        <v>2</v>
      </c>
      <c r="G2478" s="6">
        <v>2</v>
      </c>
      <c r="H2478" s="6" t="s">
        <v>51</v>
      </c>
      <c r="I2478" s="6" t="s">
        <v>24</v>
      </c>
      <c r="J2478" s="6">
        <v>2</v>
      </c>
      <c r="K2478" s="6">
        <v>8</v>
      </c>
      <c r="L2478" s="6">
        <v>4</v>
      </c>
      <c r="M2478" s="6">
        <v>3</v>
      </c>
      <c r="N2478" s="6" t="s">
        <v>642</v>
      </c>
      <c r="O2478" s="21"/>
      <c r="P2478" s="22"/>
      <c r="Q2478" s="22"/>
      <c r="R2478" s="22"/>
      <c r="S2478" s="22"/>
      <c r="T2478" s="22"/>
      <c r="U2478" s="23"/>
    </row>
    <row r="2479" spans="1:21">
      <c r="A2479">
        <v>2808</v>
      </c>
      <c r="B2479" s="6" t="s">
        <v>21</v>
      </c>
      <c r="C2479" s="6" t="s">
        <v>26</v>
      </c>
      <c r="D2479" s="6">
        <v>3</v>
      </c>
      <c r="E2479" s="6">
        <v>2</v>
      </c>
      <c r="F2479" s="6">
        <v>0</v>
      </c>
      <c r="G2479" s="6">
        <v>2</v>
      </c>
      <c r="H2479" s="6" t="s">
        <v>51</v>
      </c>
      <c r="I2479" s="6" t="s">
        <v>24</v>
      </c>
      <c r="J2479" s="6">
        <v>5</v>
      </c>
      <c r="K2479" s="6">
        <v>3</v>
      </c>
      <c r="L2479" s="6">
        <v>3</v>
      </c>
      <c r="M2479" s="6">
        <v>3</v>
      </c>
      <c r="N2479" s="6"/>
      <c r="O2479" s="21"/>
      <c r="P2479" s="22"/>
      <c r="Q2479" s="22"/>
      <c r="R2479" s="22"/>
      <c r="S2479" s="22"/>
      <c r="T2479" s="22"/>
      <c r="U2479" s="23"/>
    </row>
    <row r="2480" spans="1:21">
      <c r="A2480">
        <v>2810</v>
      </c>
      <c r="B2480" s="6" t="s">
        <v>21</v>
      </c>
      <c r="C2480" s="6" t="s">
        <v>26</v>
      </c>
      <c r="D2480" s="6">
        <v>3</v>
      </c>
      <c r="E2480" s="6">
        <v>5</v>
      </c>
      <c r="F2480" s="6">
        <v>0</v>
      </c>
      <c r="G2480" s="6">
        <v>4</v>
      </c>
      <c r="H2480" s="6" t="s">
        <v>51</v>
      </c>
      <c r="I2480" s="6" t="s">
        <v>24</v>
      </c>
      <c r="J2480" s="6">
        <v>6</v>
      </c>
      <c r="K2480" s="6">
        <v>7</v>
      </c>
      <c r="L2480" s="6">
        <v>0</v>
      </c>
      <c r="M2480" s="6">
        <v>7</v>
      </c>
      <c r="N2480" s="6" t="s">
        <v>31</v>
      </c>
      <c r="O2480" s="21"/>
      <c r="P2480" s="22"/>
      <c r="Q2480" s="22"/>
      <c r="R2480" s="22"/>
      <c r="S2480" s="22"/>
      <c r="T2480" s="22"/>
      <c r="U2480" s="23"/>
    </row>
    <row r="2481" spans="1:22">
      <c r="A2481">
        <v>2812</v>
      </c>
      <c r="B2481" s="6" t="s">
        <v>25</v>
      </c>
      <c r="C2481" s="6" t="s">
        <v>26</v>
      </c>
      <c r="D2481" s="6">
        <v>3</v>
      </c>
      <c r="E2481" s="6">
        <v>4</v>
      </c>
      <c r="F2481" s="6">
        <v>1</v>
      </c>
      <c r="G2481" s="6">
        <v>5</v>
      </c>
      <c r="H2481" s="6" t="s">
        <v>51</v>
      </c>
      <c r="I2481" s="6" t="s">
        <v>29</v>
      </c>
      <c r="J2481" s="6">
        <v>7</v>
      </c>
      <c r="K2481" s="6">
        <v>7</v>
      </c>
      <c r="L2481" s="6">
        <v>2</v>
      </c>
      <c r="M2481" s="6">
        <v>6</v>
      </c>
      <c r="N2481" s="6" t="s">
        <v>1585</v>
      </c>
      <c r="O2481" s="21"/>
      <c r="P2481" s="22"/>
      <c r="Q2481" s="22"/>
      <c r="R2481" s="22"/>
      <c r="S2481" s="22"/>
      <c r="T2481" s="22"/>
      <c r="U2481" s="23"/>
    </row>
    <row r="2482" spans="1:22">
      <c r="A2482">
        <v>2818</v>
      </c>
      <c r="B2482" s="6" t="s">
        <v>25</v>
      </c>
      <c r="C2482" s="6" t="s">
        <v>26</v>
      </c>
      <c r="D2482" s="6">
        <v>7</v>
      </c>
      <c r="E2482" s="6">
        <v>12</v>
      </c>
      <c r="F2482" s="6">
        <v>0</v>
      </c>
      <c r="G2482" s="6">
        <v>5</v>
      </c>
      <c r="H2482" s="6" t="s">
        <v>51</v>
      </c>
      <c r="I2482" s="6" t="s">
        <v>24</v>
      </c>
      <c r="J2482" s="6">
        <v>15</v>
      </c>
      <c r="K2482" s="6">
        <v>15</v>
      </c>
      <c r="L2482" s="6">
        <v>15</v>
      </c>
      <c r="M2482" s="6">
        <v>15</v>
      </c>
      <c r="N2482" s="6" t="s">
        <v>1589</v>
      </c>
      <c r="O2482" s="21"/>
      <c r="P2482" s="22"/>
      <c r="Q2482" s="22"/>
      <c r="R2482" s="22"/>
      <c r="S2482" s="22"/>
      <c r="T2482" s="22"/>
      <c r="U2482" s="23"/>
    </row>
    <row r="2483" spans="1:22">
      <c r="A2483">
        <v>2819</v>
      </c>
      <c r="B2483" s="6" t="s">
        <v>25</v>
      </c>
      <c r="C2483" s="6" t="s">
        <v>26</v>
      </c>
      <c r="D2483" s="6">
        <v>1</v>
      </c>
      <c r="E2483" s="6">
        <v>4</v>
      </c>
      <c r="F2483" s="6">
        <v>4</v>
      </c>
      <c r="G2483" s="6">
        <v>4</v>
      </c>
      <c r="H2483" s="6" t="s">
        <v>51</v>
      </c>
      <c r="I2483" s="6" t="s">
        <v>24</v>
      </c>
      <c r="J2483" s="6">
        <v>15</v>
      </c>
      <c r="K2483" s="6">
        <v>15</v>
      </c>
      <c r="L2483" s="6">
        <v>15</v>
      </c>
      <c r="M2483" s="6">
        <v>15</v>
      </c>
      <c r="N2483" s="6" t="s">
        <v>1590</v>
      </c>
      <c r="O2483" s="21"/>
      <c r="P2483" s="22"/>
      <c r="Q2483" s="22"/>
      <c r="R2483" s="22"/>
      <c r="S2483" s="22"/>
      <c r="T2483" s="22"/>
      <c r="U2483" s="23"/>
    </row>
    <row r="2484" spans="1:22">
      <c r="A2484">
        <v>2821</v>
      </c>
      <c r="B2484" s="6" t="s">
        <v>25</v>
      </c>
      <c r="C2484" s="6" t="s">
        <v>26</v>
      </c>
      <c r="D2484" s="6">
        <v>1</v>
      </c>
      <c r="E2484" s="6">
        <v>1</v>
      </c>
      <c r="F2484" s="6">
        <v>0</v>
      </c>
      <c r="G2484" s="6">
        <v>4</v>
      </c>
      <c r="H2484" s="6" t="s">
        <v>51</v>
      </c>
      <c r="I2484" s="6" t="s">
        <v>29</v>
      </c>
      <c r="J2484" s="6">
        <v>0</v>
      </c>
      <c r="K2484" s="6">
        <v>1</v>
      </c>
      <c r="L2484" s="6">
        <v>0</v>
      </c>
      <c r="M2484" s="6">
        <v>2</v>
      </c>
      <c r="N2484" s="6" t="s">
        <v>1346</v>
      </c>
      <c r="O2484" s="24"/>
      <c r="P2484" s="22">
        <v>0</v>
      </c>
      <c r="Q2484" s="22">
        <v>1</v>
      </c>
      <c r="R2484" s="22">
        <v>0</v>
      </c>
      <c r="S2484" s="22">
        <v>2</v>
      </c>
      <c r="T2484" s="22"/>
      <c r="U2484" s="23"/>
    </row>
    <row r="2485" spans="1:22">
      <c r="A2485">
        <v>2822</v>
      </c>
      <c r="B2485" s="6" t="s">
        <v>25</v>
      </c>
      <c r="C2485" s="6" t="s">
        <v>26</v>
      </c>
      <c r="D2485" s="6">
        <v>0</v>
      </c>
      <c r="E2485" s="6">
        <v>3</v>
      </c>
      <c r="F2485" s="6">
        <v>0</v>
      </c>
      <c r="G2485" s="6">
        <v>1</v>
      </c>
      <c r="H2485" s="6" t="s">
        <v>51</v>
      </c>
      <c r="I2485" s="6" t="s">
        <v>29</v>
      </c>
      <c r="J2485" s="6">
        <v>0</v>
      </c>
      <c r="K2485" s="6">
        <v>1</v>
      </c>
      <c r="L2485" s="6">
        <v>0</v>
      </c>
      <c r="M2485" s="6">
        <v>0</v>
      </c>
      <c r="N2485" s="6" t="s">
        <v>1349</v>
      </c>
      <c r="O2485" s="24"/>
      <c r="P2485" s="22">
        <v>0</v>
      </c>
      <c r="Q2485" s="22">
        <v>6</v>
      </c>
      <c r="R2485" s="22">
        <v>0</v>
      </c>
      <c r="S2485" s="22">
        <v>0</v>
      </c>
      <c r="T2485" s="22" t="s">
        <v>1350</v>
      </c>
      <c r="U2485" s="23"/>
    </row>
    <row r="2486" spans="1:22">
      <c r="A2486">
        <v>2823</v>
      </c>
      <c r="B2486" s="6" t="s">
        <v>25</v>
      </c>
      <c r="C2486" s="6" t="s">
        <v>26</v>
      </c>
      <c r="D2486" s="6">
        <v>1</v>
      </c>
      <c r="E2486" s="6">
        <v>3</v>
      </c>
      <c r="F2486" s="6">
        <v>0</v>
      </c>
      <c r="G2486" s="6">
        <v>0</v>
      </c>
      <c r="H2486" s="6" t="s">
        <v>51</v>
      </c>
      <c r="I2486" s="6" t="s">
        <v>29</v>
      </c>
      <c r="J2486" s="6">
        <v>1</v>
      </c>
      <c r="K2486" s="6">
        <v>1</v>
      </c>
      <c r="L2486" s="6">
        <v>0</v>
      </c>
      <c r="M2486" s="6">
        <v>0</v>
      </c>
      <c r="N2486" s="6" t="s">
        <v>31</v>
      </c>
      <c r="O2486" s="24"/>
      <c r="P2486" s="22">
        <v>0</v>
      </c>
      <c r="Q2486" s="22">
        <v>2</v>
      </c>
      <c r="R2486" s="22">
        <v>0</v>
      </c>
      <c r="S2486" s="22">
        <v>1</v>
      </c>
      <c r="T2486" s="22"/>
      <c r="U2486" s="23"/>
    </row>
    <row r="2487" spans="1:22">
      <c r="A2487">
        <v>2825</v>
      </c>
      <c r="B2487" t="s">
        <v>25</v>
      </c>
      <c r="C2487" t="s">
        <v>26</v>
      </c>
      <c r="D2487">
        <v>0</v>
      </c>
      <c r="E2487">
        <v>0</v>
      </c>
      <c r="F2487">
        <v>0</v>
      </c>
      <c r="G2487">
        <v>1</v>
      </c>
      <c r="H2487" t="s">
        <v>51</v>
      </c>
      <c r="I2487" t="s">
        <v>29</v>
      </c>
      <c r="J2487">
        <v>0</v>
      </c>
      <c r="K2487">
        <v>0</v>
      </c>
      <c r="L2487">
        <v>0</v>
      </c>
      <c r="M2487">
        <v>1</v>
      </c>
      <c r="N2487" t="s">
        <v>1343</v>
      </c>
      <c r="O2487" s="24"/>
      <c r="P2487" s="22">
        <v>0</v>
      </c>
      <c r="Q2487" s="22">
        <v>0</v>
      </c>
      <c r="R2487" s="22">
        <v>0</v>
      </c>
      <c r="S2487" s="22">
        <v>0</v>
      </c>
      <c r="T2487" s="22"/>
      <c r="U2487" s="23"/>
    </row>
    <row r="2488" spans="1:22" ht="15">
      <c r="A2488">
        <v>2829</v>
      </c>
      <c r="B2488" t="s">
        <v>25</v>
      </c>
      <c r="C2488" t="s">
        <v>26</v>
      </c>
      <c r="D2488">
        <v>6</v>
      </c>
      <c r="E2488">
        <v>4</v>
      </c>
      <c r="F2488">
        <v>2</v>
      </c>
      <c r="G2488">
        <v>2</v>
      </c>
      <c r="H2488" t="s">
        <v>51</v>
      </c>
      <c r="I2488" t="s">
        <v>29</v>
      </c>
      <c r="J2488">
        <v>4</v>
      </c>
      <c r="K2488">
        <v>2</v>
      </c>
      <c r="L2488">
        <v>2</v>
      </c>
      <c r="M2488">
        <v>1</v>
      </c>
      <c r="N2488" t="s">
        <v>1358</v>
      </c>
      <c r="O2488" s="24"/>
      <c r="P2488" s="29">
        <v>1</v>
      </c>
      <c r="Q2488" s="29">
        <v>3</v>
      </c>
      <c r="R2488" s="29">
        <v>1</v>
      </c>
      <c r="S2488" s="29">
        <v>5</v>
      </c>
      <c r="T2488" s="26" t="s">
        <v>36</v>
      </c>
      <c r="U2488" s="23"/>
    </row>
    <row r="2489" spans="1:22">
      <c r="A2489">
        <v>2830</v>
      </c>
      <c r="B2489" t="s">
        <v>25</v>
      </c>
      <c r="C2489" t="s">
        <v>26</v>
      </c>
      <c r="D2489">
        <v>5</v>
      </c>
      <c r="E2489">
        <v>8</v>
      </c>
      <c r="F2489">
        <v>0</v>
      </c>
      <c r="G2489">
        <v>2</v>
      </c>
      <c r="H2489" t="s">
        <v>51</v>
      </c>
      <c r="I2489" t="s">
        <v>31</v>
      </c>
      <c r="J2489" s="14">
        <v>5</v>
      </c>
      <c r="K2489" s="14">
        <v>8</v>
      </c>
      <c r="L2489" s="14">
        <v>0</v>
      </c>
      <c r="M2489" s="14">
        <v>2</v>
      </c>
      <c r="N2489" t="s">
        <v>31</v>
      </c>
      <c r="O2489" s="24"/>
      <c r="P2489" s="22">
        <v>1</v>
      </c>
      <c r="Q2489" s="22">
        <v>3</v>
      </c>
      <c r="R2489" s="22">
        <v>0</v>
      </c>
      <c r="S2489" s="22">
        <v>1</v>
      </c>
      <c r="T2489" s="22"/>
      <c r="U2489" s="23"/>
      <c r="V2489" s="6"/>
    </row>
    <row r="2490" spans="1:22" ht="15">
      <c r="A2490">
        <v>2831</v>
      </c>
      <c r="B2490" t="s">
        <v>25</v>
      </c>
      <c r="C2490" t="s">
        <v>26</v>
      </c>
      <c r="D2490">
        <v>1</v>
      </c>
      <c r="E2490">
        <v>1</v>
      </c>
      <c r="F2490">
        <v>0</v>
      </c>
      <c r="G2490">
        <v>1</v>
      </c>
      <c r="H2490" t="s">
        <v>51</v>
      </c>
      <c r="I2490" t="s">
        <v>24</v>
      </c>
      <c r="J2490">
        <v>1</v>
      </c>
      <c r="K2490">
        <v>1</v>
      </c>
      <c r="L2490">
        <v>0</v>
      </c>
      <c r="M2490">
        <v>1</v>
      </c>
      <c r="O2490" s="24"/>
      <c r="P2490" s="29">
        <v>1</v>
      </c>
      <c r="Q2490" s="29">
        <v>15</v>
      </c>
      <c r="R2490" s="29">
        <v>1</v>
      </c>
      <c r="S2490" s="29">
        <v>7</v>
      </c>
      <c r="T2490" s="26" t="s">
        <v>36</v>
      </c>
      <c r="U2490" s="23"/>
    </row>
    <row r="2491" spans="1:22">
      <c r="A2491">
        <v>2832</v>
      </c>
      <c r="B2491" t="s">
        <v>25</v>
      </c>
      <c r="C2491" t="s">
        <v>26</v>
      </c>
      <c r="D2491">
        <v>3</v>
      </c>
      <c r="E2491">
        <v>15</v>
      </c>
      <c r="F2491">
        <v>0</v>
      </c>
      <c r="G2491">
        <v>4</v>
      </c>
      <c r="H2491" t="s">
        <v>51</v>
      </c>
      <c r="I2491" t="s">
        <v>29</v>
      </c>
      <c r="J2491">
        <v>2</v>
      </c>
      <c r="K2491">
        <v>7</v>
      </c>
      <c r="L2491">
        <v>0</v>
      </c>
      <c r="M2491">
        <v>3</v>
      </c>
      <c r="N2491" t="s">
        <v>31</v>
      </c>
      <c r="O2491" s="24"/>
      <c r="P2491" s="22">
        <v>2</v>
      </c>
      <c r="Q2491" s="22">
        <v>13</v>
      </c>
      <c r="R2491" s="22">
        <v>0</v>
      </c>
      <c r="S2491" s="22">
        <v>3</v>
      </c>
      <c r="T2491" s="22"/>
      <c r="U2491" s="23"/>
    </row>
    <row r="2492" spans="1:22">
      <c r="A2492">
        <v>2834</v>
      </c>
      <c r="B2492" t="s">
        <v>25</v>
      </c>
      <c r="C2492" t="s">
        <v>26</v>
      </c>
      <c r="D2492">
        <v>3</v>
      </c>
      <c r="E2492">
        <v>3</v>
      </c>
      <c r="F2492">
        <v>0</v>
      </c>
      <c r="G2492">
        <v>1</v>
      </c>
      <c r="H2492" t="s">
        <v>51</v>
      </c>
      <c r="I2492" t="s">
        <v>29</v>
      </c>
      <c r="J2492">
        <v>2</v>
      </c>
      <c r="K2492">
        <v>2</v>
      </c>
      <c r="L2492">
        <v>0</v>
      </c>
      <c r="M2492">
        <v>1</v>
      </c>
      <c r="N2492" t="s">
        <v>1365</v>
      </c>
      <c r="O2492" s="24"/>
      <c r="P2492" s="22">
        <v>2</v>
      </c>
      <c r="Q2492" s="22">
        <v>4</v>
      </c>
      <c r="R2492" s="22">
        <v>1</v>
      </c>
      <c r="S2492" s="22">
        <v>3</v>
      </c>
      <c r="T2492" s="22"/>
      <c r="U2492" s="23"/>
    </row>
    <row r="2493" spans="1:22" ht="15">
      <c r="A2493">
        <v>2835</v>
      </c>
      <c r="B2493" s="6" t="s">
        <v>25</v>
      </c>
      <c r="C2493" s="6" t="s">
        <v>26</v>
      </c>
      <c r="D2493" s="6">
        <v>1</v>
      </c>
      <c r="E2493" s="6">
        <v>3</v>
      </c>
      <c r="F2493" s="6">
        <v>0</v>
      </c>
      <c r="G2493" s="6">
        <v>4</v>
      </c>
      <c r="H2493" s="6" t="s">
        <v>51</v>
      </c>
      <c r="I2493" s="6" t="s">
        <v>29</v>
      </c>
      <c r="J2493" s="6">
        <v>0</v>
      </c>
      <c r="K2493" s="6">
        <v>2</v>
      </c>
      <c r="L2493" s="6">
        <v>0</v>
      </c>
      <c r="M2493" s="6">
        <v>4</v>
      </c>
      <c r="N2493" s="6" t="s">
        <v>1361</v>
      </c>
      <c r="O2493" s="24"/>
      <c r="P2493" s="27">
        <v>2</v>
      </c>
      <c r="Q2493" s="27">
        <v>1</v>
      </c>
      <c r="R2493" s="27">
        <v>0</v>
      </c>
      <c r="S2493" s="27">
        <v>4</v>
      </c>
      <c r="T2493" s="28" t="s">
        <v>36</v>
      </c>
      <c r="U2493" s="23"/>
    </row>
    <row r="2494" spans="1:22">
      <c r="A2494">
        <v>2839</v>
      </c>
      <c r="B2494" s="6" t="s">
        <v>21</v>
      </c>
      <c r="C2494" s="6" t="s">
        <v>26</v>
      </c>
      <c r="D2494" s="6">
        <v>5</v>
      </c>
      <c r="E2494" s="6">
        <v>8</v>
      </c>
      <c r="F2494" s="6">
        <v>3</v>
      </c>
      <c r="G2494" s="6">
        <v>7</v>
      </c>
      <c r="H2494" s="6" t="s">
        <v>51</v>
      </c>
      <c r="I2494" s="6" t="s">
        <v>24</v>
      </c>
      <c r="J2494" s="6">
        <v>5</v>
      </c>
      <c r="K2494" s="6">
        <v>2</v>
      </c>
      <c r="L2494" s="6">
        <v>9</v>
      </c>
      <c r="M2494" s="6">
        <v>9</v>
      </c>
      <c r="N2494" s="6" t="s">
        <v>1371</v>
      </c>
      <c r="O2494" s="24"/>
      <c r="P2494" s="22">
        <v>3</v>
      </c>
      <c r="Q2494" s="22">
        <v>2</v>
      </c>
      <c r="R2494" s="22">
        <v>1</v>
      </c>
      <c r="S2494" s="22">
        <v>6</v>
      </c>
      <c r="T2494" s="22"/>
      <c r="U2494" s="23"/>
    </row>
    <row r="2495" spans="1:22">
      <c r="A2495">
        <v>2840</v>
      </c>
      <c r="B2495" t="s">
        <v>25</v>
      </c>
      <c r="C2495" t="s">
        <v>26</v>
      </c>
      <c r="D2495">
        <v>7</v>
      </c>
      <c r="E2495">
        <v>7</v>
      </c>
      <c r="F2495">
        <v>1</v>
      </c>
      <c r="G2495">
        <v>3</v>
      </c>
      <c r="H2495" t="s">
        <v>51</v>
      </c>
      <c r="I2495" t="s">
        <v>29</v>
      </c>
      <c r="J2495">
        <v>5</v>
      </c>
      <c r="K2495">
        <v>5</v>
      </c>
      <c r="L2495">
        <v>0</v>
      </c>
      <c r="M2495">
        <v>3</v>
      </c>
      <c r="N2495" t="s">
        <v>1382</v>
      </c>
      <c r="O2495" s="24"/>
      <c r="P2495" s="22">
        <v>4</v>
      </c>
      <c r="Q2495" s="22">
        <v>8</v>
      </c>
      <c r="R2495" s="22">
        <v>1</v>
      </c>
      <c r="S2495" s="22">
        <v>7</v>
      </c>
      <c r="T2495" s="22"/>
      <c r="U2495" s="23"/>
    </row>
    <row r="2496" spans="1:22">
      <c r="A2496">
        <v>2843</v>
      </c>
      <c r="B2496" t="s">
        <v>25</v>
      </c>
      <c r="C2496" t="s">
        <v>26</v>
      </c>
      <c r="D2496">
        <v>10</v>
      </c>
      <c r="E2496">
        <v>10</v>
      </c>
      <c r="F2496">
        <v>5</v>
      </c>
      <c r="G2496">
        <v>3</v>
      </c>
      <c r="H2496" t="s">
        <v>51</v>
      </c>
      <c r="I2496" t="s">
        <v>24</v>
      </c>
      <c r="J2496">
        <v>4</v>
      </c>
      <c r="K2496">
        <v>7</v>
      </c>
      <c r="L2496">
        <v>8</v>
      </c>
      <c r="M2496">
        <v>8</v>
      </c>
      <c r="O2496" s="24"/>
      <c r="P2496" s="22">
        <v>5</v>
      </c>
      <c r="Q2496" s="22">
        <v>8</v>
      </c>
      <c r="R2496" s="22">
        <v>1</v>
      </c>
      <c r="S2496" s="22">
        <v>1</v>
      </c>
      <c r="T2496" s="22"/>
      <c r="U2496" s="32"/>
    </row>
    <row r="2497" spans="1:22">
      <c r="A2497">
        <v>2844</v>
      </c>
      <c r="B2497" s="6" t="s">
        <v>25</v>
      </c>
      <c r="C2497" s="6" t="s">
        <v>26</v>
      </c>
      <c r="D2497" s="6">
        <v>5</v>
      </c>
      <c r="E2497" s="6">
        <v>5</v>
      </c>
      <c r="F2497" s="6">
        <v>1</v>
      </c>
      <c r="G2497" s="6">
        <v>2</v>
      </c>
      <c r="H2497" s="6" t="s">
        <v>51</v>
      </c>
      <c r="I2497" s="6" t="s">
        <v>24</v>
      </c>
      <c r="J2497" s="6">
        <v>5</v>
      </c>
      <c r="K2497" s="6">
        <v>5</v>
      </c>
      <c r="L2497" s="6">
        <v>2</v>
      </c>
      <c r="M2497" s="6">
        <v>3</v>
      </c>
      <c r="N2497" s="6" t="s">
        <v>31</v>
      </c>
      <c r="O2497" s="24"/>
      <c r="P2497" s="22">
        <v>5</v>
      </c>
      <c r="Q2497" s="22">
        <v>4</v>
      </c>
      <c r="R2497" s="22">
        <v>1</v>
      </c>
      <c r="S2497" s="22">
        <v>3</v>
      </c>
      <c r="T2497" s="22"/>
      <c r="U2497" s="23"/>
    </row>
    <row r="2498" spans="1:22">
      <c r="A2498">
        <v>2846</v>
      </c>
      <c r="B2498" t="s">
        <v>25</v>
      </c>
      <c r="C2498" t="s">
        <v>26</v>
      </c>
      <c r="D2498">
        <v>5</v>
      </c>
      <c r="E2498">
        <v>3</v>
      </c>
      <c r="F2498">
        <v>2</v>
      </c>
      <c r="G2498">
        <v>10</v>
      </c>
      <c r="H2498" t="s">
        <v>51</v>
      </c>
      <c r="I2498" t="s">
        <v>29</v>
      </c>
      <c r="J2498">
        <v>5</v>
      </c>
      <c r="K2498">
        <v>4</v>
      </c>
      <c r="L2498">
        <v>2</v>
      </c>
      <c r="M2498">
        <v>6</v>
      </c>
      <c r="O2498" s="24"/>
      <c r="P2498" s="22">
        <v>7</v>
      </c>
      <c r="Q2498" s="22">
        <v>2</v>
      </c>
      <c r="R2498" s="22">
        <v>1</v>
      </c>
      <c r="S2498" s="22">
        <v>9</v>
      </c>
      <c r="T2498" s="22"/>
      <c r="U2498" s="23"/>
      <c r="V2498" s="6"/>
    </row>
    <row r="2499" spans="1:22">
      <c r="A2499">
        <v>2435</v>
      </c>
      <c r="B2499" t="s">
        <v>21</v>
      </c>
      <c r="C2499" t="s">
        <v>26</v>
      </c>
      <c r="D2499">
        <v>4</v>
      </c>
      <c r="E2499">
        <v>2</v>
      </c>
      <c r="F2499">
        <v>1</v>
      </c>
      <c r="G2499">
        <v>4</v>
      </c>
      <c r="H2499" t="s">
        <v>51</v>
      </c>
      <c r="I2499" t="s">
        <v>29</v>
      </c>
      <c r="J2499">
        <v>4</v>
      </c>
      <c r="K2499">
        <v>2</v>
      </c>
      <c r="L2499">
        <v>1</v>
      </c>
      <c r="M2499">
        <v>3</v>
      </c>
      <c r="N2499" t="s">
        <v>1363</v>
      </c>
      <c r="O2499" s="21"/>
      <c r="P2499" s="22">
        <v>2</v>
      </c>
      <c r="Q2499" s="22">
        <v>2</v>
      </c>
      <c r="R2499" s="22">
        <v>1</v>
      </c>
      <c r="S2499" s="22">
        <v>3</v>
      </c>
      <c r="T2499" s="22"/>
      <c r="U2499" s="23"/>
    </row>
    <row r="2500" spans="1:22">
      <c r="A2500">
        <v>2597</v>
      </c>
      <c r="B2500" t="s">
        <v>25</v>
      </c>
      <c r="C2500" t="s">
        <v>26</v>
      </c>
      <c r="D2500">
        <v>1</v>
      </c>
      <c r="E2500">
        <v>1</v>
      </c>
      <c r="F2500">
        <v>0</v>
      </c>
      <c r="G2500">
        <v>0</v>
      </c>
      <c r="H2500" t="s">
        <v>51</v>
      </c>
      <c r="I2500" t="s">
        <v>24</v>
      </c>
      <c r="J2500">
        <v>1</v>
      </c>
      <c r="K2500">
        <v>1</v>
      </c>
      <c r="L2500">
        <v>0</v>
      </c>
      <c r="M2500">
        <v>0</v>
      </c>
      <c r="N2500" t="s">
        <v>50</v>
      </c>
      <c r="O2500" s="21"/>
      <c r="P2500" s="22"/>
      <c r="Q2500" s="22"/>
      <c r="R2500" s="22"/>
      <c r="S2500" s="22"/>
      <c r="T2500" s="22"/>
      <c r="U2500" s="23"/>
    </row>
    <row r="2501" spans="1:22">
      <c r="A2501">
        <v>2696</v>
      </c>
      <c r="B2501" s="6" t="s">
        <v>25</v>
      </c>
      <c r="C2501" t="s">
        <v>26</v>
      </c>
      <c r="D2501" s="6">
        <v>2</v>
      </c>
      <c r="E2501" s="6">
        <v>3</v>
      </c>
      <c r="F2501" s="6">
        <v>1</v>
      </c>
      <c r="G2501" s="6">
        <v>3</v>
      </c>
      <c r="H2501" s="6" t="s">
        <v>51</v>
      </c>
      <c r="I2501" s="6" t="s">
        <v>29</v>
      </c>
      <c r="J2501" s="6">
        <v>2</v>
      </c>
      <c r="K2501" s="6">
        <v>2</v>
      </c>
      <c r="L2501" s="6">
        <v>3</v>
      </c>
      <c r="M2501" s="6">
        <v>3</v>
      </c>
      <c r="N2501" s="6" t="s">
        <v>1531</v>
      </c>
      <c r="O2501" s="21"/>
      <c r="P2501" s="22"/>
      <c r="Q2501" s="22"/>
      <c r="R2501" s="22"/>
      <c r="S2501" s="22"/>
      <c r="T2501" s="22"/>
      <c r="U2501" s="23"/>
    </row>
    <row r="2502" spans="1:22">
      <c r="A2502">
        <v>2763</v>
      </c>
      <c r="B2502" s="6" t="s">
        <v>25</v>
      </c>
      <c r="C2502" t="s">
        <v>26</v>
      </c>
      <c r="D2502" s="6">
        <v>3</v>
      </c>
      <c r="E2502" s="6">
        <v>4</v>
      </c>
      <c r="F2502" s="6">
        <v>1</v>
      </c>
      <c r="G2502" s="6">
        <v>4</v>
      </c>
      <c r="H2502" s="6" t="s">
        <v>51</v>
      </c>
      <c r="I2502" s="6" t="s">
        <v>24</v>
      </c>
      <c r="J2502" s="6">
        <v>4</v>
      </c>
      <c r="K2502" s="6">
        <v>6</v>
      </c>
      <c r="L2502" s="6">
        <v>2</v>
      </c>
      <c r="M2502" s="6">
        <v>5</v>
      </c>
      <c r="N2502" s="6" t="s">
        <v>1559</v>
      </c>
      <c r="O2502" s="21"/>
      <c r="P2502" s="22"/>
      <c r="Q2502" s="22"/>
      <c r="R2502" s="22"/>
      <c r="S2502" s="22"/>
      <c r="T2502" s="22"/>
      <c r="U2502" s="23"/>
    </row>
    <row r="2503" spans="1:22">
      <c r="A2503">
        <v>2457</v>
      </c>
      <c r="B2503" s="6" t="s">
        <v>21</v>
      </c>
      <c r="C2503" s="6" t="s">
        <v>30</v>
      </c>
      <c r="D2503" s="6">
        <v>15</v>
      </c>
      <c r="E2503" s="6">
        <v>15</v>
      </c>
      <c r="F2503" s="6">
        <v>6</v>
      </c>
      <c r="G2503" s="6">
        <v>3</v>
      </c>
      <c r="H2503" s="6" t="s">
        <v>51</v>
      </c>
      <c r="I2503" s="6" t="s">
        <v>24</v>
      </c>
      <c r="J2503" s="6">
        <v>15</v>
      </c>
      <c r="K2503" s="6">
        <v>15</v>
      </c>
      <c r="L2503" s="6">
        <v>6</v>
      </c>
      <c r="M2503" s="6">
        <v>3</v>
      </c>
      <c r="N2503" s="6" t="s">
        <v>1399</v>
      </c>
      <c r="O2503" s="24"/>
      <c r="P2503" s="22">
        <v>15</v>
      </c>
      <c r="Q2503" s="22">
        <v>15</v>
      </c>
      <c r="R2503" s="22">
        <v>9</v>
      </c>
      <c r="S2503" s="22">
        <v>5</v>
      </c>
      <c r="T2503" s="22" t="s">
        <v>1400</v>
      </c>
      <c r="U2503" s="23" t="s">
        <v>900</v>
      </c>
    </row>
    <row r="2504" spans="1:22">
      <c r="A2504">
        <v>2460</v>
      </c>
      <c r="B2504" t="s">
        <v>21</v>
      </c>
      <c r="C2504" t="s">
        <v>30</v>
      </c>
      <c r="D2504">
        <v>3</v>
      </c>
      <c r="E2504">
        <v>6</v>
      </c>
      <c r="F2504">
        <v>15</v>
      </c>
      <c r="G2504">
        <v>7</v>
      </c>
      <c r="H2504" t="s">
        <v>51</v>
      </c>
      <c r="I2504" t="s">
        <v>29</v>
      </c>
      <c r="J2504">
        <v>1</v>
      </c>
      <c r="K2504">
        <v>5</v>
      </c>
      <c r="L2504">
        <v>15</v>
      </c>
      <c r="M2504">
        <v>5</v>
      </c>
      <c r="N2504" t="s">
        <v>1364</v>
      </c>
      <c r="O2504" s="24"/>
      <c r="P2504" s="22">
        <v>2</v>
      </c>
      <c r="Q2504" s="22">
        <v>2</v>
      </c>
      <c r="R2504" s="22">
        <v>3</v>
      </c>
      <c r="S2504" s="22">
        <v>4</v>
      </c>
      <c r="T2504" s="22" t="s">
        <v>37</v>
      </c>
      <c r="U2504" s="23" t="s">
        <v>37</v>
      </c>
    </row>
    <row r="2505" spans="1:22">
      <c r="A2505">
        <v>2462</v>
      </c>
      <c r="B2505" s="6" t="s">
        <v>21</v>
      </c>
      <c r="C2505" s="6" t="s">
        <v>30</v>
      </c>
      <c r="D2505" s="6">
        <v>3</v>
      </c>
      <c r="E2505" s="6">
        <v>6</v>
      </c>
      <c r="F2505" s="6">
        <v>0</v>
      </c>
      <c r="G2505" s="6">
        <v>3</v>
      </c>
      <c r="H2505" s="6" t="s">
        <v>51</v>
      </c>
      <c r="I2505" s="6" t="s">
        <v>29</v>
      </c>
      <c r="J2505" s="6">
        <v>3</v>
      </c>
      <c r="K2505" s="6">
        <v>3</v>
      </c>
      <c r="L2505" s="6">
        <v>0</v>
      </c>
      <c r="M2505" s="6">
        <v>0</v>
      </c>
      <c r="N2505" s="6"/>
      <c r="O2505" s="24"/>
      <c r="P2505" s="22">
        <v>4</v>
      </c>
      <c r="Q2505" s="22">
        <v>1</v>
      </c>
      <c r="R2505" s="22">
        <v>0</v>
      </c>
      <c r="S2505" s="22">
        <v>0</v>
      </c>
      <c r="T2505" s="22" t="s">
        <v>36</v>
      </c>
      <c r="U2505" s="23" t="s">
        <v>37</v>
      </c>
    </row>
    <row r="2506" spans="1:22">
      <c r="A2506">
        <v>2469</v>
      </c>
      <c r="B2506" s="6" t="s">
        <v>21</v>
      </c>
      <c r="C2506" s="6" t="s">
        <v>30</v>
      </c>
      <c r="D2506" s="6">
        <v>8</v>
      </c>
      <c r="E2506" s="6">
        <v>6</v>
      </c>
      <c r="F2506" s="6">
        <v>2</v>
      </c>
      <c r="G2506" s="6">
        <v>6</v>
      </c>
      <c r="H2506" s="6" t="s">
        <v>51</v>
      </c>
      <c r="I2506" s="6" t="s">
        <v>24</v>
      </c>
      <c r="J2506" s="6">
        <v>8</v>
      </c>
      <c r="K2506" s="6">
        <v>6</v>
      </c>
      <c r="L2506" s="6">
        <v>7</v>
      </c>
      <c r="M2506" s="6">
        <v>5</v>
      </c>
      <c r="N2506" s="6"/>
      <c r="O2506" s="21"/>
      <c r="P2506" s="22"/>
      <c r="Q2506" s="22"/>
      <c r="R2506" s="22"/>
      <c r="S2506" s="22"/>
      <c r="T2506" s="22"/>
      <c r="U2506" s="31"/>
    </row>
    <row r="2507" spans="1:22">
      <c r="A2507">
        <v>2523</v>
      </c>
      <c r="B2507" t="s">
        <v>21</v>
      </c>
      <c r="C2507" t="s">
        <v>30</v>
      </c>
      <c r="D2507">
        <v>5</v>
      </c>
      <c r="E2507">
        <v>5</v>
      </c>
      <c r="F2507">
        <v>5</v>
      </c>
      <c r="G2507">
        <v>5</v>
      </c>
      <c r="H2507" t="s">
        <v>51</v>
      </c>
      <c r="I2507" t="s">
        <v>24</v>
      </c>
      <c r="J2507">
        <v>2</v>
      </c>
      <c r="K2507">
        <v>2</v>
      </c>
      <c r="L2507">
        <v>2</v>
      </c>
      <c r="M2507">
        <v>2</v>
      </c>
      <c r="N2507" t="s">
        <v>1437</v>
      </c>
      <c r="O2507" s="21"/>
      <c r="P2507" s="22"/>
      <c r="Q2507" s="22"/>
      <c r="R2507" s="22"/>
      <c r="S2507" s="22"/>
      <c r="T2507" s="22"/>
      <c r="U2507" s="23"/>
    </row>
    <row r="2508" spans="1:22">
      <c r="A2508">
        <v>2525</v>
      </c>
      <c r="B2508" s="6" t="s">
        <v>21</v>
      </c>
      <c r="C2508" s="6" t="s">
        <v>30</v>
      </c>
      <c r="D2508" s="6">
        <v>8</v>
      </c>
      <c r="E2508" s="6">
        <v>8</v>
      </c>
      <c r="F2508" s="6">
        <v>10</v>
      </c>
      <c r="G2508" s="6">
        <v>5</v>
      </c>
      <c r="H2508" s="6" t="s">
        <v>51</v>
      </c>
      <c r="I2508" s="6" t="s">
        <v>24</v>
      </c>
      <c r="J2508" s="6">
        <v>6</v>
      </c>
      <c r="K2508" s="6">
        <v>6</v>
      </c>
      <c r="L2508" s="6">
        <v>6</v>
      </c>
      <c r="M2508" s="6">
        <v>2</v>
      </c>
      <c r="N2508" s="6" t="s">
        <v>1439</v>
      </c>
      <c r="O2508" s="21"/>
      <c r="P2508" s="22"/>
      <c r="Q2508" s="22"/>
      <c r="R2508" s="22"/>
      <c r="S2508" s="22"/>
      <c r="T2508" s="22"/>
      <c r="U2508" s="23"/>
    </row>
    <row r="2509" spans="1:22">
      <c r="A2509">
        <v>2528</v>
      </c>
      <c r="B2509" t="s">
        <v>25</v>
      </c>
      <c r="C2509" t="s">
        <v>30</v>
      </c>
      <c r="D2509">
        <v>0</v>
      </c>
      <c r="E2509">
        <v>0</v>
      </c>
      <c r="F2509">
        <v>0</v>
      </c>
      <c r="G2509">
        <v>10</v>
      </c>
      <c r="H2509" t="s">
        <v>51</v>
      </c>
      <c r="I2509" t="s">
        <v>29</v>
      </c>
      <c r="J2509">
        <v>0</v>
      </c>
      <c r="K2509">
        <v>0</v>
      </c>
      <c r="L2509">
        <v>0</v>
      </c>
      <c r="M2509">
        <v>0</v>
      </c>
      <c r="N2509" t="s">
        <v>31</v>
      </c>
      <c r="O2509" s="21"/>
      <c r="P2509" s="22"/>
      <c r="Q2509" s="22"/>
      <c r="R2509" s="22"/>
      <c r="S2509" s="22"/>
      <c r="T2509" s="22"/>
      <c r="U2509" s="23"/>
      <c r="V2509" s="6"/>
    </row>
    <row r="2510" spans="1:22">
      <c r="A2510">
        <v>2531</v>
      </c>
      <c r="B2510" t="s">
        <v>21</v>
      </c>
      <c r="C2510" t="s">
        <v>30</v>
      </c>
      <c r="D2510">
        <v>6</v>
      </c>
      <c r="E2510">
        <v>10</v>
      </c>
      <c r="F2510">
        <v>5</v>
      </c>
      <c r="G2510">
        <v>7</v>
      </c>
      <c r="H2510" t="s">
        <v>51</v>
      </c>
      <c r="I2510" t="s">
        <v>24</v>
      </c>
      <c r="J2510">
        <v>4</v>
      </c>
      <c r="K2510">
        <v>7</v>
      </c>
      <c r="L2510">
        <v>3</v>
      </c>
      <c r="M2510">
        <v>5</v>
      </c>
      <c r="N2510" t="s">
        <v>1443</v>
      </c>
      <c r="O2510" s="21"/>
      <c r="P2510" s="22"/>
      <c r="Q2510" s="22"/>
      <c r="R2510" s="22"/>
      <c r="S2510" s="22"/>
      <c r="T2510" s="22"/>
      <c r="U2510" s="23"/>
      <c r="V2510" s="6"/>
    </row>
    <row r="2511" spans="1:22">
      <c r="A2511">
        <v>2534</v>
      </c>
      <c r="B2511" t="s">
        <v>21</v>
      </c>
      <c r="C2511" t="s">
        <v>30</v>
      </c>
      <c r="D2511">
        <v>3</v>
      </c>
      <c r="E2511">
        <v>4</v>
      </c>
      <c r="F2511">
        <v>5</v>
      </c>
      <c r="G2511">
        <v>8</v>
      </c>
      <c r="H2511" t="s">
        <v>51</v>
      </c>
      <c r="I2511" t="s">
        <v>24</v>
      </c>
      <c r="J2511">
        <v>2</v>
      </c>
      <c r="K2511">
        <v>4</v>
      </c>
      <c r="L2511">
        <v>5</v>
      </c>
      <c r="M2511">
        <v>2</v>
      </c>
      <c r="N2511" t="s">
        <v>1445</v>
      </c>
      <c r="O2511" s="21"/>
      <c r="P2511" s="22"/>
      <c r="Q2511" s="22"/>
      <c r="R2511" s="22"/>
      <c r="S2511" s="22"/>
      <c r="T2511" s="22"/>
      <c r="U2511" s="23"/>
    </row>
    <row r="2512" spans="1:22">
      <c r="A2512">
        <v>2537</v>
      </c>
      <c r="B2512" s="6" t="s">
        <v>25</v>
      </c>
      <c r="C2512" s="6" t="s">
        <v>30</v>
      </c>
      <c r="D2512" s="6">
        <v>3</v>
      </c>
      <c r="E2512" s="6">
        <v>4</v>
      </c>
      <c r="F2512" s="6">
        <v>0</v>
      </c>
      <c r="G2512" s="6">
        <v>1</v>
      </c>
      <c r="H2512" s="6" t="s">
        <v>51</v>
      </c>
      <c r="I2512" s="6" t="s">
        <v>24</v>
      </c>
      <c r="J2512" s="6">
        <v>1</v>
      </c>
      <c r="K2512" s="6">
        <v>1</v>
      </c>
      <c r="L2512" s="6">
        <v>0</v>
      </c>
      <c r="M2512" s="6">
        <v>0</v>
      </c>
      <c r="N2512" s="6" t="s">
        <v>1447</v>
      </c>
      <c r="O2512" s="21"/>
      <c r="P2512" s="22"/>
      <c r="Q2512" s="22"/>
      <c r="R2512" s="22"/>
      <c r="S2512" s="22"/>
      <c r="T2512" s="22"/>
      <c r="U2512" s="23"/>
    </row>
    <row r="2513" spans="1:22">
      <c r="A2513">
        <v>2538</v>
      </c>
      <c r="B2513" t="s">
        <v>25</v>
      </c>
      <c r="C2513" t="s">
        <v>30</v>
      </c>
      <c r="D2513">
        <v>10</v>
      </c>
      <c r="E2513">
        <v>10</v>
      </c>
      <c r="F2513">
        <v>2</v>
      </c>
      <c r="G2513">
        <v>4</v>
      </c>
      <c r="H2513" t="s">
        <v>51</v>
      </c>
      <c r="I2513" t="s">
        <v>24</v>
      </c>
      <c r="J2513">
        <v>5</v>
      </c>
      <c r="K2513">
        <v>5</v>
      </c>
      <c r="L2513">
        <v>8</v>
      </c>
      <c r="M2513">
        <v>2</v>
      </c>
      <c r="N2513" t="s">
        <v>1448</v>
      </c>
      <c r="O2513" s="21"/>
      <c r="P2513" s="22"/>
      <c r="Q2513" s="22"/>
      <c r="R2513" s="22"/>
      <c r="S2513" s="22"/>
      <c r="T2513" s="22"/>
      <c r="U2513" s="23"/>
    </row>
    <row r="2514" spans="1:22">
      <c r="A2514">
        <v>2539</v>
      </c>
      <c r="B2514" t="s">
        <v>25</v>
      </c>
      <c r="C2514" t="s">
        <v>30</v>
      </c>
      <c r="D2514">
        <v>2</v>
      </c>
      <c r="E2514">
        <v>5</v>
      </c>
      <c r="F2514">
        <v>6</v>
      </c>
      <c r="G2514">
        <v>3</v>
      </c>
      <c r="H2514" t="s">
        <v>51</v>
      </c>
      <c r="I2514" t="s">
        <v>29</v>
      </c>
      <c r="J2514">
        <v>3</v>
      </c>
      <c r="K2514">
        <v>2</v>
      </c>
      <c r="L2514">
        <v>2</v>
      </c>
      <c r="M2514">
        <v>3</v>
      </c>
      <c r="N2514" t="s">
        <v>1449</v>
      </c>
      <c r="O2514" s="21"/>
      <c r="P2514" s="22"/>
      <c r="Q2514" s="22"/>
      <c r="R2514" s="22"/>
      <c r="S2514" s="22"/>
      <c r="T2514" s="22"/>
      <c r="U2514" s="23"/>
      <c r="V2514" s="6"/>
    </row>
    <row r="2515" spans="1:22">
      <c r="A2515">
        <v>2559</v>
      </c>
      <c r="B2515" s="9" t="s">
        <v>25</v>
      </c>
      <c r="C2515" s="9" t="s">
        <v>30</v>
      </c>
      <c r="D2515" s="9">
        <v>3</v>
      </c>
      <c r="E2515" s="9">
        <v>4</v>
      </c>
      <c r="F2515" s="9">
        <v>1</v>
      </c>
      <c r="G2515" s="9">
        <v>4</v>
      </c>
      <c r="H2515" s="9" t="s">
        <v>1345</v>
      </c>
      <c r="I2515" s="9" t="s">
        <v>29</v>
      </c>
      <c r="J2515" s="9">
        <v>2</v>
      </c>
      <c r="K2515" s="9">
        <v>3</v>
      </c>
      <c r="L2515" s="9">
        <v>1</v>
      </c>
      <c r="M2515" s="9">
        <v>5</v>
      </c>
      <c r="N2515" s="9" t="s">
        <v>1461</v>
      </c>
      <c r="O2515" s="21"/>
      <c r="P2515" s="22"/>
      <c r="Q2515" s="22"/>
      <c r="R2515" s="22"/>
      <c r="S2515" s="22"/>
      <c r="T2515" s="22"/>
      <c r="U2515" s="23"/>
      <c r="V2515" s="6"/>
    </row>
    <row r="2516" spans="1:22">
      <c r="A2516">
        <v>2565</v>
      </c>
      <c r="B2516" t="s">
        <v>21</v>
      </c>
      <c r="C2516" t="s">
        <v>30</v>
      </c>
      <c r="D2516">
        <v>3</v>
      </c>
      <c r="E2516">
        <v>12</v>
      </c>
      <c r="F2516">
        <v>1</v>
      </c>
      <c r="G2516">
        <v>4</v>
      </c>
      <c r="H2516" t="s">
        <v>51</v>
      </c>
      <c r="I2516" t="s">
        <v>24</v>
      </c>
      <c r="J2516">
        <v>2</v>
      </c>
      <c r="K2516">
        <v>3</v>
      </c>
      <c r="L2516">
        <v>2</v>
      </c>
      <c r="M2516">
        <v>7</v>
      </c>
      <c r="N2516" t="s">
        <v>1464</v>
      </c>
      <c r="O2516" s="21"/>
      <c r="P2516" s="22"/>
      <c r="Q2516" s="22"/>
      <c r="R2516" s="22"/>
      <c r="S2516" s="22"/>
      <c r="T2516" s="22"/>
      <c r="U2516" s="23"/>
    </row>
    <row r="2517" spans="1:22">
      <c r="A2517">
        <v>2566</v>
      </c>
      <c r="B2517" s="6" t="s">
        <v>25</v>
      </c>
      <c r="C2517" s="6" t="s">
        <v>30</v>
      </c>
      <c r="D2517" s="6">
        <v>10</v>
      </c>
      <c r="E2517" s="6">
        <v>10</v>
      </c>
      <c r="F2517" s="6">
        <v>0</v>
      </c>
      <c r="G2517" s="6">
        <v>0</v>
      </c>
      <c r="H2517" s="6" t="s">
        <v>51</v>
      </c>
      <c r="I2517" s="6" t="s">
        <v>29</v>
      </c>
      <c r="J2517" s="6">
        <v>5</v>
      </c>
      <c r="K2517" s="6">
        <v>5</v>
      </c>
      <c r="L2517" s="6">
        <v>0</v>
      </c>
      <c r="M2517" s="6">
        <v>5</v>
      </c>
      <c r="N2517" s="6" t="s">
        <v>1352</v>
      </c>
      <c r="O2517" s="21"/>
      <c r="P2517" s="22"/>
      <c r="Q2517" s="22"/>
      <c r="R2517" s="22"/>
      <c r="S2517" s="22"/>
      <c r="T2517" s="22"/>
      <c r="U2517" s="23"/>
    </row>
    <row r="2518" spans="1:22">
      <c r="A2518">
        <v>2567</v>
      </c>
      <c r="B2518" t="s">
        <v>21</v>
      </c>
      <c r="C2518" t="s">
        <v>30</v>
      </c>
      <c r="D2518">
        <v>11</v>
      </c>
      <c r="E2518">
        <v>9</v>
      </c>
      <c r="F2518">
        <v>0</v>
      </c>
      <c r="G2518">
        <v>2</v>
      </c>
      <c r="H2518" t="s">
        <v>51</v>
      </c>
      <c r="I2518" t="s">
        <v>24</v>
      </c>
      <c r="J2518">
        <v>10</v>
      </c>
      <c r="K2518">
        <v>6</v>
      </c>
      <c r="L2518">
        <v>0</v>
      </c>
      <c r="M2518">
        <v>1</v>
      </c>
      <c r="N2518" t="s">
        <v>1465</v>
      </c>
      <c r="O2518" s="21"/>
      <c r="P2518" s="22"/>
      <c r="Q2518" s="22"/>
      <c r="R2518" s="22"/>
      <c r="S2518" s="22"/>
      <c r="T2518" s="22"/>
      <c r="U2518" s="23"/>
      <c r="V2518" s="6"/>
    </row>
    <row r="2519" spans="1:22">
      <c r="A2519">
        <v>2571</v>
      </c>
      <c r="B2519" t="s">
        <v>21</v>
      </c>
      <c r="C2519" t="s">
        <v>30</v>
      </c>
      <c r="D2519">
        <v>0</v>
      </c>
      <c r="E2519">
        <v>3</v>
      </c>
      <c r="F2519">
        <v>1</v>
      </c>
      <c r="G2519">
        <v>2</v>
      </c>
      <c r="H2519" t="s">
        <v>51</v>
      </c>
      <c r="I2519" t="s">
        <v>29</v>
      </c>
      <c r="J2519">
        <v>0</v>
      </c>
      <c r="K2519">
        <v>0</v>
      </c>
      <c r="L2519">
        <v>1</v>
      </c>
      <c r="M2519">
        <v>1</v>
      </c>
      <c r="N2519" t="s">
        <v>1467</v>
      </c>
      <c r="O2519" s="21"/>
      <c r="P2519" s="22"/>
      <c r="Q2519" s="22"/>
      <c r="R2519" s="22"/>
      <c r="S2519" s="22"/>
      <c r="T2519" s="22"/>
      <c r="U2519" s="23"/>
    </row>
    <row r="2520" spans="1:22">
      <c r="A2520">
        <v>2573</v>
      </c>
      <c r="B2520" t="s">
        <v>25</v>
      </c>
      <c r="C2520" t="s">
        <v>30</v>
      </c>
      <c r="D2520">
        <v>2</v>
      </c>
      <c r="E2520">
        <v>6</v>
      </c>
      <c r="F2520">
        <v>3</v>
      </c>
      <c r="G2520">
        <v>3</v>
      </c>
      <c r="H2520" t="s">
        <v>51</v>
      </c>
      <c r="I2520" t="s">
        <v>29</v>
      </c>
      <c r="J2520">
        <v>3</v>
      </c>
      <c r="K2520">
        <v>4</v>
      </c>
      <c r="L2520">
        <v>3</v>
      </c>
      <c r="M2520">
        <v>1</v>
      </c>
      <c r="O2520" s="21"/>
      <c r="P2520" s="22"/>
      <c r="Q2520" s="22"/>
      <c r="R2520" s="22"/>
      <c r="S2520" s="22"/>
      <c r="T2520" s="22"/>
      <c r="U2520" s="23"/>
    </row>
    <row r="2521" spans="1:22">
      <c r="A2521">
        <v>2575</v>
      </c>
      <c r="B2521" s="6" t="s">
        <v>25</v>
      </c>
      <c r="C2521" s="6" t="s">
        <v>30</v>
      </c>
      <c r="D2521" s="6">
        <v>4</v>
      </c>
      <c r="E2521" s="6">
        <v>3</v>
      </c>
      <c r="F2521" s="6">
        <v>0</v>
      </c>
      <c r="G2521" s="6">
        <v>3</v>
      </c>
      <c r="H2521" s="6" t="s">
        <v>51</v>
      </c>
      <c r="I2521" s="6" t="s">
        <v>24</v>
      </c>
      <c r="J2521" s="6">
        <v>3</v>
      </c>
      <c r="K2521" s="6">
        <v>2</v>
      </c>
      <c r="L2521" s="6">
        <v>0</v>
      </c>
      <c r="M2521" s="6">
        <v>2</v>
      </c>
      <c r="N2521" s="6"/>
      <c r="O2521" s="21"/>
      <c r="P2521" s="22"/>
      <c r="Q2521" s="22"/>
      <c r="R2521" s="22"/>
      <c r="S2521" s="22"/>
      <c r="T2521" s="22"/>
      <c r="U2521" s="23"/>
    </row>
    <row r="2522" spans="1:22">
      <c r="A2522">
        <v>2601</v>
      </c>
      <c r="B2522" s="9" t="s">
        <v>25</v>
      </c>
      <c r="C2522" s="9" t="s">
        <v>30</v>
      </c>
      <c r="D2522" s="9">
        <v>6</v>
      </c>
      <c r="E2522" s="9">
        <v>6</v>
      </c>
      <c r="F2522" s="9">
        <v>0</v>
      </c>
      <c r="G2522" s="9">
        <v>1</v>
      </c>
      <c r="H2522" s="9" t="s">
        <v>1345</v>
      </c>
      <c r="I2522" s="9" t="s">
        <v>24</v>
      </c>
      <c r="J2522" s="9">
        <v>6</v>
      </c>
      <c r="K2522" s="9">
        <v>6</v>
      </c>
      <c r="L2522" s="9">
        <v>0</v>
      </c>
      <c r="M2522" s="9">
        <v>1</v>
      </c>
      <c r="N2522" s="9"/>
      <c r="O2522" s="21"/>
      <c r="P2522" s="22"/>
      <c r="Q2522" s="22"/>
      <c r="R2522" s="22"/>
      <c r="S2522" s="22"/>
      <c r="T2522" s="22"/>
      <c r="U2522" s="23"/>
    </row>
    <row r="2523" spans="1:22">
      <c r="A2523">
        <v>2634</v>
      </c>
      <c r="B2523" s="6" t="s">
        <v>21</v>
      </c>
      <c r="C2523" s="6" t="s">
        <v>30</v>
      </c>
      <c r="D2523" s="6">
        <v>10</v>
      </c>
      <c r="E2523" s="6">
        <v>12</v>
      </c>
      <c r="F2523" s="6">
        <v>4</v>
      </c>
      <c r="G2523" s="6">
        <v>7</v>
      </c>
      <c r="H2523" s="6" t="s">
        <v>51</v>
      </c>
      <c r="I2523" s="6" t="s">
        <v>24</v>
      </c>
      <c r="J2523" s="6">
        <v>8</v>
      </c>
      <c r="K2523" s="6">
        <v>10</v>
      </c>
      <c r="L2523" s="6">
        <v>6</v>
      </c>
      <c r="M2523" s="6">
        <v>6</v>
      </c>
      <c r="N2523" s="6" t="s">
        <v>1493</v>
      </c>
      <c r="O2523" s="21"/>
      <c r="P2523" s="22"/>
      <c r="Q2523" s="22"/>
      <c r="R2523" s="22"/>
      <c r="S2523" s="22"/>
      <c r="T2523" s="22"/>
      <c r="U2523" s="23"/>
    </row>
    <row r="2524" spans="1:22">
      <c r="A2524">
        <v>2636</v>
      </c>
      <c r="B2524" s="6" t="s">
        <v>21</v>
      </c>
      <c r="C2524" s="6" t="s">
        <v>30</v>
      </c>
      <c r="D2524" s="6">
        <v>4</v>
      </c>
      <c r="E2524" s="6">
        <v>13</v>
      </c>
      <c r="F2524" s="6">
        <v>0</v>
      </c>
      <c r="G2524" s="6">
        <v>5</v>
      </c>
      <c r="H2524" s="6" t="s">
        <v>51</v>
      </c>
      <c r="I2524" s="6" t="s">
        <v>24</v>
      </c>
      <c r="J2524" s="6">
        <v>4</v>
      </c>
      <c r="K2524" s="6">
        <v>12</v>
      </c>
      <c r="L2524" s="6">
        <v>0</v>
      </c>
      <c r="M2524" s="6">
        <v>3</v>
      </c>
      <c r="N2524" s="6" t="s">
        <v>1495</v>
      </c>
      <c r="O2524" s="21"/>
      <c r="P2524" s="22"/>
      <c r="Q2524" s="22"/>
      <c r="R2524" s="22"/>
      <c r="S2524" s="22"/>
      <c r="T2524" s="22"/>
      <c r="U2524" s="23"/>
      <c r="V2524" s="6"/>
    </row>
    <row r="2525" spans="1:22">
      <c r="A2525">
        <v>2637</v>
      </c>
      <c r="B2525" s="6" t="s">
        <v>21</v>
      </c>
      <c r="C2525" s="6" t="s">
        <v>30</v>
      </c>
      <c r="D2525" s="6">
        <v>3</v>
      </c>
      <c r="E2525" s="6">
        <v>8</v>
      </c>
      <c r="F2525" s="6">
        <v>7</v>
      </c>
      <c r="G2525" s="6">
        <v>10</v>
      </c>
      <c r="H2525" s="6" t="s">
        <v>51</v>
      </c>
      <c r="I2525" s="6" t="s">
        <v>24</v>
      </c>
      <c r="J2525" s="6">
        <v>3</v>
      </c>
      <c r="K2525" s="6">
        <v>5</v>
      </c>
      <c r="L2525" s="6">
        <v>3</v>
      </c>
      <c r="M2525" s="6">
        <v>15</v>
      </c>
      <c r="N2525" s="6"/>
      <c r="O2525" s="21"/>
      <c r="P2525" s="22"/>
      <c r="Q2525" s="22"/>
      <c r="R2525" s="22"/>
      <c r="S2525" s="22"/>
      <c r="T2525" s="22"/>
      <c r="U2525" s="23"/>
    </row>
    <row r="2526" spans="1:22">
      <c r="A2526">
        <v>2638</v>
      </c>
      <c r="B2526" s="6" t="s">
        <v>25</v>
      </c>
      <c r="C2526" s="6" t="s">
        <v>30</v>
      </c>
      <c r="D2526" s="6">
        <v>2</v>
      </c>
      <c r="E2526" s="6">
        <v>6</v>
      </c>
      <c r="F2526" s="6">
        <v>0</v>
      </c>
      <c r="G2526" s="6">
        <v>1</v>
      </c>
      <c r="H2526" s="6" t="s">
        <v>51</v>
      </c>
      <c r="I2526" s="6" t="s">
        <v>24</v>
      </c>
      <c r="J2526" s="6">
        <v>2</v>
      </c>
      <c r="K2526" s="6">
        <v>3</v>
      </c>
      <c r="L2526" s="6">
        <v>0</v>
      </c>
      <c r="M2526" s="6">
        <v>2</v>
      </c>
      <c r="N2526" s="6" t="s">
        <v>1496</v>
      </c>
      <c r="O2526" s="21"/>
      <c r="P2526" s="22"/>
      <c r="Q2526" s="22"/>
      <c r="R2526" s="22"/>
      <c r="S2526" s="22"/>
      <c r="T2526" s="22"/>
      <c r="U2526" s="23"/>
    </row>
    <row r="2527" spans="1:22">
      <c r="A2527">
        <v>2642</v>
      </c>
      <c r="B2527" s="6" t="s">
        <v>25</v>
      </c>
      <c r="C2527" s="6" t="s">
        <v>30</v>
      </c>
      <c r="D2527" s="6">
        <v>3</v>
      </c>
      <c r="E2527" s="6">
        <v>2</v>
      </c>
      <c r="F2527" s="6">
        <v>1</v>
      </c>
      <c r="G2527" s="6">
        <v>4</v>
      </c>
      <c r="H2527" s="6" t="s">
        <v>51</v>
      </c>
      <c r="I2527" s="6" t="s">
        <v>24</v>
      </c>
      <c r="J2527" s="6">
        <v>2</v>
      </c>
      <c r="K2527" s="6">
        <v>1</v>
      </c>
      <c r="L2527" s="6">
        <v>2</v>
      </c>
      <c r="M2527" s="6">
        <v>3</v>
      </c>
      <c r="N2527" s="6" t="s">
        <v>1499</v>
      </c>
      <c r="O2527" s="21"/>
      <c r="P2527" s="22"/>
      <c r="Q2527" s="22"/>
      <c r="R2527" s="22"/>
      <c r="S2527" s="22"/>
      <c r="T2527" s="22"/>
      <c r="U2527" s="23"/>
    </row>
    <row r="2528" spans="1:22">
      <c r="A2528">
        <v>2643</v>
      </c>
      <c r="B2528" s="6" t="s">
        <v>25</v>
      </c>
      <c r="C2528" s="6" t="s">
        <v>30</v>
      </c>
      <c r="D2528" s="6">
        <v>5</v>
      </c>
      <c r="E2528" s="6">
        <v>8</v>
      </c>
      <c r="F2528" s="6">
        <v>4</v>
      </c>
      <c r="G2528" s="6">
        <v>8</v>
      </c>
      <c r="H2528" s="6" t="s">
        <v>51</v>
      </c>
      <c r="I2528" s="6" t="s">
        <v>29</v>
      </c>
      <c r="J2528" s="6">
        <v>2</v>
      </c>
      <c r="K2528" s="6">
        <v>5</v>
      </c>
      <c r="L2528" s="6">
        <v>8</v>
      </c>
      <c r="M2528" s="6">
        <v>8</v>
      </c>
      <c r="N2528" s="6" t="s">
        <v>1500</v>
      </c>
      <c r="O2528" s="21"/>
      <c r="P2528" s="22"/>
      <c r="Q2528" s="22"/>
      <c r="R2528" s="22"/>
      <c r="S2528" s="22"/>
      <c r="T2528" s="22"/>
      <c r="U2528" s="23"/>
    </row>
    <row r="2529" spans="1:21">
      <c r="A2529">
        <v>2646</v>
      </c>
      <c r="B2529" s="6" t="s">
        <v>21</v>
      </c>
      <c r="C2529" s="6" t="s">
        <v>30</v>
      </c>
      <c r="D2529" s="6">
        <v>3</v>
      </c>
      <c r="E2529" s="6">
        <v>3</v>
      </c>
      <c r="F2529" s="6">
        <v>0</v>
      </c>
      <c r="G2529" s="6">
        <v>2</v>
      </c>
      <c r="H2529" s="6" t="s">
        <v>51</v>
      </c>
      <c r="I2529" s="6" t="s">
        <v>29</v>
      </c>
      <c r="J2529" s="6">
        <v>3</v>
      </c>
      <c r="K2529" s="6">
        <v>2</v>
      </c>
      <c r="L2529" s="6">
        <v>0</v>
      </c>
      <c r="M2529" s="6">
        <v>1</v>
      </c>
      <c r="N2529" s="6" t="s">
        <v>1502</v>
      </c>
      <c r="O2529" s="21"/>
      <c r="P2529" s="22"/>
      <c r="Q2529" s="22"/>
      <c r="R2529" s="22"/>
      <c r="S2529" s="22"/>
      <c r="T2529" s="22"/>
      <c r="U2529" s="23"/>
    </row>
    <row r="2530" spans="1:21">
      <c r="A2530">
        <v>2649</v>
      </c>
      <c r="B2530" s="6" t="s">
        <v>25</v>
      </c>
      <c r="C2530" s="6" t="s">
        <v>30</v>
      </c>
      <c r="D2530" s="6">
        <v>2</v>
      </c>
      <c r="E2530" s="6">
        <v>2</v>
      </c>
      <c r="F2530" s="6">
        <v>0</v>
      </c>
      <c r="G2530" s="6">
        <v>1</v>
      </c>
      <c r="H2530" s="6" t="s">
        <v>51</v>
      </c>
      <c r="I2530" s="6" t="s">
        <v>24</v>
      </c>
      <c r="J2530" s="6">
        <v>1</v>
      </c>
      <c r="K2530" s="6">
        <v>1</v>
      </c>
      <c r="L2530" s="6">
        <v>0</v>
      </c>
      <c r="M2530" s="6">
        <v>1</v>
      </c>
      <c r="N2530" s="6" t="s">
        <v>1505</v>
      </c>
      <c r="O2530" s="21"/>
      <c r="P2530" s="22"/>
      <c r="Q2530" s="22"/>
      <c r="R2530" s="22"/>
      <c r="S2530" s="22"/>
      <c r="T2530" s="22"/>
      <c r="U2530" s="23"/>
    </row>
    <row r="2531" spans="1:21">
      <c r="A2531">
        <v>2650</v>
      </c>
      <c r="B2531" s="6" t="s">
        <v>25</v>
      </c>
      <c r="C2531" s="6" t="s">
        <v>30</v>
      </c>
      <c r="D2531" s="6">
        <v>3</v>
      </c>
      <c r="E2531" s="6">
        <v>4</v>
      </c>
      <c r="F2531" s="6">
        <v>1</v>
      </c>
      <c r="G2531" s="6">
        <v>3</v>
      </c>
      <c r="H2531" s="6" t="s">
        <v>51</v>
      </c>
      <c r="I2531" s="6" t="s">
        <v>29</v>
      </c>
      <c r="J2531" s="6">
        <v>2</v>
      </c>
      <c r="K2531" s="6">
        <v>2</v>
      </c>
      <c r="L2531" s="6">
        <v>3</v>
      </c>
      <c r="M2531" s="6">
        <v>2</v>
      </c>
      <c r="N2531" s="6" t="s">
        <v>1506</v>
      </c>
      <c r="O2531" s="21"/>
      <c r="P2531" s="22"/>
      <c r="Q2531" s="22"/>
      <c r="R2531" s="22"/>
      <c r="S2531" s="22"/>
      <c r="T2531" s="22"/>
      <c r="U2531" s="23"/>
    </row>
    <row r="2532" spans="1:21">
      <c r="A2532">
        <v>2651</v>
      </c>
      <c r="B2532" s="6" t="s">
        <v>21</v>
      </c>
      <c r="C2532" s="6" t="s">
        <v>30</v>
      </c>
      <c r="D2532" s="6">
        <v>4</v>
      </c>
      <c r="E2532" s="6">
        <v>3</v>
      </c>
      <c r="F2532" s="6">
        <v>3</v>
      </c>
      <c r="G2532" s="6">
        <v>3</v>
      </c>
      <c r="H2532" s="6" t="s">
        <v>51</v>
      </c>
      <c r="I2532" s="6" t="s">
        <v>29</v>
      </c>
      <c r="J2532" s="6">
        <v>3</v>
      </c>
      <c r="K2532" s="6">
        <v>3</v>
      </c>
      <c r="L2532" s="6">
        <v>3</v>
      </c>
      <c r="M2532" s="6">
        <v>3</v>
      </c>
      <c r="N2532" s="6" t="s">
        <v>1507</v>
      </c>
      <c r="O2532" s="21"/>
      <c r="P2532" s="22"/>
      <c r="Q2532" s="22"/>
      <c r="R2532" s="22"/>
      <c r="S2532" s="22"/>
      <c r="T2532" s="22"/>
      <c r="U2532" s="23"/>
    </row>
    <row r="2533" spans="1:21">
      <c r="A2533">
        <v>2656</v>
      </c>
      <c r="B2533" s="6" t="s">
        <v>25</v>
      </c>
      <c r="C2533" s="6" t="s">
        <v>30</v>
      </c>
      <c r="D2533" s="6">
        <v>10</v>
      </c>
      <c r="E2533" s="6">
        <v>12</v>
      </c>
      <c r="F2533" s="6">
        <v>5</v>
      </c>
      <c r="G2533" s="6">
        <v>15</v>
      </c>
      <c r="H2533" s="6" t="s">
        <v>51</v>
      </c>
      <c r="I2533" s="6" t="s">
        <v>29</v>
      </c>
      <c r="J2533" s="6">
        <v>10</v>
      </c>
      <c r="K2533" s="6">
        <v>11</v>
      </c>
      <c r="L2533" s="6">
        <v>5</v>
      </c>
      <c r="M2533" s="6">
        <v>15</v>
      </c>
      <c r="N2533" s="6" t="s">
        <v>1511</v>
      </c>
      <c r="O2533" s="21"/>
      <c r="P2533" s="22"/>
      <c r="Q2533" s="22"/>
      <c r="R2533" s="22"/>
      <c r="S2533" s="22"/>
      <c r="T2533" s="22"/>
      <c r="U2533" s="23"/>
    </row>
    <row r="2534" spans="1:21">
      <c r="A2534">
        <v>2657</v>
      </c>
      <c r="B2534" s="6" t="s">
        <v>25</v>
      </c>
      <c r="C2534" s="6" t="s">
        <v>30</v>
      </c>
      <c r="D2534" s="6">
        <v>2</v>
      </c>
      <c r="E2534" s="6">
        <v>8</v>
      </c>
      <c r="F2534" s="6">
        <v>3</v>
      </c>
      <c r="G2534" s="6">
        <v>6</v>
      </c>
      <c r="H2534" s="6" t="s">
        <v>51</v>
      </c>
      <c r="I2534" s="6" t="s">
        <v>29</v>
      </c>
      <c r="J2534" s="6">
        <v>3</v>
      </c>
      <c r="K2534" s="6">
        <v>4</v>
      </c>
      <c r="L2534" s="6">
        <v>6</v>
      </c>
      <c r="M2534" s="6">
        <v>5</v>
      </c>
      <c r="N2534" s="6"/>
      <c r="O2534" s="21"/>
      <c r="P2534" s="22"/>
      <c r="Q2534" s="22"/>
      <c r="R2534" s="22"/>
      <c r="S2534" s="22"/>
      <c r="T2534" s="22"/>
      <c r="U2534" s="23"/>
    </row>
    <row r="2535" spans="1:21">
      <c r="A2535">
        <v>2658</v>
      </c>
      <c r="B2535" s="6" t="s">
        <v>21</v>
      </c>
      <c r="C2535" s="6" t="s">
        <v>30</v>
      </c>
      <c r="D2535" s="6">
        <v>0</v>
      </c>
      <c r="E2535" s="6">
        <v>15</v>
      </c>
      <c r="F2535" s="6">
        <v>2</v>
      </c>
      <c r="G2535" s="6">
        <v>15</v>
      </c>
      <c r="H2535" s="6" t="s">
        <v>51</v>
      </c>
      <c r="I2535" s="6"/>
      <c r="J2535" s="6">
        <v>0</v>
      </c>
      <c r="K2535" s="6">
        <v>15</v>
      </c>
      <c r="L2535" s="6">
        <v>2</v>
      </c>
      <c r="M2535" s="6">
        <v>15</v>
      </c>
      <c r="N2535" s="6"/>
      <c r="O2535" s="21"/>
      <c r="P2535" s="22"/>
      <c r="Q2535" s="22"/>
      <c r="R2535" s="22"/>
      <c r="S2535" s="22"/>
      <c r="T2535" s="22"/>
      <c r="U2535" s="23"/>
    </row>
    <row r="2536" spans="1:21">
      <c r="A2536">
        <v>2661</v>
      </c>
      <c r="B2536" s="6" t="s">
        <v>25</v>
      </c>
      <c r="C2536" s="6" t="s">
        <v>30</v>
      </c>
      <c r="D2536" s="6">
        <v>2</v>
      </c>
      <c r="E2536" s="6">
        <v>4</v>
      </c>
      <c r="F2536" s="6">
        <v>0</v>
      </c>
      <c r="G2536" s="6">
        <v>9</v>
      </c>
      <c r="H2536" s="6" t="s">
        <v>51</v>
      </c>
      <c r="I2536" s="6" t="s">
        <v>29</v>
      </c>
      <c r="J2536" s="6">
        <v>2</v>
      </c>
      <c r="K2536" s="6">
        <v>4</v>
      </c>
      <c r="L2536" s="6">
        <v>0</v>
      </c>
      <c r="M2536" s="6">
        <v>9</v>
      </c>
      <c r="N2536" s="6" t="s">
        <v>1513</v>
      </c>
      <c r="O2536" s="21"/>
      <c r="P2536" s="22"/>
      <c r="Q2536" s="22"/>
      <c r="R2536" s="22"/>
      <c r="S2536" s="22"/>
      <c r="T2536" s="22"/>
      <c r="U2536" s="23"/>
    </row>
    <row r="2537" spans="1:21">
      <c r="A2537">
        <v>2662</v>
      </c>
      <c r="B2537" s="6" t="s">
        <v>25</v>
      </c>
      <c r="C2537" s="6" t="s">
        <v>30</v>
      </c>
      <c r="D2537" s="6">
        <v>15</v>
      </c>
      <c r="E2537" s="6">
        <v>9</v>
      </c>
      <c r="F2537" s="6">
        <v>1</v>
      </c>
      <c r="G2537" s="6">
        <v>5</v>
      </c>
      <c r="H2537" s="6" t="s">
        <v>51</v>
      </c>
      <c r="I2537" s="6" t="s">
        <v>29</v>
      </c>
      <c r="J2537" s="6">
        <v>15</v>
      </c>
      <c r="K2537" s="6">
        <v>9</v>
      </c>
      <c r="L2537" s="6">
        <v>1</v>
      </c>
      <c r="M2537" s="6">
        <v>5</v>
      </c>
      <c r="N2537" s="6" t="s">
        <v>31</v>
      </c>
      <c r="O2537" s="21"/>
      <c r="P2537" s="22"/>
      <c r="Q2537" s="22"/>
      <c r="R2537" s="22"/>
      <c r="S2537" s="22"/>
      <c r="T2537" s="22"/>
      <c r="U2537" s="23"/>
    </row>
    <row r="2538" spans="1:21">
      <c r="A2538">
        <v>2663</v>
      </c>
      <c r="B2538" s="6" t="s">
        <v>21</v>
      </c>
      <c r="C2538" s="6" t="s">
        <v>30</v>
      </c>
      <c r="D2538" s="6">
        <v>2</v>
      </c>
      <c r="E2538" s="6">
        <v>2</v>
      </c>
      <c r="F2538" s="6">
        <v>1</v>
      </c>
      <c r="G2538" s="6">
        <v>0</v>
      </c>
      <c r="H2538" s="6" t="s">
        <v>51</v>
      </c>
      <c r="I2538" s="6" t="s">
        <v>24</v>
      </c>
      <c r="J2538" s="6">
        <v>2</v>
      </c>
      <c r="K2538" s="6">
        <v>2</v>
      </c>
      <c r="L2538" s="6">
        <v>1</v>
      </c>
      <c r="M2538" s="6">
        <v>0</v>
      </c>
      <c r="N2538" s="6"/>
      <c r="O2538" s="21"/>
      <c r="P2538" s="22"/>
      <c r="Q2538" s="22"/>
      <c r="R2538" s="22"/>
      <c r="S2538" s="22"/>
      <c r="T2538" s="22"/>
      <c r="U2538" s="23"/>
    </row>
    <row r="2539" spans="1:21">
      <c r="A2539">
        <v>2665</v>
      </c>
      <c r="B2539" s="6" t="s">
        <v>21</v>
      </c>
      <c r="C2539" s="6" t="s">
        <v>30</v>
      </c>
      <c r="D2539" s="6">
        <v>2</v>
      </c>
      <c r="E2539" s="6">
        <v>2</v>
      </c>
      <c r="F2539" s="6">
        <v>1</v>
      </c>
      <c r="G2539" s="6">
        <v>3</v>
      </c>
      <c r="H2539" s="6" t="s">
        <v>51</v>
      </c>
      <c r="I2539" s="6" t="s">
        <v>24</v>
      </c>
      <c r="J2539" s="6">
        <v>2</v>
      </c>
      <c r="K2539" s="6">
        <v>2</v>
      </c>
      <c r="L2539" s="6">
        <v>3</v>
      </c>
      <c r="M2539" s="6">
        <v>1</v>
      </c>
      <c r="N2539" s="6" t="s">
        <v>31</v>
      </c>
      <c r="O2539" s="21"/>
      <c r="P2539" s="22"/>
      <c r="Q2539" s="22"/>
      <c r="R2539" s="22"/>
      <c r="S2539" s="22"/>
      <c r="T2539" s="22"/>
      <c r="U2539" s="23"/>
    </row>
    <row r="2540" spans="1:21">
      <c r="A2540">
        <v>2666</v>
      </c>
      <c r="B2540" s="6" t="s">
        <v>25</v>
      </c>
      <c r="C2540" s="6" t="s">
        <v>30</v>
      </c>
      <c r="D2540" s="6">
        <v>0</v>
      </c>
      <c r="E2540" s="6">
        <v>0</v>
      </c>
      <c r="F2540" s="6">
        <v>0</v>
      </c>
      <c r="G2540" s="6">
        <v>10</v>
      </c>
      <c r="H2540" s="6" t="s">
        <v>51</v>
      </c>
      <c r="I2540" s="6" t="s">
        <v>24</v>
      </c>
      <c r="J2540" s="6">
        <v>0</v>
      </c>
      <c r="K2540" s="6">
        <v>0</v>
      </c>
      <c r="L2540" s="6">
        <v>0</v>
      </c>
      <c r="M2540" s="6">
        <v>10</v>
      </c>
      <c r="N2540" s="6" t="s">
        <v>1515</v>
      </c>
      <c r="O2540" s="21"/>
      <c r="P2540" s="22"/>
      <c r="Q2540" s="22"/>
      <c r="R2540" s="22"/>
      <c r="S2540" s="22"/>
      <c r="T2540" s="22"/>
      <c r="U2540" s="23"/>
    </row>
    <row r="2541" spans="1:21">
      <c r="A2541">
        <v>2667</v>
      </c>
      <c r="B2541" s="6" t="s">
        <v>21</v>
      </c>
      <c r="C2541" s="6" t="s">
        <v>30</v>
      </c>
      <c r="D2541" s="6">
        <v>0</v>
      </c>
      <c r="E2541" s="6">
        <v>5</v>
      </c>
      <c r="F2541" s="6">
        <v>1</v>
      </c>
      <c r="G2541" s="6">
        <v>3</v>
      </c>
      <c r="H2541" s="6" t="s">
        <v>51</v>
      </c>
      <c r="I2541" s="6" t="s">
        <v>29</v>
      </c>
      <c r="J2541" s="6">
        <v>0</v>
      </c>
      <c r="K2541" s="6">
        <v>5</v>
      </c>
      <c r="L2541" s="6">
        <v>1</v>
      </c>
      <c r="M2541" s="6">
        <v>3</v>
      </c>
      <c r="N2541" s="6" t="s">
        <v>31</v>
      </c>
      <c r="O2541" s="21"/>
      <c r="P2541" s="22"/>
      <c r="Q2541" s="22"/>
      <c r="R2541" s="22"/>
      <c r="S2541" s="22"/>
      <c r="T2541" s="22"/>
      <c r="U2541" s="23"/>
    </row>
    <row r="2542" spans="1:21">
      <c r="A2542">
        <v>2669</v>
      </c>
      <c r="B2542" s="6" t="s">
        <v>21</v>
      </c>
      <c r="C2542" s="6" t="s">
        <v>30</v>
      </c>
      <c r="D2542" s="6">
        <v>12</v>
      </c>
      <c r="E2542" s="6">
        <v>10</v>
      </c>
      <c r="F2542" s="6">
        <v>4</v>
      </c>
      <c r="G2542" s="6">
        <v>7</v>
      </c>
      <c r="H2542" s="6" t="s">
        <v>51</v>
      </c>
      <c r="I2542" s="6" t="s">
        <v>24</v>
      </c>
      <c r="J2542" s="6">
        <v>12</v>
      </c>
      <c r="K2542" s="6">
        <v>10</v>
      </c>
      <c r="L2542" s="6">
        <v>4</v>
      </c>
      <c r="M2542" s="6">
        <v>7</v>
      </c>
      <c r="N2542" s="6" t="s">
        <v>31</v>
      </c>
      <c r="O2542" s="21"/>
      <c r="P2542" s="22"/>
      <c r="Q2542" s="22"/>
      <c r="R2542" s="22"/>
      <c r="S2542" s="22"/>
      <c r="T2542" s="22"/>
      <c r="U2542" s="23"/>
    </row>
    <row r="2543" spans="1:21">
      <c r="A2543">
        <v>2670</v>
      </c>
      <c r="B2543" s="6" t="s">
        <v>25</v>
      </c>
      <c r="C2543" s="6" t="s">
        <v>30</v>
      </c>
      <c r="D2543" s="6">
        <v>1</v>
      </c>
      <c r="E2543" s="6">
        <v>4</v>
      </c>
      <c r="F2543" s="6">
        <v>0</v>
      </c>
      <c r="G2543" s="6">
        <v>0</v>
      </c>
      <c r="H2543" s="6" t="s">
        <v>51</v>
      </c>
      <c r="I2543" s="6" t="s">
        <v>24</v>
      </c>
      <c r="J2543" s="6">
        <v>1</v>
      </c>
      <c r="K2543" s="6">
        <v>4</v>
      </c>
      <c r="L2543" s="6">
        <v>0</v>
      </c>
      <c r="M2543" s="6">
        <v>0</v>
      </c>
      <c r="N2543" s="6" t="s">
        <v>1517</v>
      </c>
      <c r="O2543" s="21"/>
      <c r="P2543" s="22"/>
      <c r="Q2543" s="22"/>
      <c r="R2543" s="22"/>
      <c r="S2543" s="22"/>
      <c r="T2543" s="22"/>
      <c r="U2543" s="23"/>
    </row>
    <row r="2544" spans="1:21">
      <c r="A2544">
        <v>2671</v>
      </c>
      <c r="B2544" s="6" t="s">
        <v>25</v>
      </c>
      <c r="C2544" s="6" t="s">
        <v>30</v>
      </c>
      <c r="D2544" s="6">
        <v>5</v>
      </c>
      <c r="E2544" s="6">
        <v>5</v>
      </c>
      <c r="F2544" s="6">
        <v>0</v>
      </c>
      <c r="G2544" s="6">
        <v>0</v>
      </c>
      <c r="H2544" s="6" t="s">
        <v>51</v>
      </c>
      <c r="I2544" s="6" t="s">
        <v>29</v>
      </c>
      <c r="J2544" s="6">
        <v>5</v>
      </c>
      <c r="K2544" s="6">
        <v>5</v>
      </c>
      <c r="L2544" s="6">
        <v>0</v>
      </c>
      <c r="M2544" s="6">
        <v>0</v>
      </c>
      <c r="N2544" s="6"/>
      <c r="O2544" s="21"/>
      <c r="P2544" s="22"/>
      <c r="Q2544" s="22"/>
      <c r="R2544" s="22"/>
      <c r="S2544" s="22"/>
      <c r="T2544" s="22"/>
      <c r="U2544" s="23"/>
    </row>
    <row r="2545" spans="1:22">
      <c r="A2545">
        <v>2672</v>
      </c>
      <c r="B2545" s="6" t="s">
        <v>25</v>
      </c>
      <c r="C2545" s="6" t="s">
        <v>30</v>
      </c>
      <c r="D2545" s="6">
        <v>0</v>
      </c>
      <c r="E2545" s="6">
        <v>15</v>
      </c>
      <c r="F2545" s="6">
        <v>1</v>
      </c>
      <c r="G2545" s="6">
        <v>2</v>
      </c>
      <c r="H2545" s="6" t="s">
        <v>51</v>
      </c>
      <c r="I2545" s="6" t="s">
        <v>24</v>
      </c>
      <c r="J2545" s="6">
        <v>0</v>
      </c>
      <c r="K2545" s="6">
        <v>15</v>
      </c>
      <c r="L2545" s="6">
        <v>1</v>
      </c>
      <c r="M2545" s="6">
        <v>2</v>
      </c>
      <c r="N2545" s="6" t="s">
        <v>50</v>
      </c>
      <c r="O2545" s="21"/>
      <c r="P2545" s="22"/>
      <c r="Q2545" s="22"/>
      <c r="R2545" s="22"/>
      <c r="S2545" s="22"/>
      <c r="T2545" s="22"/>
      <c r="U2545" s="23"/>
    </row>
    <row r="2546" spans="1:22">
      <c r="A2546">
        <v>2674</v>
      </c>
      <c r="B2546" s="6" t="s">
        <v>25</v>
      </c>
      <c r="C2546" s="6" t="s">
        <v>30</v>
      </c>
      <c r="D2546" s="6">
        <v>5</v>
      </c>
      <c r="E2546" s="6">
        <v>5</v>
      </c>
      <c r="F2546" s="6">
        <v>0</v>
      </c>
      <c r="G2546" s="6">
        <v>2</v>
      </c>
      <c r="H2546" s="6" t="s">
        <v>51</v>
      </c>
      <c r="I2546" s="6" t="s">
        <v>24</v>
      </c>
      <c r="J2546" s="6">
        <v>5</v>
      </c>
      <c r="K2546" s="6">
        <v>5</v>
      </c>
      <c r="L2546" s="6">
        <v>0</v>
      </c>
      <c r="M2546" s="6">
        <v>2</v>
      </c>
      <c r="N2546" s="6"/>
      <c r="O2546" s="21"/>
      <c r="P2546" s="22"/>
      <c r="Q2546" s="22"/>
      <c r="R2546" s="22"/>
      <c r="S2546" s="22"/>
      <c r="T2546" s="22"/>
      <c r="U2546" s="23"/>
    </row>
    <row r="2547" spans="1:22">
      <c r="A2547">
        <v>2704</v>
      </c>
      <c r="B2547" s="6" t="s">
        <v>21</v>
      </c>
      <c r="C2547" s="6" t="s">
        <v>30</v>
      </c>
      <c r="D2547" s="6">
        <v>8</v>
      </c>
      <c r="E2547" s="6">
        <v>10</v>
      </c>
      <c r="F2547" s="6">
        <v>3</v>
      </c>
      <c r="G2547" s="6">
        <v>9</v>
      </c>
      <c r="H2547" s="6" t="s">
        <v>51</v>
      </c>
      <c r="I2547" s="6" t="s">
        <v>24</v>
      </c>
      <c r="J2547" s="6">
        <v>8</v>
      </c>
      <c r="K2547" s="6">
        <v>10</v>
      </c>
      <c r="L2547" s="6">
        <v>3</v>
      </c>
      <c r="M2547" s="6">
        <v>9</v>
      </c>
      <c r="N2547" s="6" t="s">
        <v>31</v>
      </c>
      <c r="O2547" s="21"/>
      <c r="P2547" s="22"/>
      <c r="Q2547" s="22"/>
      <c r="R2547" s="22"/>
      <c r="S2547" s="22"/>
      <c r="T2547" s="22"/>
      <c r="U2547" s="23"/>
    </row>
    <row r="2548" spans="1:22">
      <c r="A2548">
        <v>2707</v>
      </c>
      <c r="B2548" s="6" t="s">
        <v>21</v>
      </c>
      <c r="C2548" s="6" t="s">
        <v>30</v>
      </c>
      <c r="D2548" s="6">
        <v>10</v>
      </c>
      <c r="E2548" s="6">
        <v>10</v>
      </c>
      <c r="F2548" s="6">
        <v>0</v>
      </c>
      <c r="G2548" s="6">
        <v>6</v>
      </c>
      <c r="H2548" s="6" t="s">
        <v>51</v>
      </c>
      <c r="I2548" s="6" t="s">
        <v>29</v>
      </c>
      <c r="J2548" s="6">
        <v>10</v>
      </c>
      <c r="K2548" s="6">
        <v>8</v>
      </c>
      <c r="L2548" s="6">
        <v>0</v>
      </c>
      <c r="M2548" s="6">
        <v>8</v>
      </c>
      <c r="N2548" s="6"/>
      <c r="O2548" s="21"/>
      <c r="P2548" s="22"/>
      <c r="Q2548" s="22"/>
      <c r="R2548" s="22"/>
      <c r="S2548" s="22"/>
      <c r="T2548" s="22"/>
      <c r="U2548" s="23"/>
    </row>
    <row r="2549" spans="1:22">
      <c r="A2549">
        <v>2710</v>
      </c>
      <c r="B2549" s="6" t="s">
        <v>25</v>
      </c>
      <c r="C2549" s="6" t="s">
        <v>30</v>
      </c>
      <c r="D2549" s="6">
        <v>3</v>
      </c>
      <c r="E2549" s="6">
        <v>4</v>
      </c>
      <c r="F2549" s="6">
        <v>2</v>
      </c>
      <c r="G2549" s="6">
        <v>2</v>
      </c>
      <c r="H2549" s="6" t="s">
        <v>51</v>
      </c>
      <c r="I2549" s="6" t="s">
        <v>29</v>
      </c>
      <c r="J2549" s="6">
        <v>3</v>
      </c>
      <c r="K2549" s="6">
        <v>4</v>
      </c>
      <c r="L2549" s="6">
        <v>2</v>
      </c>
      <c r="M2549" s="6">
        <v>2</v>
      </c>
      <c r="N2549" s="6"/>
      <c r="O2549" s="21"/>
      <c r="P2549" s="22"/>
      <c r="Q2549" s="22"/>
      <c r="R2549" s="22"/>
      <c r="S2549" s="22"/>
      <c r="T2549" s="22"/>
      <c r="U2549" s="23"/>
      <c r="V2549" s="10"/>
    </row>
    <row r="2550" spans="1:22">
      <c r="A2550">
        <v>2711</v>
      </c>
      <c r="B2550" s="6" t="s">
        <v>21</v>
      </c>
      <c r="C2550" s="6" t="s">
        <v>30</v>
      </c>
      <c r="D2550" s="6">
        <v>9</v>
      </c>
      <c r="E2550" s="6">
        <v>6</v>
      </c>
      <c r="F2550" s="6">
        <v>0</v>
      </c>
      <c r="G2550" s="6">
        <v>4</v>
      </c>
      <c r="H2550" s="6" t="s">
        <v>51</v>
      </c>
      <c r="I2550" s="6" t="s">
        <v>31</v>
      </c>
      <c r="J2550" s="375">
        <v>9</v>
      </c>
      <c r="K2550" s="375">
        <v>6</v>
      </c>
      <c r="L2550" s="375">
        <v>0</v>
      </c>
      <c r="M2550" s="375">
        <v>4</v>
      </c>
      <c r="N2550" s="6" t="s">
        <v>31</v>
      </c>
      <c r="O2550" s="21"/>
      <c r="P2550" s="22"/>
      <c r="Q2550" s="22"/>
      <c r="R2550" s="22"/>
      <c r="S2550" s="22"/>
      <c r="T2550" s="22"/>
      <c r="U2550" s="23"/>
    </row>
    <row r="2551" spans="1:22">
      <c r="A2551">
        <v>2722</v>
      </c>
      <c r="B2551" s="17" t="s">
        <v>25</v>
      </c>
      <c r="C2551" s="17" t="s">
        <v>30</v>
      </c>
      <c r="D2551" s="17">
        <v>6</v>
      </c>
      <c r="E2551" s="17">
        <v>6</v>
      </c>
      <c r="F2551" s="17">
        <v>6</v>
      </c>
      <c r="G2551" s="17">
        <v>3</v>
      </c>
      <c r="H2551" s="17" t="s">
        <v>1345</v>
      </c>
      <c r="I2551" s="17" t="s">
        <v>29</v>
      </c>
      <c r="J2551" s="17">
        <v>5</v>
      </c>
      <c r="K2551" s="17">
        <v>7</v>
      </c>
      <c r="L2551" s="17">
        <v>7</v>
      </c>
      <c r="M2551" s="17">
        <v>4</v>
      </c>
      <c r="N2551" s="17"/>
      <c r="O2551" s="21"/>
      <c r="P2551" s="22"/>
      <c r="Q2551" s="22"/>
      <c r="R2551" s="22"/>
      <c r="S2551" s="22"/>
      <c r="T2551" s="22"/>
      <c r="U2551" s="23"/>
    </row>
    <row r="2552" spans="1:22">
      <c r="A2552">
        <v>2727</v>
      </c>
      <c r="B2552" s="6" t="s">
        <v>21</v>
      </c>
      <c r="C2552" s="6" t="s">
        <v>30</v>
      </c>
      <c r="D2552" s="6">
        <v>5</v>
      </c>
      <c r="E2552" s="6">
        <v>3</v>
      </c>
      <c r="F2552" s="6">
        <v>1</v>
      </c>
      <c r="G2552" s="6">
        <v>5</v>
      </c>
      <c r="H2552" s="6" t="s">
        <v>51</v>
      </c>
      <c r="I2552" s="6" t="s">
        <v>29</v>
      </c>
      <c r="J2552" s="6">
        <v>4</v>
      </c>
      <c r="K2552" s="6">
        <v>5</v>
      </c>
      <c r="L2552" s="6">
        <v>2</v>
      </c>
      <c r="M2552" s="6">
        <v>3</v>
      </c>
      <c r="N2552" s="6" t="s">
        <v>1543</v>
      </c>
      <c r="O2552" s="21"/>
      <c r="P2552" s="22"/>
      <c r="Q2552" s="22"/>
      <c r="R2552" s="22"/>
      <c r="S2552" s="22"/>
      <c r="T2552" s="22"/>
      <c r="U2552" s="23"/>
    </row>
    <row r="2553" spans="1:22">
      <c r="A2553">
        <v>2747</v>
      </c>
      <c r="B2553" s="6" t="s">
        <v>25</v>
      </c>
      <c r="C2553" s="6" t="s">
        <v>30</v>
      </c>
      <c r="D2553" s="6">
        <v>4</v>
      </c>
      <c r="E2553" s="6">
        <v>3</v>
      </c>
      <c r="F2553" s="6">
        <v>0</v>
      </c>
      <c r="G2553" s="6">
        <v>2</v>
      </c>
      <c r="H2553" s="6" t="s">
        <v>51</v>
      </c>
      <c r="I2553" s="6" t="s">
        <v>24</v>
      </c>
      <c r="J2553" s="6">
        <v>4</v>
      </c>
      <c r="K2553" s="6">
        <v>4</v>
      </c>
      <c r="L2553" s="6">
        <v>0</v>
      </c>
      <c r="M2553" s="6">
        <v>2</v>
      </c>
      <c r="N2553" s="6"/>
      <c r="O2553" s="21"/>
      <c r="P2553" s="22"/>
      <c r="Q2553" s="22"/>
      <c r="R2553" s="22"/>
      <c r="S2553" s="22"/>
      <c r="T2553" s="22"/>
      <c r="U2553" s="23"/>
    </row>
    <row r="2554" spans="1:22">
      <c r="A2554">
        <v>2748</v>
      </c>
      <c r="B2554" s="6" t="s">
        <v>25</v>
      </c>
      <c r="C2554" s="6" t="s">
        <v>30</v>
      </c>
      <c r="D2554" s="6">
        <v>1</v>
      </c>
      <c r="E2554" s="6">
        <v>1</v>
      </c>
      <c r="F2554" s="6">
        <v>5</v>
      </c>
      <c r="G2554" s="6">
        <v>2</v>
      </c>
      <c r="H2554" s="6" t="s">
        <v>51</v>
      </c>
      <c r="I2554" s="6" t="s">
        <v>24</v>
      </c>
      <c r="J2554" s="6">
        <v>0</v>
      </c>
      <c r="K2554" s="6">
        <v>0</v>
      </c>
      <c r="L2554" s="6">
        <v>5</v>
      </c>
      <c r="M2554" s="6">
        <v>5</v>
      </c>
      <c r="N2554" s="6" t="s">
        <v>1550</v>
      </c>
      <c r="O2554" s="21"/>
      <c r="P2554" s="22"/>
      <c r="Q2554" s="22"/>
      <c r="R2554" s="22"/>
      <c r="S2554" s="22"/>
      <c r="T2554" s="22"/>
      <c r="U2554" s="23"/>
    </row>
    <row r="2555" spans="1:22">
      <c r="A2555">
        <v>2758</v>
      </c>
      <c r="B2555" s="6" t="s">
        <v>25</v>
      </c>
      <c r="C2555" s="6" t="s">
        <v>30</v>
      </c>
      <c r="D2555" s="6">
        <v>5</v>
      </c>
      <c r="E2555" s="6">
        <v>5</v>
      </c>
      <c r="F2555" s="6">
        <v>2</v>
      </c>
      <c r="G2555" s="6">
        <v>3</v>
      </c>
      <c r="H2555" s="6" t="s">
        <v>51</v>
      </c>
      <c r="I2555" s="6" t="s">
        <v>29</v>
      </c>
      <c r="J2555" s="6">
        <v>5</v>
      </c>
      <c r="K2555" s="6">
        <v>5</v>
      </c>
      <c r="L2555" s="6">
        <v>3</v>
      </c>
      <c r="M2555" s="6">
        <v>3</v>
      </c>
      <c r="N2555" s="6"/>
      <c r="O2555" s="21"/>
      <c r="P2555" s="22"/>
      <c r="Q2555" s="22"/>
      <c r="R2555" s="22"/>
      <c r="S2555" s="22"/>
      <c r="T2555" s="22"/>
      <c r="U2555" s="23"/>
    </row>
    <row r="2556" spans="1:22">
      <c r="A2556">
        <v>2761</v>
      </c>
      <c r="B2556" s="6" t="s">
        <v>25</v>
      </c>
      <c r="C2556" s="6" t="s">
        <v>30</v>
      </c>
      <c r="D2556" s="6">
        <v>10</v>
      </c>
      <c r="E2556" s="6">
        <v>4</v>
      </c>
      <c r="F2556" s="6">
        <v>2</v>
      </c>
      <c r="G2556" s="6">
        <v>4</v>
      </c>
      <c r="H2556" s="6" t="s">
        <v>51</v>
      </c>
      <c r="I2556" s="6" t="s">
        <v>24</v>
      </c>
      <c r="J2556" s="6">
        <v>7</v>
      </c>
      <c r="K2556" s="6">
        <v>6</v>
      </c>
      <c r="L2556" s="6">
        <v>5</v>
      </c>
      <c r="M2556" s="6">
        <v>4</v>
      </c>
      <c r="N2556" s="6" t="s">
        <v>1557</v>
      </c>
      <c r="O2556" s="21"/>
      <c r="P2556" s="22"/>
      <c r="Q2556" s="22"/>
      <c r="R2556" s="22"/>
      <c r="S2556" s="22"/>
      <c r="T2556" s="22"/>
      <c r="U2556" s="23"/>
    </row>
    <row r="2557" spans="1:22">
      <c r="A2557">
        <v>2769</v>
      </c>
      <c r="B2557" s="6" t="s">
        <v>25</v>
      </c>
      <c r="C2557" s="6" t="s">
        <v>30</v>
      </c>
      <c r="D2557" s="6">
        <v>1</v>
      </c>
      <c r="E2557" s="6">
        <v>4</v>
      </c>
      <c r="F2557" s="6">
        <v>3</v>
      </c>
      <c r="G2557" s="6">
        <v>5</v>
      </c>
      <c r="H2557" s="6" t="s">
        <v>51</v>
      </c>
      <c r="I2557" s="6" t="s">
        <v>24</v>
      </c>
      <c r="J2557" s="6">
        <v>2</v>
      </c>
      <c r="K2557" s="6">
        <v>4</v>
      </c>
      <c r="L2557" s="6">
        <v>6</v>
      </c>
      <c r="M2557" s="6">
        <v>3</v>
      </c>
      <c r="N2557" s="6" t="s">
        <v>1562</v>
      </c>
      <c r="O2557" s="21"/>
      <c r="P2557" s="22"/>
      <c r="Q2557" s="22"/>
      <c r="R2557" s="22"/>
      <c r="S2557" s="22"/>
      <c r="T2557" s="22"/>
      <c r="U2557" s="23"/>
    </row>
    <row r="2558" spans="1:22">
      <c r="A2558">
        <v>2770</v>
      </c>
      <c r="B2558" s="6" t="s">
        <v>21</v>
      </c>
      <c r="C2558" s="6" t="s">
        <v>30</v>
      </c>
      <c r="D2558" s="6">
        <v>10</v>
      </c>
      <c r="E2558" s="6">
        <v>10</v>
      </c>
      <c r="F2558" s="6">
        <v>3</v>
      </c>
      <c r="G2558" s="6">
        <v>15</v>
      </c>
      <c r="H2558" s="6" t="s">
        <v>51</v>
      </c>
      <c r="I2558" s="6" t="s">
        <v>29</v>
      </c>
      <c r="J2558" s="6">
        <v>10</v>
      </c>
      <c r="K2558" s="6">
        <v>10</v>
      </c>
      <c r="L2558" s="6">
        <v>5</v>
      </c>
      <c r="M2558" s="6">
        <v>15</v>
      </c>
      <c r="N2558" s="6" t="s">
        <v>1563</v>
      </c>
      <c r="O2558" s="21"/>
      <c r="P2558" s="22"/>
      <c r="Q2558" s="22"/>
      <c r="R2558" s="22"/>
      <c r="S2558" s="22"/>
      <c r="T2558" s="22"/>
      <c r="U2558" s="23"/>
    </row>
    <row r="2559" spans="1:22">
      <c r="A2559">
        <v>2771</v>
      </c>
      <c r="B2559" s="6" t="s">
        <v>25</v>
      </c>
      <c r="C2559" s="6" t="s">
        <v>30</v>
      </c>
      <c r="D2559" s="6">
        <v>3</v>
      </c>
      <c r="E2559" s="6">
        <v>1</v>
      </c>
      <c r="F2559" s="6">
        <v>0</v>
      </c>
      <c r="G2559" s="6">
        <v>3</v>
      </c>
      <c r="H2559" s="6" t="s">
        <v>51</v>
      </c>
      <c r="I2559" s="6" t="s">
        <v>29</v>
      </c>
      <c r="J2559" s="6">
        <v>3</v>
      </c>
      <c r="K2559" s="6">
        <v>1</v>
      </c>
      <c r="L2559" s="6">
        <v>2</v>
      </c>
      <c r="M2559" s="6">
        <v>3</v>
      </c>
      <c r="N2559" s="6"/>
      <c r="O2559" s="21"/>
      <c r="P2559" s="22"/>
      <c r="Q2559" s="22"/>
      <c r="R2559" s="22"/>
      <c r="S2559" s="22"/>
      <c r="T2559" s="22"/>
      <c r="U2559" s="23"/>
    </row>
    <row r="2560" spans="1:22">
      <c r="A2560">
        <v>2776</v>
      </c>
      <c r="B2560" s="6" t="s">
        <v>25</v>
      </c>
      <c r="C2560" s="6" t="s">
        <v>30</v>
      </c>
      <c r="D2560" s="6">
        <v>4</v>
      </c>
      <c r="E2560" s="6">
        <v>5</v>
      </c>
      <c r="F2560" s="6">
        <v>0</v>
      </c>
      <c r="G2560" s="6">
        <v>0</v>
      </c>
      <c r="H2560" s="6" t="s">
        <v>51</v>
      </c>
      <c r="I2560" s="6" t="s">
        <v>24</v>
      </c>
      <c r="J2560" s="6">
        <v>3</v>
      </c>
      <c r="K2560" s="6">
        <v>5</v>
      </c>
      <c r="L2560" s="6">
        <v>2</v>
      </c>
      <c r="M2560" s="6">
        <v>1</v>
      </c>
      <c r="N2560" s="6" t="s">
        <v>1567</v>
      </c>
      <c r="O2560" s="21"/>
      <c r="P2560" s="22"/>
      <c r="Q2560" s="22"/>
      <c r="R2560" s="22"/>
      <c r="S2560" s="22"/>
      <c r="T2560" s="22"/>
      <c r="U2560" s="23"/>
    </row>
    <row r="2561" spans="1:21">
      <c r="A2561">
        <v>2777</v>
      </c>
      <c r="B2561" s="6" t="s">
        <v>25</v>
      </c>
      <c r="C2561" s="6" t="s">
        <v>30</v>
      </c>
      <c r="D2561" s="6">
        <v>1</v>
      </c>
      <c r="E2561" s="6">
        <v>4</v>
      </c>
      <c r="F2561" s="6">
        <v>0</v>
      </c>
      <c r="G2561" s="6">
        <v>0</v>
      </c>
      <c r="H2561" s="6" t="s">
        <v>51</v>
      </c>
      <c r="I2561" s="6" t="s">
        <v>24</v>
      </c>
      <c r="J2561" s="6">
        <v>2</v>
      </c>
      <c r="K2561" s="6">
        <v>5</v>
      </c>
      <c r="L2561" s="6">
        <v>0</v>
      </c>
      <c r="M2561" s="6">
        <v>0</v>
      </c>
      <c r="N2561" s="6" t="s">
        <v>31</v>
      </c>
      <c r="O2561" s="21"/>
      <c r="P2561" s="22"/>
      <c r="Q2561" s="22"/>
      <c r="R2561" s="22"/>
      <c r="S2561" s="22"/>
      <c r="T2561" s="22"/>
      <c r="U2561" s="23"/>
    </row>
    <row r="2562" spans="1:21">
      <c r="A2562">
        <v>2795</v>
      </c>
      <c r="B2562" s="6" t="s">
        <v>21</v>
      </c>
      <c r="C2562" s="6" t="s">
        <v>30</v>
      </c>
      <c r="D2562" s="6">
        <v>4</v>
      </c>
      <c r="E2562" s="6">
        <v>5</v>
      </c>
      <c r="F2562" s="6">
        <v>1</v>
      </c>
      <c r="G2562" s="6">
        <v>3</v>
      </c>
      <c r="H2562" s="6" t="s">
        <v>51</v>
      </c>
      <c r="I2562" s="6" t="s">
        <v>24</v>
      </c>
      <c r="J2562" s="6">
        <v>4</v>
      </c>
      <c r="K2562" s="6">
        <v>4</v>
      </c>
      <c r="L2562" s="6">
        <v>4</v>
      </c>
      <c r="M2562" s="6">
        <v>4</v>
      </c>
      <c r="N2562" s="6" t="s">
        <v>1577</v>
      </c>
      <c r="O2562" s="21"/>
      <c r="P2562" s="22"/>
      <c r="Q2562" s="22"/>
      <c r="R2562" s="22"/>
      <c r="S2562" s="22"/>
      <c r="T2562" s="22"/>
      <c r="U2562" s="23"/>
    </row>
    <row r="2563" spans="1:21">
      <c r="A2563">
        <v>2796</v>
      </c>
      <c r="B2563" s="6" t="s">
        <v>25</v>
      </c>
      <c r="C2563" s="6" t="s">
        <v>30</v>
      </c>
      <c r="D2563" s="6">
        <v>10</v>
      </c>
      <c r="E2563" s="6">
        <v>3</v>
      </c>
      <c r="F2563" s="6">
        <v>2</v>
      </c>
      <c r="G2563" s="6">
        <v>1</v>
      </c>
      <c r="H2563" s="6" t="s">
        <v>51</v>
      </c>
      <c r="I2563" s="6" t="s">
        <v>24</v>
      </c>
      <c r="J2563" s="6">
        <v>4</v>
      </c>
      <c r="K2563" s="6">
        <v>2</v>
      </c>
      <c r="L2563" s="6">
        <v>10</v>
      </c>
      <c r="M2563" s="6">
        <v>3</v>
      </c>
      <c r="N2563" s="6" t="s">
        <v>29</v>
      </c>
      <c r="O2563" s="21"/>
      <c r="P2563" s="22"/>
      <c r="Q2563" s="22"/>
      <c r="R2563" s="22"/>
      <c r="S2563" s="22"/>
      <c r="T2563" s="22"/>
      <c r="U2563" s="23"/>
    </row>
    <row r="2564" spans="1:21">
      <c r="A2564">
        <v>2798</v>
      </c>
      <c r="B2564" s="6" t="s">
        <v>21</v>
      </c>
      <c r="C2564" s="6" t="s">
        <v>30</v>
      </c>
      <c r="D2564" s="6">
        <v>5</v>
      </c>
      <c r="E2564" s="6">
        <v>6</v>
      </c>
      <c r="F2564" s="6">
        <v>2</v>
      </c>
      <c r="G2564" s="6">
        <v>1</v>
      </c>
      <c r="H2564" s="6" t="s">
        <v>51</v>
      </c>
      <c r="I2564" s="6" t="s">
        <v>29</v>
      </c>
      <c r="J2564" s="6">
        <v>4</v>
      </c>
      <c r="K2564" s="6">
        <v>6</v>
      </c>
      <c r="L2564" s="6">
        <v>3</v>
      </c>
      <c r="M2564" s="6">
        <v>5</v>
      </c>
      <c r="N2564" s="6" t="s">
        <v>1579</v>
      </c>
      <c r="O2564" s="21"/>
      <c r="P2564" s="22"/>
      <c r="Q2564" s="22"/>
      <c r="R2564" s="22"/>
      <c r="S2564" s="22"/>
      <c r="T2564" s="22"/>
      <c r="U2564" s="23"/>
    </row>
    <row r="2565" spans="1:21">
      <c r="A2565">
        <v>2802</v>
      </c>
      <c r="B2565" s="6" t="s">
        <v>21</v>
      </c>
      <c r="C2565" s="6" t="s">
        <v>30</v>
      </c>
      <c r="D2565" s="6">
        <v>6</v>
      </c>
      <c r="E2565" s="6">
        <v>10</v>
      </c>
      <c r="F2565" s="6">
        <v>3</v>
      </c>
      <c r="G2565" s="6">
        <v>8</v>
      </c>
      <c r="H2565" s="6" t="s">
        <v>51</v>
      </c>
      <c r="I2565" s="6" t="s">
        <v>29</v>
      </c>
      <c r="J2565" s="6">
        <v>8</v>
      </c>
      <c r="K2565" s="6">
        <v>13</v>
      </c>
      <c r="L2565" s="6">
        <v>3</v>
      </c>
      <c r="M2565" s="6">
        <v>8</v>
      </c>
      <c r="N2565" s="6"/>
      <c r="O2565" s="21"/>
      <c r="P2565" s="22"/>
      <c r="Q2565" s="22"/>
      <c r="R2565" s="22"/>
      <c r="S2565" s="22"/>
      <c r="T2565" s="22"/>
      <c r="U2565" s="23"/>
    </row>
    <row r="2566" spans="1:21">
      <c r="A2566">
        <v>2805</v>
      </c>
      <c r="B2566" s="6" t="s">
        <v>21</v>
      </c>
      <c r="C2566" s="6" t="s">
        <v>30</v>
      </c>
      <c r="D2566" s="6">
        <v>6</v>
      </c>
      <c r="E2566" s="6">
        <v>6</v>
      </c>
      <c r="F2566" s="6">
        <v>2</v>
      </c>
      <c r="G2566" s="6">
        <v>4</v>
      </c>
      <c r="H2566" s="6" t="s">
        <v>51</v>
      </c>
      <c r="I2566" s="6" t="s">
        <v>24</v>
      </c>
      <c r="J2566" s="6">
        <v>6</v>
      </c>
      <c r="K2566" s="6">
        <v>6</v>
      </c>
      <c r="L2566" s="6">
        <v>6</v>
      </c>
      <c r="M2566" s="6">
        <v>6</v>
      </c>
      <c r="N2566" s="6" t="s">
        <v>1582</v>
      </c>
      <c r="O2566" s="21"/>
      <c r="P2566" s="22"/>
      <c r="Q2566" s="22"/>
      <c r="R2566" s="22"/>
      <c r="S2566" s="22"/>
      <c r="T2566" s="22"/>
      <c r="U2566" s="23"/>
    </row>
    <row r="2567" spans="1:21">
      <c r="A2567">
        <v>2806</v>
      </c>
      <c r="B2567" s="6" t="s">
        <v>21</v>
      </c>
      <c r="C2567" s="6" t="s">
        <v>30</v>
      </c>
      <c r="D2567" s="6">
        <v>5</v>
      </c>
      <c r="E2567" s="6">
        <v>5</v>
      </c>
      <c r="F2567" s="6">
        <v>3</v>
      </c>
      <c r="G2567" s="6">
        <v>2</v>
      </c>
      <c r="H2567" s="6" t="s">
        <v>51</v>
      </c>
      <c r="I2567" s="6" t="s">
        <v>29</v>
      </c>
      <c r="J2567" s="6">
        <v>6</v>
      </c>
      <c r="K2567" s="6">
        <v>6</v>
      </c>
      <c r="L2567" s="6">
        <v>5</v>
      </c>
      <c r="M2567" s="6">
        <v>4</v>
      </c>
      <c r="N2567" s="6"/>
      <c r="O2567" s="21"/>
      <c r="P2567" s="22"/>
      <c r="Q2567" s="22"/>
      <c r="R2567" s="22"/>
      <c r="S2567" s="22"/>
      <c r="T2567" s="22"/>
      <c r="U2567" s="23"/>
    </row>
    <row r="2568" spans="1:21">
      <c r="A2568">
        <v>2807</v>
      </c>
      <c r="B2568" t="s">
        <v>21</v>
      </c>
      <c r="C2568" t="s">
        <v>30</v>
      </c>
      <c r="D2568">
        <v>10</v>
      </c>
      <c r="E2568">
        <v>9</v>
      </c>
      <c r="F2568">
        <v>0</v>
      </c>
      <c r="G2568">
        <v>7</v>
      </c>
      <c r="H2568" t="s">
        <v>51</v>
      </c>
      <c r="I2568" t="s">
        <v>24</v>
      </c>
      <c r="J2568">
        <v>11</v>
      </c>
      <c r="K2568">
        <v>10</v>
      </c>
      <c r="L2568">
        <v>2</v>
      </c>
      <c r="M2568">
        <v>10</v>
      </c>
      <c r="N2568" t="s">
        <v>1583</v>
      </c>
      <c r="O2568" s="21"/>
      <c r="P2568" s="22"/>
      <c r="Q2568" s="22"/>
      <c r="R2568" s="22"/>
      <c r="S2568" s="22"/>
      <c r="T2568" s="22"/>
      <c r="U2568" s="23"/>
    </row>
    <row r="2569" spans="1:21">
      <c r="A2569">
        <v>2809</v>
      </c>
      <c r="B2569" t="s">
        <v>21</v>
      </c>
      <c r="C2569" t="s">
        <v>30</v>
      </c>
      <c r="D2569">
        <v>3</v>
      </c>
      <c r="E2569">
        <v>4</v>
      </c>
      <c r="F2569">
        <v>1</v>
      </c>
      <c r="G2569">
        <v>1</v>
      </c>
      <c r="H2569" t="s">
        <v>51</v>
      </c>
      <c r="I2569" t="s">
        <v>29</v>
      </c>
      <c r="J2569">
        <v>2</v>
      </c>
      <c r="K2569">
        <v>3</v>
      </c>
      <c r="L2569">
        <v>6</v>
      </c>
      <c r="M2569">
        <v>5</v>
      </c>
      <c r="N2569" t="s">
        <v>1584</v>
      </c>
      <c r="O2569" s="21"/>
      <c r="P2569" s="22"/>
      <c r="Q2569" s="22"/>
      <c r="R2569" s="22"/>
      <c r="S2569" s="22"/>
      <c r="T2569" s="22"/>
      <c r="U2569" s="23"/>
    </row>
    <row r="2570" spans="1:21">
      <c r="A2570">
        <v>2811</v>
      </c>
      <c r="B2570" t="s">
        <v>21</v>
      </c>
      <c r="C2570" t="s">
        <v>30</v>
      </c>
      <c r="D2570">
        <v>2</v>
      </c>
      <c r="E2570">
        <v>6</v>
      </c>
      <c r="F2570">
        <v>1</v>
      </c>
      <c r="G2570">
        <v>6</v>
      </c>
      <c r="H2570" t="s">
        <v>51</v>
      </c>
      <c r="I2570" t="s">
        <v>24</v>
      </c>
      <c r="J2570">
        <v>3</v>
      </c>
      <c r="K2570">
        <v>8</v>
      </c>
      <c r="L2570">
        <v>2</v>
      </c>
      <c r="M2570">
        <v>10</v>
      </c>
      <c r="O2570" s="21"/>
      <c r="P2570" s="22"/>
      <c r="Q2570" s="22"/>
      <c r="R2570" s="22"/>
      <c r="S2570" s="22"/>
      <c r="T2570" s="22"/>
      <c r="U2570" s="23"/>
    </row>
    <row r="2571" spans="1:21">
      <c r="A2571">
        <v>2813</v>
      </c>
      <c r="B2571" s="6" t="s">
        <v>21</v>
      </c>
      <c r="C2571" s="6" t="s">
        <v>30</v>
      </c>
      <c r="D2571" s="6">
        <v>4</v>
      </c>
      <c r="E2571" s="6">
        <v>10</v>
      </c>
      <c r="F2571" s="6">
        <v>2</v>
      </c>
      <c r="G2571" s="6">
        <v>7</v>
      </c>
      <c r="H2571" s="6" t="s">
        <v>51</v>
      </c>
      <c r="I2571" s="6" t="s">
        <v>29</v>
      </c>
      <c r="J2571" s="6">
        <v>6</v>
      </c>
      <c r="K2571" s="6">
        <v>10</v>
      </c>
      <c r="L2571" s="6">
        <v>6</v>
      </c>
      <c r="M2571" s="6">
        <v>11</v>
      </c>
      <c r="N2571" s="6" t="s">
        <v>1586</v>
      </c>
      <c r="O2571" s="21"/>
      <c r="P2571" s="22"/>
      <c r="Q2571" s="22"/>
      <c r="R2571" s="22"/>
      <c r="S2571" s="22"/>
      <c r="T2571" s="22"/>
      <c r="U2571" s="23"/>
    </row>
    <row r="2572" spans="1:21">
      <c r="A2572">
        <v>2814</v>
      </c>
      <c r="B2572" t="s">
        <v>21</v>
      </c>
      <c r="C2572" t="s">
        <v>30</v>
      </c>
      <c r="D2572">
        <v>13</v>
      </c>
      <c r="E2572">
        <v>12</v>
      </c>
      <c r="F2572">
        <v>4</v>
      </c>
      <c r="G2572">
        <v>8</v>
      </c>
      <c r="H2572" t="s">
        <v>51</v>
      </c>
      <c r="I2572" t="s">
        <v>29</v>
      </c>
      <c r="J2572">
        <v>13</v>
      </c>
      <c r="K2572">
        <v>15</v>
      </c>
      <c r="L2572">
        <v>10</v>
      </c>
      <c r="M2572">
        <v>10</v>
      </c>
      <c r="N2572" t="s">
        <v>1587</v>
      </c>
      <c r="O2572" s="21"/>
      <c r="P2572" s="22"/>
      <c r="Q2572" s="22"/>
      <c r="R2572" s="22"/>
      <c r="S2572" s="22"/>
      <c r="T2572" s="22"/>
      <c r="U2572" s="23"/>
    </row>
    <row r="2573" spans="1:21">
      <c r="A2573">
        <v>2817</v>
      </c>
      <c r="B2573" s="6" t="s">
        <v>21</v>
      </c>
      <c r="C2573" s="6" t="s">
        <v>30</v>
      </c>
      <c r="D2573" s="6">
        <v>9</v>
      </c>
      <c r="E2573" s="6">
        <v>10</v>
      </c>
      <c r="F2573" s="6">
        <v>3</v>
      </c>
      <c r="G2573" s="6">
        <v>6</v>
      </c>
      <c r="H2573" s="6" t="s">
        <v>51</v>
      </c>
      <c r="I2573" s="6" t="s">
        <v>24</v>
      </c>
      <c r="J2573" s="6">
        <v>15</v>
      </c>
      <c r="K2573" s="6">
        <v>15</v>
      </c>
      <c r="L2573" s="6">
        <v>15</v>
      </c>
      <c r="M2573" s="6">
        <v>15</v>
      </c>
      <c r="N2573" s="6" t="s">
        <v>31</v>
      </c>
      <c r="O2573" s="21"/>
      <c r="P2573" s="22"/>
      <c r="Q2573" s="22"/>
      <c r="R2573" s="22"/>
      <c r="S2573" s="22"/>
      <c r="T2573" s="22"/>
      <c r="U2573" s="23"/>
    </row>
    <row r="2574" spans="1:21" ht="15">
      <c r="A2574">
        <v>2824</v>
      </c>
      <c r="B2574" t="s">
        <v>25</v>
      </c>
      <c r="C2574" t="s">
        <v>30</v>
      </c>
      <c r="D2574">
        <v>0</v>
      </c>
      <c r="E2574">
        <v>3</v>
      </c>
      <c r="F2574">
        <v>0</v>
      </c>
      <c r="G2574">
        <v>4</v>
      </c>
      <c r="H2574" t="s">
        <v>51</v>
      </c>
      <c r="I2574" t="s">
        <v>24</v>
      </c>
      <c r="J2574">
        <v>0</v>
      </c>
      <c r="K2574">
        <v>2</v>
      </c>
      <c r="L2574">
        <v>0</v>
      </c>
      <c r="M2574">
        <v>3</v>
      </c>
      <c r="N2574" t="s">
        <v>1348</v>
      </c>
      <c r="O2574" s="24"/>
      <c r="P2574" s="29">
        <v>0</v>
      </c>
      <c r="Q2574" s="29">
        <v>4</v>
      </c>
      <c r="R2574" s="29">
        <v>0</v>
      </c>
      <c r="S2574" s="29">
        <v>5</v>
      </c>
      <c r="T2574" s="26" t="s">
        <v>36</v>
      </c>
      <c r="U2574" s="23"/>
    </row>
    <row r="2575" spans="1:21">
      <c r="A2575">
        <v>2826</v>
      </c>
      <c r="B2575" s="6" t="s">
        <v>25</v>
      </c>
      <c r="C2575" s="6" t="s">
        <v>30</v>
      </c>
      <c r="D2575" s="6">
        <v>0</v>
      </c>
      <c r="E2575" s="6">
        <v>3</v>
      </c>
      <c r="F2575" s="6">
        <v>3</v>
      </c>
      <c r="G2575" s="6">
        <v>1</v>
      </c>
      <c r="H2575" s="6" t="s">
        <v>51</v>
      </c>
      <c r="I2575" s="6" t="s">
        <v>24</v>
      </c>
      <c r="J2575" s="6">
        <v>0</v>
      </c>
      <c r="K2575" s="6">
        <v>3</v>
      </c>
      <c r="L2575" s="6">
        <v>3</v>
      </c>
      <c r="M2575" s="6">
        <v>1</v>
      </c>
      <c r="N2575" s="6"/>
      <c r="O2575" s="24"/>
      <c r="P2575" s="22">
        <v>0</v>
      </c>
      <c r="Q2575" s="22">
        <v>2</v>
      </c>
      <c r="R2575" s="22">
        <v>1</v>
      </c>
      <c r="S2575" s="22">
        <v>0</v>
      </c>
      <c r="T2575" s="22"/>
      <c r="U2575" s="32"/>
    </row>
    <row r="2576" spans="1:21">
      <c r="A2576">
        <v>2827</v>
      </c>
      <c r="B2576" s="6" t="s">
        <v>25</v>
      </c>
      <c r="C2576" s="6" t="s">
        <v>30</v>
      </c>
      <c r="D2576" s="6">
        <v>2</v>
      </c>
      <c r="E2576" s="6">
        <v>4</v>
      </c>
      <c r="F2576" s="6">
        <v>2</v>
      </c>
      <c r="G2576" s="6">
        <v>1</v>
      </c>
      <c r="H2576" s="6" t="s">
        <v>51</v>
      </c>
      <c r="I2576" s="6" t="s">
        <v>24</v>
      </c>
      <c r="J2576" s="6">
        <v>1</v>
      </c>
      <c r="K2576" s="6">
        <v>3</v>
      </c>
      <c r="L2576" s="6">
        <v>3</v>
      </c>
      <c r="M2576" s="6">
        <v>3</v>
      </c>
      <c r="N2576" s="6" t="s">
        <v>31</v>
      </c>
      <c r="O2576" s="24"/>
      <c r="P2576" s="22">
        <v>0</v>
      </c>
      <c r="Q2576" s="22">
        <v>3</v>
      </c>
      <c r="R2576" s="22">
        <v>1</v>
      </c>
      <c r="S2576" s="22">
        <v>3</v>
      </c>
      <c r="T2576" s="22"/>
      <c r="U2576" s="23"/>
    </row>
    <row r="2577" spans="1:22">
      <c r="A2577">
        <v>2828</v>
      </c>
      <c r="B2577" s="6" t="s">
        <v>25</v>
      </c>
      <c r="C2577" s="6" t="s">
        <v>30</v>
      </c>
      <c r="D2577" s="6">
        <v>0</v>
      </c>
      <c r="E2577" s="6">
        <v>4</v>
      </c>
      <c r="F2577" s="6">
        <v>0</v>
      </c>
      <c r="G2577" s="6">
        <v>8</v>
      </c>
      <c r="H2577" s="6" t="s">
        <v>51</v>
      </c>
      <c r="I2577" s="6" t="s">
        <v>29</v>
      </c>
      <c r="J2577" s="6">
        <v>0</v>
      </c>
      <c r="K2577" s="6">
        <v>5</v>
      </c>
      <c r="L2577" s="6">
        <v>0</v>
      </c>
      <c r="M2577" s="6">
        <v>9</v>
      </c>
      <c r="N2577" s="6" t="s">
        <v>31</v>
      </c>
      <c r="O2577" s="24"/>
      <c r="P2577" s="22">
        <v>0</v>
      </c>
      <c r="Q2577" s="22">
        <v>7</v>
      </c>
      <c r="R2577" s="22">
        <v>0</v>
      </c>
      <c r="S2577" s="22">
        <v>4</v>
      </c>
      <c r="T2577" s="22"/>
      <c r="U2577" s="23"/>
    </row>
    <row r="2578" spans="1:22">
      <c r="A2578">
        <v>2836</v>
      </c>
      <c r="B2578" t="s">
        <v>25</v>
      </c>
      <c r="C2578" t="s">
        <v>30</v>
      </c>
      <c r="D2578">
        <v>6</v>
      </c>
      <c r="E2578">
        <v>4</v>
      </c>
      <c r="F2578">
        <v>0</v>
      </c>
      <c r="G2578">
        <v>0</v>
      </c>
      <c r="H2578" t="s">
        <v>51</v>
      </c>
      <c r="I2578" t="s">
        <v>29</v>
      </c>
      <c r="J2578">
        <v>6</v>
      </c>
      <c r="K2578">
        <v>3</v>
      </c>
      <c r="L2578">
        <v>0</v>
      </c>
      <c r="M2578">
        <v>0</v>
      </c>
      <c r="O2578" s="24"/>
      <c r="P2578" s="22">
        <v>2</v>
      </c>
      <c r="Q2578" s="22">
        <v>3</v>
      </c>
      <c r="R2578" s="22">
        <v>0</v>
      </c>
      <c r="S2578" s="22">
        <v>0</v>
      </c>
      <c r="T2578" s="22"/>
      <c r="U2578" s="23"/>
    </row>
    <row r="2579" spans="1:22">
      <c r="A2579">
        <v>2838</v>
      </c>
      <c r="B2579" t="s">
        <v>25</v>
      </c>
      <c r="C2579" t="s">
        <v>30</v>
      </c>
      <c r="D2579">
        <v>6</v>
      </c>
      <c r="E2579">
        <v>5</v>
      </c>
      <c r="F2579">
        <v>4</v>
      </c>
      <c r="G2579">
        <v>3</v>
      </c>
      <c r="H2579" t="s">
        <v>51</v>
      </c>
      <c r="I2579" t="s">
        <v>29</v>
      </c>
      <c r="J2579">
        <v>5</v>
      </c>
      <c r="K2579">
        <v>4</v>
      </c>
      <c r="L2579">
        <v>5</v>
      </c>
      <c r="M2579">
        <v>4</v>
      </c>
      <c r="N2579" t="s">
        <v>1373</v>
      </c>
      <c r="O2579" s="24"/>
      <c r="P2579" s="22">
        <v>3</v>
      </c>
      <c r="Q2579" s="22">
        <v>3</v>
      </c>
      <c r="R2579" s="22">
        <v>3</v>
      </c>
      <c r="S2579" s="22">
        <v>0</v>
      </c>
      <c r="T2579" s="22"/>
      <c r="U2579" s="23"/>
    </row>
    <row r="2580" spans="1:22" ht="15">
      <c r="A2580">
        <v>2841</v>
      </c>
      <c r="B2580" t="s">
        <v>25</v>
      </c>
      <c r="C2580" t="s">
        <v>30</v>
      </c>
      <c r="D2580">
        <v>2</v>
      </c>
      <c r="E2580">
        <v>6</v>
      </c>
      <c r="F2580">
        <v>0</v>
      </c>
      <c r="G2580">
        <v>2</v>
      </c>
      <c r="H2580" t="s">
        <v>51</v>
      </c>
      <c r="I2580" t="s">
        <v>24</v>
      </c>
      <c r="J2580">
        <v>1</v>
      </c>
      <c r="K2580">
        <v>3</v>
      </c>
      <c r="L2580">
        <v>0</v>
      </c>
      <c r="M2580">
        <v>3</v>
      </c>
      <c r="N2580" t="s">
        <v>1380</v>
      </c>
      <c r="O2580" s="24"/>
      <c r="P2580" s="22">
        <v>4</v>
      </c>
      <c r="Q2580" s="22">
        <v>8</v>
      </c>
      <c r="R2580" s="22">
        <v>0</v>
      </c>
      <c r="S2580" s="22">
        <v>2</v>
      </c>
      <c r="T2580" s="33" t="s">
        <v>1381</v>
      </c>
      <c r="U2580" s="23"/>
    </row>
    <row r="2581" spans="1:22">
      <c r="A2581">
        <v>2845</v>
      </c>
      <c r="B2581" t="s">
        <v>25</v>
      </c>
      <c r="C2581" t="s">
        <v>30</v>
      </c>
      <c r="D2581">
        <v>11</v>
      </c>
      <c r="E2581">
        <v>4</v>
      </c>
      <c r="F2581">
        <v>0</v>
      </c>
      <c r="G2581">
        <v>6</v>
      </c>
      <c r="H2581" t="s">
        <v>51</v>
      </c>
      <c r="I2581" t="s">
        <v>29</v>
      </c>
      <c r="J2581">
        <v>5</v>
      </c>
      <c r="K2581">
        <v>4</v>
      </c>
      <c r="L2581">
        <v>0</v>
      </c>
      <c r="M2581">
        <v>6</v>
      </c>
      <c r="N2581" t="s">
        <v>31</v>
      </c>
      <c r="O2581" s="24"/>
      <c r="P2581" s="22">
        <v>7</v>
      </c>
      <c r="Q2581" s="22">
        <v>7</v>
      </c>
      <c r="R2581" s="22">
        <v>0</v>
      </c>
      <c r="S2581" s="22">
        <v>10</v>
      </c>
      <c r="T2581" s="22"/>
      <c r="U2581" s="23"/>
    </row>
    <row r="2582" spans="1:22">
      <c r="A2582">
        <v>2847</v>
      </c>
      <c r="B2582" s="6" t="s">
        <v>21</v>
      </c>
      <c r="C2582" s="6" t="s">
        <v>30</v>
      </c>
      <c r="D2582" s="6">
        <v>1</v>
      </c>
      <c r="E2582" s="6">
        <v>4</v>
      </c>
      <c r="F2582" s="6">
        <v>5</v>
      </c>
      <c r="G2582" s="6">
        <v>3</v>
      </c>
      <c r="H2582" s="6" t="s">
        <v>51</v>
      </c>
      <c r="I2582" s="6" t="s">
        <v>29</v>
      </c>
      <c r="J2582" s="6">
        <v>1</v>
      </c>
      <c r="K2582" s="6">
        <v>6</v>
      </c>
      <c r="L2582" s="6">
        <v>6</v>
      </c>
      <c r="M2582" s="6">
        <v>5</v>
      </c>
      <c r="N2582" s="6" t="s">
        <v>1394</v>
      </c>
      <c r="O2582" s="24"/>
      <c r="P2582" s="22">
        <v>9</v>
      </c>
      <c r="Q2582" s="22">
        <v>8</v>
      </c>
      <c r="R2582" s="22">
        <v>9</v>
      </c>
      <c r="S2582" s="22">
        <v>3</v>
      </c>
      <c r="T2582" s="22"/>
      <c r="U2582" s="23"/>
    </row>
    <row r="2583" spans="1:22">
      <c r="A2583">
        <v>2416</v>
      </c>
      <c r="B2583" t="s">
        <v>21</v>
      </c>
      <c r="C2583" t="s">
        <v>30</v>
      </c>
      <c r="D2583">
        <v>6</v>
      </c>
      <c r="E2583">
        <v>8</v>
      </c>
      <c r="F2583">
        <v>2</v>
      </c>
      <c r="G2583">
        <v>2</v>
      </c>
      <c r="H2583" t="s">
        <v>51</v>
      </c>
      <c r="I2583" t="s">
        <v>29</v>
      </c>
      <c r="J2583">
        <v>2</v>
      </c>
      <c r="K2583">
        <v>3</v>
      </c>
      <c r="L2583">
        <v>1</v>
      </c>
      <c r="M2583">
        <v>0</v>
      </c>
      <c r="N2583" t="s">
        <v>1370</v>
      </c>
      <c r="O2583" s="21"/>
      <c r="P2583" s="22">
        <v>2</v>
      </c>
      <c r="Q2583" s="22">
        <v>12</v>
      </c>
      <c r="R2583" s="22">
        <v>2</v>
      </c>
      <c r="S2583" s="22">
        <v>0</v>
      </c>
      <c r="T2583" s="22"/>
      <c r="U2583" s="23"/>
    </row>
    <row r="2584" spans="1:22">
      <c r="A2584">
        <v>2417</v>
      </c>
      <c r="B2584" t="s">
        <v>25</v>
      </c>
      <c r="C2584" t="s">
        <v>30</v>
      </c>
      <c r="D2584">
        <v>12</v>
      </c>
      <c r="E2584">
        <v>6</v>
      </c>
      <c r="F2584">
        <v>0</v>
      </c>
      <c r="G2584">
        <v>2</v>
      </c>
      <c r="H2584" t="s">
        <v>51</v>
      </c>
      <c r="I2584" t="s">
        <v>24</v>
      </c>
      <c r="J2584">
        <v>3</v>
      </c>
      <c r="K2584">
        <v>3</v>
      </c>
      <c r="L2584">
        <v>0</v>
      </c>
      <c r="M2584">
        <v>3</v>
      </c>
      <c r="N2584" t="s">
        <v>1375</v>
      </c>
      <c r="O2584" s="21"/>
      <c r="P2584" s="22">
        <v>3</v>
      </c>
      <c r="Q2584" s="22">
        <v>5</v>
      </c>
      <c r="R2584" s="22">
        <v>0</v>
      </c>
      <c r="S2584" s="22">
        <v>3</v>
      </c>
      <c r="T2584" s="22"/>
      <c r="U2584" s="23"/>
    </row>
    <row r="2585" spans="1:22">
      <c r="A2585">
        <v>2418</v>
      </c>
      <c r="B2585" t="s">
        <v>21</v>
      </c>
      <c r="C2585" t="s">
        <v>30</v>
      </c>
      <c r="D2585">
        <v>12</v>
      </c>
      <c r="E2585">
        <v>9</v>
      </c>
      <c r="F2585">
        <v>0</v>
      </c>
      <c r="G2585">
        <v>7</v>
      </c>
      <c r="H2585" t="s">
        <v>51</v>
      </c>
      <c r="I2585" t="s">
        <v>29</v>
      </c>
      <c r="J2585">
        <v>7</v>
      </c>
      <c r="K2585">
        <v>7</v>
      </c>
      <c r="L2585">
        <v>0</v>
      </c>
      <c r="M2585">
        <v>5</v>
      </c>
      <c r="N2585" t="s">
        <v>1390</v>
      </c>
      <c r="O2585" s="21"/>
      <c r="P2585" s="22">
        <v>8</v>
      </c>
      <c r="Q2585" s="22">
        <v>5</v>
      </c>
      <c r="R2585" s="22">
        <v>1</v>
      </c>
      <c r="S2585" s="22">
        <v>6</v>
      </c>
      <c r="T2585" s="22"/>
      <c r="U2585" s="23"/>
      <c r="V2585" s="18"/>
    </row>
    <row r="2586" spans="1:22">
      <c r="A2586">
        <v>2419</v>
      </c>
      <c r="B2586" t="s">
        <v>25</v>
      </c>
      <c r="C2586" t="s">
        <v>30</v>
      </c>
      <c r="D2586">
        <v>6</v>
      </c>
      <c r="E2586">
        <v>9</v>
      </c>
      <c r="F2586">
        <v>1</v>
      </c>
      <c r="G2586">
        <v>5</v>
      </c>
      <c r="H2586" t="s">
        <v>51</v>
      </c>
      <c r="I2586" t="s">
        <v>24</v>
      </c>
      <c r="J2586">
        <v>3</v>
      </c>
      <c r="K2586">
        <v>5</v>
      </c>
      <c r="L2586">
        <v>1</v>
      </c>
      <c r="M2586">
        <v>3</v>
      </c>
      <c r="N2586" t="s">
        <v>1391</v>
      </c>
      <c r="O2586" s="21"/>
      <c r="P2586" s="22">
        <v>8</v>
      </c>
      <c r="Q2586" s="22">
        <v>5</v>
      </c>
      <c r="R2586" s="22">
        <v>3</v>
      </c>
      <c r="S2586" s="22">
        <v>5</v>
      </c>
      <c r="T2586" s="22"/>
      <c r="U2586" s="23"/>
    </row>
    <row r="2587" spans="1:22">
      <c r="A2587">
        <v>2420</v>
      </c>
      <c r="B2587" t="s">
        <v>25</v>
      </c>
      <c r="C2587" t="s">
        <v>30</v>
      </c>
      <c r="D2587">
        <v>6</v>
      </c>
      <c r="E2587">
        <v>9</v>
      </c>
      <c r="F2587">
        <v>1</v>
      </c>
      <c r="G2587">
        <v>5</v>
      </c>
      <c r="H2587" t="s">
        <v>51</v>
      </c>
      <c r="I2587" t="s">
        <v>24</v>
      </c>
      <c r="J2587">
        <v>3</v>
      </c>
      <c r="K2587">
        <v>5</v>
      </c>
      <c r="L2587">
        <v>1</v>
      </c>
      <c r="M2587">
        <v>3</v>
      </c>
      <c r="N2587" t="s">
        <v>1392</v>
      </c>
      <c r="O2587" s="21"/>
      <c r="P2587" s="22">
        <v>8</v>
      </c>
      <c r="Q2587" s="22">
        <v>5</v>
      </c>
      <c r="R2587" s="22">
        <v>3</v>
      </c>
      <c r="S2587" s="22">
        <v>5</v>
      </c>
      <c r="T2587" s="22"/>
      <c r="U2587" s="23"/>
      <c r="V2587" s="6"/>
    </row>
    <row r="2588" spans="1:22">
      <c r="A2588">
        <v>2422</v>
      </c>
      <c r="B2588" t="s">
        <v>25</v>
      </c>
      <c r="C2588" t="s">
        <v>30</v>
      </c>
      <c r="D2588">
        <v>8</v>
      </c>
      <c r="E2588">
        <v>7</v>
      </c>
      <c r="F2588">
        <v>5</v>
      </c>
      <c r="G2588">
        <v>7</v>
      </c>
      <c r="H2588" t="s">
        <v>51</v>
      </c>
      <c r="I2588" t="s">
        <v>24</v>
      </c>
      <c r="J2588">
        <v>8</v>
      </c>
      <c r="K2588">
        <v>2</v>
      </c>
      <c r="L2588">
        <v>4</v>
      </c>
      <c r="M2588">
        <v>4</v>
      </c>
      <c r="N2588" t="s">
        <v>1396</v>
      </c>
      <c r="O2588" s="21"/>
      <c r="P2588" s="22">
        <v>12</v>
      </c>
      <c r="Q2588" s="22">
        <v>8</v>
      </c>
      <c r="R2588" s="22">
        <v>6</v>
      </c>
      <c r="S2588" s="22">
        <v>6</v>
      </c>
      <c r="T2588" s="22"/>
      <c r="U2588" s="23"/>
      <c r="V2588" s="18"/>
    </row>
    <row r="2589" spans="1:22">
      <c r="A2589">
        <v>2423</v>
      </c>
      <c r="B2589" t="s">
        <v>21</v>
      </c>
      <c r="C2589" t="s">
        <v>30</v>
      </c>
      <c r="D2589">
        <v>10</v>
      </c>
      <c r="E2589">
        <v>7</v>
      </c>
      <c r="F2589">
        <v>6</v>
      </c>
      <c r="G2589">
        <v>8</v>
      </c>
      <c r="H2589" t="s">
        <v>51</v>
      </c>
      <c r="I2589" t="s">
        <v>29</v>
      </c>
      <c r="J2589">
        <v>10</v>
      </c>
      <c r="K2589">
        <v>5</v>
      </c>
      <c r="L2589">
        <v>5</v>
      </c>
      <c r="M2589">
        <v>5</v>
      </c>
      <c r="N2589" t="s">
        <v>1393</v>
      </c>
      <c r="O2589" s="21"/>
      <c r="P2589" s="22">
        <v>8</v>
      </c>
      <c r="Q2589" s="22">
        <v>11</v>
      </c>
      <c r="R2589" s="22">
        <v>5</v>
      </c>
      <c r="S2589" s="22">
        <v>14</v>
      </c>
      <c r="T2589" s="22"/>
      <c r="U2589" s="23"/>
    </row>
    <row r="2590" spans="1:22">
      <c r="A2590">
        <v>2424</v>
      </c>
      <c r="B2590" t="s">
        <v>25</v>
      </c>
      <c r="C2590" t="s">
        <v>30</v>
      </c>
      <c r="D2590">
        <v>4</v>
      </c>
      <c r="E2590">
        <v>4</v>
      </c>
      <c r="F2590">
        <v>2</v>
      </c>
      <c r="G2590">
        <v>5</v>
      </c>
      <c r="H2590" t="s">
        <v>51</v>
      </c>
      <c r="I2590" t="s">
        <v>24</v>
      </c>
      <c r="J2590">
        <v>3</v>
      </c>
      <c r="K2590">
        <v>2</v>
      </c>
      <c r="L2590">
        <v>1</v>
      </c>
      <c r="M2590">
        <v>3</v>
      </c>
      <c r="O2590" s="21"/>
      <c r="P2590" s="22">
        <v>7</v>
      </c>
      <c r="Q2590" s="22">
        <v>5</v>
      </c>
      <c r="R2590" s="22">
        <v>4</v>
      </c>
      <c r="S2590" s="22">
        <v>6</v>
      </c>
      <c r="T2590" s="22"/>
      <c r="U2590" s="23"/>
    </row>
    <row r="2591" spans="1:22">
      <c r="A2591">
        <v>2426</v>
      </c>
      <c r="B2591" t="s">
        <v>25</v>
      </c>
      <c r="C2591" t="s">
        <v>30</v>
      </c>
      <c r="D2591">
        <v>2</v>
      </c>
      <c r="E2591">
        <v>2</v>
      </c>
      <c r="F2591">
        <v>1</v>
      </c>
      <c r="G2591">
        <v>4</v>
      </c>
      <c r="H2591" t="s">
        <v>51</v>
      </c>
      <c r="I2591" t="s">
        <v>24</v>
      </c>
      <c r="J2591">
        <v>1</v>
      </c>
      <c r="K2591">
        <v>1</v>
      </c>
      <c r="L2591">
        <v>1</v>
      </c>
      <c r="M2591">
        <v>2</v>
      </c>
      <c r="N2591" t="s">
        <v>1378</v>
      </c>
      <c r="O2591" s="21"/>
      <c r="P2591" s="22">
        <v>4</v>
      </c>
      <c r="Q2591" s="22">
        <v>3</v>
      </c>
      <c r="R2591" s="22">
        <v>3</v>
      </c>
      <c r="S2591" s="22">
        <v>2</v>
      </c>
      <c r="T2591" s="22" t="s">
        <v>1379</v>
      </c>
      <c r="U2591" s="23"/>
    </row>
    <row r="2592" spans="1:22">
      <c r="A2592">
        <v>2427</v>
      </c>
      <c r="B2592" t="s">
        <v>21</v>
      </c>
      <c r="C2592" t="s">
        <v>30</v>
      </c>
      <c r="D2592">
        <v>4</v>
      </c>
      <c r="E2592">
        <v>6</v>
      </c>
      <c r="F2592">
        <v>2</v>
      </c>
      <c r="G2592">
        <v>3</v>
      </c>
      <c r="H2592" t="s">
        <v>51</v>
      </c>
      <c r="I2592" t="s">
        <v>29</v>
      </c>
      <c r="J2592">
        <v>3</v>
      </c>
      <c r="K2592">
        <v>4</v>
      </c>
      <c r="L2592">
        <v>3</v>
      </c>
      <c r="M2592">
        <v>2</v>
      </c>
      <c r="N2592" t="s">
        <v>1366</v>
      </c>
      <c r="O2592" s="21"/>
      <c r="P2592" s="22">
        <v>2</v>
      </c>
      <c r="Q2592" s="22">
        <v>4</v>
      </c>
      <c r="R2592" s="22">
        <v>2</v>
      </c>
      <c r="S2592" s="22">
        <v>4</v>
      </c>
      <c r="T2592" s="22"/>
      <c r="U2592" s="23"/>
    </row>
    <row r="2593" spans="1:22">
      <c r="A2593">
        <v>2428</v>
      </c>
      <c r="B2593" s="9" t="s">
        <v>25</v>
      </c>
      <c r="C2593" t="s">
        <v>30</v>
      </c>
      <c r="D2593" s="9">
        <v>0</v>
      </c>
      <c r="E2593" s="9">
        <v>0</v>
      </c>
      <c r="F2593" s="9">
        <v>0</v>
      </c>
      <c r="G2593" s="9">
        <v>5</v>
      </c>
      <c r="H2593" s="9" t="s">
        <v>51</v>
      </c>
      <c r="I2593" s="9" t="s">
        <v>29</v>
      </c>
      <c r="J2593" s="9">
        <v>0</v>
      </c>
      <c r="K2593" s="9">
        <v>0</v>
      </c>
      <c r="L2593" s="9">
        <v>0</v>
      </c>
      <c r="M2593" s="9">
        <v>2</v>
      </c>
      <c r="N2593" s="9" t="s">
        <v>1344</v>
      </c>
      <c r="O2593" s="21"/>
      <c r="P2593" s="22">
        <v>0</v>
      </c>
      <c r="Q2593" s="22">
        <v>0</v>
      </c>
      <c r="R2593" s="22">
        <v>0</v>
      </c>
      <c r="S2593" s="22">
        <v>5</v>
      </c>
      <c r="T2593" s="22"/>
      <c r="U2593" s="23"/>
    </row>
    <row r="2594" spans="1:22">
      <c r="A2594">
        <v>2429</v>
      </c>
      <c r="B2594" t="s">
        <v>25</v>
      </c>
      <c r="C2594" t="s">
        <v>30</v>
      </c>
      <c r="D2594">
        <v>1</v>
      </c>
      <c r="E2594">
        <v>3</v>
      </c>
      <c r="F2594">
        <v>0</v>
      </c>
      <c r="G2594">
        <v>2</v>
      </c>
      <c r="H2594" t="s">
        <v>51</v>
      </c>
      <c r="I2594" t="s">
        <v>24</v>
      </c>
      <c r="J2594">
        <v>0</v>
      </c>
      <c r="K2594">
        <v>2</v>
      </c>
      <c r="L2594">
        <v>0</v>
      </c>
      <c r="M2594">
        <v>2</v>
      </c>
      <c r="O2594" s="21"/>
      <c r="P2594" s="22">
        <v>0</v>
      </c>
      <c r="Q2594" s="22">
        <v>1</v>
      </c>
      <c r="R2594" s="22">
        <v>0</v>
      </c>
      <c r="S2594" s="22">
        <v>1</v>
      </c>
      <c r="T2594" s="22"/>
      <c r="U2594" s="23"/>
    </row>
    <row r="2595" spans="1:22">
      <c r="A2595">
        <v>2430</v>
      </c>
      <c r="B2595" t="s">
        <v>25</v>
      </c>
      <c r="C2595" t="s">
        <v>30</v>
      </c>
      <c r="D2595">
        <v>0</v>
      </c>
      <c r="E2595">
        <v>3</v>
      </c>
      <c r="F2595">
        <v>1</v>
      </c>
      <c r="G2595">
        <v>2</v>
      </c>
      <c r="H2595" t="s">
        <v>51</v>
      </c>
      <c r="I2595" t="s">
        <v>24</v>
      </c>
      <c r="J2595">
        <v>0</v>
      </c>
      <c r="K2595">
        <v>2</v>
      </c>
      <c r="L2595">
        <v>1</v>
      </c>
      <c r="M2595">
        <v>1</v>
      </c>
      <c r="O2595" s="21"/>
      <c r="P2595" s="22">
        <v>0</v>
      </c>
      <c r="Q2595" s="22">
        <v>4</v>
      </c>
      <c r="R2595" s="22">
        <v>0</v>
      </c>
      <c r="S2595" s="22">
        <v>0</v>
      </c>
      <c r="T2595" s="22"/>
      <c r="U2595" s="23"/>
    </row>
    <row r="2596" spans="1:22">
      <c r="A2596">
        <v>2431</v>
      </c>
      <c r="B2596" t="s">
        <v>25</v>
      </c>
      <c r="C2596" t="s">
        <v>30</v>
      </c>
      <c r="D2596">
        <v>0</v>
      </c>
      <c r="E2596">
        <v>5</v>
      </c>
      <c r="F2596">
        <v>4</v>
      </c>
      <c r="G2596">
        <v>3</v>
      </c>
      <c r="H2596" t="s">
        <v>51</v>
      </c>
      <c r="I2596" t="s">
        <v>29</v>
      </c>
      <c r="J2596">
        <v>0</v>
      </c>
      <c r="K2596">
        <v>4</v>
      </c>
      <c r="L2596">
        <v>4</v>
      </c>
      <c r="M2596">
        <v>3</v>
      </c>
      <c r="N2596" t="s">
        <v>1351</v>
      </c>
      <c r="O2596" s="21"/>
      <c r="P2596" s="22">
        <v>0</v>
      </c>
      <c r="Q2596" s="22">
        <v>8</v>
      </c>
      <c r="R2596" s="22">
        <v>3</v>
      </c>
      <c r="S2596" s="22">
        <v>4</v>
      </c>
      <c r="T2596" s="22"/>
      <c r="U2596" s="23"/>
      <c r="V2596" s="18"/>
    </row>
    <row r="2597" spans="1:22">
      <c r="A2597">
        <v>2432</v>
      </c>
      <c r="B2597" t="s">
        <v>21</v>
      </c>
      <c r="C2597" t="s">
        <v>30</v>
      </c>
      <c r="D2597">
        <v>8</v>
      </c>
      <c r="E2597">
        <v>2</v>
      </c>
      <c r="F2597">
        <v>0</v>
      </c>
      <c r="G2597">
        <v>4</v>
      </c>
      <c r="H2597" t="s">
        <v>51</v>
      </c>
      <c r="I2597" t="s">
        <v>24</v>
      </c>
      <c r="J2597">
        <v>7</v>
      </c>
      <c r="K2597">
        <v>1</v>
      </c>
      <c r="L2597">
        <v>0</v>
      </c>
      <c r="M2597">
        <v>5</v>
      </c>
      <c r="O2597" s="21"/>
      <c r="P2597" s="22">
        <v>6</v>
      </c>
      <c r="Q2597" s="22">
        <v>0</v>
      </c>
      <c r="R2597" s="22">
        <v>0</v>
      </c>
      <c r="S2597" s="22">
        <v>5</v>
      </c>
      <c r="T2597" s="22"/>
      <c r="U2597" s="23"/>
    </row>
    <row r="2598" spans="1:22">
      <c r="A2598">
        <v>2434</v>
      </c>
      <c r="B2598" t="s">
        <v>32</v>
      </c>
      <c r="C2598" t="s">
        <v>30</v>
      </c>
      <c r="D2598">
        <v>2</v>
      </c>
      <c r="E2598">
        <v>7</v>
      </c>
      <c r="F2598">
        <v>0</v>
      </c>
      <c r="G2598">
        <v>5</v>
      </c>
      <c r="H2598" t="s">
        <v>51</v>
      </c>
      <c r="I2598" t="s">
        <v>24</v>
      </c>
      <c r="J2598">
        <v>1</v>
      </c>
      <c r="K2598">
        <v>5</v>
      </c>
      <c r="L2598">
        <v>2</v>
      </c>
      <c r="M2598">
        <v>5</v>
      </c>
      <c r="N2598" t="s">
        <v>1360</v>
      </c>
      <c r="O2598" s="21"/>
      <c r="P2598" s="22">
        <v>1</v>
      </c>
      <c r="Q2598" s="22">
        <v>5</v>
      </c>
      <c r="R2598" s="22">
        <v>0</v>
      </c>
      <c r="S2598" s="22">
        <v>3</v>
      </c>
      <c r="T2598" s="22"/>
      <c r="U2598" s="23"/>
    </row>
    <row r="2599" spans="1:22">
      <c r="A2599">
        <v>2436</v>
      </c>
      <c r="B2599" s="9" t="s">
        <v>25</v>
      </c>
      <c r="C2599" t="s">
        <v>30</v>
      </c>
      <c r="D2599" s="9">
        <v>2</v>
      </c>
      <c r="E2599" s="9">
        <v>3</v>
      </c>
      <c r="F2599" s="9">
        <v>1</v>
      </c>
      <c r="G2599" s="9">
        <v>0</v>
      </c>
      <c r="H2599" s="9" t="s">
        <v>51</v>
      </c>
      <c r="I2599" s="9" t="s">
        <v>24</v>
      </c>
      <c r="J2599" s="9">
        <v>2</v>
      </c>
      <c r="K2599" s="9">
        <v>3</v>
      </c>
      <c r="L2599" s="9">
        <v>1</v>
      </c>
      <c r="M2599" s="9">
        <v>0</v>
      </c>
      <c r="N2599" s="9" t="s">
        <v>1362</v>
      </c>
      <c r="O2599" s="21"/>
      <c r="P2599" s="22">
        <v>2</v>
      </c>
      <c r="Q2599" s="22">
        <v>2</v>
      </c>
      <c r="R2599" s="22">
        <v>1</v>
      </c>
      <c r="S2599" s="22">
        <v>0</v>
      </c>
      <c r="T2599" s="22"/>
      <c r="U2599" s="23"/>
    </row>
    <row r="2600" spans="1:22">
      <c r="A2600">
        <v>2437</v>
      </c>
      <c r="B2600" t="s">
        <v>25</v>
      </c>
      <c r="C2600" t="s">
        <v>30</v>
      </c>
      <c r="D2600">
        <v>1</v>
      </c>
      <c r="E2600">
        <v>3</v>
      </c>
      <c r="F2600">
        <v>5</v>
      </c>
      <c r="G2600">
        <v>5</v>
      </c>
      <c r="H2600" t="s">
        <v>51</v>
      </c>
      <c r="I2600" t="s">
        <v>24</v>
      </c>
      <c r="J2600">
        <v>1</v>
      </c>
      <c r="K2600">
        <v>3</v>
      </c>
      <c r="L2600">
        <v>5</v>
      </c>
      <c r="M2600">
        <v>5</v>
      </c>
      <c r="N2600" t="s">
        <v>1369</v>
      </c>
      <c r="O2600" s="21"/>
      <c r="P2600" s="22">
        <v>2</v>
      </c>
      <c r="Q2600" s="22">
        <v>5</v>
      </c>
      <c r="R2600" s="22">
        <v>6</v>
      </c>
      <c r="S2600" s="22">
        <v>7</v>
      </c>
      <c r="T2600" s="22"/>
      <c r="U2600" s="23"/>
    </row>
    <row r="2601" spans="1:22">
      <c r="A2601">
        <v>2438</v>
      </c>
      <c r="B2601" t="s">
        <v>32</v>
      </c>
      <c r="C2601" t="s">
        <v>30</v>
      </c>
      <c r="D2601">
        <v>1</v>
      </c>
      <c r="E2601">
        <v>4</v>
      </c>
      <c r="F2601">
        <v>1</v>
      </c>
      <c r="G2601">
        <v>1</v>
      </c>
      <c r="H2601" t="s">
        <v>51</v>
      </c>
      <c r="I2601" t="s">
        <v>24</v>
      </c>
      <c r="J2601">
        <v>1</v>
      </c>
      <c r="K2601">
        <v>4</v>
      </c>
      <c r="L2601">
        <v>1</v>
      </c>
      <c r="M2601">
        <v>1</v>
      </c>
      <c r="N2601" t="s">
        <v>1383</v>
      </c>
      <c r="O2601" s="21"/>
      <c r="P2601" s="22">
        <v>5</v>
      </c>
      <c r="Q2601" s="22">
        <v>5</v>
      </c>
      <c r="R2601" s="22">
        <v>1</v>
      </c>
      <c r="S2601" s="22">
        <v>0</v>
      </c>
      <c r="T2601" s="22"/>
      <c r="U2601" s="23"/>
    </row>
    <row r="2602" spans="1:22">
      <c r="A2602">
        <v>2440</v>
      </c>
      <c r="B2602" t="s">
        <v>21</v>
      </c>
      <c r="C2602" t="s">
        <v>30</v>
      </c>
      <c r="D2602">
        <v>0</v>
      </c>
      <c r="E2602">
        <v>5</v>
      </c>
      <c r="F2602">
        <v>0</v>
      </c>
      <c r="G2602">
        <v>2</v>
      </c>
      <c r="H2602" t="s">
        <v>51</v>
      </c>
      <c r="I2602" t="s">
        <v>24</v>
      </c>
      <c r="J2602">
        <v>0</v>
      </c>
      <c r="K2602">
        <v>5</v>
      </c>
      <c r="L2602">
        <v>0</v>
      </c>
      <c r="M2602">
        <v>2</v>
      </c>
      <c r="O2602" s="21"/>
      <c r="P2602" s="22">
        <v>0</v>
      </c>
      <c r="Q2602" s="22">
        <v>6</v>
      </c>
      <c r="R2602" s="22">
        <v>0</v>
      </c>
      <c r="S2602" s="22">
        <v>2</v>
      </c>
      <c r="T2602" s="22"/>
      <c r="U2602" s="23"/>
    </row>
    <row r="2603" spans="1:22">
      <c r="A2603">
        <v>2441</v>
      </c>
      <c r="B2603" t="s">
        <v>25</v>
      </c>
      <c r="C2603" t="s">
        <v>30</v>
      </c>
      <c r="D2603">
        <v>0</v>
      </c>
      <c r="E2603">
        <v>5</v>
      </c>
      <c r="F2603">
        <v>2</v>
      </c>
      <c r="G2603">
        <v>2</v>
      </c>
      <c r="H2603" t="s">
        <v>51</v>
      </c>
      <c r="I2603" t="s">
        <v>24</v>
      </c>
      <c r="J2603">
        <v>0</v>
      </c>
      <c r="K2603">
        <v>5</v>
      </c>
      <c r="L2603">
        <v>2</v>
      </c>
      <c r="M2603">
        <v>2</v>
      </c>
      <c r="O2603" s="21"/>
      <c r="P2603" s="22">
        <v>6</v>
      </c>
      <c r="Q2603" s="22">
        <v>1</v>
      </c>
      <c r="R2603" s="22">
        <v>1</v>
      </c>
      <c r="S2603" s="22">
        <v>6</v>
      </c>
      <c r="T2603" s="22"/>
      <c r="U2603" s="23"/>
      <c r="V2603" s="18"/>
    </row>
    <row r="2604" spans="1:22">
      <c r="A2604">
        <v>2442</v>
      </c>
      <c r="B2604" t="s">
        <v>21</v>
      </c>
      <c r="C2604" t="s">
        <v>30</v>
      </c>
      <c r="D2604">
        <v>7</v>
      </c>
      <c r="E2604">
        <v>7</v>
      </c>
      <c r="F2604">
        <v>4</v>
      </c>
      <c r="G2604">
        <v>5</v>
      </c>
      <c r="H2604" t="s">
        <v>51</v>
      </c>
      <c r="I2604" t="s">
        <v>24</v>
      </c>
      <c r="J2604">
        <v>7</v>
      </c>
      <c r="K2604">
        <v>7</v>
      </c>
      <c r="L2604">
        <v>4</v>
      </c>
      <c r="M2604">
        <v>5</v>
      </c>
      <c r="O2604" s="21"/>
      <c r="P2604" s="22">
        <v>5</v>
      </c>
      <c r="Q2604" s="22">
        <v>12</v>
      </c>
      <c r="R2604" s="22">
        <v>6</v>
      </c>
      <c r="S2604" s="22">
        <v>9</v>
      </c>
      <c r="T2604" s="22"/>
      <c r="U2604" s="23"/>
    </row>
    <row r="2605" spans="1:22">
      <c r="A2605">
        <v>2443</v>
      </c>
      <c r="B2605" t="s">
        <v>25</v>
      </c>
      <c r="C2605" t="s">
        <v>30</v>
      </c>
      <c r="D2605">
        <v>1</v>
      </c>
      <c r="E2605">
        <v>4</v>
      </c>
      <c r="F2605">
        <v>2</v>
      </c>
      <c r="G2605">
        <v>1</v>
      </c>
      <c r="H2605" t="s">
        <v>51</v>
      </c>
      <c r="I2605" t="s">
        <v>29</v>
      </c>
      <c r="J2605">
        <v>1</v>
      </c>
      <c r="K2605">
        <v>2</v>
      </c>
      <c r="L2605">
        <v>3</v>
      </c>
      <c r="M2605">
        <v>2</v>
      </c>
      <c r="N2605" t="s">
        <v>1359</v>
      </c>
      <c r="O2605" s="21"/>
      <c r="P2605" s="22">
        <v>1</v>
      </c>
      <c r="Q2605" s="22">
        <v>3</v>
      </c>
      <c r="R2605" s="22">
        <v>2</v>
      </c>
      <c r="S2605" s="22">
        <v>1</v>
      </c>
      <c r="T2605" s="22"/>
      <c r="U2605" s="23"/>
    </row>
    <row r="2606" spans="1:22">
      <c r="A2606">
        <v>2444</v>
      </c>
      <c r="B2606" t="s">
        <v>25</v>
      </c>
      <c r="C2606" t="s">
        <v>30</v>
      </c>
      <c r="D2606">
        <v>0</v>
      </c>
      <c r="E2606">
        <v>0</v>
      </c>
      <c r="F2606">
        <v>0</v>
      </c>
      <c r="G2606">
        <v>0</v>
      </c>
      <c r="H2606" t="s">
        <v>51</v>
      </c>
      <c r="I2606" t="s">
        <v>24</v>
      </c>
      <c r="J2606">
        <v>0</v>
      </c>
      <c r="K2606">
        <v>0</v>
      </c>
      <c r="L2606">
        <v>0</v>
      </c>
      <c r="M2606">
        <v>0</v>
      </c>
      <c r="O2606" s="21"/>
      <c r="P2606" s="22">
        <v>2</v>
      </c>
      <c r="Q2606" s="22">
        <v>5</v>
      </c>
      <c r="R2606" s="22">
        <v>1</v>
      </c>
      <c r="S2606" s="22">
        <v>2</v>
      </c>
      <c r="T2606" s="22"/>
      <c r="U2606" s="23"/>
    </row>
    <row r="2607" spans="1:22">
      <c r="A2607">
        <v>2445</v>
      </c>
      <c r="B2607" t="s">
        <v>25</v>
      </c>
      <c r="C2607" t="s">
        <v>30</v>
      </c>
      <c r="D2607">
        <v>2</v>
      </c>
      <c r="E2607">
        <v>7</v>
      </c>
      <c r="F2607">
        <v>1</v>
      </c>
      <c r="G2607">
        <v>0</v>
      </c>
      <c r="H2607" t="s">
        <v>51</v>
      </c>
      <c r="I2607" t="s">
        <v>24</v>
      </c>
      <c r="J2607">
        <v>0</v>
      </c>
      <c r="K2607">
        <v>7</v>
      </c>
      <c r="L2607">
        <v>3</v>
      </c>
      <c r="M2607">
        <v>0</v>
      </c>
      <c r="N2607" t="s">
        <v>1341</v>
      </c>
      <c r="O2607" s="21"/>
      <c r="P2607" s="22">
        <v>0</v>
      </c>
      <c r="Q2607" s="22">
        <v>0</v>
      </c>
      <c r="R2607" s="22">
        <v>0</v>
      </c>
      <c r="S2607" s="22">
        <v>0</v>
      </c>
      <c r="T2607" s="22"/>
      <c r="U2607" s="23"/>
    </row>
    <row r="2608" spans="1:22">
      <c r="A2608">
        <v>2447</v>
      </c>
      <c r="B2608" t="s">
        <v>25</v>
      </c>
      <c r="C2608" t="s">
        <v>30</v>
      </c>
      <c r="D2608">
        <v>1</v>
      </c>
      <c r="E2608">
        <v>1</v>
      </c>
      <c r="F2608">
        <v>1</v>
      </c>
      <c r="G2608">
        <v>0</v>
      </c>
      <c r="H2608" t="s">
        <v>51</v>
      </c>
      <c r="I2608" t="s">
        <v>24</v>
      </c>
      <c r="J2608">
        <v>1</v>
      </c>
      <c r="K2608">
        <v>1</v>
      </c>
      <c r="L2608">
        <v>1</v>
      </c>
      <c r="M2608">
        <v>1</v>
      </c>
      <c r="N2608" t="s">
        <v>1342</v>
      </c>
      <c r="O2608" s="21"/>
      <c r="P2608" s="22">
        <v>0</v>
      </c>
      <c r="Q2608" s="22">
        <v>0</v>
      </c>
      <c r="R2608" s="22">
        <v>0</v>
      </c>
      <c r="S2608" s="22">
        <v>0</v>
      </c>
      <c r="T2608" s="22" t="s">
        <v>37</v>
      </c>
      <c r="U2608" s="23"/>
    </row>
    <row r="2609" spans="1:22">
      <c r="A2609">
        <v>2448</v>
      </c>
      <c r="B2609" s="9" t="s">
        <v>25</v>
      </c>
      <c r="C2609" t="s">
        <v>30</v>
      </c>
      <c r="D2609" s="9">
        <v>2</v>
      </c>
      <c r="E2609" s="9">
        <v>5</v>
      </c>
      <c r="F2609" s="9">
        <v>5</v>
      </c>
      <c r="G2609" s="9">
        <v>3</v>
      </c>
      <c r="H2609" s="9" t="s">
        <v>51</v>
      </c>
      <c r="I2609" s="9" t="s">
        <v>29</v>
      </c>
      <c r="J2609" s="9">
        <v>4</v>
      </c>
      <c r="K2609" s="9">
        <v>5</v>
      </c>
      <c r="L2609" s="9">
        <v>3</v>
      </c>
      <c r="M2609" s="9">
        <v>4</v>
      </c>
      <c r="N2609" s="9" t="s">
        <v>1385</v>
      </c>
      <c r="O2609" s="21"/>
      <c r="P2609" s="22">
        <v>6</v>
      </c>
      <c r="Q2609" s="22">
        <v>4</v>
      </c>
      <c r="R2609" s="22">
        <v>1</v>
      </c>
      <c r="S2609" s="22">
        <v>5</v>
      </c>
      <c r="T2609" s="22"/>
      <c r="U2609" s="23"/>
    </row>
    <row r="2610" spans="1:22">
      <c r="A2610">
        <v>2450</v>
      </c>
      <c r="B2610" s="6" t="s">
        <v>25</v>
      </c>
      <c r="C2610" t="s">
        <v>30</v>
      </c>
      <c r="D2610" s="6">
        <v>5</v>
      </c>
      <c r="E2610" s="6">
        <v>10</v>
      </c>
      <c r="F2610" s="6">
        <v>2</v>
      </c>
      <c r="G2610" s="6">
        <v>3</v>
      </c>
      <c r="H2610" s="6" t="s">
        <v>51</v>
      </c>
      <c r="I2610" s="6" t="s">
        <v>29</v>
      </c>
      <c r="J2610" s="6">
        <v>6</v>
      </c>
      <c r="K2610" s="6">
        <v>10</v>
      </c>
      <c r="L2610" s="6">
        <v>2</v>
      </c>
      <c r="M2610" s="6">
        <v>4</v>
      </c>
      <c r="N2610" s="6"/>
      <c r="O2610" s="21"/>
      <c r="P2610" s="22">
        <v>2</v>
      </c>
      <c r="Q2610" s="22">
        <v>5</v>
      </c>
      <c r="R2610" s="22">
        <v>1</v>
      </c>
      <c r="S2610" s="22">
        <v>5</v>
      </c>
      <c r="T2610" s="22"/>
      <c r="U2610" s="23"/>
    </row>
    <row r="2611" spans="1:22">
      <c r="A2611">
        <v>2451</v>
      </c>
      <c r="B2611" s="6" t="s">
        <v>35</v>
      </c>
      <c r="C2611" t="s">
        <v>30</v>
      </c>
      <c r="D2611" s="6">
        <v>3</v>
      </c>
      <c r="E2611" s="6">
        <v>12</v>
      </c>
      <c r="F2611" s="6">
        <v>4</v>
      </c>
      <c r="G2611" s="6">
        <v>4</v>
      </c>
      <c r="H2611" s="6" t="s">
        <v>51</v>
      </c>
      <c r="I2611" s="6" t="s">
        <v>24</v>
      </c>
      <c r="J2611" s="6">
        <v>0</v>
      </c>
      <c r="K2611" s="6">
        <v>15</v>
      </c>
      <c r="L2611" s="6">
        <v>8</v>
      </c>
      <c r="M2611" s="6">
        <v>2</v>
      </c>
      <c r="N2611" s="6" t="s">
        <v>1353</v>
      </c>
      <c r="O2611" s="21"/>
      <c r="P2611" s="22">
        <v>0</v>
      </c>
      <c r="Q2611" s="22">
        <v>15</v>
      </c>
      <c r="R2611" s="22">
        <v>7</v>
      </c>
      <c r="S2611" s="22">
        <v>3</v>
      </c>
      <c r="T2611" s="22"/>
      <c r="U2611" s="23"/>
      <c r="V2611" s="6"/>
    </row>
    <row r="2612" spans="1:22">
      <c r="A2612">
        <v>2452</v>
      </c>
      <c r="B2612" s="6" t="s">
        <v>21</v>
      </c>
      <c r="C2612" t="s">
        <v>30</v>
      </c>
      <c r="D2612" s="6">
        <v>0</v>
      </c>
      <c r="E2612" s="6">
        <v>4</v>
      </c>
      <c r="F2612" s="6">
        <v>1</v>
      </c>
      <c r="G2612" s="6">
        <v>3</v>
      </c>
      <c r="H2612" s="6" t="s">
        <v>51</v>
      </c>
      <c r="I2612" s="6" t="s">
        <v>29</v>
      </c>
      <c r="J2612" s="6">
        <v>0</v>
      </c>
      <c r="K2612" s="6">
        <v>3</v>
      </c>
      <c r="L2612" s="6">
        <v>4</v>
      </c>
      <c r="M2612" s="6">
        <v>3</v>
      </c>
      <c r="N2612" s="6" t="s">
        <v>1368</v>
      </c>
      <c r="O2612" s="21"/>
      <c r="P2612" s="22">
        <v>2</v>
      </c>
      <c r="Q2612" s="22">
        <v>5</v>
      </c>
      <c r="R2612" s="22">
        <v>1</v>
      </c>
      <c r="S2612" s="22">
        <v>4</v>
      </c>
      <c r="T2612" s="22"/>
      <c r="U2612" s="23"/>
    </row>
    <row r="2613" spans="1:22">
      <c r="A2613">
        <v>2456</v>
      </c>
      <c r="B2613" t="s">
        <v>25</v>
      </c>
      <c r="C2613" t="s">
        <v>30</v>
      </c>
      <c r="D2613">
        <v>0</v>
      </c>
      <c r="E2613">
        <v>10</v>
      </c>
      <c r="F2613">
        <v>2</v>
      </c>
      <c r="G2613">
        <v>5</v>
      </c>
      <c r="H2613" t="s">
        <v>51</v>
      </c>
      <c r="I2613" t="s">
        <v>29</v>
      </c>
      <c r="J2613">
        <v>0</v>
      </c>
      <c r="K2613">
        <v>12</v>
      </c>
      <c r="L2613">
        <v>2</v>
      </c>
      <c r="M2613">
        <v>13</v>
      </c>
      <c r="N2613" t="s">
        <v>1352</v>
      </c>
      <c r="O2613" s="21"/>
      <c r="P2613" s="22">
        <v>0</v>
      </c>
      <c r="Q2613" s="22">
        <v>13</v>
      </c>
      <c r="R2613" s="22">
        <v>2</v>
      </c>
      <c r="S2613" s="22">
        <v>4</v>
      </c>
      <c r="T2613" s="22"/>
      <c r="U2613" s="23"/>
    </row>
    <row r="2614" spans="1:22">
      <c r="A2614">
        <v>2458</v>
      </c>
      <c r="B2614" t="s">
        <v>21</v>
      </c>
      <c r="C2614" t="s">
        <v>30</v>
      </c>
      <c r="D2614">
        <v>3</v>
      </c>
      <c r="E2614">
        <v>10</v>
      </c>
      <c r="F2614">
        <v>2</v>
      </c>
      <c r="G2614">
        <v>7</v>
      </c>
      <c r="H2614" t="s">
        <v>51</v>
      </c>
      <c r="I2614" t="s">
        <v>29</v>
      </c>
      <c r="J2614">
        <v>2</v>
      </c>
      <c r="K2614">
        <v>10</v>
      </c>
      <c r="L2614">
        <v>3</v>
      </c>
      <c r="M2614">
        <v>7</v>
      </c>
      <c r="O2614" s="21"/>
      <c r="P2614" s="22">
        <v>1</v>
      </c>
      <c r="Q2614" s="22">
        <v>10</v>
      </c>
      <c r="R2614" s="22">
        <v>3</v>
      </c>
      <c r="S2614" s="22">
        <v>7</v>
      </c>
      <c r="T2614" s="22"/>
      <c r="U2614" s="31" t="s">
        <v>900</v>
      </c>
    </row>
    <row r="2615" spans="1:22">
      <c r="A2615">
        <v>2466</v>
      </c>
      <c r="B2615" t="s">
        <v>25</v>
      </c>
      <c r="C2615" t="s">
        <v>30</v>
      </c>
      <c r="D2615">
        <v>2</v>
      </c>
      <c r="E2615">
        <v>5</v>
      </c>
      <c r="F2615">
        <v>1</v>
      </c>
      <c r="G2615">
        <v>3</v>
      </c>
      <c r="H2615" t="s">
        <v>51</v>
      </c>
      <c r="I2615" t="s">
        <v>24</v>
      </c>
      <c r="J2615">
        <v>1</v>
      </c>
      <c r="K2615">
        <v>2</v>
      </c>
      <c r="L2615">
        <v>5</v>
      </c>
      <c r="M2615">
        <v>4</v>
      </c>
      <c r="O2615" s="21"/>
      <c r="P2615" s="22">
        <v>3</v>
      </c>
      <c r="Q2615" s="22">
        <v>2</v>
      </c>
      <c r="R2615" s="22">
        <v>2</v>
      </c>
      <c r="S2615" s="22">
        <v>3</v>
      </c>
      <c r="T2615" s="22" t="s">
        <v>1372</v>
      </c>
      <c r="U2615" s="23" t="s">
        <v>37</v>
      </c>
    </row>
    <row r="2616" spans="1:22">
      <c r="A2616">
        <v>2468</v>
      </c>
      <c r="B2616" s="6" t="s">
        <v>25</v>
      </c>
      <c r="C2616" t="s">
        <v>30</v>
      </c>
      <c r="D2616" s="6">
        <v>1</v>
      </c>
      <c r="E2616" s="6">
        <v>5</v>
      </c>
      <c r="F2616" s="6">
        <v>1</v>
      </c>
      <c r="G2616" s="6">
        <v>1</v>
      </c>
      <c r="H2616" s="6" t="s">
        <v>51</v>
      </c>
      <c r="I2616" s="6" t="s">
        <v>24</v>
      </c>
      <c r="J2616" s="6">
        <v>2</v>
      </c>
      <c r="K2616" s="6">
        <v>6</v>
      </c>
      <c r="L2616" s="6">
        <v>3</v>
      </c>
      <c r="M2616" s="6">
        <v>3</v>
      </c>
      <c r="N2616" s="6" t="s">
        <v>1388</v>
      </c>
      <c r="O2616" s="21"/>
      <c r="P2616" s="22">
        <v>7</v>
      </c>
      <c r="Q2616" s="22">
        <v>10</v>
      </c>
      <c r="R2616" s="22">
        <v>3</v>
      </c>
      <c r="S2616" s="22">
        <v>6</v>
      </c>
      <c r="T2616" s="22" t="s">
        <v>1389</v>
      </c>
      <c r="U2616" s="23" t="s">
        <v>37</v>
      </c>
    </row>
    <row r="2617" spans="1:22">
      <c r="A2617">
        <v>2470</v>
      </c>
      <c r="B2617" t="s">
        <v>25</v>
      </c>
      <c r="C2617" t="s">
        <v>30</v>
      </c>
      <c r="D2617">
        <v>1</v>
      </c>
      <c r="E2617">
        <v>9</v>
      </c>
      <c r="F2617">
        <v>6</v>
      </c>
      <c r="G2617">
        <v>3</v>
      </c>
      <c r="H2617" t="s">
        <v>51</v>
      </c>
      <c r="I2617" t="s">
        <v>24</v>
      </c>
      <c r="J2617">
        <v>1</v>
      </c>
      <c r="K2617">
        <v>9</v>
      </c>
      <c r="L2617">
        <v>7</v>
      </c>
      <c r="M2617">
        <v>2</v>
      </c>
      <c r="N2617" t="s">
        <v>1402</v>
      </c>
      <c r="O2617" s="21"/>
      <c r="P2617" s="22"/>
      <c r="Q2617" s="22"/>
      <c r="R2617" s="22"/>
      <c r="S2617" s="22"/>
      <c r="T2617" s="22"/>
      <c r="U2617" s="31"/>
    </row>
    <row r="2618" spans="1:22">
      <c r="A2618">
        <v>2473</v>
      </c>
      <c r="B2618" s="17" t="s">
        <v>25</v>
      </c>
      <c r="C2618" t="s">
        <v>30</v>
      </c>
      <c r="D2618" s="17">
        <v>3</v>
      </c>
      <c r="E2618" s="17">
        <v>6</v>
      </c>
      <c r="F2618" s="17">
        <v>2</v>
      </c>
      <c r="G2618" s="17">
        <v>2</v>
      </c>
      <c r="H2618" s="17" t="s">
        <v>51</v>
      </c>
      <c r="I2618" s="17" t="s">
        <v>29</v>
      </c>
      <c r="J2618" s="17">
        <v>3</v>
      </c>
      <c r="K2618" s="17">
        <v>4</v>
      </c>
      <c r="L2618" s="17">
        <v>4</v>
      </c>
      <c r="M2618" s="17">
        <v>3</v>
      </c>
      <c r="N2618" s="17" t="s">
        <v>1403</v>
      </c>
      <c r="O2618" s="21"/>
      <c r="P2618" s="22"/>
      <c r="Q2618" s="22"/>
      <c r="R2618" s="22"/>
      <c r="S2618" s="22"/>
      <c r="T2618" s="22"/>
      <c r="U2618" s="31"/>
    </row>
    <row r="2619" spans="1:22">
      <c r="A2619">
        <v>2474</v>
      </c>
      <c r="B2619" t="s">
        <v>25</v>
      </c>
      <c r="C2619" t="s">
        <v>30</v>
      </c>
      <c r="D2619">
        <v>12</v>
      </c>
      <c r="E2619">
        <v>14</v>
      </c>
      <c r="F2619">
        <v>6</v>
      </c>
      <c r="G2619">
        <v>2</v>
      </c>
      <c r="H2619" t="s">
        <v>51</v>
      </c>
      <c r="I2619" t="s">
        <v>29</v>
      </c>
      <c r="J2619">
        <v>3</v>
      </c>
      <c r="K2619">
        <v>5</v>
      </c>
      <c r="L2619">
        <v>7</v>
      </c>
      <c r="M2619">
        <v>5</v>
      </c>
      <c r="N2619" t="s">
        <v>1404</v>
      </c>
      <c r="O2619" s="21"/>
      <c r="P2619" s="22"/>
      <c r="Q2619" s="22"/>
      <c r="R2619" s="22"/>
      <c r="S2619" s="22"/>
      <c r="T2619" s="22"/>
      <c r="U2619" s="23"/>
    </row>
    <row r="2620" spans="1:22">
      <c r="A2620">
        <v>2475</v>
      </c>
      <c r="B2620" t="s">
        <v>32</v>
      </c>
      <c r="C2620" t="s">
        <v>30</v>
      </c>
      <c r="D2620">
        <v>0</v>
      </c>
      <c r="E2620">
        <v>15</v>
      </c>
      <c r="F2620">
        <v>15</v>
      </c>
      <c r="G2620">
        <v>14</v>
      </c>
      <c r="H2620" t="s">
        <v>51</v>
      </c>
      <c r="I2620" t="s">
        <v>24</v>
      </c>
      <c r="J2620">
        <v>0</v>
      </c>
      <c r="K2620">
        <v>10</v>
      </c>
      <c r="L2620">
        <v>10</v>
      </c>
      <c r="M2620">
        <v>10</v>
      </c>
      <c r="N2620" t="s">
        <v>1405</v>
      </c>
      <c r="O2620" s="21"/>
      <c r="P2620" s="22"/>
      <c r="Q2620" s="22"/>
      <c r="R2620" s="22"/>
      <c r="S2620" s="22"/>
      <c r="T2620" s="22"/>
      <c r="U2620" s="23"/>
    </row>
    <row r="2621" spans="1:22">
      <c r="A2621">
        <v>2476</v>
      </c>
      <c r="B2621" t="s">
        <v>25</v>
      </c>
      <c r="C2621" t="s">
        <v>30</v>
      </c>
      <c r="D2621">
        <v>3</v>
      </c>
      <c r="E2621">
        <v>13</v>
      </c>
      <c r="F2621">
        <v>4</v>
      </c>
      <c r="G2621">
        <v>3</v>
      </c>
      <c r="H2621" t="s">
        <v>51</v>
      </c>
      <c r="I2621" t="s">
        <v>24</v>
      </c>
      <c r="J2621">
        <v>1</v>
      </c>
      <c r="K2621">
        <v>6</v>
      </c>
      <c r="L2621">
        <v>1</v>
      </c>
      <c r="M2621">
        <v>2</v>
      </c>
      <c r="N2621" t="s">
        <v>163</v>
      </c>
      <c r="O2621" s="21"/>
      <c r="P2621" s="22"/>
      <c r="Q2621" s="22"/>
      <c r="R2621" s="22"/>
      <c r="S2621" s="22"/>
      <c r="T2621" s="22"/>
      <c r="U2621" s="23"/>
    </row>
    <row r="2622" spans="1:22">
      <c r="A2622">
        <v>2477</v>
      </c>
      <c r="B2622" t="s">
        <v>35</v>
      </c>
      <c r="C2622" t="s">
        <v>30</v>
      </c>
      <c r="D2622">
        <v>10</v>
      </c>
      <c r="E2622">
        <v>10</v>
      </c>
      <c r="F2622">
        <v>5</v>
      </c>
      <c r="G2622">
        <v>2</v>
      </c>
      <c r="H2622" t="s">
        <v>51</v>
      </c>
      <c r="I2622" t="s">
        <v>29</v>
      </c>
      <c r="J2622">
        <v>5</v>
      </c>
      <c r="K2622">
        <v>5</v>
      </c>
      <c r="L2622">
        <v>3</v>
      </c>
      <c r="M2622">
        <v>2</v>
      </c>
      <c r="N2622" t="s">
        <v>1406</v>
      </c>
      <c r="O2622" s="21"/>
      <c r="P2622" s="22"/>
      <c r="Q2622" s="22"/>
      <c r="R2622" s="22"/>
      <c r="S2622" s="22"/>
      <c r="T2622" s="22"/>
      <c r="U2622" s="23"/>
      <c r="V2622" s="6"/>
    </row>
    <row r="2623" spans="1:22">
      <c r="A2623">
        <v>2479</v>
      </c>
      <c r="B2623" t="s">
        <v>35</v>
      </c>
      <c r="C2623" t="s">
        <v>30</v>
      </c>
      <c r="D2623">
        <v>15</v>
      </c>
      <c r="E2623">
        <v>10</v>
      </c>
      <c r="F2623">
        <v>2</v>
      </c>
      <c r="G2623">
        <v>3</v>
      </c>
      <c r="H2623" t="s">
        <v>51</v>
      </c>
      <c r="I2623" t="s">
        <v>24</v>
      </c>
      <c r="J2623">
        <v>10</v>
      </c>
      <c r="K2623">
        <v>5</v>
      </c>
      <c r="L2623">
        <v>4</v>
      </c>
      <c r="M2623">
        <v>1</v>
      </c>
      <c r="N2623" t="s">
        <v>1408</v>
      </c>
      <c r="O2623" s="21"/>
      <c r="P2623" s="22"/>
      <c r="Q2623" s="22"/>
      <c r="R2623" s="22"/>
      <c r="S2623" s="22"/>
      <c r="T2623" s="22"/>
      <c r="U2623" s="23"/>
    </row>
    <row r="2624" spans="1:22">
      <c r="A2624">
        <v>2480</v>
      </c>
      <c r="B2624" t="s">
        <v>35</v>
      </c>
      <c r="C2624" t="s">
        <v>30</v>
      </c>
      <c r="D2624">
        <v>5</v>
      </c>
      <c r="E2624">
        <v>7</v>
      </c>
      <c r="F2624">
        <v>2</v>
      </c>
      <c r="G2624">
        <v>7</v>
      </c>
      <c r="H2624" t="s">
        <v>51</v>
      </c>
      <c r="I2624" t="s">
        <v>24</v>
      </c>
      <c r="J2624">
        <v>4</v>
      </c>
      <c r="K2624">
        <v>3</v>
      </c>
      <c r="L2624">
        <v>5</v>
      </c>
      <c r="M2624">
        <v>1</v>
      </c>
      <c r="N2624" t="s">
        <v>1409</v>
      </c>
      <c r="O2624" s="21"/>
      <c r="P2624" s="22"/>
      <c r="Q2624" s="22"/>
      <c r="R2624" s="22"/>
      <c r="S2624" s="22"/>
      <c r="T2624" s="22"/>
      <c r="U2624" s="23"/>
    </row>
    <row r="2625" spans="1:22">
      <c r="A2625">
        <v>2481</v>
      </c>
      <c r="B2625" t="s">
        <v>35</v>
      </c>
      <c r="C2625" t="s">
        <v>30</v>
      </c>
      <c r="D2625">
        <v>2</v>
      </c>
      <c r="E2625">
        <v>3</v>
      </c>
      <c r="F2625">
        <v>3</v>
      </c>
      <c r="G2625">
        <v>1</v>
      </c>
      <c r="H2625" t="s">
        <v>51</v>
      </c>
      <c r="I2625" t="s">
        <v>29</v>
      </c>
      <c r="J2625">
        <v>0</v>
      </c>
      <c r="K2625">
        <v>1</v>
      </c>
      <c r="L2625">
        <v>1</v>
      </c>
      <c r="M2625">
        <v>0</v>
      </c>
      <c r="N2625" t="s">
        <v>206</v>
      </c>
      <c r="O2625" s="21"/>
      <c r="P2625" s="22"/>
      <c r="Q2625" s="22"/>
      <c r="R2625" s="22"/>
      <c r="S2625" s="22"/>
      <c r="T2625" s="22"/>
      <c r="U2625" s="23"/>
    </row>
    <row r="2626" spans="1:22">
      <c r="A2626">
        <v>2482</v>
      </c>
      <c r="B2626" t="s">
        <v>25</v>
      </c>
      <c r="C2626" t="s">
        <v>30</v>
      </c>
      <c r="D2626">
        <v>3</v>
      </c>
      <c r="E2626">
        <v>8</v>
      </c>
      <c r="F2626">
        <v>5</v>
      </c>
      <c r="G2626">
        <v>3</v>
      </c>
      <c r="H2626" t="s">
        <v>51</v>
      </c>
      <c r="I2626" t="s">
        <v>24</v>
      </c>
      <c r="J2626">
        <v>2</v>
      </c>
      <c r="K2626">
        <v>6</v>
      </c>
      <c r="L2626">
        <v>3</v>
      </c>
      <c r="M2626">
        <v>2</v>
      </c>
      <c r="N2626" t="s">
        <v>1410</v>
      </c>
      <c r="O2626" s="21"/>
      <c r="P2626" s="22"/>
      <c r="Q2626" s="22"/>
      <c r="R2626" s="22"/>
      <c r="S2626" s="22"/>
      <c r="T2626" s="22"/>
      <c r="U2626" s="23"/>
    </row>
    <row r="2627" spans="1:22">
      <c r="A2627">
        <v>2483</v>
      </c>
      <c r="B2627" t="s">
        <v>25</v>
      </c>
      <c r="C2627" t="s">
        <v>30</v>
      </c>
      <c r="D2627">
        <v>2</v>
      </c>
      <c r="E2627">
        <v>3</v>
      </c>
      <c r="F2627">
        <v>1</v>
      </c>
      <c r="G2627">
        <v>2</v>
      </c>
      <c r="H2627" t="s">
        <v>51</v>
      </c>
      <c r="I2627" t="s">
        <v>29</v>
      </c>
      <c r="J2627">
        <v>0</v>
      </c>
      <c r="K2627">
        <v>0</v>
      </c>
      <c r="L2627">
        <v>0</v>
      </c>
      <c r="M2627">
        <v>2</v>
      </c>
      <c r="O2627" s="21"/>
      <c r="P2627" s="22"/>
      <c r="Q2627" s="22"/>
      <c r="R2627" s="22"/>
      <c r="S2627" s="22"/>
      <c r="T2627" s="22"/>
      <c r="U2627" s="23"/>
    </row>
    <row r="2628" spans="1:22">
      <c r="A2628">
        <v>2484</v>
      </c>
      <c r="B2628" t="s">
        <v>35</v>
      </c>
      <c r="C2628" t="s">
        <v>30</v>
      </c>
      <c r="D2628">
        <v>6</v>
      </c>
      <c r="E2628">
        <v>9</v>
      </c>
      <c r="F2628">
        <v>8</v>
      </c>
      <c r="G2628">
        <v>3</v>
      </c>
      <c r="H2628" t="s">
        <v>51</v>
      </c>
      <c r="I2628" t="s">
        <v>29</v>
      </c>
      <c r="J2628">
        <v>7</v>
      </c>
      <c r="K2628">
        <v>5</v>
      </c>
      <c r="L2628">
        <v>5</v>
      </c>
      <c r="M2628">
        <v>3</v>
      </c>
      <c r="N2628" t="s">
        <v>1411</v>
      </c>
      <c r="O2628" s="21"/>
      <c r="P2628" s="22"/>
      <c r="Q2628" s="22"/>
      <c r="R2628" s="22"/>
      <c r="S2628" s="22"/>
      <c r="T2628" s="22"/>
      <c r="U2628" s="23"/>
    </row>
    <row r="2629" spans="1:22">
      <c r="A2629">
        <v>2485</v>
      </c>
      <c r="B2629" t="s">
        <v>21</v>
      </c>
      <c r="C2629" t="s">
        <v>30</v>
      </c>
      <c r="D2629">
        <v>10</v>
      </c>
      <c r="E2629">
        <v>15</v>
      </c>
      <c r="F2629">
        <v>3</v>
      </c>
      <c r="G2629">
        <v>12</v>
      </c>
      <c r="H2629" t="s">
        <v>51</v>
      </c>
      <c r="I2629" t="s">
        <v>29</v>
      </c>
      <c r="J2629">
        <v>8</v>
      </c>
      <c r="K2629">
        <v>12</v>
      </c>
      <c r="L2629">
        <v>3</v>
      </c>
      <c r="M2629">
        <v>12</v>
      </c>
      <c r="N2629" t="s">
        <v>1412</v>
      </c>
      <c r="O2629" s="21"/>
      <c r="P2629" s="22"/>
      <c r="Q2629" s="22"/>
      <c r="R2629" s="22"/>
      <c r="S2629" s="22"/>
      <c r="T2629" s="22"/>
      <c r="U2629" s="23"/>
    </row>
    <row r="2630" spans="1:22">
      <c r="A2630">
        <v>2487</v>
      </c>
      <c r="B2630" t="s">
        <v>25</v>
      </c>
      <c r="C2630" t="s">
        <v>30</v>
      </c>
      <c r="D2630">
        <v>0</v>
      </c>
      <c r="E2630">
        <v>6</v>
      </c>
      <c r="F2630">
        <v>5</v>
      </c>
      <c r="G2630">
        <v>2</v>
      </c>
      <c r="H2630" t="s">
        <v>51</v>
      </c>
      <c r="I2630" t="s">
        <v>29</v>
      </c>
      <c r="J2630">
        <v>0</v>
      </c>
      <c r="K2630">
        <v>6</v>
      </c>
      <c r="L2630">
        <v>2</v>
      </c>
      <c r="M2630">
        <v>0</v>
      </c>
      <c r="N2630" t="s">
        <v>1414</v>
      </c>
      <c r="O2630" s="21"/>
      <c r="P2630" s="22"/>
      <c r="Q2630" s="22"/>
      <c r="R2630" s="22"/>
      <c r="S2630" s="22"/>
      <c r="T2630" s="22"/>
      <c r="U2630" s="23"/>
      <c r="V2630" s="6"/>
    </row>
    <row r="2631" spans="1:22">
      <c r="A2631">
        <v>2488</v>
      </c>
      <c r="B2631" t="s">
        <v>21</v>
      </c>
      <c r="C2631" t="s">
        <v>30</v>
      </c>
      <c r="D2631">
        <v>8</v>
      </c>
      <c r="E2631">
        <v>3</v>
      </c>
      <c r="F2631">
        <v>8</v>
      </c>
      <c r="G2631">
        <v>3</v>
      </c>
      <c r="H2631" t="s">
        <v>51</v>
      </c>
      <c r="I2631" t="s">
        <v>24</v>
      </c>
      <c r="J2631">
        <v>4</v>
      </c>
      <c r="K2631">
        <v>3</v>
      </c>
      <c r="L2631">
        <v>7</v>
      </c>
      <c r="M2631">
        <v>3</v>
      </c>
      <c r="N2631" t="s">
        <v>1415</v>
      </c>
      <c r="O2631" s="21"/>
      <c r="P2631" s="22"/>
      <c r="Q2631" s="22"/>
      <c r="R2631" s="22"/>
      <c r="S2631" s="22"/>
      <c r="T2631" s="22"/>
      <c r="U2631" s="23"/>
    </row>
    <row r="2632" spans="1:22">
      <c r="A2632">
        <v>2489</v>
      </c>
      <c r="B2632" t="s">
        <v>25</v>
      </c>
      <c r="C2632" t="s">
        <v>30</v>
      </c>
      <c r="D2632">
        <v>2</v>
      </c>
      <c r="E2632">
        <v>4</v>
      </c>
      <c r="F2632">
        <v>0</v>
      </c>
      <c r="G2632">
        <v>2</v>
      </c>
      <c r="H2632" t="s">
        <v>51</v>
      </c>
      <c r="I2632" t="s">
        <v>29</v>
      </c>
      <c r="J2632">
        <v>1</v>
      </c>
      <c r="K2632">
        <v>2</v>
      </c>
      <c r="L2632">
        <v>0</v>
      </c>
      <c r="M2632">
        <v>1</v>
      </c>
      <c r="N2632" t="s">
        <v>1416</v>
      </c>
      <c r="O2632" s="21"/>
      <c r="P2632" s="22"/>
      <c r="Q2632" s="22"/>
      <c r="R2632" s="22"/>
      <c r="S2632" s="22"/>
      <c r="T2632" s="22"/>
      <c r="U2632" s="23"/>
    </row>
    <row r="2633" spans="1:22">
      <c r="A2633">
        <v>2490</v>
      </c>
      <c r="B2633" t="s">
        <v>25</v>
      </c>
      <c r="C2633" t="s">
        <v>30</v>
      </c>
      <c r="D2633">
        <v>0</v>
      </c>
      <c r="E2633">
        <v>0</v>
      </c>
      <c r="F2633">
        <v>1</v>
      </c>
      <c r="G2633">
        <v>10</v>
      </c>
      <c r="H2633" t="s">
        <v>51</v>
      </c>
      <c r="I2633" t="s">
        <v>29</v>
      </c>
      <c r="J2633">
        <v>0</v>
      </c>
      <c r="K2633">
        <v>0</v>
      </c>
      <c r="L2633">
        <v>0</v>
      </c>
      <c r="M2633">
        <v>7</v>
      </c>
      <c r="N2633" t="s">
        <v>1417</v>
      </c>
      <c r="O2633" s="21"/>
      <c r="P2633" s="22"/>
      <c r="Q2633" s="22"/>
      <c r="R2633" s="22"/>
      <c r="S2633" s="22"/>
      <c r="T2633" s="22"/>
      <c r="U2633" s="23"/>
      <c r="V2633" s="6"/>
    </row>
    <row r="2634" spans="1:22">
      <c r="A2634">
        <v>2491</v>
      </c>
      <c r="B2634" t="s">
        <v>25</v>
      </c>
      <c r="C2634" t="s">
        <v>30</v>
      </c>
      <c r="D2634">
        <v>4</v>
      </c>
      <c r="E2634">
        <v>7</v>
      </c>
      <c r="F2634">
        <v>0</v>
      </c>
      <c r="G2634">
        <v>7</v>
      </c>
      <c r="H2634" t="s">
        <v>51</v>
      </c>
      <c r="I2634" t="s">
        <v>24</v>
      </c>
      <c r="J2634">
        <v>4</v>
      </c>
      <c r="K2634">
        <v>5</v>
      </c>
      <c r="L2634">
        <v>0</v>
      </c>
      <c r="M2634">
        <v>5</v>
      </c>
      <c r="N2634" t="s">
        <v>1418</v>
      </c>
      <c r="O2634" s="21"/>
      <c r="P2634" s="22"/>
      <c r="Q2634" s="22"/>
      <c r="R2634" s="22"/>
      <c r="S2634" s="22"/>
      <c r="T2634" s="22"/>
      <c r="U2634" s="23"/>
    </row>
    <row r="2635" spans="1:22">
      <c r="A2635">
        <v>2492</v>
      </c>
      <c r="B2635" t="s">
        <v>25</v>
      </c>
      <c r="C2635" t="s">
        <v>30</v>
      </c>
      <c r="D2635">
        <v>0</v>
      </c>
      <c r="E2635">
        <v>2</v>
      </c>
      <c r="F2635">
        <v>0</v>
      </c>
      <c r="G2635">
        <v>3</v>
      </c>
      <c r="H2635" t="s">
        <v>51</v>
      </c>
      <c r="I2635" t="s">
        <v>29</v>
      </c>
      <c r="J2635">
        <v>0</v>
      </c>
      <c r="K2635">
        <v>0</v>
      </c>
      <c r="L2635">
        <v>0</v>
      </c>
      <c r="M2635">
        <v>2</v>
      </c>
      <c r="N2635" t="s">
        <v>1419</v>
      </c>
      <c r="O2635" s="21"/>
      <c r="P2635" s="22"/>
      <c r="Q2635" s="22"/>
      <c r="R2635" s="22"/>
      <c r="S2635" s="22"/>
      <c r="T2635" s="22"/>
      <c r="U2635" s="23"/>
    </row>
    <row r="2636" spans="1:22">
      <c r="A2636">
        <v>2493</v>
      </c>
      <c r="B2636" t="s">
        <v>35</v>
      </c>
      <c r="C2636" t="s">
        <v>30</v>
      </c>
      <c r="D2636">
        <v>5</v>
      </c>
      <c r="E2636">
        <v>2</v>
      </c>
      <c r="F2636">
        <v>1</v>
      </c>
      <c r="G2636">
        <v>2</v>
      </c>
      <c r="H2636" t="s">
        <v>51</v>
      </c>
      <c r="I2636" t="s">
        <v>24</v>
      </c>
      <c r="J2636">
        <v>3</v>
      </c>
      <c r="K2636">
        <v>1</v>
      </c>
      <c r="L2636">
        <v>2</v>
      </c>
      <c r="M2636">
        <v>1</v>
      </c>
      <c r="O2636" s="21"/>
      <c r="P2636" s="22"/>
      <c r="Q2636" s="22"/>
      <c r="R2636" s="22"/>
      <c r="S2636" s="22"/>
      <c r="T2636" s="22"/>
      <c r="U2636" s="23"/>
    </row>
    <row r="2637" spans="1:22">
      <c r="A2637">
        <v>2494</v>
      </c>
      <c r="B2637" t="s">
        <v>25</v>
      </c>
      <c r="C2637" t="s">
        <v>30</v>
      </c>
      <c r="D2637">
        <v>4</v>
      </c>
      <c r="E2637">
        <v>6</v>
      </c>
      <c r="F2637">
        <v>2</v>
      </c>
      <c r="G2637">
        <v>2</v>
      </c>
      <c r="H2637" t="s">
        <v>51</v>
      </c>
      <c r="I2637" t="s">
        <v>24</v>
      </c>
      <c r="J2637">
        <v>3</v>
      </c>
      <c r="K2637">
        <v>4</v>
      </c>
      <c r="L2637">
        <v>2</v>
      </c>
      <c r="M2637">
        <v>2</v>
      </c>
      <c r="O2637" s="21"/>
      <c r="P2637" s="22"/>
      <c r="Q2637" s="22"/>
      <c r="R2637" s="22"/>
      <c r="S2637" s="22"/>
      <c r="T2637" s="22"/>
      <c r="U2637" s="23"/>
    </row>
    <row r="2638" spans="1:22">
      <c r="A2638">
        <v>2495</v>
      </c>
      <c r="B2638" t="s">
        <v>35</v>
      </c>
      <c r="C2638" t="s">
        <v>30</v>
      </c>
      <c r="D2638">
        <v>15</v>
      </c>
      <c r="E2638">
        <v>10</v>
      </c>
      <c r="F2638">
        <v>0</v>
      </c>
      <c r="G2638">
        <v>10</v>
      </c>
      <c r="H2638" t="s">
        <v>51</v>
      </c>
      <c r="I2638" t="s">
        <v>24</v>
      </c>
      <c r="J2638">
        <v>12</v>
      </c>
      <c r="K2638">
        <v>10</v>
      </c>
      <c r="L2638">
        <v>0</v>
      </c>
      <c r="M2638">
        <v>10</v>
      </c>
      <c r="O2638" s="21"/>
      <c r="P2638" s="22"/>
      <c r="Q2638" s="22"/>
      <c r="R2638" s="22"/>
      <c r="S2638" s="22"/>
      <c r="T2638" s="22"/>
      <c r="U2638" s="23"/>
    </row>
    <row r="2639" spans="1:22">
      <c r="A2639">
        <v>2496</v>
      </c>
      <c r="B2639" t="s">
        <v>25</v>
      </c>
      <c r="C2639" t="s">
        <v>30</v>
      </c>
      <c r="D2639">
        <v>0</v>
      </c>
      <c r="E2639">
        <v>11</v>
      </c>
      <c r="F2639">
        <v>0</v>
      </c>
      <c r="G2639">
        <v>6</v>
      </c>
      <c r="H2639" t="s">
        <v>51</v>
      </c>
      <c r="I2639" t="s">
        <v>24</v>
      </c>
      <c r="J2639">
        <v>0</v>
      </c>
      <c r="K2639">
        <v>14</v>
      </c>
      <c r="L2639">
        <v>0</v>
      </c>
      <c r="M2639">
        <v>0</v>
      </c>
      <c r="O2639" s="21"/>
      <c r="P2639" s="22"/>
      <c r="Q2639" s="22"/>
      <c r="R2639" s="22"/>
      <c r="S2639" s="22"/>
      <c r="T2639" s="22"/>
      <c r="U2639" s="23"/>
    </row>
    <row r="2640" spans="1:22">
      <c r="A2640">
        <v>2497</v>
      </c>
      <c r="B2640" t="s">
        <v>32</v>
      </c>
      <c r="C2640" t="s">
        <v>30</v>
      </c>
      <c r="D2640">
        <v>3</v>
      </c>
      <c r="E2640">
        <v>13</v>
      </c>
      <c r="F2640">
        <v>7</v>
      </c>
      <c r="G2640">
        <v>4</v>
      </c>
      <c r="H2640" t="s">
        <v>51</v>
      </c>
      <c r="I2640" t="s">
        <v>29</v>
      </c>
      <c r="J2640">
        <v>3</v>
      </c>
      <c r="K2640">
        <v>8</v>
      </c>
      <c r="L2640">
        <v>10</v>
      </c>
      <c r="M2640">
        <v>3</v>
      </c>
      <c r="N2640" t="s">
        <v>1420</v>
      </c>
      <c r="O2640" s="21"/>
      <c r="P2640" s="22"/>
      <c r="Q2640" s="22"/>
      <c r="R2640" s="22"/>
      <c r="S2640" s="22"/>
      <c r="T2640" s="22"/>
      <c r="U2640" s="23"/>
      <c r="V2640" s="18"/>
    </row>
    <row r="2641" spans="1:22">
      <c r="A2641">
        <v>2498</v>
      </c>
      <c r="B2641" t="s">
        <v>25</v>
      </c>
      <c r="C2641" t="s">
        <v>30</v>
      </c>
      <c r="D2641">
        <v>6</v>
      </c>
      <c r="E2641">
        <v>6</v>
      </c>
      <c r="F2641">
        <v>2</v>
      </c>
      <c r="G2641">
        <v>3</v>
      </c>
      <c r="H2641" t="s">
        <v>51</v>
      </c>
      <c r="I2641" t="s">
        <v>29</v>
      </c>
      <c r="J2641">
        <v>4</v>
      </c>
      <c r="K2641">
        <v>4</v>
      </c>
      <c r="L2641">
        <v>4</v>
      </c>
      <c r="M2641">
        <v>2</v>
      </c>
      <c r="N2641" t="s">
        <v>1421</v>
      </c>
      <c r="O2641" s="21"/>
      <c r="P2641" s="22"/>
      <c r="Q2641" s="22"/>
      <c r="R2641" s="22"/>
      <c r="S2641" s="22"/>
      <c r="T2641" s="22"/>
      <c r="U2641" s="23"/>
      <c r="V2641" s="6"/>
    </row>
    <row r="2642" spans="1:22">
      <c r="A2642">
        <v>2499</v>
      </c>
      <c r="B2642" t="s">
        <v>25</v>
      </c>
      <c r="C2642" t="s">
        <v>30</v>
      </c>
      <c r="D2642">
        <v>3</v>
      </c>
      <c r="E2642">
        <v>5</v>
      </c>
      <c r="F2642">
        <v>1</v>
      </c>
      <c r="G2642">
        <v>4</v>
      </c>
      <c r="H2642" t="s">
        <v>51</v>
      </c>
      <c r="I2642" t="s">
        <v>24</v>
      </c>
      <c r="J2642">
        <v>2</v>
      </c>
      <c r="K2642">
        <v>2</v>
      </c>
      <c r="L2642">
        <v>3</v>
      </c>
      <c r="M2642">
        <v>3</v>
      </c>
      <c r="N2642" t="s">
        <v>1422</v>
      </c>
      <c r="O2642" s="21"/>
      <c r="P2642" s="22"/>
      <c r="Q2642" s="22"/>
      <c r="R2642" s="22"/>
      <c r="S2642" s="22"/>
      <c r="T2642" s="22"/>
      <c r="U2642" s="23"/>
    </row>
    <row r="2643" spans="1:22">
      <c r="A2643">
        <v>2500</v>
      </c>
      <c r="B2643" t="s">
        <v>25</v>
      </c>
      <c r="C2643" t="s">
        <v>30</v>
      </c>
      <c r="D2643">
        <v>2</v>
      </c>
      <c r="E2643">
        <v>3</v>
      </c>
      <c r="F2643">
        <v>1</v>
      </c>
      <c r="G2643">
        <v>5</v>
      </c>
      <c r="H2643" t="s">
        <v>51</v>
      </c>
      <c r="I2643" t="s">
        <v>24</v>
      </c>
      <c r="J2643">
        <v>2</v>
      </c>
      <c r="K2643">
        <v>2</v>
      </c>
      <c r="L2643">
        <v>1</v>
      </c>
      <c r="M2643">
        <v>3</v>
      </c>
      <c r="N2643" t="s">
        <v>1423</v>
      </c>
      <c r="O2643" s="21"/>
      <c r="P2643" s="22"/>
      <c r="Q2643" s="22"/>
      <c r="R2643" s="22"/>
      <c r="S2643" s="22"/>
      <c r="T2643" s="22"/>
      <c r="U2643" s="23"/>
    </row>
    <row r="2644" spans="1:22">
      <c r="A2644">
        <v>2501</v>
      </c>
      <c r="B2644" t="s">
        <v>25</v>
      </c>
      <c r="C2644" t="s">
        <v>30</v>
      </c>
      <c r="D2644">
        <v>4</v>
      </c>
      <c r="E2644">
        <v>1</v>
      </c>
      <c r="F2644">
        <v>1</v>
      </c>
      <c r="G2644">
        <v>1</v>
      </c>
      <c r="H2644" t="s">
        <v>51</v>
      </c>
      <c r="I2644" t="s">
        <v>29</v>
      </c>
      <c r="J2644">
        <v>2</v>
      </c>
      <c r="K2644">
        <v>1</v>
      </c>
      <c r="L2644">
        <v>1</v>
      </c>
      <c r="M2644">
        <v>0</v>
      </c>
      <c r="N2644" t="s">
        <v>1424</v>
      </c>
      <c r="O2644" s="21"/>
      <c r="P2644" s="22"/>
      <c r="Q2644" s="22"/>
      <c r="R2644" s="22"/>
      <c r="S2644" s="22"/>
      <c r="T2644" s="22"/>
      <c r="U2644" s="23"/>
    </row>
    <row r="2645" spans="1:22">
      <c r="A2645">
        <v>2503</v>
      </c>
      <c r="B2645" t="s">
        <v>21</v>
      </c>
      <c r="C2645" t="s">
        <v>30</v>
      </c>
      <c r="D2645">
        <v>6</v>
      </c>
      <c r="E2645">
        <v>5</v>
      </c>
      <c r="F2645">
        <v>1</v>
      </c>
      <c r="G2645">
        <v>2</v>
      </c>
      <c r="H2645" t="s">
        <v>51</v>
      </c>
      <c r="I2645" t="s">
        <v>24</v>
      </c>
      <c r="J2645">
        <v>4</v>
      </c>
      <c r="K2645">
        <v>3</v>
      </c>
      <c r="L2645">
        <v>2</v>
      </c>
      <c r="M2645">
        <v>2</v>
      </c>
      <c r="O2645" s="21"/>
      <c r="P2645" s="22"/>
      <c r="Q2645" s="22"/>
      <c r="R2645" s="22"/>
      <c r="S2645" s="22"/>
      <c r="T2645" s="22"/>
      <c r="U2645" s="23"/>
    </row>
    <row r="2646" spans="1:22">
      <c r="A2646">
        <v>2506</v>
      </c>
      <c r="B2646" t="s">
        <v>25</v>
      </c>
      <c r="C2646" t="s">
        <v>30</v>
      </c>
      <c r="D2646">
        <v>0</v>
      </c>
      <c r="E2646">
        <v>0</v>
      </c>
      <c r="F2646">
        <v>0</v>
      </c>
      <c r="G2646">
        <v>7</v>
      </c>
      <c r="H2646" t="s">
        <v>51</v>
      </c>
      <c r="I2646" t="s">
        <v>29</v>
      </c>
      <c r="J2646">
        <v>0</v>
      </c>
      <c r="K2646">
        <v>0</v>
      </c>
      <c r="L2646">
        <v>0</v>
      </c>
      <c r="M2646">
        <v>5</v>
      </c>
      <c r="N2646" t="s">
        <v>1428</v>
      </c>
      <c r="O2646" s="21"/>
      <c r="P2646" s="22"/>
      <c r="Q2646" s="22"/>
      <c r="R2646" s="22"/>
      <c r="S2646" s="22"/>
      <c r="T2646" s="22"/>
      <c r="U2646" s="23"/>
    </row>
    <row r="2647" spans="1:22">
      <c r="A2647">
        <v>2508</v>
      </c>
      <c r="B2647" t="s">
        <v>25</v>
      </c>
      <c r="C2647" t="s">
        <v>30</v>
      </c>
      <c r="D2647">
        <v>1</v>
      </c>
      <c r="E2647">
        <v>10</v>
      </c>
      <c r="F2647">
        <v>1</v>
      </c>
      <c r="G2647">
        <v>0</v>
      </c>
      <c r="H2647" t="s">
        <v>51</v>
      </c>
      <c r="I2647" t="s">
        <v>29</v>
      </c>
      <c r="J2647">
        <v>1</v>
      </c>
      <c r="K2647">
        <v>7</v>
      </c>
      <c r="L2647">
        <v>2</v>
      </c>
      <c r="M2647">
        <v>0</v>
      </c>
      <c r="N2647" t="s">
        <v>1430</v>
      </c>
      <c r="O2647" s="21"/>
      <c r="P2647" s="22"/>
      <c r="Q2647" s="22"/>
      <c r="R2647" s="22"/>
      <c r="S2647" s="22"/>
      <c r="T2647" s="22"/>
      <c r="U2647" s="23"/>
    </row>
    <row r="2648" spans="1:22">
      <c r="A2648">
        <v>2509</v>
      </c>
      <c r="B2648" t="s">
        <v>32</v>
      </c>
      <c r="C2648" t="s">
        <v>30</v>
      </c>
      <c r="D2648">
        <v>5</v>
      </c>
      <c r="E2648">
        <v>1</v>
      </c>
      <c r="F2648">
        <v>0</v>
      </c>
      <c r="G2648">
        <v>10</v>
      </c>
      <c r="H2648" t="s">
        <v>51</v>
      </c>
      <c r="I2648" t="s">
        <v>29</v>
      </c>
      <c r="J2648">
        <v>3</v>
      </c>
      <c r="K2648">
        <v>1</v>
      </c>
      <c r="L2648">
        <v>0</v>
      </c>
      <c r="M2648">
        <v>10</v>
      </c>
      <c r="N2648" t="s">
        <v>1431</v>
      </c>
      <c r="O2648" s="21"/>
      <c r="P2648" s="22"/>
      <c r="Q2648" s="22"/>
      <c r="R2648" s="22"/>
      <c r="S2648" s="22"/>
      <c r="T2648" s="22"/>
      <c r="U2648" s="23"/>
    </row>
    <row r="2649" spans="1:22">
      <c r="A2649">
        <v>2510</v>
      </c>
      <c r="B2649" t="s">
        <v>25</v>
      </c>
      <c r="C2649" t="s">
        <v>30</v>
      </c>
      <c r="D2649">
        <v>3</v>
      </c>
      <c r="E2649">
        <v>5</v>
      </c>
      <c r="F2649">
        <v>2</v>
      </c>
      <c r="G2649">
        <v>0</v>
      </c>
      <c r="H2649" t="s">
        <v>51</v>
      </c>
      <c r="I2649" t="s">
        <v>29</v>
      </c>
      <c r="J2649">
        <v>2</v>
      </c>
      <c r="K2649">
        <v>4</v>
      </c>
      <c r="L2649">
        <v>2</v>
      </c>
      <c r="M2649">
        <v>0</v>
      </c>
      <c r="O2649" s="21"/>
      <c r="P2649" s="22"/>
      <c r="Q2649" s="22"/>
      <c r="R2649" s="22"/>
      <c r="S2649" s="22"/>
      <c r="T2649" s="22"/>
      <c r="U2649" s="23"/>
    </row>
    <row r="2650" spans="1:22">
      <c r="A2650">
        <v>2511</v>
      </c>
      <c r="B2650" t="s">
        <v>35</v>
      </c>
      <c r="C2650" t="s">
        <v>30</v>
      </c>
      <c r="D2650">
        <v>3</v>
      </c>
      <c r="E2650">
        <v>2</v>
      </c>
      <c r="F2650">
        <v>1</v>
      </c>
      <c r="G2650">
        <v>1</v>
      </c>
      <c r="H2650" t="s">
        <v>51</v>
      </c>
      <c r="I2650" t="s">
        <v>24</v>
      </c>
      <c r="J2650">
        <v>2</v>
      </c>
      <c r="K2650">
        <v>1</v>
      </c>
      <c r="L2650">
        <v>1</v>
      </c>
      <c r="M2650">
        <v>1</v>
      </c>
      <c r="N2650" t="s">
        <v>1432</v>
      </c>
      <c r="O2650" s="21"/>
      <c r="P2650" s="22"/>
      <c r="Q2650" s="22"/>
      <c r="R2650" s="22"/>
      <c r="S2650" s="22"/>
      <c r="T2650" s="22"/>
      <c r="U2650" s="23"/>
    </row>
    <row r="2651" spans="1:22">
      <c r="A2651">
        <v>2512</v>
      </c>
      <c r="B2651" t="s">
        <v>25</v>
      </c>
      <c r="C2651" t="s">
        <v>30</v>
      </c>
      <c r="D2651">
        <v>5</v>
      </c>
      <c r="E2651">
        <v>10</v>
      </c>
      <c r="F2651">
        <v>0</v>
      </c>
      <c r="G2651">
        <v>2</v>
      </c>
      <c r="H2651" t="s">
        <v>51</v>
      </c>
      <c r="I2651" t="s">
        <v>24</v>
      </c>
      <c r="J2651">
        <v>5</v>
      </c>
      <c r="K2651">
        <v>9</v>
      </c>
      <c r="L2651">
        <v>0</v>
      </c>
      <c r="M2651">
        <v>1</v>
      </c>
      <c r="O2651" s="21"/>
      <c r="P2651" s="22"/>
      <c r="Q2651" s="22"/>
      <c r="R2651" s="22"/>
      <c r="S2651" s="22"/>
      <c r="T2651" s="22"/>
      <c r="U2651" s="23"/>
    </row>
    <row r="2652" spans="1:22">
      <c r="A2652">
        <v>2514</v>
      </c>
      <c r="B2652" s="9" t="s">
        <v>21</v>
      </c>
      <c r="C2652" t="s">
        <v>30</v>
      </c>
      <c r="D2652" s="9">
        <v>6</v>
      </c>
      <c r="E2652" s="9">
        <v>6</v>
      </c>
      <c r="F2652" s="9">
        <v>4</v>
      </c>
      <c r="G2652" s="9">
        <v>4</v>
      </c>
      <c r="H2652" s="9" t="s">
        <v>51</v>
      </c>
      <c r="I2652" s="9" t="s">
        <v>29</v>
      </c>
      <c r="J2652" s="9">
        <v>5</v>
      </c>
      <c r="K2652" s="9">
        <v>5</v>
      </c>
      <c r="L2652" s="9">
        <v>4</v>
      </c>
      <c r="M2652" s="9">
        <v>4</v>
      </c>
      <c r="N2652" s="9"/>
      <c r="O2652" s="21"/>
      <c r="P2652" s="22"/>
      <c r="Q2652" s="22"/>
      <c r="R2652" s="22"/>
      <c r="S2652" s="22"/>
      <c r="T2652" s="22"/>
      <c r="U2652" s="23"/>
      <c r="V2652" s="6"/>
    </row>
    <row r="2653" spans="1:22">
      <c r="A2653">
        <v>2515</v>
      </c>
      <c r="B2653" t="s">
        <v>25</v>
      </c>
      <c r="C2653" t="s">
        <v>30</v>
      </c>
      <c r="D2653">
        <v>2</v>
      </c>
      <c r="E2653">
        <v>3</v>
      </c>
      <c r="F2653">
        <v>2</v>
      </c>
      <c r="G2653">
        <v>2</v>
      </c>
      <c r="H2653" t="s">
        <v>51</v>
      </c>
      <c r="I2653" t="s">
        <v>24</v>
      </c>
      <c r="J2653">
        <v>1</v>
      </c>
      <c r="K2653">
        <v>2</v>
      </c>
      <c r="L2653">
        <v>4</v>
      </c>
      <c r="M2653">
        <v>0</v>
      </c>
      <c r="N2653" t="s">
        <v>1433</v>
      </c>
      <c r="O2653" s="21"/>
      <c r="P2653" s="22"/>
      <c r="Q2653" s="22"/>
      <c r="R2653" s="22"/>
      <c r="S2653" s="22"/>
      <c r="T2653" s="22"/>
      <c r="U2653" s="23"/>
    </row>
    <row r="2654" spans="1:22">
      <c r="A2654">
        <v>2517</v>
      </c>
      <c r="B2654" t="s">
        <v>25</v>
      </c>
      <c r="C2654" t="s">
        <v>30</v>
      </c>
      <c r="D2654">
        <v>0</v>
      </c>
      <c r="E2654">
        <v>6</v>
      </c>
      <c r="F2654">
        <v>0</v>
      </c>
      <c r="G2654">
        <v>5</v>
      </c>
      <c r="H2654" t="s">
        <v>51</v>
      </c>
      <c r="I2654" t="s">
        <v>29</v>
      </c>
      <c r="J2654">
        <v>0</v>
      </c>
      <c r="K2654">
        <v>6</v>
      </c>
      <c r="L2654">
        <v>0</v>
      </c>
      <c r="M2654">
        <v>3</v>
      </c>
      <c r="O2654" s="21"/>
      <c r="P2654" s="22"/>
      <c r="Q2654" s="22"/>
      <c r="R2654" s="22"/>
      <c r="S2654" s="22"/>
      <c r="T2654" s="22"/>
      <c r="U2654" s="23"/>
    </row>
    <row r="2655" spans="1:22">
      <c r="A2655">
        <v>2518</v>
      </c>
      <c r="B2655" t="s">
        <v>25</v>
      </c>
      <c r="C2655" t="s">
        <v>30</v>
      </c>
      <c r="D2655">
        <v>1</v>
      </c>
      <c r="E2655">
        <v>4</v>
      </c>
      <c r="F2655">
        <v>3</v>
      </c>
      <c r="G2655">
        <v>4</v>
      </c>
      <c r="H2655" t="s">
        <v>51</v>
      </c>
      <c r="I2655" t="s">
        <v>24</v>
      </c>
      <c r="J2655">
        <v>1</v>
      </c>
      <c r="K2655">
        <v>3</v>
      </c>
      <c r="L2655">
        <v>3</v>
      </c>
      <c r="M2655">
        <v>3</v>
      </c>
      <c r="O2655" s="21"/>
      <c r="P2655" s="22"/>
      <c r="Q2655" s="22"/>
      <c r="R2655" s="22"/>
      <c r="S2655" s="22"/>
      <c r="T2655" s="22"/>
      <c r="U2655" s="23"/>
    </row>
    <row r="2656" spans="1:22">
      <c r="A2656">
        <v>2519</v>
      </c>
      <c r="B2656" t="s">
        <v>25</v>
      </c>
      <c r="C2656" t="s">
        <v>30</v>
      </c>
      <c r="D2656">
        <v>4</v>
      </c>
      <c r="E2656">
        <v>3</v>
      </c>
      <c r="F2656">
        <v>1</v>
      </c>
      <c r="G2656">
        <v>12</v>
      </c>
      <c r="H2656" t="s">
        <v>51</v>
      </c>
      <c r="I2656" t="s">
        <v>29</v>
      </c>
      <c r="J2656">
        <v>4</v>
      </c>
      <c r="K2656">
        <v>2</v>
      </c>
      <c r="L2656">
        <v>0</v>
      </c>
      <c r="M2656">
        <v>12</v>
      </c>
      <c r="O2656" s="21"/>
      <c r="P2656" s="22"/>
      <c r="Q2656" s="22"/>
      <c r="R2656" s="22"/>
      <c r="S2656" s="22"/>
      <c r="T2656" s="22"/>
      <c r="U2656" s="23"/>
      <c r="V2656" s="18"/>
    </row>
    <row r="2657" spans="1:22">
      <c r="A2657">
        <v>2520</v>
      </c>
      <c r="B2657" t="s">
        <v>25</v>
      </c>
      <c r="C2657" t="s">
        <v>30</v>
      </c>
      <c r="D2657">
        <v>1</v>
      </c>
      <c r="E2657">
        <v>5</v>
      </c>
      <c r="F2657">
        <v>1</v>
      </c>
      <c r="G2657">
        <v>7</v>
      </c>
      <c r="H2657" t="s">
        <v>51</v>
      </c>
      <c r="I2657" t="s">
        <v>29</v>
      </c>
      <c r="J2657">
        <v>1</v>
      </c>
      <c r="K2657">
        <v>5</v>
      </c>
      <c r="L2657">
        <v>0</v>
      </c>
      <c r="M2657">
        <v>6</v>
      </c>
      <c r="O2657" s="21"/>
      <c r="P2657" s="22"/>
      <c r="Q2657" s="22"/>
      <c r="R2657" s="22"/>
      <c r="S2657" s="22"/>
      <c r="T2657" s="22"/>
      <c r="U2657" s="23"/>
    </row>
    <row r="2658" spans="1:22">
      <c r="A2658">
        <v>2521</v>
      </c>
      <c r="B2658" t="s">
        <v>25</v>
      </c>
      <c r="C2658" t="s">
        <v>30</v>
      </c>
      <c r="D2658">
        <v>3</v>
      </c>
      <c r="E2658">
        <v>6</v>
      </c>
      <c r="F2658">
        <v>5</v>
      </c>
      <c r="G2658">
        <v>6</v>
      </c>
      <c r="H2658" t="s">
        <v>51</v>
      </c>
      <c r="I2658" t="s">
        <v>24</v>
      </c>
      <c r="J2658">
        <v>3</v>
      </c>
      <c r="K2658">
        <v>3</v>
      </c>
      <c r="L2658">
        <v>6</v>
      </c>
      <c r="M2658">
        <v>6</v>
      </c>
      <c r="N2658" t="s">
        <v>1435</v>
      </c>
      <c r="O2658" s="21"/>
      <c r="P2658" s="22"/>
      <c r="Q2658" s="22"/>
      <c r="R2658" s="22"/>
      <c r="S2658" s="22"/>
      <c r="T2658" s="22"/>
      <c r="U2658" s="23"/>
    </row>
    <row r="2659" spans="1:22">
      <c r="A2659">
        <v>2540</v>
      </c>
      <c r="B2659" t="s">
        <v>25</v>
      </c>
      <c r="C2659" t="s">
        <v>30</v>
      </c>
      <c r="D2659">
        <v>2</v>
      </c>
      <c r="E2659">
        <v>0</v>
      </c>
      <c r="F2659">
        <v>1</v>
      </c>
      <c r="G2659">
        <v>1</v>
      </c>
      <c r="H2659" t="s">
        <v>51</v>
      </c>
      <c r="I2659" t="s">
        <v>29</v>
      </c>
      <c r="J2659">
        <v>1</v>
      </c>
      <c r="K2659">
        <v>0</v>
      </c>
      <c r="L2659">
        <v>1</v>
      </c>
      <c r="M2659">
        <v>1</v>
      </c>
      <c r="N2659" t="s">
        <v>1450</v>
      </c>
      <c r="O2659" s="21"/>
      <c r="P2659" s="22"/>
      <c r="Q2659" s="22"/>
      <c r="R2659" s="22"/>
      <c r="S2659" s="22"/>
      <c r="T2659" s="22"/>
      <c r="U2659" s="23"/>
    </row>
    <row r="2660" spans="1:22">
      <c r="A2660">
        <v>2541</v>
      </c>
      <c r="B2660" t="s">
        <v>25</v>
      </c>
      <c r="C2660" t="s">
        <v>30</v>
      </c>
      <c r="D2660">
        <v>1</v>
      </c>
      <c r="E2660">
        <v>4</v>
      </c>
      <c r="F2660">
        <v>0</v>
      </c>
      <c r="G2660">
        <v>4</v>
      </c>
      <c r="H2660" t="s">
        <v>51</v>
      </c>
      <c r="I2660" t="s">
        <v>29</v>
      </c>
      <c r="J2660">
        <v>1</v>
      </c>
      <c r="K2660">
        <v>4</v>
      </c>
      <c r="L2660">
        <v>0</v>
      </c>
      <c r="M2660">
        <v>3</v>
      </c>
      <c r="O2660" s="21"/>
      <c r="P2660" s="22"/>
      <c r="Q2660" s="22"/>
      <c r="R2660" s="22"/>
      <c r="S2660" s="22"/>
      <c r="T2660" s="22"/>
      <c r="U2660" s="23"/>
    </row>
    <row r="2661" spans="1:22">
      <c r="A2661">
        <v>2543</v>
      </c>
      <c r="B2661" t="s">
        <v>25</v>
      </c>
      <c r="C2661" t="s">
        <v>30</v>
      </c>
      <c r="D2661">
        <v>2</v>
      </c>
      <c r="E2661">
        <v>2</v>
      </c>
      <c r="F2661">
        <v>2</v>
      </c>
      <c r="G2661">
        <v>2</v>
      </c>
      <c r="H2661" t="s">
        <v>51</v>
      </c>
      <c r="I2661" t="s">
        <v>29</v>
      </c>
      <c r="J2661">
        <v>1</v>
      </c>
      <c r="K2661">
        <v>1</v>
      </c>
      <c r="L2661">
        <v>3</v>
      </c>
      <c r="M2661">
        <v>2</v>
      </c>
      <c r="N2661" t="s">
        <v>1451</v>
      </c>
      <c r="O2661" s="21"/>
      <c r="P2661" s="22"/>
      <c r="Q2661" s="22"/>
      <c r="R2661" s="22"/>
      <c r="S2661" s="22"/>
      <c r="T2661" s="22"/>
      <c r="U2661" s="23"/>
    </row>
    <row r="2662" spans="1:22">
      <c r="A2662">
        <v>2544</v>
      </c>
      <c r="B2662" s="9" t="s">
        <v>25</v>
      </c>
      <c r="C2662" t="s">
        <v>30</v>
      </c>
      <c r="D2662" s="9">
        <v>2</v>
      </c>
      <c r="E2662" s="9">
        <v>2</v>
      </c>
      <c r="F2662" s="9">
        <v>0</v>
      </c>
      <c r="G2662" s="9">
        <v>0</v>
      </c>
      <c r="H2662" s="9" t="s">
        <v>51</v>
      </c>
      <c r="I2662" s="9" t="s">
        <v>24</v>
      </c>
      <c r="J2662" s="9">
        <v>1</v>
      </c>
      <c r="K2662" s="9">
        <v>1</v>
      </c>
      <c r="L2662" s="9">
        <v>0</v>
      </c>
      <c r="M2662" s="9">
        <v>1</v>
      </c>
      <c r="N2662" s="9" t="s">
        <v>1452</v>
      </c>
      <c r="O2662" s="21"/>
      <c r="P2662" s="22"/>
      <c r="Q2662" s="22"/>
      <c r="R2662" s="22"/>
      <c r="S2662" s="22"/>
      <c r="T2662" s="22"/>
      <c r="U2662" s="23"/>
    </row>
    <row r="2663" spans="1:22">
      <c r="A2663">
        <v>2545</v>
      </c>
      <c r="B2663" t="s">
        <v>21</v>
      </c>
      <c r="C2663" t="s">
        <v>30</v>
      </c>
      <c r="D2663">
        <v>7</v>
      </c>
      <c r="E2663">
        <v>5</v>
      </c>
      <c r="F2663">
        <v>0</v>
      </c>
      <c r="G2663">
        <v>4</v>
      </c>
      <c r="H2663" t="s">
        <v>51</v>
      </c>
      <c r="I2663" t="s">
        <v>24</v>
      </c>
      <c r="J2663">
        <v>4</v>
      </c>
      <c r="K2663">
        <v>5</v>
      </c>
      <c r="L2663">
        <v>2</v>
      </c>
      <c r="M2663">
        <v>4</v>
      </c>
      <c r="O2663" s="21"/>
      <c r="P2663" s="22"/>
      <c r="Q2663" s="22"/>
      <c r="R2663" s="22"/>
      <c r="S2663" s="22"/>
      <c r="T2663" s="22"/>
      <c r="U2663" s="23"/>
    </row>
    <row r="2664" spans="1:22">
      <c r="A2664">
        <v>2546</v>
      </c>
      <c r="B2664" t="s">
        <v>25</v>
      </c>
      <c r="C2664" t="s">
        <v>30</v>
      </c>
      <c r="D2664">
        <v>6</v>
      </c>
      <c r="E2664">
        <v>10</v>
      </c>
      <c r="F2664">
        <v>2</v>
      </c>
      <c r="G2664">
        <v>12</v>
      </c>
      <c r="H2664" t="s">
        <v>51</v>
      </c>
      <c r="I2664" t="s">
        <v>29</v>
      </c>
      <c r="J2664">
        <v>4</v>
      </c>
      <c r="K2664">
        <v>6</v>
      </c>
      <c r="L2664">
        <v>7</v>
      </c>
      <c r="M2664">
        <v>12</v>
      </c>
      <c r="N2664" t="s">
        <v>1453</v>
      </c>
      <c r="O2664" s="21"/>
      <c r="P2664" s="22"/>
      <c r="Q2664" s="22"/>
      <c r="R2664" s="22"/>
      <c r="S2664" s="22"/>
      <c r="T2664" s="22"/>
      <c r="U2664" s="23"/>
      <c r="V2664" s="6"/>
    </row>
    <row r="2665" spans="1:22">
      <c r="A2665">
        <v>2547</v>
      </c>
      <c r="B2665" t="s">
        <v>21</v>
      </c>
      <c r="C2665" t="s">
        <v>30</v>
      </c>
      <c r="D2665">
        <v>3</v>
      </c>
      <c r="E2665">
        <v>5</v>
      </c>
      <c r="F2665">
        <v>4</v>
      </c>
      <c r="G2665">
        <v>5</v>
      </c>
      <c r="H2665" t="s">
        <v>51</v>
      </c>
      <c r="I2665" t="s">
        <v>29</v>
      </c>
      <c r="J2665">
        <v>4</v>
      </c>
      <c r="K2665">
        <v>5</v>
      </c>
      <c r="L2665">
        <v>3</v>
      </c>
      <c r="M2665">
        <v>4</v>
      </c>
      <c r="O2665" s="21"/>
      <c r="P2665" s="22"/>
      <c r="Q2665" s="22"/>
      <c r="R2665" s="22"/>
      <c r="S2665" s="22"/>
      <c r="T2665" s="22"/>
      <c r="U2665" s="23"/>
    </row>
    <row r="2666" spans="1:22">
      <c r="A2666">
        <v>2548</v>
      </c>
      <c r="B2666" t="s">
        <v>21</v>
      </c>
      <c r="C2666" t="s">
        <v>30</v>
      </c>
      <c r="D2666">
        <v>15</v>
      </c>
      <c r="E2666">
        <v>13</v>
      </c>
      <c r="F2666">
        <v>1</v>
      </c>
      <c r="G2666">
        <v>5</v>
      </c>
      <c r="H2666" t="s">
        <v>51</v>
      </c>
      <c r="I2666" t="s">
        <v>24</v>
      </c>
      <c r="J2666">
        <v>15</v>
      </c>
      <c r="K2666">
        <v>12</v>
      </c>
      <c r="L2666">
        <v>1</v>
      </c>
      <c r="M2666">
        <v>5</v>
      </c>
      <c r="N2666" t="s">
        <v>1454</v>
      </c>
      <c r="O2666" s="21"/>
      <c r="P2666" s="22"/>
      <c r="Q2666" s="22"/>
      <c r="R2666" s="22"/>
      <c r="S2666" s="22"/>
      <c r="T2666" s="22"/>
      <c r="U2666" s="23"/>
      <c r="V2666" s="10"/>
    </row>
    <row r="2667" spans="1:22">
      <c r="A2667">
        <v>2549</v>
      </c>
      <c r="B2667" t="s">
        <v>25</v>
      </c>
      <c r="C2667" t="s">
        <v>30</v>
      </c>
      <c r="D2667">
        <v>3</v>
      </c>
      <c r="E2667">
        <v>13</v>
      </c>
      <c r="F2667">
        <v>4</v>
      </c>
      <c r="G2667">
        <v>9</v>
      </c>
      <c r="H2667" t="s">
        <v>51</v>
      </c>
      <c r="I2667" t="s">
        <v>29</v>
      </c>
      <c r="J2667">
        <v>4</v>
      </c>
      <c r="K2667">
        <v>14</v>
      </c>
      <c r="L2667">
        <v>3</v>
      </c>
      <c r="M2667">
        <v>7</v>
      </c>
      <c r="O2667" s="21"/>
      <c r="P2667" s="22"/>
      <c r="Q2667" s="22"/>
      <c r="R2667" s="22"/>
      <c r="S2667" s="22"/>
      <c r="T2667" s="22"/>
      <c r="U2667" s="23"/>
    </row>
    <row r="2668" spans="1:22">
      <c r="A2668">
        <v>2551</v>
      </c>
      <c r="B2668" t="s">
        <v>25</v>
      </c>
      <c r="C2668" t="s">
        <v>30</v>
      </c>
      <c r="D2668">
        <v>2</v>
      </c>
      <c r="E2668">
        <v>4</v>
      </c>
      <c r="F2668">
        <v>2</v>
      </c>
      <c r="G2668">
        <v>1</v>
      </c>
      <c r="H2668" t="s">
        <v>51</v>
      </c>
      <c r="I2668" t="s">
        <v>24</v>
      </c>
      <c r="J2668">
        <v>1</v>
      </c>
      <c r="K2668">
        <v>4</v>
      </c>
      <c r="L2668">
        <v>2</v>
      </c>
      <c r="M2668">
        <v>1</v>
      </c>
      <c r="O2668" s="21"/>
      <c r="P2668" s="22"/>
      <c r="Q2668" s="22"/>
      <c r="R2668" s="22"/>
      <c r="S2668" s="22"/>
      <c r="T2668" s="22"/>
      <c r="U2668" s="23"/>
    </row>
    <row r="2669" spans="1:22">
      <c r="A2669">
        <v>2552</v>
      </c>
      <c r="B2669" s="9" t="s">
        <v>25</v>
      </c>
      <c r="C2669" t="s">
        <v>30</v>
      </c>
      <c r="D2669" s="9">
        <v>3</v>
      </c>
      <c r="E2669" s="9">
        <v>3</v>
      </c>
      <c r="F2669" s="9">
        <v>1</v>
      </c>
      <c r="G2669" s="9">
        <v>0</v>
      </c>
      <c r="H2669" s="9" t="s">
        <v>51</v>
      </c>
      <c r="I2669" s="9" t="s">
        <v>24</v>
      </c>
      <c r="J2669" s="9">
        <v>2</v>
      </c>
      <c r="K2669" s="9">
        <v>3</v>
      </c>
      <c r="L2669" s="9">
        <v>1</v>
      </c>
      <c r="M2669" s="9">
        <v>0</v>
      </c>
      <c r="N2669" s="9" t="s">
        <v>1456</v>
      </c>
      <c r="O2669" s="21"/>
      <c r="P2669" s="22"/>
      <c r="Q2669" s="22"/>
      <c r="R2669" s="22"/>
      <c r="S2669" s="22"/>
      <c r="T2669" s="22"/>
      <c r="U2669" s="23"/>
    </row>
    <row r="2670" spans="1:22">
      <c r="A2670">
        <v>2553</v>
      </c>
      <c r="B2670" t="s">
        <v>21</v>
      </c>
      <c r="C2670" t="s">
        <v>30</v>
      </c>
      <c r="D2670">
        <v>2</v>
      </c>
      <c r="E2670">
        <v>5</v>
      </c>
      <c r="F2670">
        <v>0</v>
      </c>
      <c r="G2670">
        <v>5</v>
      </c>
      <c r="H2670" t="s">
        <v>51</v>
      </c>
      <c r="I2670" t="s">
        <v>24</v>
      </c>
      <c r="J2670">
        <v>2</v>
      </c>
      <c r="K2670">
        <v>4</v>
      </c>
      <c r="L2670">
        <v>1</v>
      </c>
      <c r="M2670">
        <v>4</v>
      </c>
      <c r="N2670" t="s">
        <v>1457</v>
      </c>
      <c r="O2670" s="21"/>
      <c r="P2670" s="22"/>
      <c r="Q2670" s="22"/>
      <c r="R2670" s="22"/>
      <c r="S2670" s="22"/>
      <c r="T2670" s="22"/>
      <c r="U2670" s="23"/>
    </row>
    <row r="2671" spans="1:22">
      <c r="A2671">
        <v>2554</v>
      </c>
      <c r="B2671" t="s">
        <v>25</v>
      </c>
      <c r="C2671" t="s">
        <v>30</v>
      </c>
      <c r="D2671">
        <v>7</v>
      </c>
      <c r="E2671">
        <v>8</v>
      </c>
      <c r="F2671">
        <v>3</v>
      </c>
      <c r="G2671">
        <v>8</v>
      </c>
      <c r="H2671" t="s">
        <v>51</v>
      </c>
      <c r="I2671" t="s">
        <v>29</v>
      </c>
      <c r="J2671">
        <v>7</v>
      </c>
      <c r="K2671">
        <v>7</v>
      </c>
      <c r="L2671">
        <v>3</v>
      </c>
      <c r="M2671">
        <v>8</v>
      </c>
      <c r="O2671" s="21"/>
      <c r="P2671" s="22"/>
      <c r="Q2671" s="22"/>
      <c r="R2671" s="22"/>
      <c r="S2671" s="22"/>
      <c r="T2671" s="22"/>
      <c r="U2671" s="23"/>
    </row>
    <row r="2672" spans="1:22">
      <c r="A2672">
        <v>2555</v>
      </c>
      <c r="B2672" t="s">
        <v>25</v>
      </c>
      <c r="C2672" t="s">
        <v>30</v>
      </c>
      <c r="D2672">
        <v>2</v>
      </c>
      <c r="E2672">
        <v>8</v>
      </c>
      <c r="F2672">
        <v>1</v>
      </c>
      <c r="G2672">
        <v>3</v>
      </c>
      <c r="H2672" t="s">
        <v>51</v>
      </c>
      <c r="I2672" t="s">
        <v>24</v>
      </c>
      <c r="J2672">
        <v>1</v>
      </c>
      <c r="K2672">
        <v>7</v>
      </c>
      <c r="L2672">
        <v>1</v>
      </c>
      <c r="M2672">
        <v>4</v>
      </c>
      <c r="N2672" t="s">
        <v>1458</v>
      </c>
      <c r="O2672" s="21"/>
      <c r="P2672" s="22"/>
      <c r="Q2672" s="22"/>
      <c r="R2672" s="22"/>
      <c r="S2672" s="22"/>
      <c r="T2672" s="22"/>
      <c r="U2672" s="23"/>
    </row>
    <row r="2673" spans="1:22">
      <c r="A2673">
        <v>2556</v>
      </c>
      <c r="B2673" t="s">
        <v>25</v>
      </c>
      <c r="C2673" t="s">
        <v>30</v>
      </c>
      <c r="D2673">
        <v>1</v>
      </c>
      <c r="E2673">
        <v>1</v>
      </c>
      <c r="F2673">
        <v>1</v>
      </c>
      <c r="G2673">
        <v>1</v>
      </c>
      <c r="H2673" t="s">
        <v>51</v>
      </c>
      <c r="I2673" t="s">
        <v>29</v>
      </c>
      <c r="J2673">
        <v>0</v>
      </c>
      <c r="K2673">
        <v>1</v>
      </c>
      <c r="L2673">
        <v>1</v>
      </c>
      <c r="M2673">
        <v>1</v>
      </c>
      <c r="O2673" s="21"/>
      <c r="P2673" s="22"/>
      <c r="Q2673" s="22"/>
      <c r="R2673" s="22"/>
      <c r="S2673" s="22"/>
      <c r="T2673" s="22"/>
      <c r="U2673" s="23"/>
      <c r="V2673" s="6"/>
    </row>
    <row r="2674" spans="1:22">
      <c r="A2674">
        <v>2557</v>
      </c>
      <c r="B2674" t="s">
        <v>25</v>
      </c>
      <c r="C2674" t="s">
        <v>30</v>
      </c>
      <c r="D2674">
        <v>2</v>
      </c>
      <c r="E2674">
        <v>4</v>
      </c>
      <c r="F2674">
        <v>1</v>
      </c>
      <c r="G2674">
        <v>2</v>
      </c>
      <c r="H2674" t="s">
        <v>51</v>
      </c>
      <c r="I2674" t="s">
        <v>29</v>
      </c>
      <c r="J2674">
        <v>2</v>
      </c>
      <c r="K2674">
        <v>3</v>
      </c>
      <c r="L2674">
        <v>0</v>
      </c>
      <c r="M2674">
        <v>3</v>
      </c>
      <c r="N2674" t="s">
        <v>1459</v>
      </c>
      <c r="O2674" s="21"/>
      <c r="P2674" s="22"/>
      <c r="Q2674" s="22"/>
      <c r="R2674" s="22"/>
      <c r="S2674" s="22"/>
      <c r="T2674" s="22"/>
      <c r="U2674" s="23"/>
    </row>
    <row r="2675" spans="1:22">
      <c r="A2675">
        <v>2558</v>
      </c>
      <c r="B2675" t="s">
        <v>25</v>
      </c>
      <c r="C2675" t="s">
        <v>30</v>
      </c>
      <c r="D2675">
        <v>1</v>
      </c>
      <c r="E2675">
        <v>3</v>
      </c>
      <c r="F2675">
        <v>0</v>
      </c>
      <c r="G2675">
        <v>2</v>
      </c>
      <c r="H2675" t="s">
        <v>51</v>
      </c>
      <c r="I2675" t="s">
        <v>24</v>
      </c>
      <c r="J2675">
        <v>1</v>
      </c>
      <c r="K2675">
        <v>2</v>
      </c>
      <c r="L2675">
        <v>0</v>
      </c>
      <c r="M2675">
        <v>2</v>
      </c>
      <c r="N2675" t="s">
        <v>1460</v>
      </c>
      <c r="O2675" s="21"/>
      <c r="P2675" s="22"/>
      <c r="Q2675" s="22"/>
      <c r="R2675" s="22"/>
      <c r="S2675" s="22"/>
      <c r="T2675" s="22"/>
      <c r="U2675" s="23"/>
      <c r="V2675" s="6"/>
    </row>
    <row r="2676" spans="1:22">
      <c r="A2676">
        <v>2561</v>
      </c>
      <c r="B2676" t="s">
        <v>25</v>
      </c>
      <c r="C2676" t="s">
        <v>30</v>
      </c>
      <c r="D2676">
        <v>3</v>
      </c>
      <c r="E2676">
        <v>7</v>
      </c>
      <c r="F2676">
        <v>1</v>
      </c>
      <c r="G2676">
        <v>2</v>
      </c>
      <c r="H2676" t="s">
        <v>51</v>
      </c>
      <c r="I2676" t="s">
        <v>29</v>
      </c>
      <c r="J2676">
        <v>3</v>
      </c>
      <c r="K2676">
        <v>6</v>
      </c>
      <c r="L2676">
        <v>1</v>
      </c>
      <c r="M2676">
        <v>2</v>
      </c>
      <c r="N2676" t="s">
        <v>1462</v>
      </c>
      <c r="O2676" s="21"/>
      <c r="P2676" s="22"/>
      <c r="Q2676" s="22"/>
      <c r="R2676" s="22"/>
      <c r="S2676" s="22"/>
      <c r="T2676" s="22"/>
      <c r="U2676" s="23"/>
    </row>
    <row r="2677" spans="1:22">
      <c r="A2677">
        <v>2562</v>
      </c>
      <c r="B2677" t="s">
        <v>25</v>
      </c>
      <c r="C2677" t="s">
        <v>30</v>
      </c>
      <c r="D2677">
        <v>3</v>
      </c>
      <c r="E2677">
        <v>6</v>
      </c>
      <c r="F2677">
        <v>0</v>
      </c>
      <c r="G2677">
        <v>0</v>
      </c>
      <c r="H2677" t="s">
        <v>51</v>
      </c>
      <c r="I2677" t="s">
        <v>29</v>
      </c>
      <c r="J2677">
        <v>3</v>
      </c>
      <c r="K2677">
        <v>5</v>
      </c>
      <c r="L2677">
        <v>0</v>
      </c>
      <c r="M2677">
        <v>0</v>
      </c>
      <c r="O2677" s="21"/>
      <c r="P2677" s="22"/>
      <c r="Q2677" s="22"/>
      <c r="R2677" s="22"/>
      <c r="S2677" s="22"/>
      <c r="T2677" s="22"/>
      <c r="U2677" s="23"/>
    </row>
    <row r="2678" spans="1:22">
      <c r="A2678">
        <v>2563</v>
      </c>
      <c r="B2678" t="s">
        <v>21</v>
      </c>
      <c r="C2678" t="s">
        <v>30</v>
      </c>
      <c r="D2678">
        <v>4</v>
      </c>
      <c r="E2678">
        <v>8</v>
      </c>
      <c r="F2678">
        <v>0</v>
      </c>
      <c r="G2678">
        <v>2</v>
      </c>
      <c r="H2678" t="s">
        <v>51</v>
      </c>
      <c r="I2678" t="s">
        <v>29</v>
      </c>
      <c r="J2678">
        <v>8</v>
      </c>
      <c r="K2678">
        <v>4</v>
      </c>
      <c r="L2678">
        <v>0</v>
      </c>
      <c r="M2678">
        <v>1</v>
      </c>
      <c r="N2678" t="s">
        <v>1463</v>
      </c>
      <c r="O2678" s="21"/>
      <c r="P2678" s="22"/>
      <c r="Q2678" s="22"/>
      <c r="R2678" s="22"/>
      <c r="S2678" s="22"/>
      <c r="T2678" s="22"/>
      <c r="U2678" s="23"/>
    </row>
    <row r="2679" spans="1:22">
      <c r="A2679">
        <v>2564</v>
      </c>
      <c r="B2679" t="s">
        <v>21</v>
      </c>
      <c r="C2679" t="s">
        <v>30</v>
      </c>
      <c r="D2679">
        <v>3</v>
      </c>
      <c r="E2679">
        <v>4</v>
      </c>
      <c r="F2679">
        <v>0</v>
      </c>
      <c r="G2679">
        <v>0</v>
      </c>
      <c r="H2679" t="s">
        <v>51</v>
      </c>
      <c r="I2679" t="s">
        <v>24</v>
      </c>
      <c r="J2679">
        <v>3</v>
      </c>
      <c r="K2679">
        <v>3</v>
      </c>
      <c r="L2679">
        <v>0</v>
      </c>
      <c r="M2679">
        <v>0</v>
      </c>
      <c r="O2679" s="21"/>
      <c r="P2679" s="22"/>
      <c r="Q2679" s="22"/>
      <c r="R2679" s="22"/>
      <c r="S2679" s="22"/>
      <c r="T2679" s="22"/>
      <c r="U2679" s="23"/>
    </row>
    <row r="2680" spans="1:22">
      <c r="A2680">
        <v>2576</v>
      </c>
      <c r="B2680" t="s">
        <v>25</v>
      </c>
      <c r="C2680" t="s">
        <v>30</v>
      </c>
      <c r="D2680">
        <v>10</v>
      </c>
      <c r="E2680">
        <v>8</v>
      </c>
      <c r="F2680">
        <v>8</v>
      </c>
      <c r="G2680">
        <v>5</v>
      </c>
      <c r="H2680" t="s">
        <v>51</v>
      </c>
      <c r="I2680" t="s">
        <v>24</v>
      </c>
      <c r="J2680">
        <v>10</v>
      </c>
      <c r="K2680">
        <v>8</v>
      </c>
      <c r="L2680">
        <v>8</v>
      </c>
      <c r="M2680">
        <v>5</v>
      </c>
      <c r="O2680" s="21"/>
      <c r="P2680" s="22"/>
      <c r="Q2680" s="22"/>
      <c r="R2680" s="22"/>
      <c r="S2680" s="22"/>
      <c r="T2680" s="22"/>
      <c r="U2680" s="23"/>
    </row>
    <row r="2681" spans="1:22">
      <c r="A2681">
        <v>2577</v>
      </c>
      <c r="B2681" t="s">
        <v>21</v>
      </c>
      <c r="C2681" t="s">
        <v>30</v>
      </c>
      <c r="D2681">
        <v>4</v>
      </c>
      <c r="E2681">
        <v>5</v>
      </c>
      <c r="F2681">
        <v>1</v>
      </c>
      <c r="G2681">
        <v>6</v>
      </c>
      <c r="H2681" t="s">
        <v>51</v>
      </c>
      <c r="I2681" t="s">
        <v>29</v>
      </c>
      <c r="J2681">
        <v>4</v>
      </c>
      <c r="K2681">
        <v>5</v>
      </c>
      <c r="L2681">
        <v>1</v>
      </c>
      <c r="M2681">
        <v>6</v>
      </c>
      <c r="N2681" t="s">
        <v>1469</v>
      </c>
      <c r="O2681" s="21"/>
      <c r="P2681" s="22"/>
      <c r="Q2681" s="22"/>
      <c r="R2681" s="22"/>
      <c r="S2681" s="22"/>
      <c r="T2681" s="22"/>
      <c r="U2681" s="23"/>
    </row>
    <row r="2682" spans="1:22">
      <c r="A2682">
        <v>2578</v>
      </c>
      <c r="B2682" t="s">
        <v>25</v>
      </c>
      <c r="C2682" t="s">
        <v>30</v>
      </c>
      <c r="D2682">
        <v>4</v>
      </c>
      <c r="E2682">
        <v>7</v>
      </c>
      <c r="F2682">
        <v>2</v>
      </c>
      <c r="G2682">
        <v>3</v>
      </c>
      <c r="H2682" t="s">
        <v>51</v>
      </c>
      <c r="I2682" t="s">
        <v>29</v>
      </c>
      <c r="J2682">
        <v>4</v>
      </c>
      <c r="K2682">
        <v>7</v>
      </c>
      <c r="L2682">
        <v>2</v>
      </c>
      <c r="M2682">
        <v>3</v>
      </c>
      <c r="N2682" t="s">
        <v>1470</v>
      </c>
      <c r="O2682" s="21"/>
      <c r="P2682" s="22"/>
      <c r="Q2682" s="22"/>
      <c r="R2682" s="22"/>
      <c r="S2682" s="22"/>
      <c r="T2682" s="22"/>
      <c r="U2682" s="23"/>
    </row>
    <row r="2683" spans="1:22">
      <c r="A2683">
        <v>2579</v>
      </c>
      <c r="B2683" t="s">
        <v>21</v>
      </c>
      <c r="C2683" t="s">
        <v>30</v>
      </c>
      <c r="D2683">
        <v>7</v>
      </c>
      <c r="E2683">
        <v>7</v>
      </c>
      <c r="F2683">
        <v>1</v>
      </c>
      <c r="G2683">
        <v>1</v>
      </c>
      <c r="H2683" t="s">
        <v>51</v>
      </c>
      <c r="I2683" t="s">
        <v>24</v>
      </c>
      <c r="J2683">
        <v>7</v>
      </c>
      <c r="K2683">
        <v>7</v>
      </c>
      <c r="L2683">
        <v>1</v>
      </c>
      <c r="M2683">
        <v>1</v>
      </c>
      <c r="O2683" s="21"/>
      <c r="P2683" s="22"/>
      <c r="Q2683" s="22"/>
      <c r="R2683" s="22"/>
      <c r="S2683" s="22"/>
      <c r="T2683" s="22"/>
      <c r="U2683" s="23"/>
    </row>
    <row r="2684" spans="1:22">
      <c r="A2684">
        <v>2580</v>
      </c>
      <c r="B2684" t="s">
        <v>25</v>
      </c>
      <c r="C2684" t="s">
        <v>30</v>
      </c>
      <c r="D2684">
        <v>5</v>
      </c>
      <c r="E2684">
        <v>5</v>
      </c>
      <c r="F2684">
        <v>3</v>
      </c>
      <c r="G2684">
        <v>2</v>
      </c>
      <c r="H2684" t="s">
        <v>51</v>
      </c>
      <c r="I2684" t="s">
        <v>24</v>
      </c>
      <c r="J2684">
        <v>5</v>
      </c>
      <c r="K2684">
        <v>4</v>
      </c>
      <c r="L2684">
        <v>3</v>
      </c>
      <c r="M2684">
        <v>3</v>
      </c>
      <c r="N2684" t="s">
        <v>1471</v>
      </c>
      <c r="O2684" s="21"/>
      <c r="P2684" s="22"/>
      <c r="Q2684" s="22"/>
      <c r="R2684" s="22"/>
      <c r="S2684" s="22"/>
      <c r="T2684" s="22"/>
      <c r="U2684" s="23"/>
      <c r="V2684" s="6"/>
    </row>
    <row r="2685" spans="1:22">
      <c r="A2685">
        <v>2581</v>
      </c>
      <c r="B2685" t="s">
        <v>21</v>
      </c>
      <c r="C2685" t="s">
        <v>30</v>
      </c>
      <c r="D2685">
        <v>8</v>
      </c>
      <c r="E2685">
        <v>8</v>
      </c>
      <c r="F2685">
        <v>0</v>
      </c>
      <c r="G2685">
        <v>3</v>
      </c>
      <c r="H2685" t="s">
        <v>51</v>
      </c>
      <c r="I2685" t="s">
        <v>29</v>
      </c>
      <c r="J2685">
        <v>7</v>
      </c>
      <c r="K2685">
        <v>10</v>
      </c>
      <c r="L2685">
        <v>0</v>
      </c>
      <c r="M2685">
        <v>2</v>
      </c>
      <c r="O2685" s="21"/>
      <c r="P2685" s="22"/>
      <c r="Q2685" s="22"/>
      <c r="R2685" s="22"/>
      <c r="S2685" s="22"/>
      <c r="T2685" s="22"/>
      <c r="U2685" s="23"/>
      <c r="V2685" s="6"/>
    </row>
    <row r="2686" spans="1:22">
      <c r="A2686">
        <v>2582</v>
      </c>
      <c r="B2686" t="s">
        <v>25</v>
      </c>
      <c r="C2686" t="s">
        <v>30</v>
      </c>
      <c r="D2686">
        <v>0</v>
      </c>
      <c r="E2686">
        <v>3</v>
      </c>
      <c r="F2686">
        <v>0</v>
      </c>
      <c r="G2686">
        <v>7</v>
      </c>
      <c r="H2686" t="s">
        <v>51</v>
      </c>
      <c r="I2686" t="s">
        <v>24</v>
      </c>
      <c r="J2686">
        <v>0</v>
      </c>
      <c r="K2686">
        <v>2</v>
      </c>
      <c r="L2686">
        <v>2</v>
      </c>
      <c r="M2686">
        <v>6</v>
      </c>
      <c r="N2686" t="s">
        <v>1472</v>
      </c>
      <c r="O2686" s="21"/>
      <c r="P2686" s="22"/>
      <c r="Q2686" s="22"/>
      <c r="R2686" s="22"/>
      <c r="S2686" s="22"/>
      <c r="T2686" s="22"/>
      <c r="U2686" s="23"/>
    </row>
    <row r="2687" spans="1:22">
      <c r="A2687">
        <v>2583</v>
      </c>
      <c r="B2687" s="9" t="s">
        <v>25</v>
      </c>
      <c r="C2687" t="s">
        <v>30</v>
      </c>
      <c r="D2687" s="9">
        <v>0</v>
      </c>
      <c r="E2687" s="9">
        <v>8</v>
      </c>
      <c r="F2687" s="9">
        <v>0</v>
      </c>
      <c r="G2687" s="9">
        <v>1</v>
      </c>
      <c r="H2687" s="9" t="s">
        <v>51</v>
      </c>
      <c r="I2687" s="9" t="s">
        <v>29</v>
      </c>
      <c r="J2687" s="9">
        <v>0</v>
      </c>
      <c r="K2687" s="9">
        <v>8</v>
      </c>
      <c r="L2687" s="9">
        <v>0</v>
      </c>
      <c r="M2687" s="9">
        <v>1</v>
      </c>
      <c r="N2687" s="9"/>
      <c r="O2687" s="21"/>
      <c r="P2687" s="22"/>
      <c r="Q2687" s="22"/>
      <c r="R2687" s="22"/>
      <c r="S2687" s="22"/>
      <c r="T2687" s="22"/>
      <c r="U2687" s="23"/>
      <c r="V2687" s="6"/>
    </row>
    <row r="2688" spans="1:22">
      <c r="A2688">
        <v>2584</v>
      </c>
      <c r="B2688" t="s">
        <v>32</v>
      </c>
      <c r="C2688" t="s">
        <v>30</v>
      </c>
      <c r="D2688">
        <v>5</v>
      </c>
      <c r="E2688">
        <v>3</v>
      </c>
      <c r="F2688">
        <v>2</v>
      </c>
      <c r="G2688">
        <v>3</v>
      </c>
      <c r="H2688" t="s">
        <v>51</v>
      </c>
      <c r="I2688" t="s">
        <v>29</v>
      </c>
      <c r="J2688">
        <v>1</v>
      </c>
      <c r="K2688">
        <v>2</v>
      </c>
      <c r="L2688">
        <v>7</v>
      </c>
      <c r="M2688">
        <v>3</v>
      </c>
      <c r="N2688" t="s">
        <v>1473</v>
      </c>
      <c r="O2688" s="21"/>
      <c r="P2688" s="22"/>
      <c r="Q2688" s="22"/>
      <c r="R2688" s="22"/>
      <c r="S2688" s="22"/>
      <c r="T2688" s="22"/>
      <c r="U2688" s="23"/>
      <c r="V2688" s="6"/>
    </row>
    <row r="2689" spans="1:22">
      <c r="A2689">
        <v>2585</v>
      </c>
      <c r="B2689" t="s">
        <v>25</v>
      </c>
      <c r="C2689" t="s">
        <v>30</v>
      </c>
      <c r="D2689">
        <v>7</v>
      </c>
      <c r="E2689">
        <v>7</v>
      </c>
      <c r="F2689">
        <v>7</v>
      </c>
      <c r="G2689">
        <v>0</v>
      </c>
      <c r="H2689" t="s">
        <v>51</v>
      </c>
      <c r="I2689" t="s">
        <v>24</v>
      </c>
      <c r="J2689">
        <v>7</v>
      </c>
      <c r="K2689">
        <v>7</v>
      </c>
      <c r="L2689">
        <v>7</v>
      </c>
      <c r="M2689">
        <v>0</v>
      </c>
      <c r="O2689" s="21"/>
      <c r="P2689" s="22"/>
      <c r="Q2689" s="22"/>
      <c r="R2689" s="22"/>
      <c r="S2689" s="22"/>
      <c r="T2689" s="22"/>
      <c r="U2689" s="23"/>
    </row>
    <row r="2690" spans="1:22">
      <c r="A2690">
        <v>2586</v>
      </c>
      <c r="B2690" t="s">
        <v>25</v>
      </c>
      <c r="C2690" t="s">
        <v>30</v>
      </c>
      <c r="D2690">
        <v>0</v>
      </c>
      <c r="E2690">
        <v>4</v>
      </c>
      <c r="F2690">
        <v>2</v>
      </c>
      <c r="G2690">
        <v>2</v>
      </c>
      <c r="H2690" t="s">
        <v>51</v>
      </c>
      <c r="I2690" t="s">
        <v>24</v>
      </c>
      <c r="J2690">
        <v>0</v>
      </c>
      <c r="K2690">
        <v>4</v>
      </c>
      <c r="L2690">
        <v>2</v>
      </c>
      <c r="M2690">
        <v>2</v>
      </c>
      <c r="N2690" t="s">
        <v>1474</v>
      </c>
      <c r="O2690" s="21"/>
      <c r="P2690" s="22"/>
      <c r="Q2690" s="22"/>
      <c r="R2690" s="22"/>
      <c r="S2690" s="22"/>
      <c r="T2690" s="22"/>
      <c r="U2690" s="23"/>
    </row>
    <row r="2691" spans="1:22">
      <c r="A2691">
        <v>2587</v>
      </c>
      <c r="B2691" t="s">
        <v>25</v>
      </c>
      <c r="C2691" t="s">
        <v>30</v>
      </c>
      <c r="D2691">
        <v>0</v>
      </c>
      <c r="E2691">
        <v>10</v>
      </c>
      <c r="F2691">
        <v>1</v>
      </c>
      <c r="G2691">
        <v>5</v>
      </c>
      <c r="H2691" t="s">
        <v>51</v>
      </c>
      <c r="I2691" t="s">
        <v>24</v>
      </c>
      <c r="J2691">
        <v>0</v>
      </c>
      <c r="K2691">
        <v>10</v>
      </c>
      <c r="L2691">
        <v>1</v>
      </c>
      <c r="M2691">
        <v>5</v>
      </c>
      <c r="N2691" t="s">
        <v>1475</v>
      </c>
      <c r="O2691" s="21"/>
      <c r="P2691" s="22"/>
      <c r="Q2691" s="22"/>
      <c r="R2691" s="22"/>
      <c r="S2691" s="22"/>
      <c r="T2691" s="22"/>
      <c r="U2691" s="23"/>
      <c r="V2691" s="6"/>
    </row>
    <row r="2692" spans="1:22">
      <c r="A2692">
        <v>2588</v>
      </c>
      <c r="B2692" t="s">
        <v>25</v>
      </c>
      <c r="C2692" t="s">
        <v>30</v>
      </c>
      <c r="D2692">
        <v>1</v>
      </c>
      <c r="E2692">
        <v>4</v>
      </c>
      <c r="F2692">
        <v>0</v>
      </c>
      <c r="G2692">
        <v>3</v>
      </c>
      <c r="H2692" t="s">
        <v>51</v>
      </c>
      <c r="I2692" t="s">
        <v>24</v>
      </c>
      <c r="J2692">
        <v>1</v>
      </c>
      <c r="K2692">
        <v>4</v>
      </c>
      <c r="L2692">
        <v>0</v>
      </c>
      <c r="M2692">
        <v>3</v>
      </c>
      <c r="N2692" t="s">
        <v>1476</v>
      </c>
      <c r="O2692" s="21"/>
      <c r="P2692" s="22"/>
      <c r="Q2692" s="22"/>
      <c r="R2692" s="22"/>
      <c r="S2692" s="22"/>
      <c r="T2692" s="22"/>
      <c r="U2692" s="23"/>
    </row>
    <row r="2693" spans="1:22">
      <c r="A2693">
        <v>2590</v>
      </c>
      <c r="B2693" t="s">
        <v>25</v>
      </c>
      <c r="C2693" t="s">
        <v>30</v>
      </c>
      <c r="D2693">
        <v>1</v>
      </c>
      <c r="E2693">
        <v>6</v>
      </c>
      <c r="F2693">
        <v>1</v>
      </c>
      <c r="G2693">
        <v>3</v>
      </c>
      <c r="H2693" t="s">
        <v>51</v>
      </c>
      <c r="I2693" t="s">
        <v>29</v>
      </c>
      <c r="J2693">
        <v>1</v>
      </c>
      <c r="K2693">
        <v>6</v>
      </c>
      <c r="L2693">
        <v>1</v>
      </c>
      <c r="M2693">
        <v>3</v>
      </c>
      <c r="O2693" s="21"/>
      <c r="P2693" s="22"/>
      <c r="Q2693" s="22"/>
      <c r="R2693" s="22"/>
      <c r="S2693" s="22"/>
      <c r="T2693" s="22"/>
      <c r="U2693" s="23"/>
    </row>
    <row r="2694" spans="1:22">
      <c r="A2694">
        <v>2591</v>
      </c>
      <c r="B2694" t="s">
        <v>21</v>
      </c>
      <c r="C2694" t="s">
        <v>30</v>
      </c>
      <c r="D2694">
        <v>5</v>
      </c>
      <c r="E2694">
        <v>9</v>
      </c>
      <c r="F2694">
        <v>0</v>
      </c>
      <c r="G2694">
        <v>0</v>
      </c>
      <c r="H2694" t="s">
        <v>51</v>
      </c>
      <c r="I2694" t="s">
        <v>24</v>
      </c>
      <c r="J2694">
        <v>5</v>
      </c>
      <c r="K2694">
        <v>9</v>
      </c>
      <c r="L2694">
        <v>0</v>
      </c>
      <c r="M2694">
        <v>0</v>
      </c>
      <c r="O2694" s="21"/>
      <c r="P2694" s="22"/>
      <c r="Q2694" s="22"/>
      <c r="R2694" s="22"/>
      <c r="S2694" s="22"/>
      <c r="T2694" s="22"/>
      <c r="U2694" s="23"/>
    </row>
    <row r="2695" spans="1:22">
      <c r="A2695">
        <v>2592</v>
      </c>
      <c r="B2695" t="s">
        <v>21</v>
      </c>
      <c r="C2695" t="s">
        <v>30</v>
      </c>
      <c r="D2695">
        <v>0</v>
      </c>
      <c r="E2695">
        <v>0</v>
      </c>
      <c r="F2695">
        <v>0</v>
      </c>
      <c r="G2695">
        <v>0</v>
      </c>
      <c r="H2695" t="s">
        <v>51</v>
      </c>
      <c r="I2695" t="s">
        <v>29</v>
      </c>
      <c r="J2695">
        <v>0</v>
      </c>
      <c r="K2695">
        <v>0</v>
      </c>
      <c r="L2695">
        <v>0</v>
      </c>
      <c r="M2695">
        <v>0</v>
      </c>
      <c r="N2695" t="s">
        <v>1477</v>
      </c>
      <c r="O2695" s="21"/>
      <c r="P2695" s="22"/>
      <c r="Q2695" s="22"/>
      <c r="R2695" s="22"/>
      <c r="S2695" s="22"/>
      <c r="T2695" s="22"/>
      <c r="U2695" s="23"/>
      <c r="V2695" s="6"/>
    </row>
    <row r="2696" spans="1:22">
      <c r="A2696">
        <v>2593</v>
      </c>
      <c r="B2696" t="s">
        <v>21</v>
      </c>
      <c r="C2696" t="s">
        <v>30</v>
      </c>
      <c r="D2696">
        <v>4</v>
      </c>
      <c r="E2696">
        <v>5</v>
      </c>
      <c r="F2696">
        <v>0</v>
      </c>
      <c r="G2696">
        <v>4</v>
      </c>
      <c r="H2696" t="s">
        <v>51</v>
      </c>
      <c r="I2696" t="s">
        <v>24</v>
      </c>
      <c r="J2696">
        <v>4</v>
      </c>
      <c r="K2696">
        <v>5</v>
      </c>
      <c r="L2696">
        <v>0</v>
      </c>
      <c r="M2696">
        <v>4</v>
      </c>
      <c r="N2696" t="s">
        <v>1478</v>
      </c>
      <c r="O2696" s="21"/>
      <c r="P2696" s="22"/>
      <c r="Q2696" s="22"/>
      <c r="R2696" s="22"/>
      <c r="S2696" s="22"/>
      <c r="T2696" s="22"/>
      <c r="U2696" s="23"/>
    </row>
    <row r="2697" spans="1:22">
      <c r="A2697">
        <v>2594</v>
      </c>
      <c r="B2697" s="9" t="s">
        <v>21</v>
      </c>
      <c r="C2697" t="s">
        <v>30</v>
      </c>
      <c r="D2697" s="9">
        <v>1</v>
      </c>
      <c r="E2697" s="9">
        <v>10</v>
      </c>
      <c r="F2697" s="9">
        <v>0</v>
      </c>
      <c r="G2697" s="9">
        <v>2</v>
      </c>
      <c r="H2697" s="9" t="s">
        <v>51</v>
      </c>
      <c r="I2697" s="9" t="s">
        <v>24</v>
      </c>
      <c r="J2697" s="9">
        <v>1</v>
      </c>
      <c r="K2697" s="9">
        <v>10</v>
      </c>
      <c r="L2697" s="9">
        <v>0</v>
      </c>
      <c r="M2697" s="9">
        <v>2</v>
      </c>
      <c r="N2697" s="9"/>
      <c r="O2697" s="21"/>
      <c r="P2697" s="22"/>
      <c r="Q2697" s="22"/>
      <c r="R2697" s="22"/>
      <c r="S2697" s="22"/>
      <c r="T2697" s="22"/>
      <c r="U2697" s="23"/>
    </row>
    <row r="2698" spans="1:22">
      <c r="A2698">
        <v>2595</v>
      </c>
      <c r="B2698" t="s">
        <v>21</v>
      </c>
      <c r="C2698" t="s">
        <v>30</v>
      </c>
      <c r="D2698">
        <v>7</v>
      </c>
      <c r="E2698">
        <v>9</v>
      </c>
      <c r="F2698">
        <v>0</v>
      </c>
      <c r="G2698">
        <v>5</v>
      </c>
      <c r="H2698" t="s">
        <v>51</v>
      </c>
      <c r="I2698" t="s">
        <v>24</v>
      </c>
      <c r="J2698">
        <v>7</v>
      </c>
      <c r="K2698">
        <v>7</v>
      </c>
      <c r="L2698">
        <v>0</v>
      </c>
      <c r="M2698">
        <v>7</v>
      </c>
      <c r="N2698" t="s">
        <v>247</v>
      </c>
      <c r="O2698" s="21"/>
      <c r="P2698" s="22"/>
      <c r="Q2698" s="22"/>
      <c r="R2698" s="22"/>
      <c r="S2698" s="22"/>
      <c r="T2698" s="22"/>
      <c r="U2698" s="23"/>
      <c r="V2698" s="6"/>
    </row>
    <row r="2699" spans="1:22">
      <c r="A2699">
        <v>2596</v>
      </c>
      <c r="B2699" s="9" t="s">
        <v>21</v>
      </c>
      <c r="C2699" t="s">
        <v>30</v>
      </c>
      <c r="D2699" s="9">
        <v>10</v>
      </c>
      <c r="E2699" s="9">
        <v>10</v>
      </c>
      <c r="F2699" s="9">
        <v>0</v>
      </c>
      <c r="G2699" s="9">
        <v>4</v>
      </c>
      <c r="H2699" s="9" t="s">
        <v>51</v>
      </c>
      <c r="I2699" s="9" t="s">
        <v>24</v>
      </c>
      <c r="J2699" s="9">
        <v>10</v>
      </c>
      <c r="K2699" s="9">
        <v>10</v>
      </c>
      <c r="L2699" s="9">
        <v>0</v>
      </c>
      <c r="M2699" s="9">
        <v>4</v>
      </c>
      <c r="N2699" s="9"/>
      <c r="O2699" s="21"/>
      <c r="P2699" s="22"/>
      <c r="Q2699" s="22"/>
      <c r="R2699" s="22"/>
      <c r="S2699" s="22"/>
      <c r="T2699" s="22"/>
      <c r="U2699" s="23"/>
    </row>
    <row r="2700" spans="1:22">
      <c r="A2700">
        <v>2598</v>
      </c>
      <c r="B2700" t="s">
        <v>25</v>
      </c>
      <c r="C2700" t="s">
        <v>30</v>
      </c>
      <c r="D2700">
        <v>5</v>
      </c>
      <c r="E2700">
        <v>6</v>
      </c>
      <c r="F2700">
        <v>1</v>
      </c>
      <c r="G2700">
        <v>4</v>
      </c>
      <c r="H2700" t="s">
        <v>51</v>
      </c>
      <c r="I2700" t="s">
        <v>29</v>
      </c>
      <c r="J2700">
        <v>5</v>
      </c>
      <c r="K2700">
        <v>6</v>
      </c>
      <c r="L2700">
        <v>1</v>
      </c>
      <c r="M2700">
        <v>4</v>
      </c>
      <c r="N2700" t="s">
        <v>1479</v>
      </c>
      <c r="O2700" s="21"/>
      <c r="P2700" s="22"/>
      <c r="Q2700" s="22"/>
      <c r="R2700" s="22"/>
      <c r="S2700" s="22"/>
      <c r="T2700" s="22"/>
      <c r="U2700" s="23"/>
    </row>
    <row r="2701" spans="1:22">
      <c r="A2701">
        <v>2599</v>
      </c>
      <c r="B2701" t="s">
        <v>21</v>
      </c>
      <c r="C2701" t="s">
        <v>30</v>
      </c>
      <c r="D2701">
        <v>12</v>
      </c>
      <c r="E2701">
        <v>6</v>
      </c>
      <c r="F2701">
        <v>0</v>
      </c>
      <c r="G2701">
        <v>7</v>
      </c>
      <c r="H2701" t="s">
        <v>51</v>
      </c>
      <c r="I2701" t="s">
        <v>24</v>
      </c>
      <c r="J2701">
        <v>12</v>
      </c>
      <c r="K2701">
        <v>6</v>
      </c>
      <c r="L2701">
        <v>0</v>
      </c>
      <c r="M2701">
        <v>7</v>
      </c>
      <c r="O2701" s="21"/>
      <c r="P2701" s="22"/>
      <c r="Q2701" s="22"/>
      <c r="R2701" s="22"/>
      <c r="S2701" s="22"/>
      <c r="T2701" s="22"/>
      <c r="U2701" s="23"/>
      <c r="V2701" s="6"/>
    </row>
    <row r="2702" spans="1:22">
      <c r="A2702">
        <v>2600</v>
      </c>
      <c r="B2702" t="s">
        <v>25</v>
      </c>
      <c r="C2702" t="s">
        <v>30</v>
      </c>
      <c r="D2702">
        <v>0</v>
      </c>
      <c r="E2702">
        <v>5</v>
      </c>
      <c r="F2702">
        <v>0</v>
      </c>
      <c r="G2702">
        <v>5</v>
      </c>
      <c r="H2702" t="s">
        <v>51</v>
      </c>
      <c r="I2702" t="s">
        <v>24</v>
      </c>
      <c r="J2702">
        <v>0</v>
      </c>
      <c r="K2702">
        <v>5</v>
      </c>
      <c r="L2702">
        <v>0</v>
      </c>
      <c r="M2702">
        <v>5</v>
      </c>
      <c r="N2702" t="s">
        <v>1480</v>
      </c>
      <c r="O2702" s="21"/>
      <c r="P2702" s="22"/>
      <c r="Q2702" s="22"/>
      <c r="R2702" s="22"/>
      <c r="S2702" s="22"/>
      <c r="T2702" s="22"/>
      <c r="U2702" s="23"/>
    </row>
    <row r="2703" spans="1:22">
      <c r="A2703">
        <v>2602</v>
      </c>
      <c r="B2703" t="s">
        <v>25</v>
      </c>
      <c r="C2703" t="s">
        <v>30</v>
      </c>
      <c r="D2703">
        <v>10</v>
      </c>
      <c r="E2703">
        <v>15</v>
      </c>
      <c r="F2703">
        <v>1</v>
      </c>
      <c r="G2703">
        <v>13</v>
      </c>
      <c r="H2703" t="s">
        <v>51</v>
      </c>
      <c r="I2703" t="s">
        <v>29</v>
      </c>
      <c r="J2703">
        <v>10</v>
      </c>
      <c r="K2703">
        <v>15</v>
      </c>
      <c r="L2703">
        <v>1</v>
      </c>
      <c r="M2703">
        <v>13</v>
      </c>
      <c r="O2703" s="21"/>
      <c r="P2703" s="22"/>
      <c r="Q2703" s="22"/>
      <c r="R2703" s="22"/>
      <c r="S2703" s="22"/>
      <c r="T2703" s="22"/>
      <c r="U2703" s="23"/>
      <c r="V2703" s="6"/>
    </row>
    <row r="2704" spans="1:22">
      <c r="A2704">
        <v>2603</v>
      </c>
      <c r="B2704" t="s">
        <v>32</v>
      </c>
      <c r="C2704" t="s">
        <v>30</v>
      </c>
      <c r="D2704">
        <v>2</v>
      </c>
      <c r="E2704">
        <v>3</v>
      </c>
      <c r="F2704">
        <v>0</v>
      </c>
      <c r="G2704">
        <v>5</v>
      </c>
      <c r="H2704" t="s">
        <v>51</v>
      </c>
      <c r="I2704" t="s">
        <v>29</v>
      </c>
      <c r="J2704">
        <v>2</v>
      </c>
      <c r="K2704">
        <v>3</v>
      </c>
      <c r="L2704">
        <v>0</v>
      </c>
      <c r="M2704">
        <v>5</v>
      </c>
      <c r="N2704" t="s">
        <v>1481</v>
      </c>
      <c r="O2704" s="21"/>
      <c r="P2704" s="22"/>
      <c r="Q2704" s="22"/>
      <c r="R2704" s="22"/>
      <c r="S2704" s="22"/>
      <c r="T2704" s="22"/>
      <c r="U2704" s="23"/>
    </row>
    <row r="2705" spans="1:22">
      <c r="A2705">
        <v>2605</v>
      </c>
      <c r="B2705" t="s">
        <v>21</v>
      </c>
      <c r="C2705" t="s">
        <v>30</v>
      </c>
      <c r="D2705">
        <v>6</v>
      </c>
      <c r="E2705">
        <v>6</v>
      </c>
      <c r="F2705">
        <v>7</v>
      </c>
      <c r="G2705">
        <v>8</v>
      </c>
      <c r="H2705" t="s">
        <v>51</v>
      </c>
      <c r="I2705" t="s">
        <v>24</v>
      </c>
      <c r="J2705">
        <v>6</v>
      </c>
      <c r="K2705">
        <v>6</v>
      </c>
      <c r="L2705">
        <v>7</v>
      </c>
      <c r="M2705">
        <v>8</v>
      </c>
      <c r="N2705" t="s">
        <v>1483</v>
      </c>
      <c r="O2705" s="21"/>
      <c r="P2705" s="22"/>
      <c r="Q2705" s="22"/>
      <c r="R2705" s="22"/>
      <c r="S2705" s="22"/>
      <c r="T2705" s="22"/>
      <c r="U2705" s="23"/>
    </row>
    <row r="2706" spans="1:22">
      <c r="A2706">
        <v>2606</v>
      </c>
      <c r="B2706" t="s">
        <v>21</v>
      </c>
      <c r="C2706" t="s">
        <v>30</v>
      </c>
      <c r="D2706">
        <v>15</v>
      </c>
      <c r="E2706">
        <v>13</v>
      </c>
      <c r="F2706">
        <v>12</v>
      </c>
      <c r="G2706">
        <v>15</v>
      </c>
      <c r="H2706" t="s">
        <v>51</v>
      </c>
      <c r="I2706" t="s">
        <v>29</v>
      </c>
      <c r="J2706">
        <v>15</v>
      </c>
      <c r="K2706">
        <v>13</v>
      </c>
      <c r="L2706">
        <v>12</v>
      </c>
      <c r="M2706">
        <v>15</v>
      </c>
      <c r="O2706" s="21"/>
      <c r="P2706" s="22"/>
      <c r="Q2706" s="22"/>
      <c r="R2706" s="22"/>
      <c r="S2706" s="22"/>
      <c r="T2706" s="22"/>
      <c r="U2706" s="23"/>
    </row>
    <row r="2707" spans="1:22">
      <c r="A2707">
        <v>2607</v>
      </c>
      <c r="B2707" t="s">
        <v>21</v>
      </c>
      <c r="C2707" t="s">
        <v>30</v>
      </c>
      <c r="D2707">
        <v>7</v>
      </c>
      <c r="E2707">
        <v>10</v>
      </c>
      <c r="F2707">
        <v>4</v>
      </c>
      <c r="G2707">
        <v>2</v>
      </c>
      <c r="H2707" t="s">
        <v>51</v>
      </c>
      <c r="I2707" t="s">
        <v>24</v>
      </c>
      <c r="J2707">
        <v>7</v>
      </c>
      <c r="K2707">
        <v>10</v>
      </c>
      <c r="L2707">
        <v>4</v>
      </c>
      <c r="M2707">
        <v>2</v>
      </c>
      <c r="O2707" s="21"/>
      <c r="P2707" s="22"/>
      <c r="Q2707" s="22"/>
      <c r="R2707" s="22"/>
      <c r="S2707" s="22"/>
      <c r="T2707" s="22"/>
      <c r="U2707" s="23"/>
    </row>
    <row r="2708" spans="1:22">
      <c r="A2708">
        <v>2608</v>
      </c>
      <c r="B2708" t="s">
        <v>25</v>
      </c>
      <c r="C2708" t="s">
        <v>30</v>
      </c>
      <c r="D2708">
        <v>0</v>
      </c>
      <c r="E2708">
        <v>10</v>
      </c>
      <c r="F2708">
        <v>0</v>
      </c>
      <c r="G2708">
        <v>7</v>
      </c>
      <c r="H2708" t="s">
        <v>51</v>
      </c>
      <c r="I2708" t="s">
        <v>29</v>
      </c>
      <c r="J2708">
        <v>0</v>
      </c>
      <c r="K2708">
        <v>10</v>
      </c>
      <c r="L2708">
        <v>0</v>
      </c>
      <c r="M2708">
        <v>7</v>
      </c>
      <c r="N2708" t="s">
        <v>959</v>
      </c>
      <c r="O2708" s="21"/>
      <c r="P2708" s="22"/>
      <c r="Q2708" s="22"/>
      <c r="R2708" s="22"/>
      <c r="S2708" s="22"/>
      <c r="T2708" s="22"/>
      <c r="U2708" s="23"/>
    </row>
    <row r="2709" spans="1:22">
      <c r="A2709">
        <v>2610</v>
      </c>
      <c r="B2709" t="s">
        <v>25</v>
      </c>
      <c r="C2709" t="s">
        <v>30</v>
      </c>
      <c r="D2709">
        <v>0</v>
      </c>
      <c r="E2709">
        <v>0</v>
      </c>
      <c r="F2709">
        <v>2</v>
      </c>
      <c r="G2709">
        <v>4</v>
      </c>
      <c r="H2709" t="s">
        <v>51</v>
      </c>
      <c r="I2709" t="s">
        <v>29</v>
      </c>
      <c r="J2709">
        <v>0</v>
      </c>
      <c r="K2709">
        <v>0</v>
      </c>
      <c r="L2709">
        <v>3</v>
      </c>
      <c r="M2709">
        <v>3</v>
      </c>
      <c r="N2709" t="s">
        <v>1485</v>
      </c>
      <c r="O2709" s="21"/>
      <c r="P2709" s="22"/>
      <c r="Q2709" s="22"/>
      <c r="R2709" s="22"/>
      <c r="S2709" s="22"/>
      <c r="T2709" s="22"/>
      <c r="U2709" s="23"/>
      <c r="V2709" s="18"/>
    </row>
    <row r="2710" spans="1:22">
      <c r="A2710">
        <v>2612</v>
      </c>
      <c r="B2710" t="s">
        <v>25</v>
      </c>
      <c r="C2710" t="s">
        <v>30</v>
      </c>
      <c r="D2710">
        <v>2</v>
      </c>
      <c r="E2710">
        <v>10</v>
      </c>
      <c r="F2710">
        <v>1</v>
      </c>
      <c r="G2710">
        <v>6</v>
      </c>
      <c r="H2710" t="s">
        <v>51</v>
      </c>
      <c r="I2710" t="s">
        <v>24</v>
      </c>
      <c r="J2710">
        <v>2</v>
      </c>
      <c r="K2710">
        <v>10</v>
      </c>
      <c r="L2710">
        <v>4</v>
      </c>
      <c r="M2710">
        <v>3</v>
      </c>
      <c r="N2710" t="s">
        <v>1486</v>
      </c>
      <c r="O2710" s="21"/>
      <c r="P2710" s="22"/>
      <c r="Q2710" s="22"/>
      <c r="R2710" s="22"/>
      <c r="S2710" s="22"/>
      <c r="T2710" s="22"/>
      <c r="U2710" s="23"/>
    </row>
    <row r="2711" spans="1:22">
      <c r="A2711">
        <v>2613</v>
      </c>
      <c r="B2711" t="s">
        <v>21</v>
      </c>
      <c r="C2711" t="s">
        <v>30</v>
      </c>
      <c r="D2711">
        <v>7</v>
      </c>
      <c r="E2711">
        <v>7</v>
      </c>
      <c r="F2711">
        <v>2</v>
      </c>
      <c r="G2711">
        <v>3</v>
      </c>
      <c r="H2711" t="s">
        <v>51</v>
      </c>
      <c r="I2711" t="s">
        <v>29</v>
      </c>
      <c r="J2711">
        <v>7</v>
      </c>
      <c r="K2711">
        <v>7</v>
      </c>
      <c r="L2711">
        <v>2</v>
      </c>
      <c r="M2711">
        <v>3</v>
      </c>
      <c r="O2711" s="21"/>
      <c r="P2711" s="22"/>
      <c r="Q2711" s="22"/>
      <c r="R2711" s="22"/>
      <c r="S2711" s="22"/>
      <c r="T2711" s="22"/>
      <c r="U2711" s="23"/>
    </row>
    <row r="2712" spans="1:22">
      <c r="A2712">
        <v>2614</v>
      </c>
      <c r="B2712" s="9" t="s">
        <v>25</v>
      </c>
      <c r="C2712" t="s">
        <v>30</v>
      </c>
      <c r="D2712" s="9">
        <v>3</v>
      </c>
      <c r="E2712" s="9">
        <v>6</v>
      </c>
      <c r="F2712" s="9">
        <v>0</v>
      </c>
      <c r="G2712" s="9">
        <v>4</v>
      </c>
      <c r="H2712" s="9" t="s">
        <v>51</v>
      </c>
      <c r="I2712" s="9" t="s">
        <v>29</v>
      </c>
      <c r="J2712" s="9">
        <v>3</v>
      </c>
      <c r="K2712" s="9">
        <v>5</v>
      </c>
      <c r="L2712" s="9">
        <v>3</v>
      </c>
      <c r="M2712" s="9">
        <v>2</v>
      </c>
      <c r="N2712" s="9" t="s">
        <v>1487</v>
      </c>
      <c r="O2712" s="21"/>
      <c r="P2712" s="22"/>
      <c r="Q2712" s="22"/>
      <c r="R2712" s="22"/>
      <c r="S2712" s="22"/>
      <c r="T2712" s="22"/>
      <c r="U2712" s="23"/>
      <c r="V2712" s="10"/>
    </row>
    <row r="2713" spans="1:22">
      <c r="A2713">
        <v>2616</v>
      </c>
      <c r="B2713" t="s">
        <v>25</v>
      </c>
      <c r="C2713" t="s">
        <v>30</v>
      </c>
      <c r="D2713">
        <v>4</v>
      </c>
      <c r="E2713">
        <v>7</v>
      </c>
      <c r="F2713">
        <v>2</v>
      </c>
      <c r="G2713">
        <v>3</v>
      </c>
      <c r="H2713" t="s">
        <v>51</v>
      </c>
      <c r="I2713" t="s">
        <v>29</v>
      </c>
      <c r="J2713">
        <v>5</v>
      </c>
      <c r="K2713">
        <v>5</v>
      </c>
      <c r="L2713">
        <v>3</v>
      </c>
      <c r="M2713">
        <v>3</v>
      </c>
      <c r="N2713" t="s">
        <v>1488</v>
      </c>
      <c r="O2713" s="21"/>
      <c r="P2713" s="22"/>
      <c r="Q2713" s="22"/>
      <c r="R2713" s="22"/>
      <c r="S2713" s="22"/>
      <c r="T2713" s="22"/>
      <c r="U2713" s="23"/>
    </row>
    <row r="2714" spans="1:22">
      <c r="A2714">
        <v>2617</v>
      </c>
      <c r="B2714" t="s">
        <v>21</v>
      </c>
      <c r="C2714" t="s">
        <v>30</v>
      </c>
      <c r="D2714">
        <v>0</v>
      </c>
      <c r="E2714">
        <v>1</v>
      </c>
      <c r="F2714">
        <v>3</v>
      </c>
      <c r="G2714">
        <v>2</v>
      </c>
      <c r="H2714" t="s">
        <v>51</v>
      </c>
      <c r="I2714" t="s">
        <v>24</v>
      </c>
      <c r="J2714">
        <v>0</v>
      </c>
      <c r="K2714">
        <v>0</v>
      </c>
      <c r="L2714">
        <v>4</v>
      </c>
      <c r="M2714">
        <v>2</v>
      </c>
      <c r="O2714" s="21"/>
      <c r="P2714" s="22"/>
      <c r="Q2714" s="22"/>
      <c r="R2714" s="22"/>
      <c r="S2714" s="22"/>
      <c r="T2714" s="22"/>
      <c r="U2714" s="23"/>
    </row>
    <row r="2715" spans="1:22">
      <c r="A2715">
        <v>2618</v>
      </c>
      <c r="B2715" t="s">
        <v>21</v>
      </c>
      <c r="C2715" t="s">
        <v>30</v>
      </c>
      <c r="D2715">
        <v>0</v>
      </c>
      <c r="E2715">
        <v>0</v>
      </c>
      <c r="F2715">
        <v>0</v>
      </c>
      <c r="G2715">
        <v>0</v>
      </c>
      <c r="H2715" t="s">
        <v>51</v>
      </c>
      <c r="I2715" t="s">
        <v>24</v>
      </c>
      <c r="J2715">
        <v>0</v>
      </c>
      <c r="K2715">
        <v>0</v>
      </c>
      <c r="L2715">
        <v>0</v>
      </c>
      <c r="M2715">
        <v>0</v>
      </c>
      <c r="O2715" s="21"/>
      <c r="P2715" s="22"/>
      <c r="Q2715" s="22"/>
      <c r="R2715" s="22"/>
      <c r="S2715" s="22"/>
      <c r="T2715" s="22"/>
      <c r="U2715" s="23"/>
      <c r="V2715" s="19"/>
    </row>
    <row r="2716" spans="1:22">
      <c r="A2716">
        <v>2619</v>
      </c>
      <c r="B2716" t="s">
        <v>25</v>
      </c>
      <c r="C2716" t="s">
        <v>30</v>
      </c>
      <c r="D2716">
        <v>1</v>
      </c>
      <c r="E2716">
        <v>10</v>
      </c>
      <c r="F2716">
        <v>0</v>
      </c>
      <c r="G2716">
        <v>5</v>
      </c>
      <c r="H2716" t="s">
        <v>51</v>
      </c>
      <c r="I2716" t="s">
        <v>24</v>
      </c>
      <c r="J2716">
        <v>1</v>
      </c>
      <c r="K2716">
        <v>10</v>
      </c>
      <c r="L2716">
        <v>0</v>
      </c>
      <c r="M2716">
        <v>5</v>
      </c>
      <c r="O2716" s="21"/>
      <c r="P2716" s="22"/>
      <c r="Q2716" s="22"/>
      <c r="R2716" s="22"/>
      <c r="S2716" s="22"/>
      <c r="T2716" s="22"/>
      <c r="U2716" s="23"/>
    </row>
    <row r="2717" spans="1:22">
      <c r="A2717">
        <v>2620</v>
      </c>
      <c r="B2717" t="s">
        <v>25</v>
      </c>
      <c r="C2717" t="s">
        <v>30</v>
      </c>
      <c r="D2717">
        <v>6</v>
      </c>
      <c r="E2717">
        <v>6</v>
      </c>
      <c r="F2717">
        <v>3</v>
      </c>
      <c r="G2717">
        <v>4</v>
      </c>
      <c r="H2717" t="s">
        <v>51</v>
      </c>
      <c r="I2717" t="s">
        <v>24</v>
      </c>
      <c r="J2717">
        <v>6</v>
      </c>
      <c r="K2717">
        <v>6</v>
      </c>
      <c r="L2717">
        <v>3</v>
      </c>
      <c r="M2717">
        <v>4</v>
      </c>
      <c r="O2717" s="21"/>
      <c r="P2717" s="22"/>
      <c r="Q2717" s="22"/>
      <c r="R2717" s="22"/>
      <c r="S2717" s="22"/>
      <c r="T2717" s="22"/>
      <c r="U2717" s="23"/>
    </row>
    <row r="2718" spans="1:22">
      <c r="A2718">
        <v>2622</v>
      </c>
      <c r="B2718" t="s">
        <v>21</v>
      </c>
      <c r="C2718" t="s">
        <v>30</v>
      </c>
      <c r="D2718">
        <v>8</v>
      </c>
      <c r="E2718">
        <v>4</v>
      </c>
      <c r="F2718">
        <v>2</v>
      </c>
      <c r="G2718">
        <v>4</v>
      </c>
      <c r="H2718" t="s">
        <v>51</v>
      </c>
      <c r="I2718" t="s">
        <v>29</v>
      </c>
      <c r="J2718">
        <v>8</v>
      </c>
      <c r="K2718">
        <v>4</v>
      </c>
      <c r="L2718">
        <v>2</v>
      </c>
      <c r="M2718">
        <v>4</v>
      </c>
      <c r="N2718" t="s">
        <v>1489</v>
      </c>
      <c r="O2718" s="21"/>
      <c r="P2718" s="22"/>
      <c r="Q2718" s="22"/>
      <c r="R2718" s="22"/>
      <c r="S2718" s="22"/>
      <c r="T2718" s="22"/>
      <c r="U2718" s="23"/>
    </row>
    <row r="2719" spans="1:22">
      <c r="A2719">
        <v>2624</v>
      </c>
      <c r="B2719" s="9" t="s">
        <v>21</v>
      </c>
      <c r="C2719" t="s">
        <v>30</v>
      </c>
      <c r="D2719" s="9">
        <v>10</v>
      </c>
      <c r="E2719" s="9">
        <v>7</v>
      </c>
      <c r="F2719" s="9">
        <v>1</v>
      </c>
      <c r="G2719" s="9">
        <v>7</v>
      </c>
      <c r="H2719" s="9" t="s">
        <v>51</v>
      </c>
      <c r="I2719" s="9" t="s">
        <v>24</v>
      </c>
      <c r="J2719" s="9">
        <v>10</v>
      </c>
      <c r="K2719" s="9">
        <v>7</v>
      </c>
      <c r="L2719" s="9">
        <v>1</v>
      </c>
      <c r="M2719" s="9">
        <v>7</v>
      </c>
      <c r="N2719" s="9" t="s">
        <v>1491</v>
      </c>
      <c r="O2719" s="21"/>
      <c r="P2719" s="22"/>
      <c r="Q2719" s="22"/>
      <c r="R2719" s="22"/>
      <c r="S2719" s="22"/>
      <c r="T2719" s="22"/>
      <c r="U2719" s="23"/>
      <c r="V2719" s="6"/>
    </row>
    <row r="2720" spans="1:22">
      <c r="A2720">
        <v>2625</v>
      </c>
      <c r="B2720" s="9" t="s">
        <v>21</v>
      </c>
      <c r="C2720" t="s">
        <v>30</v>
      </c>
      <c r="D2720" s="9">
        <v>3</v>
      </c>
      <c r="E2720" s="9">
        <v>3</v>
      </c>
      <c r="F2720" s="9">
        <v>2</v>
      </c>
      <c r="G2720" s="9">
        <v>4</v>
      </c>
      <c r="H2720" s="9" t="s">
        <v>51</v>
      </c>
      <c r="I2720" s="9" t="s">
        <v>24</v>
      </c>
      <c r="J2720" s="9">
        <v>3</v>
      </c>
      <c r="K2720" s="9">
        <v>3</v>
      </c>
      <c r="L2720" s="9">
        <v>2</v>
      </c>
      <c r="M2720" s="9">
        <v>4</v>
      </c>
      <c r="N2720" s="9"/>
      <c r="O2720" s="21"/>
      <c r="P2720" s="22"/>
      <c r="Q2720" s="22"/>
      <c r="R2720" s="22"/>
      <c r="S2720" s="22"/>
      <c r="T2720" s="22"/>
      <c r="U2720" s="23"/>
    </row>
    <row r="2721" spans="1:22">
      <c r="A2721">
        <v>2626</v>
      </c>
      <c r="B2721" t="s">
        <v>25</v>
      </c>
      <c r="C2721" t="s">
        <v>30</v>
      </c>
      <c r="D2721">
        <v>1</v>
      </c>
      <c r="E2721">
        <v>6</v>
      </c>
      <c r="F2721">
        <v>0</v>
      </c>
      <c r="G2721">
        <v>7</v>
      </c>
      <c r="H2721" t="s">
        <v>51</v>
      </c>
      <c r="I2721" t="s">
        <v>24</v>
      </c>
      <c r="J2721">
        <v>1</v>
      </c>
      <c r="K2721">
        <v>6</v>
      </c>
      <c r="L2721">
        <v>0</v>
      </c>
      <c r="M2721">
        <v>7</v>
      </c>
      <c r="O2721" s="21"/>
      <c r="P2721" s="22"/>
      <c r="Q2721" s="22"/>
      <c r="R2721" s="22"/>
      <c r="S2721" s="22"/>
      <c r="T2721" s="22"/>
      <c r="U2721" s="23"/>
    </row>
    <row r="2722" spans="1:22">
      <c r="A2722">
        <v>2628</v>
      </c>
      <c r="B2722" t="s">
        <v>25</v>
      </c>
      <c r="C2722" t="s">
        <v>30</v>
      </c>
      <c r="D2722">
        <v>4</v>
      </c>
      <c r="E2722">
        <v>6</v>
      </c>
      <c r="F2722">
        <v>1</v>
      </c>
      <c r="G2722">
        <v>0</v>
      </c>
      <c r="H2722" t="s">
        <v>51</v>
      </c>
      <c r="I2722" t="s">
        <v>24</v>
      </c>
      <c r="J2722">
        <v>4</v>
      </c>
      <c r="K2722">
        <v>6</v>
      </c>
      <c r="L2722">
        <v>1</v>
      </c>
      <c r="M2722">
        <v>0</v>
      </c>
      <c r="N2722" t="s">
        <v>1492</v>
      </c>
      <c r="O2722" s="21"/>
      <c r="P2722" s="22"/>
      <c r="Q2722" s="22"/>
      <c r="R2722" s="22"/>
      <c r="S2722" s="22"/>
      <c r="T2722" s="22"/>
      <c r="U2722" s="23"/>
    </row>
    <row r="2723" spans="1:22">
      <c r="A2723">
        <v>2629</v>
      </c>
      <c r="B2723" t="s">
        <v>25</v>
      </c>
      <c r="C2723" t="s">
        <v>30</v>
      </c>
      <c r="D2723">
        <v>7</v>
      </c>
      <c r="E2723">
        <v>8</v>
      </c>
      <c r="F2723">
        <v>1</v>
      </c>
      <c r="G2723">
        <v>3</v>
      </c>
      <c r="H2723" t="s">
        <v>51</v>
      </c>
      <c r="I2723" t="s">
        <v>29</v>
      </c>
      <c r="J2723">
        <v>6</v>
      </c>
      <c r="K2723">
        <v>8</v>
      </c>
      <c r="L2723">
        <v>2</v>
      </c>
      <c r="M2723">
        <v>3</v>
      </c>
      <c r="O2723" s="21"/>
      <c r="P2723" s="22"/>
      <c r="Q2723" s="22"/>
      <c r="R2723" s="22"/>
      <c r="S2723" s="22"/>
      <c r="T2723" s="22"/>
      <c r="U2723" s="23"/>
    </row>
    <row r="2724" spans="1:22">
      <c r="A2724">
        <v>2675</v>
      </c>
      <c r="B2724" s="6" t="s">
        <v>21</v>
      </c>
      <c r="C2724" t="s">
        <v>30</v>
      </c>
      <c r="D2724" s="6">
        <v>5</v>
      </c>
      <c r="E2724" s="6">
        <v>5</v>
      </c>
      <c r="F2724" s="6">
        <v>5</v>
      </c>
      <c r="G2724" s="6">
        <v>8</v>
      </c>
      <c r="H2724" s="6" t="s">
        <v>51</v>
      </c>
      <c r="I2724" s="6" t="s">
        <v>24</v>
      </c>
      <c r="J2724" s="6">
        <v>4</v>
      </c>
      <c r="K2724" s="6">
        <v>7</v>
      </c>
      <c r="L2724" s="6">
        <v>5</v>
      </c>
      <c r="M2724" s="6">
        <v>8</v>
      </c>
      <c r="N2724" s="6" t="s">
        <v>1518</v>
      </c>
      <c r="O2724" s="21"/>
      <c r="P2724" s="22"/>
      <c r="Q2724" s="22"/>
      <c r="R2724" s="22"/>
      <c r="S2724" s="22"/>
      <c r="T2724" s="22"/>
      <c r="U2724" s="23"/>
    </row>
    <row r="2725" spans="1:22">
      <c r="A2725">
        <v>2676</v>
      </c>
      <c r="B2725" s="6" t="s">
        <v>25</v>
      </c>
      <c r="C2725" t="s">
        <v>30</v>
      </c>
      <c r="D2725" s="6">
        <v>3</v>
      </c>
      <c r="E2725" s="6">
        <v>6</v>
      </c>
      <c r="F2725" s="6">
        <v>1</v>
      </c>
      <c r="G2725" s="6">
        <v>0</v>
      </c>
      <c r="H2725" s="6" t="s">
        <v>51</v>
      </c>
      <c r="I2725" s="6" t="s">
        <v>24</v>
      </c>
      <c r="J2725" s="6">
        <v>0</v>
      </c>
      <c r="K2725" s="6">
        <v>6</v>
      </c>
      <c r="L2725" s="6">
        <v>3</v>
      </c>
      <c r="M2725" s="6">
        <v>2</v>
      </c>
      <c r="N2725" s="6"/>
      <c r="O2725" s="21"/>
      <c r="P2725" s="22"/>
      <c r="Q2725" s="22"/>
      <c r="R2725" s="22"/>
      <c r="S2725" s="22"/>
      <c r="T2725" s="22"/>
      <c r="U2725" s="23"/>
    </row>
    <row r="2726" spans="1:22">
      <c r="A2726">
        <v>2677</v>
      </c>
      <c r="B2726" s="6" t="s">
        <v>25</v>
      </c>
      <c r="C2726" t="s">
        <v>30</v>
      </c>
      <c r="D2726" s="6">
        <v>6</v>
      </c>
      <c r="E2726" s="6">
        <v>5</v>
      </c>
      <c r="F2726" s="6">
        <v>1</v>
      </c>
      <c r="G2726" s="6">
        <v>7</v>
      </c>
      <c r="H2726" s="6" t="s">
        <v>51</v>
      </c>
      <c r="I2726" s="6" t="s">
        <v>24</v>
      </c>
      <c r="J2726" s="6">
        <v>4</v>
      </c>
      <c r="K2726" s="6">
        <v>5</v>
      </c>
      <c r="L2726" s="6">
        <v>4</v>
      </c>
      <c r="M2726" s="6">
        <v>7</v>
      </c>
      <c r="N2726" s="6" t="s">
        <v>1519</v>
      </c>
      <c r="O2726" s="21"/>
      <c r="P2726" s="22"/>
      <c r="Q2726" s="22"/>
      <c r="R2726" s="22"/>
      <c r="S2726" s="22"/>
      <c r="T2726" s="22"/>
      <c r="U2726" s="23"/>
    </row>
    <row r="2727" spans="1:22">
      <c r="A2727">
        <v>2678</v>
      </c>
      <c r="B2727" s="6" t="s">
        <v>35</v>
      </c>
      <c r="C2727" t="s">
        <v>30</v>
      </c>
      <c r="D2727" s="6">
        <v>0</v>
      </c>
      <c r="E2727" s="6">
        <v>3</v>
      </c>
      <c r="F2727" s="6">
        <v>0</v>
      </c>
      <c r="G2727" s="6">
        <v>4</v>
      </c>
      <c r="H2727" s="6" t="s">
        <v>51</v>
      </c>
      <c r="I2727" s="6" t="s">
        <v>29</v>
      </c>
      <c r="J2727" s="6">
        <v>0</v>
      </c>
      <c r="K2727" s="6">
        <v>3</v>
      </c>
      <c r="L2727" s="6">
        <v>1</v>
      </c>
      <c r="M2727" s="6">
        <v>4</v>
      </c>
      <c r="N2727" s="6" t="s">
        <v>1520</v>
      </c>
      <c r="O2727" s="21"/>
      <c r="P2727" s="22"/>
      <c r="Q2727" s="22"/>
      <c r="R2727" s="22"/>
      <c r="S2727" s="22"/>
      <c r="T2727" s="22"/>
      <c r="U2727" s="23"/>
    </row>
    <row r="2728" spans="1:22">
      <c r="A2728">
        <v>2679</v>
      </c>
      <c r="B2728" s="6" t="s">
        <v>25</v>
      </c>
      <c r="C2728" t="s">
        <v>30</v>
      </c>
      <c r="D2728" s="6">
        <v>0</v>
      </c>
      <c r="E2728" s="6">
        <v>5</v>
      </c>
      <c r="F2728" s="6">
        <v>0</v>
      </c>
      <c r="G2728" s="6">
        <v>4</v>
      </c>
      <c r="H2728" s="6" t="s">
        <v>51</v>
      </c>
      <c r="I2728" s="6" t="s">
        <v>29</v>
      </c>
      <c r="J2728" s="6">
        <v>0</v>
      </c>
      <c r="K2728" s="6">
        <v>5</v>
      </c>
      <c r="L2728" s="6">
        <v>0</v>
      </c>
      <c r="M2728" s="6">
        <v>5</v>
      </c>
      <c r="N2728" s="6"/>
      <c r="O2728" s="21"/>
      <c r="P2728" s="22"/>
      <c r="Q2728" s="22"/>
      <c r="R2728" s="22"/>
      <c r="S2728" s="22"/>
      <c r="T2728" s="22"/>
      <c r="U2728" s="23"/>
    </row>
    <row r="2729" spans="1:22">
      <c r="A2729">
        <v>2680</v>
      </c>
      <c r="B2729" s="20" t="s">
        <v>21</v>
      </c>
      <c r="C2729" t="s">
        <v>30</v>
      </c>
      <c r="D2729" s="20">
        <v>5</v>
      </c>
      <c r="E2729" s="20">
        <v>11</v>
      </c>
      <c r="F2729" s="20">
        <v>0</v>
      </c>
      <c r="G2729" s="20">
        <v>3</v>
      </c>
      <c r="H2729" s="20" t="s">
        <v>51</v>
      </c>
      <c r="I2729" s="20" t="s">
        <v>24</v>
      </c>
      <c r="J2729" s="20">
        <v>5</v>
      </c>
      <c r="K2729" s="20">
        <v>11</v>
      </c>
      <c r="L2729" s="20">
        <v>0</v>
      </c>
      <c r="M2729" s="20">
        <v>4</v>
      </c>
      <c r="N2729" s="20"/>
      <c r="O2729" s="21"/>
      <c r="P2729" s="22"/>
      <c r="Q2729" s="22"/>
      <c r="R2729" s="22"/>
      <c r="S2729" s="22"/>
      <c r="T2729" s="22"/>
      <c r="U2729" s="23"/>
      <c r="V2729" s="6"/>
    </row>
    <row r="2730" spans="1:22">
      <c r="A2730">
        <v>2683</v>
      </c>
      <c r="B2730" s="20" t="s">
        <v>25</v>
      </c>
      <c r="C2730" t="s">
        <v>30</v>
      </c>
      <c r="D2730" s="20">
        <v>3</v>
      </c>
      <c r="E2730" s="20">
        <v>5</v>
      </c>
      <c r="F2730" s="20">
        <v>0</v>
      </c>
      <c r="G2730" s="20">
        <v>5</v>
      </c>
      <c r="H2730" s="20" t="s">
        <v>51</v>
      </c>
      <c r="I2730" s="20" t="s">
        <v>29</v>
      </c>
      <c r="J2730" s="20">
        <v>2</v>
      </c>
      <c r="K2730" s="20">
        <v>5</v>
      </c>
      <c r="L2730" s="20">
        <v>0</v>
      </c>
      <c r="M2730" s="20">
        <v>7</v>
      </c>
      <c r="N2730" s="20" t="s">
        <v>1523</v>
      </c>
      <c r="O2730" s="21"/>
      <c r="P2730" s="22"/>
      <c r="Q2730" s="22"/>
      <c r="R2730" s="22"/>
      <c r="S2730" s="22"/>
      <c r="T2730" s="22"/>
      <c r="U2730" s="23"/>
    </row>
    <row r="2731" spans="1:22">
      <c r="A2731">
        <v>2684</v>
      </c>
      <c r="B2731" s="8" t="s">
        <v>21</v>
      </c>
      <c r="C2731" t="s">
        <v>30</v>
      </c>
      <c r="D2731" s="8">
        <v>10</v>
      </c>
      <c r="E2731" s="8">
        <v>10</v>
      </c>
      <c r="F2731" s="8">
        <v>1</v>
      </c>
      <c r="G2731" s="8">
        <v>5</v>
      </c>
      <c r="H2731" s="8" t="s">
        <v>51</v>
      </c>
      <c r="I2731" s="8" t="s">
        <v>29</v>
      </c>
      <c r="J2731" s="8">
        <v>10</v>
      </c>
      <c r="K2731" s="8">
        <v>10</v>
      </c>
      <c r="L2731" s="8">
        <v>0</v>
      </c>
      <c r="M2731" s="8">
        <v>7</v>
      </c>
      <c r="N2731" s="8"/>
      <c r="O2731" s="21"/>
      <c r="P2731" s="22"/>
      <c r="Q2731" s="22"/>
      <c r="R2731" s="22"/>
      <c r="S2731" s="22"/>
      <c r="T2731" s="22"/>
      <c r="U2731" s="23"/>
    </row>
    <row r="2732" spans="1:22">
      <c r="A2732">
        <v>2685</v>
      </c>
      <c r="B2732" s="20" t="s">
        <v>25</v>
      </c>
      <c r="C2732" t="s">
        <v>30</v>
      </c>
      <c r="D2732" s="20">
        <v>1</v>
      </c>
      <c r="E2732" s="20">
        <v>10</v>
      </c>
      <c r="F2732" s="20">
        <v>1</v>
      </c>
      <c r="G2732" s="20">
        <v>5</v>
      </c>
      <c r="H2732" s="20" t="s">
        <v>51</v>
      </c>
      <c r="I2732" s="20" t="s">
        <v>29</v>
      </c>
      <c r="J2732" s="20">
        <v>1</v>
      </c>
      <c r="K2732" s="20">
        <v>8</v>
      </c>
      <c r="L2732" s="20">
        <v>3</v>
      </c>
      <c r="M2732" s="20">
        <v>6</v>
      </c>
      <c r="N2732" s="20" t="s">
        <v>1524</v>
      </c>
      <c r="O2732" s="21"/>
      <c r="P2732" s="22"/>
      <c r="Q2732" s="22"/>
      <c r="R2732" s="22"/>
      <c r="S2732" s="22"/>
      <c r="T2732" s="22"/>
      <c r="U2732" s="23"/>
    </row>
    <row r="2733" spans="1:22">
      <c r="A2733">
        <v>2686</v>
      </c>
      <c r="B2733" s="20" t="s">
        <v>25</v>
      </c>
      <c r="C2733" t="s">
        <v>30</v>
      </c>
      <c r="D2733" s="20">
        <v>1</v>
      </c>
      <c r="E2733" s="20">
        <v>13</v>
      </c>
      <c r="F2733" s="20">
        <v>0</v>
      </c>
      <c r="G2733" s="20">
        <v>2</v>
      </c>
      <c r="H2733" s="20" t="s">
        <v>51</v>
      </c>
      <c r="I2733" s="20" t="s">
        <v>24</v>
      </c>
      <c r="J2733" s="20">
        <v>1</v>
      </c>
      <c r="K2733" s="20">
        <v>14</v>
      </c>
      <c r="L2733" s="20">
        <v>0</v>
      </c>
      <c r="M2733" s="20">
        <v>2</v>
      </c>
      <c r="N2733" s="20"/>
      <c r="O2733" s="21"/>
      <c r="P2733" s="22"/>
      <c r="Q2733" s="22"/>
      <c r="R2733" s="22"/>
      <c r="S2733" s="22"/>
      <c r="T2733" s="22"/>
      <c r="U2733" s="23"/>
    </row>
    <row r="2734" spans="1:22">
      <c r="A2734">
        <v>2687</v>
      </c>
      <c r="B2734" s="20" t="s">
        <v>25</v>
      </c>
      <c r="C2734" t="s">
        <v>30</v>
      </c>
      <c r="D2734" s="20">
        <v>5</v>
      </c>
      <c r="E2734" s="20">
        <v>5</v>
      </c>
      <c r="F2734" s="20">
        <v>3</v>
      </c>
      <c r="G2734" s="20">
        <v>3</v>
      </c>
      <c r="H2734" s="20" t="s">
        <v>51</v>
      </c>
      <c r="I2734" s="20" t="s">
        <v>24</v>
      </c>
      <c r="J2734" s="20">
        <v>3</v>
      </c>
      <c r="K2734" s="20">
        <v>5</v>
      </c>
      <c r="L2734" s="20">
        <v>5</v>
      </c>
      <c r="M2734" s="20">
        <v>4</v>
      </c>
      <c r="N2734" s="20"/>
      <c r="O2734" s="21"/>
      <c r="P2734" s="22"/>
      <c r="Q2734" s="22"/>
      <c r="R2734" s="22"/>
      <c r="S2734" s="22"/>
      <c r="T2734" s="22"/>
      <c r="U2734" s="23"/>
    </row>
    <row r="2735" spans="1:22">
      <c r="A2735">
        <v>2688</v>
      </c>
      <c r="B2735" s="20" t="s">
        <v>21</v>
      </c>
      <c r="C2735" t="s">
        <v>30</v>
      </c>
      <c r="D2735" s="20">
        <v>12</v>
      </c>
      <c r="E2735" s="20">
        <v>15</v>
      </c>
      <c r="F2735" s="20">
        <v>4</v>
      </c>
      <c r="G2735" s="20">
        <v>9</v>
      </c>
      <c r="H2735" s="20" t="s">
        <v>51</v>
      </c>
      <c r="I2735" s="20" t="s">
        <v>24</v>
      </c>
      <c r="J2735" s="20">
        <v>8</v>
      </c>
      <c r="K2735" s="20">
        <v>14</v>
      </c>
      <c r="L2735" s="20">
        <v>10</v>
      </c>
      <c r="M2735" s="20">
        <v>9</v>
      </c>
      <c r="N2735" s="20" t="s">
        <v>1525</v>
      </c>
      <c r="O2735" s="21"/>
      <c r="P2735" s="22"/>
      <c r="Q2735" s="22"/>
      <c r="R2735" s="22"/>
      <c r="S2735" s="22"/>
      <c r="T2735" s="22"/>
      <c r="U2735" s="23"/>
    </row>
    <row r="2736" spans="1:22">
      <c r="A2736">
        <v>2691</v>
      </c>
      <c r="B2736" s="8" t="s">
        <v>25</v>
      </c>
      <c r="C2736" t="s">
        <v>30</v>
      </c>
      <c r="D2736" s="8">
        <v>10</v>
      </c>
      <c r="E2736" s="8">
        <v>10</v>
      </c>
      <c r="F2736" s="8">
        <v>1</v>
      </c>
      <c r="G2736" s="8">
        <v>5</v>
      </c>
      <c r="H2736" s="8" t="s">
        <v>51</v>
      </c>
      <c r="I2736" s="8" t="s">
        <v>29</v>
      </c>
      <c r="J2736" s="8">
        <v>10</v>
      </c>
      <c r="K2736" s="8">
        <v>10</v>
      </c>
      <c r="L2736" s="8">
        <v>2</v>
      </c>
      <c r="M2736" s="8">
        <v>5</v>
      </c>
      <c r="N2736" s="8" t="s">
        <v>1528</v>
      </c>
      <c r="O2736" s="21"/>
      <c r="P2736" s="22"/>
      <c r="Q2736" s="22"/>
      <c r="R2736" s="22"/>
      <c r="S2736" s="22"/>
      <c r="T2736" s="22"/>
      <c r="U2736" s="23"/>
    </row>
    <row r="2737" spans="1:22">
      <c r="A2737">
        <v>2692</v>
      </c>
      <c r="B2737" s="20" t="s">
        <v>25</v>
      </c>
      <c r="C2737" s="20" t="s">
        <v>30</v>
      </c>
      <c r="D2737" s="20">
        <v>5</v>
      </c>
      <c r="E2737" s="20">
        <v>7</v>
      </c>
      <c r="F2737" s="20">
        <v>2</v>
      </c>
      <c r="G2737" s="20">
        <v>5</v>
      </c>
      <c r="H2737" s="20" t="s">
        <v>51</v>
      </c>
      <c r="I2737" s="20" t="s">
        <v>29</v>
      </c>
      <c r="J2737" s="20">
        <v>5</v>
      </c>
      <c r="K2737" s="20">
        <v>5</v>
      </c>
      <c r="L2737" s="20">
        <v>5</v>
      </c>
      <c r="M2737" s="20">
        <v>5</v>
      </c>
      <c r="N2737" s="20" t="s">
        <v>1529</v>
      </c>
      <c r="O2737" s="21"/>
      <c r="P2737" s="22"/>
      <c r="Q2737" s="22"/>
      <c r="R2737" s="22"/>
      <c r="S2737" s="22"/>
      <c r="T2737" s="22"/>
      <c r="U2737" s="23"/>
      <c r="V2737" s="6"/>
    </row>
    <row r="2738" spans="1:22">
      <c r="A2738">
        <v>2693</v>
      </c>
      <c r="B2738" s="20" t="s">
        <v>25</v>
      </c>
      <c r="C2738" s="20" t="s">
        <v>30</v>
      </c>
      <c r="D2738" s="20">
        <v>2</v>
      </c>
      <c r="E2738" s="20">
        <v>6</v>
      </c>
      <c r="F2738" s="20">
        <v>0</v>
      </c>
      <c r="G2738" s="20">
        <v>0</v>
      </c>
      <c r="H2738" s="20" t="s">
        <v>51</v>
      </c>
      <c r="I2738" s="20" t="s">
        <v>24</v>
      </c>
      <c r="J2738" s="20">
        <v>2</v>
      </c>
      <c r="K2738" s="20">
        <v>7</v>
      </c>
      <c r="L2738" s="20">
        <v>0</v>
      </c>
      <c r="M2738" s="20">
        <v>0</v>
      </c>
      <c r="N2738" s="20" t="s">
        <v>1530</v>
      </c>
      <c r="O2738" s="21"/>
      <c r="P2738" s="22"/>
      <c r="Q2738" s="22"/>
      <c r="R2738" s="22"/>
      <c r="S2738" s="22"/>
      <c r="T2738" s="22"/>
      <c r="U2738" s="23"/>
    </row>
    <row r="2739" spans="1:22">
      <c r="A2739">
        <v>2694</v>
      </c>
      <c r="B2739" s="20" t="s">
        <v>25</v>
      </c>
      <c r="C2739" s="20" t="s">
        <v>30</v>
      </c>
      <c r="D2739" s="20">
        <v>0</v>
      </c>
      <c r="E2739" s="20">
        <v>0</v>
      </c>
      <c r="F2739" s="20">
        <v>0</v>
      </c>
      <c r="G2739" s="20">
        <v>2</v>
      </c>
      <c r="H2739" s="20" t="s">
        <v>51</v>
      </c>
      <c r="I2739" s="20" t="s">
        <v>24</v>
      </c>
      <c r="J2739" s="20">
        <v>1</v>
      </c>
      <c r="K2739" s="20">
        <v>1</v>
      </c>
      <c r="L2739" s="20">
        <v>0</v>
      </c>
      <c r="M2739" s="20">
        <v>1</v>
      </c>
      <c r="N2739" s="20"/>
      <c r="O2739" s="21"/>
      <c r="P2739" s="22"/>
      <c r="Q2739" s="22"/>
      <c r="R2739" s="22"/>
      <c r="S2739" s="22"/>
      <c r="T2739" s="22"/>
      <c r="U2739" s="23"/>
    </row>
    <row r="2740" spans="1:22">
      <c r="A2740">
        <v>2695</v>
      </c>
      <c r="B2740" s="20" t="s">
        <v>25</v>
      </c>
      <c r="C2740" s="20" t="s">
        <v>30</v>
      </c>
      <c r="D2740" s="20">
        <v>4</v>
      </c>
      <c r="E2740" s="20">
        <v>10</v>
      </c>
      <c r="F2740" s="20">
        <v>0</v>
      </c>
      <c r="G2740" s="20">
        <v>8</v>
      </c>
      <c r="H2740" s="20" t="s">
        <v>51</v>
      </c>
      <c r="I2740" s="20" t="s">
        <v>24</v>
      </c>
      <c r="J2740" s="20">
        <v>4</v>
      </c>
      <c r="K2740" s="20">
        <v>10</v>
      </c>
      <c r="L2740" s="20">
        <v>0</v>
      </c>
      <c r="M2740" s="20">
        <v>9</v>
      </c>
      <c r="N2740" s="20"/>
      <c r="O2740" s="21"/>
      <c r="P2740" s="22"/>
      <c r="Q2740" s="22"/>
      <c r="R2740" s="22"/>
      <c r="S2740" s="22"/>
      <c r="T2740" s="22"/>
      <c r="U2740" s="23"/>
    </row>
    <row r="2741" spans="1:22">
      <c r="A2741">
        <v>2697</v>
      </c>
      <c r="B2741" s="20" t="s">
        <v>21</v>
      </c>
      <c r="C2741" s="20" t="s">
        <v>30</v>
      </c>
      <c r="D2741" s="20">
        <v>4</v>
      </c>
      <c r="E2741" s="20">
        <v>5</v>
      </c>
      <c r="F2741" s="20">
        <v>1</v>
      </c>
      <c r="G2741" s="20">
        <v>5</v>
      </c>
      <c r="H2741" s="20" t="s">
        <v>51</v>
      </c>
      <c r="I2741" s="20" t="s">
        <v>24</v>
      </c>
      <c r="J2741" s="20">
        <v>5</v>
      </c>
      <c r="K2741" s="20">
        <v>5</v>
      </c>
      <c r="L2741" s="20">
        <v>2</v>
      </c>
      <c r="M2741" s="20">
        <v>4</v>
      </c>
      <c r="N2741" s="20" t="s">
        <v>1532</v>
      </c>
      <c r="O2741" s="21"/>
      <c r="P2741" s="22"/>
      <c r="Q2741" s="22"/>
      <c r="R2741" s="22"/>
      <c r="S2741" s="22"/>
      <c r="T2741" s="22"/>
      <c r="U2741" s="23"/>
    </row>
    <row r="2742" spans="1:22">
      <c r="A2742">
        <v>2698</v>
      </c>
      <c r="B2742" s="8" t="s">
        <v>25</v>
      </c>
      <c r="C2742" s="20" t="s">
        <v>30</v>
      </c>
      <c r="D2742" s="8">
        <v>2</v>
      </c>
      <c r="E2742" s="8">
        <v>3</v>
      </c>
      <c r="F2742" s="8">
        <v>1</v>
      </c>
      <c r="G2742" s="8">
        <v>1</v>
      </c>
      <c r="H2742" s="8" t="s">
        <v>51</v>
      </c>
      <c r="I2742" s="8" t="s">
        <v>24</v>
      </c>
      <c r="J2742" s="8">
        <v>2</v>
      </c>
      <c r="K2742" s="8">
        <v>3</v>
      </c>
      <c r="L2742" s="8">
        <v>2</v>
      </c>
      <c r="M2742" s="8">
        <v>1</v>
      </c>
      <c r="N2742" s="8" t="s">
        <v>1533</v>
      </c>
      <c r="O2742" s="21"/>
      <c r="P2742" s="22"/>
      <c r="Q2742" s="22"/>
      <c r="R2742" s="22"/>
      <c r="S2742" s="22"/>
      <c r="T2742" s="22"/>
      <c r="U2742" s="23"/>
    </row>
    <row r="2743" spans="1:22">
      <c r="A2743">
        <v>2699</v>
      </c>
      <c r="B2743" s="20" t="s">
        <v>21</v>
      </c>
      <c r="C2743" s="20" t="s">
        <v>30</v>
      </c>
      <c r="D2743" s="20">
        <v>1</v>
      </c>
      <c r="E2743" s="20">
        <v>0</v>
      </c>
      <c r="F2743" s="20">
        <v>0</v>
      </c>
      <c r="G2743" s="20">
        <v>3</v>
      </c>
      <c r="H2743" s="20" t="s">
        <v>51</v>
      </c>
      <c r="I2743" s="20" t="s">
        <v>24</v>
      </c>
      <c r="J2743" s="20">
        <v>1</v>
      </c>
      <c r="K2743" s="20">
        <v>0</v>
      </c>
      <c r="L2743" s="20">
        <v>0</v>
      </c>
      <c r="M2743" s="20">
        <v>4</v>
      </c>
      <c r="N2743" s="20" t="s">
        <v>1534</v>
      </c>
      <c r="O2743" s="21"/>
      <c r="P2743" s="22"/>
      <c r="Q2743" s="22"/>
      <c r="R2743" s="22"/>
      <c r="S2743" s="22"/>
      <c r="T2743" s="22"/>
      <c r="U2743" s="23"/>
    </row>
    <row r="2744" spans="1:22">
      <c r="A2744">
        <v>2700</v>
      </c>
      <c r="B2744" s="20" t="s">
        <v>25</v>
      </c>
      <c r="C2744" s="20" t="s">
        <v>30</v>
      </c>
      <c r="D2744" s="20">
        <v>0</v>
      </c>
      <c r="E2744" s="20">
        <v>2</v>
      </c>
      <c r="F2744" s="20">
        <v>0</v>
      </c>
      <c r="G2744" s="20">
        <v>4</v>
      </c>
      <c r="H2744" s="20" t="s">
        <v>51</v>
      </c>
      <c r="I2744" s="20" t="s">
        <v>24</v>
      </c>
      <c r="J2744" s="20">
        <v>0</v>
      </c>
      <c r="K2744" s="20">
        <v>1</v>
      </c>
      <c r="L2744" s="20">
        <v>2</v>
      </c>
      <c r="M2744" s="20">
        <v>4</v>
      </c>
      <c r="N2744" s="20"/>
      <c r="O2744" s="21"/>
      <c r="P2744" s="22"/>
      <c r="Q2744" s="22"/>
      <c r="R2744" s="22"/>
      <c r="S2744" s="22"/>
      <c r="T2744" s="22"/>
      <c r="U2744" s="23"/>
    </row>
    <row r="2745" spans="1:22">
      <c r="A2745">
        <v>2712</v>
      </c>
      <c r="B2745" s="20" t="s">
        <v>21</v>
      </c>
      <c r="C2745" s="20" t="s">
        <v>30</v>
      </c>
      <c r="D2745" s="20">
        <v>4</v>
      </c>
      <c r="E2745" s="20">
        <v>11</v>
      </c>
      <c r="F2745" s="20">
        <v>1</v>
      </c>
      <c r="G2745" s="20">
        <v>3</v>
      </c>
      <c r="H2745" s="20" t="s">
        <v>51</v>
      </c>
      <c r="I2745" s="20" t="s">
        <v>24</v>
      </c>
      <c r="J2745" s="20">
        <v>4</v>
      </c>
      <c r="K2745" s="20">
        <v>12</v>
      </c>
      <c r="L2745" s="20">
        <v>2</v>
      </c>
      <c r="M2745" s="20">
        <v>3</v>
      </c>
      <c r="N2745" s="20"/>
      <c r="O2745" s="21"/>
      <c r="P2745" s="22"/>
      <c r="Q2745" s="22"/>
      <c r="R2745" s="22"/>
      <c r="S2745" s="22"/>
      <c r="T2745" s="22"/>
      <c r="U2745" s="23"/>
    </row>
    <row r="2746" spans="1:22">
      <c r="A2746">
        <v>2713</v>
      </c>
      <c r="B2746" s="20" t="s">
        <v>25</v>
      </c>
      <c r="C2746" s="20" t="s">
        <v>30</v>
      </c>
      <c r="D2746" s="20">
        <v>0</v>
      </c>
      <c r="E2746" s="20">
        <v>3</v>
      </c>
      <c r="F2746" s="20">
        <v>0</v>
      </c>
      <c r="G2746" s="20">
        <v>2</v>
      </c>
      <c r="H2746" s="20" t="s">
        <v>51</v>
      </c>
      <c r="I2746" s="20" t="s">
        <v>24</v>
      </c>
      <c r="J2746" s="20">
        <v>0</v>
      </c>
      <c r="K2746" s="20">
        <v>3</v>
      </c>
      <c r="L2746" s="20">
        <v>2</v>
      </c>
      <c r="M2746" s="20">
        <v>2</v>
      </c>
      <c r="N2746" s="20"/>
      <c r="O2746" s="21"/>
      <c r="P2746" s="22"/>
      <c r="Q2746" s="22"/>
      <c r="R2746" s="22"/>
      <c r="S2746" s="22"/>
      <c r="T2746" s="22"/>
      <c r="U2746" s="23"/>
    </row>
    <row r="2747" spans="1:22">
      <c r="A2747">
        <v>2714</v>
      </c>
      <c r="B2747" s="20" t="s">
        <v>25</v>
      </c>
      <c r="C2747" s="20" t="s">
        <v>30</v>
      </c>
      <c r="D2747" s="20">
        <v>2</v>
      </c>
      <c r="E2747" s="20">
        <v>3</v>
      </c>
      <c r="F2747" s="20">
        <v>0</v>
      </c>
      <c r="G2747" s="20">
        <v>2</v>
      </c>
      <c r="H2747" s="20" t="s">
        <v>51</v>
      </c>
      <c r="I2747" s="20" t="s">
        <v>24</v>
      </c>
      <c r="J2747" s="20">
        <v>2</v>
      </c>
      <c r="K2747" s="20">
        <v>3</v>
      </c>
      <c r="L2747" s="20">
        <v>1</v>
      </c>
      <c r="M2747" s="20">
        <v>3</v>
      </c>
      <c r="N2747" s="20" t="s">
        <v>1538</v>
      </c>
      <c r="O2747" s="21"/>
      <c r="P2747" s="22"/>
      <c r="Q2747" s="22"/>
      <c r="R2747" s="22"/>
      <c r="S2747" s="22"/>
      <c r="T2747" s="22"/>
      <c r="U2747" s="23"/>
    </row>
    <row r="2748" spans="1:22">
      <c r="A2748">
        <v>2715</v>
      </c>
      <c r="B2748" s="20" t="s">
        <v>25</v>
      </c>
      <c r="C2748" s="20" t="s">
        <v>30</v>
      </c>
      <c r="D2748" s="20">
        <v>3</v>
      </c>
      <c r="E2748" s="20">
        <v>6</v>
      </c>
      <c r="F2748" s="20">
        <v>1</v>
      </c>
      <c r="G2748" s="20">
        <v>2</v>
      </c>
      <c r="H2748" s="20" t="s">
        <v>51</v>
      </c>
      <c r="I2748" s="20" t="s">
        <v>24</v>
      </c>
      <c r="J2748" s="20">
        <v>3</v>
      </c>
      <c r="K2748" s="20">
        <v>8</v>
      </c>
      <c r="L2748" s="20">
        <v>1</v>
      </c>
      <c r="M2748" s="20">
        <v>2</v>
      </c>
      <c r="N2748" s="20"/>
      <c r="O2748" s="21"/>
      <c r="P2748" s="22"/>
      <c r="Q2748" s="22"/>
      <c r="R2748" s="22"/>
      <c r="S2748" s="22"/>
      <c r="T2748" s="22"/>
      <c r="U2748" s="23"/>
      <c r="V2748" s="10"/>
    </row>
    <row r="2749" spans="1:22">
      <c r="A2749">
        <v>2716</v>
      </c>
      <c r="B2749" s="20" t="s">
        <v>21</v>
      </c>
      <c r="C2749" s="20" t="s">
        <v>30</v>
      </c>
      <c r="D2749" s="20">
        <v>5</v>
      </c>
      <c r="E2749" s="20">
        <v>9</v>
      </c>
      <c r="F2749" s="20">
        <v>0</v>
      </c>
      <c r="G2749" s="20">
        <v>2</v>
      </c>
      <c r="H2749" s="20" t="s">
        <v>51</v>
      </c>
      <c r="I2749" s="20" t="s">
        <v>29</v>
      </c>
      <c r="J2749" s="20">
        <v>5</v>
      </c>
      <c r="K2749" s="20">
        <v>10</v>
      </c>
      <c r="L2749" s="20">
        <v>0</v>
      </c>
      <c r="M2749" s="20">
        <v>3</v>
      </c>
      <c r="N2749" s="20"/>
      <c r="O2749" s="21"/>
      <c r="P2749" s="22"/>
      <c r="Q2749" s="22"/>
      <c r="R2749" s="22"/>
      <c r="S2749" s="22"/>
      <c r="T2749" s="22"/>
      <c r="U2749" s="23"/>
    </row>
    <row r="2750" spans="1:22">
      <c r="A2750">
        <v>2718</v>
      </c>
      <c r="B2750" s="20" t="s">
        <v>21</v>
      </c>
      <c r="C2750" s="20" t="s">
        <v>30</v>
      </c>
      <c r="D2750" s="20">
        <v>8</v>
      </c>
      <c r="E2750" s="20">
        <v>6</v>
      </c>
      <c r="F2750" s="20">
        <v>1</v>
      </c>
      <c r="G2750" s="20">
        <v>1</v>
      </c>
      <c r="H2750" s="20" t="s">
        <v>51</v>
      </c>
      <c r="I2750" s="20" t="s">
        <v>24</v>
      </c>
      <c r="J2750" s="20">
        <v>6</v>
      </c>
      <c r="K2750" s="20">
        <v>6</v>
      </c>
      <c r="L2750" s="20">
        <v>1</v>
      </c>
      <c r="M2750" s="20">
        <v>5</v>
      </c>
      <c r="N2750" s="20"/>
      <c r="O2750" s="21"/>
      <c r="P2750" s="22"/>
      <c r="Q2750" s="22"/>
      <c r="R2750" s="22"/>
      <c r="S2750" s="22"/>
      <c r="T2750" s="22"/>
      <c r="U2750" s="23"/>
    </row>
    <row r="2751" spans="1:22">
      <c r="A2751">
        <v>2719</v>
      </c>
      <c r="B2751" s="20" t="s">
        <v>25</v>
      </c>
      <c r="C2751" s="20" t="s">
        <v>30</v>
      </c>
      <c r="D2751" s="20">
        <v>1</v>
      </c>
      <c r="E2751" s="20">
        <v>4</v>
      </c>
      <c r="F2751" s="20">
        <v>0</v>
      </c>
      <c r="G2751" s="20">
        <v>1</v>
      </c>
      <c r="H2751" s="20" t="s">
        <v>51</v>
      </c>
      <c r="I2751" s="20" t="s">
        <v>24</v>
      </c>
      <c r="J2751" s="20">
        <v>2</v>
      </c>
      <c r="K2751" s="20">
        <v>5</v>
      </c>
      <c r="L2751" s="20">
        <v>0</v>
      </c>
      <c r="M2751" s="20">
        <v>1</v>
      </c>
      <c r="N2751" s="20"/>
      <c r="O2751" s="21"/>
      <c r="P2751" s="22"/>
      <c r="Q2751" s="22"/>
      <c r="R2751" s="22"/>
      <c r="S2751" s="22"/>
      <c r="T2751" s="22"/>
      <c r="U2751" s="23"/>
    </row>
    <row r="2752" spans="1:22">
      <c r="A2752">
        <v>2720</v>
      </c>
      <c r="B2752" s="20" t="s">
        <v>25</v>
      </c>
      <c r="C2752" s="20" t="s">
        <v>30</v>
      </c>
      <c r="D2752" s="20">
        <v>5</v>
      </c>
      <c r="E2752" s="20">
        <v>8</v>
      </c>
      <c r="F2752" s="20">
        <v>4</v>
      </c>
      <c r="G2752" s="20">
        <v>8</v>
      </c>
      <c r="H2752" s="20" t="s">
        <v>51</v>
      </c>
      <c r="I2752" s="20" t="s">
        <v>29</v>
      </c>
      <c r="J2752" s="20">
        <v>5</v>
      </c>
      <c r="K2752" s="20">
        <v>8</v>
      </c>
      <c r="L2752" s="20">
        <v>6</v>
      </c>
      <c r="M2752" s="20">
        <v>8</v>
      </c>
      <c r="N2752" s="20" t="s">
        <v>1539</v>
      </c>
      <c r="O2752" s="21"/>
      <c r="P2752" s="22"/>
      <c r="Q2752" s="22"/>
      <c r="R2752" s="22"/>
      <c r="S2752" s="22"/>
      <c r="T2752" s="22"/>
      <c r="U2752" s="23"/>
    </row>
    <row r="2753" spans="1:22">
      <c r="A2753">
        <v>2723</v>
      </c>
      <c r="B2753" s="20" t="s">
        <v>25</v>
      </c>
      <c r="C2753" s="20" t="s">
        <v>30</v>
      </c>
      <c r="D2753" s="20">
        <v>7</v>
      </c>
      <c r="E2753" s="20">
        <v>0</v>
      </c>
      <c r="F2753" s="20">
        <v>2</v>
      </c>
      <c r="G2753" s="20">
        <v>7</v>
      </c>
      <c r="H2753" s="20" t="s">
        <v>51</v>
      </c>
      <c r="I2753" s="20" t="s">
        <v>24</v>
      </c>
      <c r="J2753" s="20">
        <v>5</v>
      </c>
      <c r="K2753" s="20">
        <v>0</v>
      </c>
      <c r="L2753" s="20">
        <v>3</v>
      </c>
      <c r="M2753" s="20">
        <v>10</v>
      </c>
      <c r="N2753" s="20" t="s">
        <v>1541</v>
      </c>
      <c r="O2753" s="21"/>
      <c r="P2753" s="22"/>
      <c r="Q2753" s="22"/>
      <c r="R2753" s="22"/>
      <c r="S2753" s="22"/>
      <c r="T2753" s="22"/>
      <c r="U2753" s="23"/>
    </row>
    <row r="2754" spans="1:22">
      <c r="A2754">
        <v>2724</v>
      </c>
      <c r="B2754" s="20" t="s">
        <v>21</v>
      </c>
      <c r="C2754" s="20" t="s">
        <v>30</v>
      </c>
      <c r="D2754" s="20">
        <v>7</v>
      </c>
      <c r="E2754" s="20">
        <v>6</v>
      </c>
      <c r="F2754" s="20">
        <v>0</v>
      </c>
      <c r="G2754" s="20">
        <v>1</v>
      </c>
      <c r="H2754" s="20" t="s">
        <v>51</v>
      </c>
      <c r="I2754" s="20" t="s">
        <v>29</v>
      </c>
      <c r="J2754" s="20">
        <v>7</v>
      </c>
      <c r="K2754" s="20">
        <v>6</v>
      </c>
      <c r="L2754" s="20">
        <v>1</v>
      </c>
      <c r="M2754" s="20">
        <v>2</v>
      </c>
      <c r="N2754" s="20" t="s">
        <v>1542</v>
      </c>
      <c r="O2754" s="21"/>
      <c r="P2754" s="22"/>
      <c r="Q2754" s="22"/>
      <c r="R2754" s="22"/>
      <c r="S2754" s="22"/>
      <c r="T2754" s="22"/>
      <c r="U2754" s="23"/>
    </row>
    <row r="2755" spans="1:22">
      <c r="A2755">
        <v>2725</v>
      </c>
      <c r="B2755" s="8" t="s">
        <v>21</v>
      </c>
      <c r="C2755" s="20" t="s">
        <v>30</v>
      </c>
      <c r="D2755" s="8">
        <v>5</v>
      </c>
      <c r="E2755" s="8">
        <v>7</v>
      </c>
      <c r="F2755" s="8">
        <v>3</v>
      </c>
      <c r="G2755" s="8">
        <v>5</v>
      </c>
      <c r="H2755" s="8" t="s">
        <v>51</v>
      </c>
      <c r="I2755" s="8" t="s">
        <v>29</v>
      </c>
      <c r="J2755" s="8">
        <v>5</v>
      </c>
      <c r="K2755" s="8">
        <v>9</v>
      </c>
      <c r="L2755" s="8">
        <v>5</v>
      </c>
      <c r="M2755" s="8">
        <v>3</v>
      </c>
      <c r="N2755" s="8"/>
      <c r="O2755" s="21"/>
      <c r="P2755" s="22"/>
      <c r="Q2755" s="22"/>
      <c r="R2755" s="22"/>
      <c r="S2755" s="22"/>
      <c r="T2755" s="22"/>
      <c r="U2755" s="23"/>
    </row>
    <row r="2756" spans="1:22">
      <c r="A2756">
        <v>2738</v>
      </c>
      <c r="B2756" s="20" t="s">
        <v>25</v>
      </c>
      <c r="C2756" s="20" t="s">
        <v>30</v>
      </c>
      <c r="D2756" s="20">
        <v>0</v>
      </c>
      <c r="E2756" s="20">
        <v>5</v>
      </c>
      <c r="F2756" s="20">
        <v>2</v>
      </c>
      <c r="G2756" s="20">
        <v>1</v>
      </c>
      <c r="H2756" s="20" t="s">
        <v>51</v>
      </c>
      <c r="I2756" s="20" t="s">
        <v>29</v>
      </c>
      <c r="J2756" s="20">
        <v>0</v>
      </c>
      <c r="K2756" s="20">
        <v>6</v>
      </c>
      <c r="L2756" s="20">
        <v>3</v>
      </c>
      <c r="M2756" s="20">
        <v>2</v>
      </c>
      <c r="N2756" s="20"/>
      <c r="O2756" s="21"/>
      <c r="P2756" s="22"/>
      <c r="Q2756" s="22"/>
      <c r="R2756" s="22"/>
      <c r="S2756" s="22"/>
      <c r="T2756" s="22"/>
      <c r="U2756" s="23"/>
    </row>
    <row r="2757" spans="1:22">
      <c r="A2757">
        <v>2739</v>
      </c>
      <c r="B2757" s="20" t="s">
        <v>21</v>
      </c>
      <c r="C2757" s="20" t="s">
        <v>30</v>
      </c>
      <c r="D2757" s="20">
        <v>12</v>
      </c>
      <c r="E2757" s="20">
        <v>10</v>
      </c>
      <c r="F2757" s="20">
        <v>12</v>
      </c>
      <c r="G2757" s="20">
        <v>14</v>
      </c>
      <c r="H2757" s="20" t="s">
        <v>51</v>
      </c>
      <c r="I2757" s="20" t="s">
        <v>24</v>
      </c>
      <c r="J2757" s="20">
        <v>13</v>
      </c>
      <c r="K2757" s="20">
        <v>12</v>
      </c>
      <c r="L2757" s="20">
        <v>12</v>
      </c>
      <c r="M2757" s="20">
        <v>14</v>
      </c>
      <c r="N2757" s="20"/>
      <c r="O2757" s="21"/>
      <c r="P2757" s="22"/>
      <c r="Q2757" s="22"/>
      <c r="R2757" s="22"/>
      <c r="S2757" s="22"/>
      <c r="T2757" s="22"/>
      <c r="U2757" s="23"/>
    </row>
    <row r="2758" spans="1:22">
      <c r="A2758">
        <v>2740</v>
      </c>
      <c r="B2758" s="20" t="s">
        <v>21</v>
      </c>
      <c r="C2758" s="20" t="s">
        <v>30</v>
      </c>
      <c r="D2758" s="20">
        <v>3</v>
      </c>
      <c r="E2758" s="20">
        <v>5</v>
      </c>
      <c r="F2758" s="20">
        <v>0</v>
      </c>
      <c r="G2758" s="20">
        <v>3</v>
      </c>
      <c r="H2758" s="20" t="s">
        <v>51</v>
      </c>
      <c r="I2758" s="20" t="s">
        <v>24</v>
      </c>
      <c r="J2758" s="20">
        <v>5</v>
      </c>
      <c r="K2758" s="20">
        <v>5</v>
      </c>
      <c r="L2758" s="20">
        <v>0</v>
      </c>
      <c r="M2758" s="20">
        <v>4</v>
      </c>
      <c r="N2758" s="20"/>
      <c r="O2758" s="21"/>
      <c r="P2758" s="22"/>
      <c r="Q2758" s="22"/>
      <c r="R2758" s="22"/>
      <c r="S2758" s="22"/>
      <c r="T2758" s="22"/>
      <c r="U2758" s="23"/>
    </row>
    <row r="2759" spans="1:22">
      <c r="A2759">
        <v>2741</v>
      </c>
      <c r="B2759" s="20" t="s">
        <v>25</v>
      </c>
      <c r="C2759" s="20" t="s">
        <v>30</v>
      </c>
      <c r="D2759" s="20">
        <v>0</v>
      </c>
      <c r="E2759" s="20">
        <v>7</v>
      </c>
      <c r="F2759" s="20">
        <v>3</v>
      </c>
      <c r="G2759" s="20">
        <v>8</v>
      </c>
      <c r="H2759" s="20" t="s">
        <v>51</v>
      </c>
      <c r="I2759" s="20" t="s">
        <v>24</v>
      </c>
      <c r="J2759" s="20">
        <v>0</v>
      </c>
      <c r="K2759" s="20">
        <v>7</v>
      </c>
      <c r="L2759" s="20">
        <v>7</v>
      </c>
      <c r="M2759" s="20">
        <v>7</v>
      </c>
      <c r="N2759" s="20"/>
      <c r="O2759" s="21"/>
      <c r="P2759" s="22"/>
      <c r="Q2759" s="22"/>
      <c r="R2759" s="22"/>
      <c r="S2759" s="22"/>
      <c r="T2759" s="22"/>
      <c r="U2759" s="23"/>
    </row>
    <row r="2760" spans="1:22">
      <c r="A2760">
        <v>2743</v>
      </c>
      <c r="B2760" s="20" t="s">
        <v>25</v>
      </c>
      <c r="C2760" s="20" t="s">
        <v>30</v>
      </c>
      <c r="D2760" s="20">
        <v>4</v>
      </c>
      <c r="E2760" s="20">
        <v>5</v>
      </c>
      <c r="F2760" s="20">
        <v>1</v>
      </c>
      <c r="G2760" s="20">
        <v>3</v>
      </c>
      <c r="H2760" s="20" t="s">
        <v>51</v>
      </c>
      <c r="I2760" s="20" t="s">
        <v>24</v>
      </c>
      <c r="J2760" s="20">
        <v>3</v>
      </c>
      <c r="K2760" s="20">
        <v>4</v>
      </c>
      <c r="L2760" s="20">
        <v>3</v>
      </c>
      <c r="M2760" s="20">
        <v>6</v>
      </c>
      <c r="N2760" s="20" t="s">
        <v>1547</v>
      </c>
      <c r="O2760" s="21"/>
      <c r="P2760" s="22"/>
      <c r="Q2760" s="22"/>
      <c r="R2760" s="22"/>
      <c r="S2760" s="22"/>
      <c r="T2760" s="22"/>
      <c r="U2760" s="23"/>
    </row>
    <row r="2761" spans="1:22">
      <c r="A2761">
        <v>2744</v>
      </c>
      <c r="B2761" s="20" t="s">
        <v>32</v>
      </c>
      <c r="C2761" s="20" t="s">
        <v>30</v>
      </c>
      <c r="D2761" s="20">
        <v>5</v>
      </c>
      <c r="E2761" s="20">
        <v>7</v>
      </c>
      <c r="F2761" s="20">
        <v>9</v>
      </c>
      <c r="G2761" s="20">
        <v>5</v>
      </c>
      <c r="H2761" s="20" t="s">
        <v>51</v>
      </c>
      <c r="I2761" s="20" t="s">
        <v>29</v>
      </c>
      <c r="J2761" s="20">
        <v>5</v>
      </c>
      <c r="K2761" s="20">
        <v>8</v>
      </c>
      <c r="L2761" s="20">
        <v>10</v>
      </c>
      <c r="M2761" s="20">
        <v>6</v>
      </c>
      <c r="N2761" s="20" t="s">
        <v>1548</v>
      </c>
      <c r="O2761" s="21"/>
      <c r="P2761" s="22"/>
      <c r="Q2761" s="22"/>
      <c r="R2761" s="22"/>
      <c r="S2761" s="22"/>
      <c r="T2761" s="22"/>
      <c r="U2761" s="23"/>
    </row>
    <row r="2762" spans="1:22">
      <c r="A2762">
        <v>2753</v>
      </c>
      <c r="B2762" s="20" t="s">
        <v>25</v>
      </c>
      <c r="C2762" s="20" t="s">
        <v>30</v>
      </c>
      <c r="D2762" s="20">
        <v>7</v>
      </c>
      <c r="E2762" s="20">
        <v>7</v>
      </c>
      <c r="F2762" s="20">
        <v>0</v>
      </c>
      <c r="G2762" s="20">
        <v>2</v>
      </c>
      <c r="H2762" s="20" t="s">
        <v>51</v>
      </c>
      <c r="I2762" s="20" t="s">
        <v>24</v>
      </c>
      <c r="J2762" s="20">
        <v>7</v>
      </c>
      <c r="K2762" s="20">
        <v>10</v>
      </c>
      <c r="L2762" s="20">
        <v>1</v>
      </c>
      <c r="M2762" s="20">
        <v>2</v>
      </c>
      <c r="N2762" s="20"/>
      <c r="O2762" s="21"/>
      <c r="P2762" s="22"/>
      <c r="Q2762" s="22"/>
      <c r="R2762" s="22"/>
      <c r="S2762" s="22"/>
      <c r="T2762" s="22"/>
      <c r="U2762" s="23"/>
      <c r="V2762" s="6"/>
    </row>
    <row r="2763" spans="1:22">
      <c r="A2763">
        <v>2754</v>
      </c>
      <c r="B2763" s="20" t="s">
        <v>25</v>
      </c>
      <c r="C2763" s="20" t="s">
        <v>30</v>
      </c>
      <c r="D2763" s="20">
        <v>1</v>
      </c>
      <c r="E2763" s="20">
        <v>7</v>
      </c>
      <c r="F2763" s="20">
        <v>3</v>
      </c>
      <c r="G2763" s="20">
        <v>10</v>
      </c>
      <c r="H2763" s="20" t="s">
        <v>51</v>
      </c>
      <c r="I2763" s="20" t="s">
        <v>24</v>
      </c>
      <c r="J2763" s="20">
        <v>1</v>
      </c>
      <c r="K2763" s="20">
        <v>4</v>
      </c>
      <c r="L2763" s="20">
        <v>10</v>
      </c>
      <c r="M2763" s="20">
        <v>10</v>
      </c>
      <c r="N2763" s="20" t="s">
        <v>1553</v>
      </c>
      <c r="O2763" s="21"/>
      <c r="P2763" s="22"/>
      <c r="Q2763" s="22"/>
      <c r="R2763" s="22"/>
      <c r="S2763" s="22"/>
      <c r="T2763" s="22"/>
      <c r="U2763" s="23"/>
    </row>
    <row r="2764" spans="1:22">
      <c r="A2764">
        <v>2756</v>
      </c>
      <c r="B2764" s="20" t="s">
        <v>25</v>
      </c>
      <c r="C2764" s="20" t="s">
        <v>30</v>
      </c>
      <c r="D2764" s="20">
        <v>4</v>
      </c>
      <c r="E2764" s="20">
        <v>8</v>
      </c>
      <c r="F2764" s="20">
        <v>1</v>
      </c>
      <c r="G2764" s="20">
        <v>2</v>
      </c>
      <c r="H2764" s="20" t="s">
        <v>51</v>
      </c>
      <c r="I2764" s="20" t="s">
        <v>24</v>
      </c>
      <c r="J2764" s="20">
        <v>5</v>
      </c>
      <c r="K2764" s="20">
        <v>10</v>
      </c>
      <c r="L2764" s="20">
        <v>1</v>
      </c>
      <c r="M2764" s="20">
        <v>3</v>
      </c>
      <c r="N2764" s="20" t="s">
        <v>1554</v>
      </c>
      <c r="O2764" s="21"/>
      <c r="P2764" s="22"/>
      <c r="Q2764" s="22"/>
      <c r="R2764" s="22"/>
      <c r="S2764" s="22"/>
      <c r="T2764" s="22"/>
      <c r="U2764" s="23"/>
    </row>
    <row r="2765" spans="1:22">
      <c r="A2765">
        <v>2762</v>
      </c>
      <c r="B2765" s="20" t="s">
        <v>35</v>
      </c>
      <c r="C2765" s="20" t="s">
        <v>30</v>
      </c>
      <c r="D2765" s="20">
        <v>2</v>
      </c>
      <c r="E2765" s="20">
        <v>2</v>
      </c>
      <c r="F2765" s="20">
        <v>0</v>
      </c>
      <c r="G2765" s="20">
        <v>0</v>
      </c>
      <c r="H2765" s="20" t="s">
        <v>51</v>
      </c>
      <c r="I2765" s="20" t="s">
        <v>24</v>
      </c>
      <c r="J2765" s="20">
        <v>3</v>
      </c>
      <c r="K2765" s="20">
        <v>3</v>
      </c>
      <c r="L2765" s="20">
        <v>1</v>
      </c>
      <c r="M2765" s="20">
        <v>2</v>
      </c>
      <c r="N2765" s="20" t="s">
        <v>1558</v>
      </c>
      <c r="O2765" s="21"/>
      <c r="P2765" s="22"/>
      <c r="Q2765" s="22"/>
      <c r="R2765" s="22"/>
      <c r="S2765" s="22"/>
      <c r="T2765" s="22"/>
      <c r="U2765" s="23"/>
    </row>
    <row r="2766" spans="1:22">
      <c r="A2766">
        <v>2764</v>
      </c>
      <c r="B2766" s="20" t="s">
        <v>25</v>
      </c>
      <c r="C2766" s="20" t="s">
        <v>30</v>
      </c>
      <c r="D2766" s="20">
        <v>6</v>
      </c>
      <c r="E2766" s="20">
        <v>9</v>
      </c>
      <c r="F2766" s="20">
        <v>2</v>
      </c>
      <c r="G2766" s="20">
        <v>10</v>
      </c>
      <c r="H2766" s="20" t="s">
        <v>51</v>
      </c>
      <c r="I2766" s="20" t="s">
        <v>24</v>
      </c>
      <c r="J2766" s="20">
        <v>5</v>
      </c>
      <c r="K2766" s="20">
        <v>11</v>
      </c>
      <c r="L2766" s="20">
        <v>4</v>
      </c>
      <c r="M2766" s="20">
        <v>12</v>
      </c>
      <c r="N2766" s="20" t="s">
        <v>1560</v>
      </c>
      <c r="O2766" s="21"/>
      <c r="P2766" s="22"/>
      <c r="Q2766" s="22"/>
      <c r="R2766" s="22"/>
      <c r="S2766" s="22"/>
      <c r="T2766" s="22"/>
      <c r="U2766" s="23"/>
    </row>
    <row r="2767" spans="1:22">
      <c r="A2767">
        <v>2766</v>
      </c>
      <c r="B2767" s="20" t="s">
        <v>25</v>
      </c>
      <c r="C2767" s="20" t="s">
        <v>30</v>
      </c>
      <c r="D2767" s="20">
        <v>3</v>
      </c>
      <c r="E2767" s="20">
        <v>3</v>
      </c>
      <c r="F2767" s="20">
        <v>0</v>
      </c>
      <c r="G2767" s="20">
        <v>5</v>
      </c>
      <c r="H2767" s="20" t="s">
        <v>51</v>
      </c>
      <c r="I2767" s="20" t="s">
        <v>24</v>
      </c>
      <c r="J2767" s="20">
        <v>3</v>
      </c>
      <c r="K2767" s="20">
        <v>3</v>
      </c>
      <c r="L2767" s="20">
        <v>3</v>
      </c>
      <c r="M2767" s="20">
        <v>7</v>
      </c>
      <c r="N2767" s="20"/>
      <c r="O2767" s="21"/>
      <c r="P2767" s="22"/>
      <c r="Q2767" s="22"/>
      <c r="R2767" s="22"/>
      <c r="S2767" s="22"/>
      <c r="T2767" s="22"/>
      <c r="U2767" s="23"/>
    </row>
    <row r="2768" spans="1:22">
      <c r="A2768">
        <v>2768</v>
      </c>
      <c r="B2768" s="20" t="s">
        <v>25</v>
      </c>
      <c r="C2768" s="20" t="s">
        <v>30</v>
      </c>
      <c r="D2768" s="20">
        <v>3</v>
      </c>
      <c r="E2768" s="20">
        <v>5</v>
      </c>
      <c r="F2768" s="20">
        <v>6</v>
      </c>
      <c r="G2768" s="20">
        <v>5</v>
      </c>
      <c r="H2768" s="20" t="s">
        <v>51</v>
      </c>
      <c r="I2768" s="20" t="s">
        <v>24</v>
      </c>
      <c r="J2768" s="20">
        <v>4</v>
      </c>
      <c r="K2768" s="20">
        <v>6</v>
      </c>
      <c r="L2768" s="20">
        <v>7</v>
      </c>
      <c r="M2768" s="20">
        <v>7</v>
      </c>
      <c r="N2768" s="20"/>
      <c r="O2768" s="21"/>
      <c r="P2768" s="22"/>
      <c r="Q2768" s="22"/>
      <c r="R2768" s="22"/>
      <c r="S2768" s="22"/>
      <c r="T2768" s="22"/>
      <c r="U2768" s="23"/>
    </row>
    <row r="2769" spans="1:21">
      <c r="A2769">
        <v>2772</v>
      </c>
      <c r="B2769" s="20" t="s">
        <v>35</v>
      </c>
      <c r="C2769" s="20" t="s">
        <v>30</v>
      </c>
      <c r="D2769" s="20">
        <v>13</v>
      </c>
      <c r="E2769" s="20">
        <v>9</v>
      </c>
      <c r="F2769" s="20">
        <v>0</v>
      </c>
      <c r="G2769" s="20">
        <v>15</v>
      </c>
      <c r="H2769" s="20" t="s">
        <v>51</v>
      </c>
      <c r="I2769" s="20" t="s">
        <v>24</v>
      </c>
      <c r="J2769" s="20">
        <v>9</v>
      </c>
      <c r="K2769" s="20">
        <v>15</v>
      </c>
      <c r="L2769" s="20">
        <v>15</v>
      </c>
      <c r="M2769" s="20">
        <v>4</v>
      </c>
      <c r="N2769" s="20" t="s">
        <v>1564</v>
      </c>
      <c r="O2769" s="21"/>
      <c r="P2769" s="22"/>
      <c r="Q2769" s="22"/>
      <c r="R2769" s="22"/>
      <c r="S2769" s="22"/>
      <c r="T2769" s="22"/>
      <c r="U2769" s="23"/>
    </row>
    <row r="2770" spans="1:21">
      <c r="A2770">
        <v>2773</v>
      </c>
      <c r="B2770" s="20" t="s">
        <v>25</v>
      </c>
      <c r="C2770" s="20" t="s">
        <v>30</v>
      </c>
      <c r="D2770" s="20">
        <v>9</v>
      </c>
      <c r="E2770" s="20">
        <v>11</v>
      </c>
      <c r="F2770" s="20">
        <v>4</v>
      </c>
      <c r="G2770" s="20">
        <v>4</v>
      </c>
      <c r="H2770" s="20" t="s">
        <v>51</v>
      </c>
      <c r="I2770" s="20" t="s">
        <v>24</v>
      </c>
      <c r="J2770" s="20">
        <v>9</v>
      </c>
      <c r="K2770" s="20">
        <v>12</v>
      </c>
      <c r="L2770" s="20">
        <v>8</v>
      </c>
      <c r="M2770" s="20">
        <v>5</v>
      </c>
      <c r="N2770" s="20" t="s">
        <v>1565</v>
      </c>
      <c r="O2770" s="21"/>
      <c r="P2770" s="22"/>
      <c r="Q2770" s="22"/>
      <c r="R2770" s="22"/>
      <c r="S2770" s="22"/>
      <c r="T2770" s="22"/>
      <c r="U2770" s="23"/>
    </row>
    <row r="2771" spans="1:21">
      <c r="A2771">
        <v>2774</v>
      </c>
      <c r="B2771" s="8" t="s">
        <v>21</v>
      </c>
      <c r="C2771" s="20" t="s">
        <v>30</v>
      </c>
      <c r="D2771" s="8">
        <v>10</v>
      </c>
      <c r="E2771" s="8">
        <v>15</v>
      </c>
      <c r="F2771" s="8">
        <v>2</v>
      </c>
      <c r="G2771" s="8">
        <v>5</v>
      </c>
      <c r="H2771" s="8" t="s">
        <v>51</v>
      </c>
      <c r="I2771" s="8" t="s">
        <v>24</v>
      </c>
      <c r="J2771" s="8">
        <v>3</v>
      </c>
      <c r="K2771" s="8">
        <v>8</v>
      </c>
      <c r="L2771" s="8">
        <v>12</v>
      </c>
      <c r="M2771" s="8">
        <v>15</v>
      </c>
      <c r="N2771" s="8" t="s">
        <v>1566</v>
      </c>
      <c r="O2771" s="21"/>
      <c r="P2771" s="22"/>
      <c r="Q2771" s="22"/>
      <c r="R2771" s="22"/>
      <c r="S2771" s="22"/>
      <c r="T2771" s="22"/>
      <c r="U2771" s="23"/>
    </row>
    <row r="2772" spans="1:21">
      <c r="A2772">
        <v>2779</v>
      </c>
      <c r="B2772" s="20" t="s">
        <v>21</v>
      </c>
      <c r="C2772" s="20" t="s">
        <v>30</v>
      </c>
      <c r="D2772" s="20">
        <v>2</v>
      </c>
      <c r="E2772" s="20">
        <v>11</v>
      </c>
      <c r="F2772" s="20">
        <v>9</v>
      </c>
      <c r="G2772" s="20">
        <v>12</v>
      </c>
      <c r="H2772" s="20" t="s">
        <v>51</v>
      </c>
      <c r="I2772" s="20" t="s">
        <v>24</v>
      </c>
      <c r="J2772" s="20">
        <v>4</v>
      </c>
      <c r="K2772" s="20">
        <v>10</v>
      </c>
      <c r="L2772" s="20">
        <v>14</v>
      </c>
      <c r="M2772" s="20">
        <v>13</v>
      </c>
      <c r="N2772" s="20" t="s">
        <v>1569</v>
      </c>
      <c r="O2772" s="21"/>
      <c r="P2772" s="22"/>
      <c r="Q2772" s="22"/>
      <c r="R2772" s="22"/>
      <c r="S2772" s="22"/>
      <c r="T2772" s="22"/>
      <c r="U2772" s="23"/>
    </row>
    <row r="2773" spans="1:21">
      <c r="A2773">
        <v>2784</v>
      </c>
      <c r="B2773" s="20" t="s">
        <v>35</v>
      </c>
      <c r="C2773" s="20" t="s">
        <v>30</v>
      </c>
      <c r="D2773" s="20">
        <v>3</v>
      </c>
      <c r="E2773" s="20">
        <v>6</v>
      </c>
      <c r="F2773" s="20">
        <v>1</v>
      </c>
      <c r="G2773" s="20">
        <v>5</v>
      </c>
      <c r="H2773" s="20" t="s">
        <v>51</v>
      </c>
      <c r="I2773" s="20" t="s">
        <v>29</v>
      </c>
      <c r="J2773" s="20">
        <v>6</v>
      </c>
      <c r="K2773" s="20">
        <v>8</v>
      </c>
      <c r="L2773" s="20">
        <v>1</v>
      </c>
      <c r="M2773" s="20">
        <v>8</v>
      </c>
      <c r="N2773" s="20"/>
      <c r="O2773" s="21"/>
      <c r="P2773" s="22"/>
      <c r="Q2773" s="22"/>
      <c r="R2773" s="22"/>
      <c r="S2773" s="22"/>
      <c r="T2773" s="22"/>
      <c r="U2773" s="23"/>
    </row>
    <row r="2774" spans="1:21">
      <c r="A2774">
        <v>2787</v>
      </c>
      <c r="B2774" s="20" t="s">
        <v>21</v>
      </c>
      <c r="C2774" s="20" t="s">
        <v>30</v>
      </c>
      <c r="D2774" s="20">
        <v>5</v>
      </c>
      <c r="E2774" s="20">
        <v>4</v>
      </c>
      <c r="F2774" s="20">
        <v>1</v>
      </c>
      <c r="G2774" s="20">
        <v>8</v>
      </c>
      <c r="H2774" s="20" t="s">
        <v>51</v>
      </c>
      <c r="I2774" s="20" t="s">
        <v>24</v>
      </c>
      <c r="J2774" s="20">
        <v>10</v>
      </c>
      <c r="K2774" s="20">
        <v>5</v>
      </c>
      <c r="L2774" s="20">
        <v>2</v>
      </c>
      <c r="M2774" s="20">
        <v>10</v>
      </c>
      <c r="N2774" s="20"/>
      <c r="O2774" s="21"/>
      <c r="P2774" s="22"/>
      <c r="Q2774" s="22"/>
      <c r="R2774" s="22"/>
      <c r="S2774" s="22"/>
      <c r="T2774" s="22"/>
      <c r="U2774" s="23"/>
    </row>
    <row r="2775" spans="1:21">
      <c r="A2775">
        <v>2789</v>
      </c>
      <c r="B2775" s="20" t="s">
        <v>21</v>
      </c>
      <c r="C2775" s="20" t="s">
        <v>30</v>
      </c>
      <c r="D2775" s="20">
        <v>7</v>
      </c>
      <c r="E2775" s="20">
        <v>15</v>
      </c>
      <c r="F2775" s="20">
        <v>7</v>
      </c>
      <c r="G2775" s="20">
        <v>5</v>
      </c>
      <c r="H2775" s="20" t="s">
        <v>51</v>
      </c>
      <c r="I2775" s="20" t="s">
        <v>24</v>
      </c>
      <c r="J2775" s="20">
        <v>11</v>
      </c>
      <c r="K2775" s="20">
        <v>11</v>
      </c>
      <c r="L2775" s="20">
        <v>11</v>
      </c>
      <c r="M2775" s="20">
        <v>11</v>
      </c>
      <c r="N2775" s="20" t="s">
        <v>1574</v>
      </c>
      <c r="O2775" s="21"/>
      <c r="P2775" s="22"/>
      <c r="Q2775" s="22"/>
      <c r="R2775" s="22"/>
      <c r="S2775" s="22"/>
      <c r="T2775" s="22"/>
      <c r="U2775" s="23"/>
    </row>
    <row r="2776" spans="1:21">
      <c r="A2776">
        <v>2790</v>
      </c>
      <c r="B2776" s="20" t="s">
        <v>21</v>
      </c>
      <c r="C2776" s="20" t="s">
        <v>30</v>
      </c>
      <c r="D2776" s="20">
        <v>4</v>
      </c>
      <c r="E2776" s="20">
        <v>5</v>
      </c>
      <c r="F2776" s="20">
        <v>0</v>
      </c>
      <c r="G2776" s="20">
        <v>6</v>
      </c>
      <c r="H2776" s="20" t="s">
        <v>51</v>
      </c>
      <c r="I2776" s="20" t="s">
        <v>24</v>
      </c>
      <c r="J2776" s="20">
        <v>11</v>
      </c>
      <c r="K2776" s="20">
        <v>8</v>
      </c>
      <c r="L2776" s="20">
        <v>0</v>
      </c>
      <c r="M2776" s="20">
        <v>6</v>
      </c>
      <c r="N2776" s="20" t="s">
        <v>1575</v>
      </c>
      <c r="O2776" s="21"/>
      <c r="P2776" s="22"/>
      <c r="Q2776" s="22"/>
      <c r="R2776" s="22"/>
      <c r="S2776" s="22"/>
      <c r="T2776" s="22"/>
      <c r="U2776" s="23"/>
    </row>
    <row r="2777" spans="1:21">
      <c r="A2777">
        <v>2791</v>
      </c>
      <c r="B2777" s="20" t="s">
        <v>25</v>
      </c>
      <c r="C2777" s="20" t="s">
        <v>30</v>
      </c>
      <c r="D2777" s="20">
        <v>6</v>
      </c>
      <c r="E2777" s="20">
        <v>5</v>
      </c>
      <c r="F2777" s="20">
        <v>3</v>
      </c>
      <c r="G2777" s="20">
        <v>6</v>
      </c>
      <c r="H2777" s="20" t="s">
        <v>51</v>
      </c>
      <c r="I2777" s="20" t="s">
        <v>24</v>
      </c>
      <c r="J2777" s="20">
        <v>9</v>
      </c>
      <c r="K2777" s="20">
        <v>5</v>
      </c>
      <c r="L2777" s="20">
        <v>8</v>
      </c>
      <c r="M2777" s="20">
        <v>8</v>
      </c>
      <c r="N2777" s="20"/>
      <c r="O2777" s="21"/>
      <c r="P2777" s="22"/>
      <c r="Q2777" s="22"/>
      <c r="R2777" s="22"/>
      <c r="S2777" s="22"/>
      <c r="T2777" s="22"/>
      <c r="U2777" s="23"/>
    </row>
    <row r="2778" spans="1:21">
      <c r="A2778">
        <v>2792</v>
      </c>
      <c r="B2778" s="8" t="s">
        <v>25</v>
      </c>
      <c r="C2778" s="20" t="s">
        <v>30</v>
      </c>
      <c r="D2778" s="8">
        <v>10</v>
      </c>
      <c r="E2778" s="8">
        <v>8</v>
      </c>
      <c r="F2778" s="8">
        <v>0</v>
      </c>
      <c r="G2778" s="8">
        <v>3</v>
      </c>
      <c r="H2778" s="8" t="s">
        <v>51</v>
      </c>
      <c r="I2778" s="8" t="s">
        <v>24</v>
      </c>
      <c r="J2778" s="8">
        <v>10</v>
      </c>
      <c r="K2778" s="8">
        <v>10</v>
      </c>
      <c r="L2778" s="8">
        <v>4</v>
      </c>
      <c r="M2778" s="8">
        <v>7</v>
      </c>
      <c r="N2778" s="8"/>
      <c r="O2778" s="21"/>
      <c r="P2778" s="22"/>
      <c r="Q2778" s="22"/>
      <c r="R2778" s="22"/>
      <c r="S2778" s="22"/>
      <c r="T2778" s="22"/>
      <c r="U2778" s="23"/>
    </row>
    <row r="2779" spans="1:21">
      <c r="A2779">
        <v>2793</v>
      </c>
      <c r="B2779" s="20" t="s">
        <v>35</v>
      </c>
      <c r="C2779" s="20" t="s">
        <v>30</v>
      </c>
      <c r="D2779" s="20">
        <v>1</v>
      </c>
      <c r="E2779" s="20">
        <v>4</v>
      </c>
      <c r="F2779" s="20">
        <v>2</v>
      </c>
      <c r="G2779" s="20">
        <v>1</v>
      </c>
      <c r="H2779" s="20" t="s">
        <v>51</v>
      </c>
      <c r="I2779" s="20" t="s">
        <v>24</v>
      </c>
      <c r="J2779" s="20">
        <v>5</v>
      </c>
      <c r="K2779" s="20">
        <v>5</v>
      </c>
      <c r="L2779" s="20">
        <v>5</v>
      </c>
      <c r="M2779" s="20">
        <v>3</v>
      </c>
      <c r="N2779" s="20" t="s">
        <v>1576</v>
      </c>
      <c r="O2779" s="21"/>
      <c r="P2779" s="22"/>
      <c r="Q2779" s="22"/>
      <c r="R2779" s="22"/>
      <c r="S2779" s="22"/>
      <c r="T2779" s="22"/>
      <c r="U2779" s="23"/>
    </row>
    <row r="2780" spans="1:21">
      <c r="A2780">
        <v>2799</v>
      </c>
      <c r="B2780" s="20" t="s">
        <v>25</v>
      </c>
      <c r="C2780" s="20" t="s">
        <v>30</v>
      </c>
      <c r="D2780" s="20">
        <v>10</v>
      </c>
      <c r="E2780" s="20">
        <v>8</v>
      </c>
      <c r="F2780" s="20">
        <v>3</v>
      </c>
      <c r="G2780" s="20">
        <v>7</v>
      </c>
      <c r="H2780" s="20" t="s">
        <v>51</v>
      </c>
      <c r="I2780" s="20" t="s">
        <v>24</v>
      </c>
      <c r="J2780" s="20">
        <v>15</v>
      </c>
      <c r="K2780" s="20">
        <v>15</v>
      </c>
      <c r="L2780" s="20">
        <v>15</v>
      </c>
      <c r="M2780" s="20">
        <v>15</v>
      </c>
      <c r="N2780" s="20" t="s">
        <v>1580</v>
      </c>
      <c r="O2780" s="21"/>
      <c r="P2780" s="22"/>
      <c r="Q2780" s="22"/>
      <c r="R2780" s="22"/>
      <c r="S2780" s="22"/>
      <c r="T2780" s="22"/>
      <c r="U2780" s="23"/>
    </row>
    <row r="2781" spans="1:21">
      <c r="A2781">
        <v>2446</v>
      </c>
      <c r="B2781" s="8" t="s">
        <v>21</v>
      </c>
      <c r="C2781" s="8" t="s">
        <v>27</v>
      </c>
      <c r="D2781" s="8">
        <v>0</v>
      </c>
      <c r="E2781" s="8">
        <v>0</v>
      </c>
      <c r="F2781" s="8">
        <v>5</v>
      </c>
      <c r="G2781" s="8">
        <v>7</v>
      </c>
      <c r="H2781" s="8" t="s">
        <v>1345</v>
      </c>
      <c r="I2781" s="8" t="s">
        <v>24</v>
      </c>
      <c r="J2781" s="8">
        <v>0</v>
      </c>
      <c r="K2781" s="8">
        <v>0</v>
      </c>
      <c r="L2781" s="8">
        <v>6</v>
      </c>
      <c r="M2781" s="8">
        <v>7</v>
      </c>
      <c r="N2781" s="8"/>
      <c r="O2781" s="21"/>
      <c r="P2781" s="22">
        <v>0</v>
      </c>
      <c r="Q2781" s="22">
        <v>0</v>
      </c>
      <c r="R2781" s="22">
        <v>1</v>
      </c>
      <c r="S2781" s="22">
        <v>7</v>
      </c>
      <c r="T2781" s="22"/>
      <c r="U2781" s="23"/>
    </row>
    <row r="2782" spans="1:21">
      <c r="A2782">
        <v>2532</v>
      </c>
      <c r="B2782" s="20" t="s">
        <v>21</v>
      </c>
      <c r="C2782" s="20" t="s">
        <v>27</v>
      </c>
      <c r="D2782" s="20">
        <v>1</v>
      </c>
      <c r="E2782" s="20">
        <v>7</v>
      </c>
      <c r="F2782" s="20">
        <v>0</v>
      </c>
      <c r="G2782" s="20">
        <v>7</v>
      </c>
      <c r="H2782" s="20" t="s">
        <v>51</v>
      </c>
      <c r="I2782" s="20" t="s">
        <v>29</v>
      </c>
      <c r="J2782" s="20">
        <v>1</v>
      </c>
      <c r="K2782" s="20">
        <v>2</v>
      </c>
      <c r="L2782" s="20">
        <v>0</v>
      </c>
      <c r="M2782" s="20">
        <v>4</v>
      </c>
      <c r="N2782" s="20" t="s">
        <v>1444</v>
      </c>
      <c r="O2782" s="21"/>
      <c r="P2782" s="22"/>
      <c r="Q2782" s="22"/>
      <c r="R2782" s="22"/>
      <c r="S2782" s="22"/>
      <c r="T2782" s="22"/>
      <c r="U2782" s="23"/>
    </row>
    <row r="2783" spans="1:21">
      <c r="A2783">
        <v>2533</v>
      </c>
      <c r="B2783" s="20" t="s">
        <v>25</v>
      </c>
      <c r="C2783" s="20" t="s">
        <v>27</v>
      </c>
      <c r="D2783" s="20">
        <v>9</v>
      </c>
      <c r="E2783" s="20">
        <v>4</v>
      </c>
      <c r="F2783" s="20">
        <v>0</v>
      </c>
      <c r="G2783" s="20">
        <v>2</v>
      </c>
      <c r="H2783" s="20" t="s">
        <v>51</v>
      </c>
      <c r="I2783" s="20" t="s">
        <v>29</v>
      </c>
      <c r="J2783" s="20">
        <v>4</v>
      </c>
      <c r="K2783" s="20">
        <v>2</v>
      </c>
      <c r="L2783" s="20">
        <v>0</v>
      </c>
      <c r="M2783" s="20">
        <v>1</v>
      </c>
      <c r="N2783" s="20" t="s">
        <v>31</v>
      </c>
      <c r="O2783" s="21"/>
      <c r="P2783" s="22"/>
      <c r="Q2783" s="22"/>
      <c r="R2783" s="22"/>
      <c r="S2783" s="22"/>
      <c r="T2783" s="22"/>
      <c r="U2783" s="23"/>
    </row>
    <row r="2784" spans="1:21">
      <c r="A2784">
        <v>2536</v>
      </c>
      <c r="B2784" s="20" t="s">
        <v>25</v>
      </c>
      <c r="C2784" s="20" t="s">
        <v>27</v>
      </c>
      <c r="D2784" s="20">
        <v>2</v>
      </c>
      <c r="E2784" s="20">
        <v>5</v>
      </c>
      <c r="F2784" s="20">
        <v>0</v>
      </c>
      <c r="G2784" s="20">
        <v>10</v>
      </c>
      <c r="H2784" s="20" t="s">
        <v>51</v>
      </c>
      <c r="I2784" s="20" t="s">
        <v>24</v>
      </c>
      <c r="J2784" s="20">
        <v>2</v>
      </c>
      <c r="K2784" s="20">
        <v>3</v>
      </c>
      <c r="L2784" s="20">
        <v>0</v>
      </c>
      <c r="M2784" s="20">
        <v>5</v>
      </c>
      <c r="N2784" s="20" t="s">
        <v>1446</v>
      </c>
      <c r="O2784" s="21"/>
      <c r="P2784" s="22"/>
      <c r="Q2784" s="22"/>
      <c r="R2784" s="22"/>
      <c r="S2784" s="22"/>
      <c r="T2784" s="22"/>
      <c r="U2784" s="23"/>
    </row>
    <row r="2785" spans="1:22">
      <c r="A2785">
        <v>2574</v>
      </c>
      <c r="B2785" s="20" t="s">
        <v>21</v>
      </c>
      <c r="C2785" s="20" t="s">
        <v>27</v>
      </c>
      <c r="D2785" s="20">
        <v>10</v>
      </c>
      <c r="E2785" s="20">
        <v>15</v>
      </c>
      <c r="F2785" s="20">
        <v>2</v>
      </c>
      <c r="G2785" s="20">
        <v>13</v>
      </c>
      <c r="H2785" s="20" t="s">
        <v>51</v>
      </c>
      <c r="I2785" s="20" t="s">
        <v>24</v>
      </c>
      <c r="J2785" s="20">
        <v>10</v>
      </c>
      <c r="K2785" s="20">
        <v>15</v>
      </c>
      <c r="L2785" s="20">
        <v>2</v>
      </c>
      <c r="M2785" s="20">
        <v>10</v>
      </c>
      <c r="N2785" s="20"/>
      <c r="O2785" s="21"/>
      <c r="P2785" s="22"/>
      <c r="Q2785" s="22"/>
      <c r="R2785" s="22"/>
      <c r="S2785" s="22"/>
      <c r="T2785" s="22"/>
      <c r="U2785" s="23"/>
      <c r="V2785" s="6"/>
    </row>
    <row r="2786" spans="1:22">
      <c r="A2786">
        <v>2609</v>
      </c>
      <c r="B2786" s="8" t="s">
        <v>21</v>
      </c>
      <c r="C2786" s="8" t="s">
        <v>27</v>
      </c>
      <c r="D2786" s="8">
        <v>7</v>
      </c>
      <c r="E2786" s="8">
        <v>12</v>
      </c>
      <c r="F2786" s="8">
        <v>0</v>
      </c>
      <c r="G2786" s="8">
        <v>5</v>
      </c>
      <c r="H2786" s="8" t="s">
        <v>1345</v>
      </c>
      <c r="I2786" s="8" t="s">
        <v>29</v>
      </c>
      <c r="J2786" s="8">
        <v>7</v>
      </c>
      <c r="K2786" s="8">
        <v>12</v>
      </c>
      <c r="L2786" s="8">
        <v>0</v>
      </c>
      <c r="M2786" s="8">
        <v>5</v>
      </c>
      <c r="N2786" s="8" t="s">
        <v>1484</v>
      </c>
      <c r="O2786" s="21"/>
      <c r="P2786" s="22"/>
      <c r="Q2786" s="22"/>
      <c r="R2786" s="22"/>
      <c r="S2786" s="22"/>
      <c r="T2786" s="22"/>
      <c r="U2786" s="23"/>
    </row>
    <row r="2787" spans="1:22">
      <c r="A2787">
        <v>2641</v>
      </c>
      <c r="B2787" s="20" t="s">
        <v>25</v>
      </c>
      <c r="C2787" s="20" t="s">
        <v>27</v>
      </c>
      <c r="D2787" s="20">
        <v>0</v>
      </c>
      <c r="E2787" s="20">
        <v>1</v>
      </c>
      <c r="F2787" s="20">
        <v>2</v>
      </c>
      <c r="G2787" s="20">
        <v>2</v>
      </c>
      <c r="H2787" s="20" t="s">
        <v>51</v>
      </c>
      <c r="I2787" s="20" t="s">
        <v>24</v>
      </c>
      <c r="J2787" s="20">
        <v>0</v>
      </c>
      <c r="K2787" s="20"/>
      <c r="L2787" s="20">
        <v>1</v>
      </c>
      <c r="M2787" s="20">
        <v>2</v>
      </c>
      <c r="N2787" s="20" t="s">
        <v>1498</v>
      </c>
      <c r="O2787" s="21"/>
      <c r="P2787" s="22"/>
      <c r="Q2787" s="22"/>
      <c r="R2787" s="22"/>
      <c r="S2787" s="22"/>
      <c r="T2787" s="22"/>
      <c r="U2787" s="23"/>
    </row>
    <row r="2788" spans="1:22">
      <c r="A2788">
        <v>2702</v>
      </c>
      <c r="B2788" s="20" t="s">
        <v>21</v>
      </c>
      <c r="C2788" s="20" t="s">
        <v>27</v>
      </c>
      <c r="D2788" s="20">
        <v>0</v>
      </c>
      <c r="E2788" s="20">
        <v>3</v>
      </c>
      <c r="F2788" s="20">
        <v>1</v>
      </c>
      <c r="G2788" s="20">
        <v>5</v>
      </c>
      <c r="H2788" s="20" t="s">
        <v>51</v>
      </c>
      <c r="I2788" s="20" t="s">
        <v>29</v>
      </c>
      <c r="J2788" s="20">
        <v>1</v>
      </c>
      <c r="K2788" s="20">
        <v>4</v>
      </c>
      <c r="L2788" s="20">
        <v>0</v>
      </c>
      <c r="M2788" s="20">
        <v>4</v>
      </c>
      <c r="N2788" s="20" t="s">
        <v>42</v>
      </c>
      <c r="O2788" s="21"/>
      <c r="P2788" s="22"/>
      <c r="Q2788" s="22"/>
      <c r="R2788" s="22"/>
      <c r="S2788" s="22"/>
      <c r="T2788" s="22"/>
      <c r="U2788" s="23"/>
    </row>
    <row r="2789" spans="1:22">
      <c r="A2789">
        <v>2705</v>
      </c>
      <c r="B2789" s="20" t="s">
        <v>25</v>
      </c>
      <c r="C2789" s="20" t="s">
        <v>27</v>
      </c>
      <c r="D2789" s="20">
        <v>1</v>
      </c>
      <c r="E2789" s="20">
        <v>5</v>
      </c>
      <c r="F2789" s="20">
        <v>5</v>
      </c>
      <c r="G2789" s="20">
        <v>5</v>
      </c>
      <c r="H2789" s="20" t="s">
        <v>51</v>
      </c>
      <c r="I2789" s="20" t="s">
        <v>29</v>
      </c>
      <c r="J2789" s="20">
        <v>1</v>
      </c>
      <c r="K2789" s="20">
        <v>5</v>
      </c>
      <c r="L2789" s="20">
        <v>5</v>
      </c>
      <c r="M2789" s="20">
        <v>5</v>
      </c>
      <c r="N2789" s="20" t="s">
        <v>42</v>
      </c>
      <c r="O2789" s="21"/>
      <c r="P2789" s="22"/>
      <c r="Q2789" s="22"/>
      <c r="R2789" s="22"/>
      <c r="S2789" s="22"/>
      <c r="T2789" s="22"/>
      <c r="U2789" s="23"/>
      <c r="V2789" s="6"/>
    </row>
    <row r="2790" spans="1:22">
      <c r="A2790">
        <v>2708</v>
      </c>
      <c r="B2790" s="20" t="s">
        <v>21</v>
      </c>
      <c r="C2790" s="20" t="s">
        <v>27</v>
      </c>
      <c r="D2790" s="20">
        <v>1</v>
      </c>
      <c r="E2790" s="20">
        <v>9</v>
      </c>
      <c r="F2790" s="20">
        <v>2</v>
      </c>
      <c r="G2790" s="20">
        <v>15</v>
      </c>
      <c r="H2790" s="20" t="s">
        <v>51</v>
      </c>
      <c r="I2790" s="20" t="s">
        <v>29</v>
      </c>
      <c r="J2790" s="20">
        <v>1</v>
      </c>
      <c r="K2790" s="20">
        <v>9</v>
      </c>
      <c r="L2790" s="20">
        <v>2</v>
      </c>
      <c r="M2790" s="20">
        <v>15</v>
      </c>
      <c r="N2790" s="20" t="s">
        <v>1537</v>
      </c>
      <c r="O2790" s="21"/>
      <c r="P2790" s="22"/>
      <c r="Q2790" s="22"/>
      <c r="R2790" s="22"/>
      <c r="S2790" s="22"/>
      <c r="T2790" s="22"/>
      <c r="U2790" s="23"/>
      <c r="V2790" s="6"/>
    </row>
    <row r="2791" spans="1:22">
      <c r="A2791">
        <v>2735</v>
      </c>
      <c r="B2791" s="20" t="s">
        <v>25</v>
      </c>
      <c r="C2791" s="20" t="s">
        <v>27</v>
      </c>
      <c r="D2791" s="20">
        <v>0</v>
      </c>
      <c r="E2791" s="20">
        <v>0</v>
      </c>
      <c r="F2791" s="20">
        <v>0</v>
      </c>
      <c r="G2791" s="20">
        <v>0</v>
      </c>
      <c r="H2791" s="20" t="s">
        <v>51</v>
      </c>
      <c r="I2791" s="20" t="s">
        <v>29</v>
      </c>
      <c r="J2791" s="20">
        <v>0</v>
      </c>
      <c r="K2791" s="20">
        <v>0</v>
      </c>
      <c r="L2791" s="20">
        <v>0</v>
      </c>
      <c r="M2791" s="20">
        <v>0</v>
      </c>
      <c r="N2791" s="20" t="s">
        <v>1546</v>
      </c>
      <c r="O2791" s="21"/>
      <c r="P2791" s="22"/>
      <c r="Q2791" s="22"/>
      <c r="R2791" s="22"/>
      <c r="S2791" s="22"/>
      <c r="T2791" s="22"/>
      <c r="U2791" s="23"/>
      <c r="V2791" s="6"/>
    </row>
    <row r="2792" spans="1:22">
      <c r="A2792">
        <v>2751</v>
      </c>
      <c r="B2792" s="20" t="s">
        <v>21</v>
      </c>
      <c r="C2792" s="20" t="s">
        <v>27</v>
      </c>
      <c r="D2792" s="20">
        <v>7</v>
      </c>
      <c r="E2792" s="20">
        <v>3</v>
      </c>
      <c r="F2792" s="20">
        <v>3</v>
      </c>
      <c r="G2792" s="20">
        <v>4</v>
      </c>
      <c r="H2792" s="20" t="s">
        <v>51</v>
      </c>
      <c r="I2792" s="20" t="s">
        <v>24</v>
      </c>
      <c r="J2792" s="20">
        <v>5</v>
      </c>
      <c r="K2792" s="20">
        <v>3</v>
      </c>
      <c r="L2792" s="20">
        <v>7</v>
      </c>
      <c r="M2792" s="20">
        <v>3</v>
      </c>
      <c r="N2792" s="20" t="s">
        <v>1552</v>
      </c>
      <c r="O2792" s="21"/>
      <c r="P2792" s="22"/>
      <c r="Q2792" s="22"/>
      <c r="R2792" s="22"/>
      <c r="S2792" s="22"/>
      <c r="T2792" s="22"/>
      <c r="U2792" s="23"/>
    </row>
    <row r="2793" spans="1:22">
      <c r="A2793">
        <v>2759</v>
      </c>
      <c r="B2793" s="20" t="s">
        <v>25</v>
      </c>
      <c r="C2793" s="20" t="s">
        <v>27</v>
      </c>
      <c r="D2793" s="20">
        <v>0</v>
      </c>
      <c r="E2793" s="20">
        <v>3</v>
      </c>
      <c r="F2793" s="20">
        <v>3</v>
      </c>
      <c r="G2793" s="20">
        <v>5</v>
      </c>
      <c r="H2793" s="20" t="s">
        <v>51</v>
      </c>
      <c r="I2793" s="20" t="s">
        <v>29</v>
      </c>
      <c r="J2793" s="20">
        <v>0</v>
      </c>
      <c r="K2793" s="20">
        <v>2</v>
      </c>
      <c r="L2793" s="20">
        <v>5</v>
      </c>
      <c r="M2793" s="20">
        <v>5</v>
      </c>
      <c r="N2793" s="20"/>
      <c r="O2793" s="21"/>
      <c r="P2793" s="22"/>
      <c r="Q2793" s="22"/>
      <c r="R2793" s="22"/>
      <c r="S2793" s="22"/>
      <c r="T2793" s="22"/>
      <c r="U2793" s="23"/>
    </row>
    <row r="2794" spans="1:22">
      <c r="A2794">
        <v>2782</v>
      </c>
      <c r="B2794" s="20" t="s">
        <v>25</v>
      </c>
      <c r="C2794" s="20" t="s">
        <v>27</v>
      </c>
      <c r="D2794" s="20">
        <v>3</v>
      </c>
      <c r="E2794" s="20">
        <v>2</v>
      </c>
      <c r="F2794" s="20">
        <v>0</v>
      </c>
      <c r="G2794" s="20">
        <v>1</v>
      </c>
      <c r="H2794" s="20" t="s">
        <v>51</v>
      </c>
      <c r="I2794" s="20" t="s">
        <v>29</v>
      </c>
      <c r="J2794" s="20">
        <v>3</v>
      </c>
      <c r="K2794" s="20">
        <v>4</v>
      </c>
      <c r="L2794" s="20">
        <v>2</v>
      </c>
      <c r="M2794" s="20">
        <v>0</v>
      </c>
      <c r="N2794" s="20" t="s">
        <v>1571</v>
      </c>
      <c r="O2794" s="21"/>
      <c r="P2794" s="22"/>
      <c r="Q2794" s="22"/>
      <c r="R2794" s="22"/>
      <c r="S2794" s="22"/>
      <c r="T2794" s="22"/>
      <c r="U2794" s="23"/>
    </row>
    <row r="2795" spans="1:22">
      <c r="A2795">
        <v>2815</v>
      </c>
      <c r="B2795" s="20" t="s">
        <v>25</v>
      </c>
      <c r="C2795" s="20" t="s">
        <v>27</v>
      </c>
      <c r="D2795" s="20">
        <v>10</v>
      </c>
      <c r="E2795" s="20">
        <v>6</v>
      </c>
      <c r="F2795" s="20">
        <v>2</v>
      </c>
      <c r="G2795" s="20">
        <v>10</v>
      </c>
      <c r="H2795" s="20" t="s">
        <v>51</v>
      </c>
      <c r="I2795" s="20" t="s">
        <v>29</v>
      </c>
      <c r="J2795" s="20">
        <v>10</v>
      </c>
      <c r="K2795" s="20">
        <v>5</v>
      </c>
      <c r="L2795" s="20">
        <v>15</v>
      </c>
      <c r="M2795" s="20">
        <v>15</v>
      </c>
      <c r="N2795" s="20" t="s">
        <v>1588</v>
      </c>
      <c r="O2795" s="21"/>
      <c r="P2795" s="22"/>
      <c r="Q2795" s="22"/>
      <c r="R2795" s="22"/>
      <c r="S2795" s="22"/>
      <c r="T2795" s="22"/>
      <c r="U2795" s="23"/>
    </row>
    <row r="2796" spans="1:22">
      <c r="A2796">
        <v>2820</v>
      </c>
      <c r="B2796" s="20" t="s">
        <v>25</v>
      </c>
      <c r="C2796" s="20" t="s">
        <v>27</v>
      </c>
      <c r="D2796" s="20">
        <v>3</v>
      </c>
      <c r="E2796" s="20">
        <v>4</v>
      </c>
      <c r="F2796" s="20">
        <v>1</v>
      </c>
      <c r="G2796" s="20">
        <v>2</v>
      </c>
      <c r="H2796" s="20" t="s">
        <v>51</v>
      </c>
      <c r="I2796" s="20" t="s">
        <v>29</v>
      </c>
      <c r="J2796" s="20">
        <v>0</v>
      </c>
      <c r="K2796" s="20">
        <v>0</v>
      </c>
      <c r="L2796" s="20">
        <v>0</v>
      </c>
      <c r="M2796" s="20">
        <v>0</v>
      </c>
      <c r="N2796" s="20" t="s">
        <v>1347</v>
      </c>
      <c r="O2796" s="24"/>
      <c r="P2796" s="22">
        <v>0</v>
      </c>
      <c r="Q2796" s="22">
        <v>3</v>
      </c>
      <c r="R2796" s="22">
        <v>0</v>
      </c>
      <c r="S2796" s="22">
        <v>0</v>
      </c>
      <c r="T2796" s="22"/>
      <c r="U2796" s="23"/>
    </row>
    <row r="2797" spans="1:22">
      <c r="A2797">
        <v>2837</v>
      </c>
      <c r="B2797" s="20" t="s">
        <v>21</v>
      </c>
      <c r="C2797" s="20" t="s">
        <v>27</v>
      </c>
      <c r="D2797" s="20">
        <v>5</v>
      </c>
      <c r="E2797" s="20">
        <v>3</v>
      </c>
      <c r="F2797" s="20">
        <v>0</v>
      </c>
      <c r="G2797" s="20">
        <v>2</v>
      </c>
      <c r="H2797" s="20" t="s">
        <v>51</v>
      </c>
      <c r="I2797" s="20" t="s">
        <v>24</v>
      </c>
      <c r="J2797" s="20">
        <v>5</v>
      </c>
      <c r="K2797" s="20">
        <v>3</v>
      </c>
      <c r="L2797" s="20">
        <v>0</v>
      </c>
      <c r="M2797" s="20">
        <v>0</v>
      </c>
      <c r="N2797" s="20" t="s">
        <v>1376</v>
      </c>
      <c r="O2797" s="24"/>
      <c r="P2797" s="22">
        <v>3</v>
      </c>
      <c r="Q2797" s="22">
        <v>6</v>
      </c>
      <c r="R2797" s="22">
        <v>0</v>
      </c>
      <c r="S2797" s="22">
        <v>2</v>
      </c>
      <c r="T2797" s="22"/>
      <c r="U2797" s="23"/>
    </row>
    <row r="2798" spans="1:22">
      <c r="A2798">
        <v>2842</v>
      </c>
      <c r="B2798" s="20" t="s">
        <v>21</v>
      </c>
      <c r="C2798" s="20" t="s">
        <v>27</v>
      </c>
      <c r="D2798" s="20">
        <v>2</v>
      </c>
      <c r="E2798" s="20">
        <v>3</v>
      </c>
      <c r="F2798" s="20">
        <v>2</v>
      </c>
      <c r="G2798" s="20">
        <v>1</v>
      </c>
      <c r="H2798" s="20" t="s">
        <v>51</v>
      </c>
      <c r="I2798" s="20" t="s">
        <v>24</v>
      </c>
      <c r="J2798" s="20">
        <v>2</v>
      </c>
      <c r="K2798" s="20">
        <v>3</v>
      </c>
      <c r="L2798" s="20">
        <v>2</v>
      </c>
      <c r="M2798" s="20">
        <v>1</v>
      </c>
      <c r="N2798" s="20"/>
      <c r="O2798" s="24"/>
      <c r="P2798" s="22">
        <v>4</v>
      </c>
      <c r="Q2798" s="22">
        <v>7</v>
      </c>
      <c r="R2798" s="22">
        <v>0</v>
      </c>
      <c r="S2798" s="22">
        <v>0</v>
      </c>
      <c r="T2798" s="22"/>
      <c r="U2798" s="23"/>
    </row>
    <row r="2799" spans="1:22">
      <c r="A2799">
        <v>2421</v>
      </c>
      <c r="B2799" s="20" t="s">
        <v>21</v>
      </c>
      <c r="C2799" s="376" t="s">
        <v>34</v>
      </c>
      <c r="D2799" s="20">
        <v>4</v>
      </c>
      <c r="E2799" s="20">
        <v>5</v>
      </c>
      <c r="F2799" s="20">
        <v>1</v>
      </c>
      <c r="G2799" s="20">
        <v>5</v>
      </c>
      <c r="H2799" s="20" t="s">
        <v>51</v>
      </c>
      <c r="I2799" s="20" t="s">
        <v>29</v>
      </c>
      <c r="J2799" s="20">
        <v>1</v>
      </c>
      <c r="K2799" s="20">
        <v>2</v>
      </c>
      <c r="L2799" s="20">
        <v>1</v>
      </c>
      <c r="M2799" s="20">
        <v>2</v>
      </c>
      <c r="N2799" s="20" t="s">
        <v>1374</v>
      </c>
      <c r="O2799" s="21"/>
      <c r="P2799" s="22">
        <v>3</v>
      </c>
      <c r="Q2799" s="22">
        <v>4</v>
      </c>
      <c r="R2799" s="22">
        <v>0</v>
      </c>
      <c r="S2799" s="22">
        <v>5</v>
      </c>
      <c r="T2799" s="22"/>
      <c r="U2799" s="23"/>
    </row>
    <row r="2800" spans="1:22">
      <c r="A2800">
        <v>2425</v>
      </c>
      <c r="B2800" s="20" t="s">
        <v>32</v>
      </c>
      <c r="C2800" s="20" t="s">
        <v>34</v>
      </c>
      <c r="D2800" s="20">
        <v>4</v>
      </c>
      <c r="E2800" s="20">
        <v>5</v>
      </c>
      <c r="F2800" s="20">
        <v>4</v>
      </c>
      <c r="G2800" s="20">
        <v>2</v>
      </c>
      <c r="H2800" s="20" t="s">
        <v>51</v>
      </c>
      <c r="I2800" s="20" t="s">
        <v>29</v>
      </c>
      <c r="J2800" s="20">
        <v>2</v>
      </c>
      <c r="K2800" s="20">
        <v>2</v>
      </c>
      <c r="L2800" s="20">
        <v>2</v>
      </c>
      <c r="M2800" s="20">
        <v>4</v>
      </c>
      <c r="N2800" s="20" t="s">
        <v>1367</v>
      </c>
      <c r="O2800" s="21"/>
      <c r="P2800" s="22">
        <v>2</v>
      </c>
      <c r="Q2800" s="22">
        <v>4</v>
      </c>
      <c r="R2800" s="22">
        <v>4</v>
      </c>
      <c r="S2800" s="22">
        <v>1</v>
      </c>
      <c r="T2800" s="22"/>
      <c r="U2800" s="23"/>
    </row>
    <row r="2801" spans="1:22">
      <c r="A2801">
        <v>2454</v>
      </c>
      <c r="B2801" s="20" t="s">
        <v>21</v>
      </c>
      <c r="C2801" s="376" t="s">
        <v>34</v>
      </c>
      <c r="D2801" s="20">
        <v>10</v>
      </c>
      <c r="E2801" s="20">
        <v>4</v>
      </c>
      <c r="F2801" s="20">
        <v>1</v>
      </c>
      <c r="G2801" s="20">
        <v>1</v>
      </c>
      <c r="H2801" s="20" t="s">
        <v>51</v>
      </c>
      <c r="I2801" s="20" t="s">
        <v>24</v>
      </c>
      <c r="J2801" s="20">
        <v>10</v>
      </c>
      <c r="K2801" s="20">
        <v>4</v>
      </c>
      <c r="L2801" s="20">
        <v>4</v>
      </c>
      <c r="M2801" s="20">
        <v>2</v>
      </c>
      <c r="N2801" s="20" t="s">
        <v>1395</v>
      </c>
      <c r="O2801" s="21"/>
      <c r="P2801" s="22">
        <v>10</v>
      </c>
      <c r="Q2801" s="22">
        <v>1</v>
      </c>
      <c r="R2801" s="22">
        <v>2</v>
      </c>
      <c r="S2801" s="22">
        <v>4</v>
      </c>
      <c r="T2801" s="22"/>
      <c r="U2801" s="23"/>
    </row>
    <row r="2802" spans="1:22">
      <c r="A2802">
        <v>2455</v>
      </c>
      <c r="B2802" s="8" t="s">
        <v>25</v>
      </c>
      <c r="C2802" s="8" t="s">
        <v>34</v>
      </c>
      <c r="D2802" s="8">
        <v>5</v>
      </c>
      <c r="E2802" s="8">
        <v>4</v>
      </c>
      <c r="F2802" s="8">
        <v>3</v>
      </c>
      <c r="G2802" s="8">
        <v>2</v>
      </c>
      <c r="H2802" s="8" t="s">
        <v>51</v>
      </c>
      <c r="I2802" s="8" t="s">
        <v>29</v>
      </c>
      <c r="J2802" s="8">
        <v>6</v>
      </c>
      <c r="K2802" s="8">
        <v>5</v>
      </c>
      <c r="L2802" s="8">
        <v>3</v>
      </c>
      <c r="M2802" s="8">
        <v>5</v>
      </c>
      <c r="N2802" s="8" t="s">
        <v>1357</v>
      </c>
      <c r="O2802" s="21"/>
      <c r="P2802" s="22">
        <v>1</v>
      </c>
      <c r="Q2802" s="22">
        <v>3</v>
      </c>
      <c r="R2802" s="22">
        <v>1</v>
      </c>
      <c r="S2802" s="22">
        <v>1</v>
      </c>
      <c r="T2802" s="22"/>
      <c r="U2802" s="23"/>
    </row>
    <row r="2803" spans="1:22">
      <c r="A2803">
        <v>2465</v>
      </c>
      <c r="B2803" s="20" t="s">
        <v>25</v>
      </c>
      <c r="C2803" s="376" t="s">
        <v>34</v>
      </c>
      <c r="D2803" s="20">
        <v>1</v>
      </c>
      <c r="E2803" s="20">
        <v>10</v>
      </c>
      <c r="F2803" s="20">
        <v>1</v>
      </c>
      <c r="G2803" s="20">
        <v>10</v>
      </c>
      <c r="H2803" s="20" t="s">
        <v>51</v>
      </c>
      <c r="I2803" s="20" t="s">
        <v>24</v>
      </c>
      <c r="J2803" s="20">
        <v>1</v>
      </c>
      <c r="K2803" s="20">
        <v>10</v>
      </c>
      <c r="L2803" s="20">
        <v>1</v>
      </c>
      <c r="M2803" s="20">
        <v>10</v>
      </c>
      <c r="N2803" s="20" t="s">
        <v>1401</v>
      </c>
      <c r="O2803" s="21"/>
      <c r="P2803" s="22"/>
      <c r="Q2803" s="22"/>
      <c r="R2803" s="22"/>
      <c r="S2803" s="22"/>
      <c r="T2803" s="22"/>
      <c r="U2803" s="31"/>
    </row>
    <row r="2804" spans="1:22">
      <c r="A2804">
        <v>2478</v>
      </c>
      <c r="B2804" s="20" t="s">
        <v>35</v>
      </c>
      <c r="C2804" s="20" t="s">
        <v>34</v>
      </c>
      <c r="D2804" s="20">
        <v>7</v>
      </c>
      <c r="E2804" s="20">
        <v>7</v>
      </c>
      <c r="F2804" s="20">
        <v>2</v>
      </c>
      <c r="G2804" s="20">
        <v>6</v>
      </c>
      <c r="H2804" s="20" t="s">
        <v>51</v>
      </c>
      <c r="I2804" s="20" t="s">
        <v>24</v>
      </c>
      <c r="J2804" s="20">
        <v>4</v>
      </c>
      <c r="K2804" s="20">
        <v>4</v>
      </c>
      <c r="L2804" s="20">
        <v>1</v>
      </c>
      <c r="M2804" s="20">
        <v>1</v>
      </c>
      <c r="N2804" s="20" t="s">
        <v>1407</v>
      </c>
      <c r="O2804" s="21"/>
      <c r="P2804" s="22"/>
      <c r="Q2804" s="22"/>
      <c r="R2804" s="22"/>
      <c r="S2804" s="22"/>
      <c r="T2804" s="22"/>
      <c r="U2804" s="23"/>
    </row>
    <row r="2805" spans="1:22">
      <c r="A2805">
        <v>2486</v>
      </c>
      <c r="B2805" s="8" t="s">
        <v>21</v>
      </c>
      <c r="C2805" s="8" t="s">
        <v>34</v>
      </c>
      <c r="D2805" s="8">
        <v>1</v>
      </c>
      <c r="E2805" s="8">
        <v>4</v>
      </c>
      <c r="F2805" s="8">
        <v>1</v>
      </c>
      <c r="G2805" s="8">
        <v>2</v>
      </c>
      <c r="H2805" s="8" t="s">
        <v>51</v>
      </c>
      <c r="I2805" s="8" t="s">
        <v>24</v>
      </c>
      <c r="J2805" s="8">
        <v>0</v>
      </c>
      <c r="K2805" s="8">
        <v>1</v>
      </c>
      <c r="L2805" s="8">
        <v>1</v>
      </c>
      <c r="M2805" s="8">
        <v>1</v>
      </c>
      <c r="N2805" s="8" t="s">
        <v>1413</v>
      </c>
      <c r="O2805" s="21"/>
      <c r="P2805" s="22"/>
      <c r="Q2805" s="22"/>
      <c r="R2805" s="22"/>
      <c r="S2805" s="22"/>
      <c r="T2805" s="22"/>
      <c r="U2805" s="23"/>
    </row>
    <row r="2806" spans="1:22">
      <c r="A2806">
        <v>2502</v>
      </c>
      <c r="B2806" s="8" t="s">
        <v>21</v>
      </c>
      <c r="C2806" s="8" t="s">
        <v>34</v>
      </c>
      <c r="D2806" s="8">
        <v>6</v>
      </c>
      <c r="E2806" s="8">
        <v>6</v>
      </c>
      <c r="F2806" s="8">
        <v>0</v>
      </c>
      <c r="G2806" s="8">
        <v>1</v>
      </c>
      <c r="H2806" s="8" t="s">
        <v>51</v>
      </c>
      <c r="I2806" s="8" t="s">
        <v>29</v>
      </c>
      <c r="J2806" s="8">
        <v>4</v>
      </c>
      <c r="K2806" s="8">
        <v>5</v>
      </c>
      <c r="L2806" s="8">
        <v>0</v>
      </c>
      <c r="M2806" s="8">
        <v>1</v>
      </c>
      <c r="N2806" s="8" t="s">
        <v>1425</v>
      </c>
      <c r="O2806" s="21"/>
      <c r="P2806" s="22"/>
      <c r="Q2806" s="22"/>
      <c r="R2806" s="22"/>
      <c r="S2806" s="22"/>
      <c r="T2806" s="22"/>
      <c r="U2806" s="23"/>
    </row>
    <row r="2807" spans="1:22">
      <c r="A2807">
        <v>2507</v>
      </c>
      <c r="B2807" s="20" t="s">
        <v>25</v>
      </c>
      <c r="C2807" s="376" t="s">
        <v>34</v>
      </c>
      <c r="D2807" s="20">
        <v>3</v>
      </c>
      <c r="E2807" s="20">
        <v>4</v>
      </c>
      <c r="F2807" s="20">
        <v>0</v>
      </c>
      <c r="G2807" s="20">
        <v>4</v>
      </c>
      <c r="H2807" s="20" t="s">
        <v>51</v>
      </c>
      <c r="I2807" s="20" t="s">
        <v>29</v>
      </c>
      <c r="J2807" s="20">
        <v>2</v>
      </c>
      <c r="K2807" s="20">
        <v>3</v>
      </c>
      <c r="L2807" s="20">
        <v>0</v>
      </c>
      <c r="M2807" s="20">
        <v>4</v>
      </c>
      <c r="N2807" s="20" t="s">
        <v>1429</v>
      </c>
      <c r="O2807" s="21"/>
      <c r="P2807" s="22"/>
      <c r="Q2807" s="22"/>
      <c r="R2807" s="22"/>
      <c r="S2807" s="22"/>
      <c r="T2807" s="22"/>
      <c r="U2807" s="23"/>
    </row>
    <row r="2808" spans="1:22">
      <c r="A2808">
        <v>2513</v>
      </c>
      <c r="B2808" t="s">
        <v>21</v>
      </c>
      <c r="C2808" s="3" t="s">
        <v>34</v>
      </c>
      <c r="D2808">
        <v>0</v>
      </c>
      <c r="E2808">
        <v>10</v>
      </c>
      <c r="F2808">
        <v>0</v>
      </c>
      <c r="G2808">
        <v>1</v>
      </c>
      <c r="H2808" t="s">
        <v>51</v>
      </c>
      <c r="I2808" t="s">
        <v>24</v>
      </c>
      <c r="J2808">
        <v>1</v>
      </c>
      <c r="K2808">
        <v>5</v>
      </c>
      <c r="L2808">
        <v>1</v>
      </c>
      <c r="M2808">
        <v>2</v>
      </c>
      <c r="O2808" s="21"/>
      <c r="P2808" s="22"/>
      <c r="Q2808" s="22"/>
      <c r="R2808" s="22"/>
      <c r="S2808" s="22"/>
      <c r="T2808" s="22"/>
      <c r="U2808" s="23"/>
    </row>
    <row r="2809" spans="1:22">
      <c r="A2809">
        <v>2516</v>
      </c>
      <c r="B2809" t="s">
        <v>25</v>
      </c>
      <c r="C2809" s="3" t="s">
        <v>34</v>
      </c>
      <c r="D2809">
        <v>6</v>
      </c>
      <c r="E2809">
        <v>7</v>
      </c>
      <c r="F2809">
        <v>2</v>
      </c>
      <c r="G2809">
        <v>3</v>
      </c>
      <c r="H2809" t="s">
        <v>51</v>
      </c>
      <c r="I2809" t="s">
        <v>24</v>
      </c>
      <c r="J2809">
        <v>6</v>
      </c>
      <c r="K2809">
        <v>3</v>
      </c>
      <c r="L2809">
        <v>3</v>
      </c>
      <c r="M2809">
        <v>4</v>
      </c>
      <c r="N2809" t="s">
        <v>1434</v>
      </c>
      <c r="O2809" s="21"/>
      <c r="P2809" s="22"/>
      <c r="Q2809" s="22"/>
      <c r="R2809" s="22"/>
      <c r="S2809" s="22"/>
      <c r="T2809" s="22"/>
      <c r="U2809" s="23"/>
    </row>
    <row r="2810" spans="1:22">
      <c r="A2810">
        <v>2542</v>
      </c>
      <c r="B2810" t="s">
        <v>25</v>
      </c>
      <c r="C2810" s="3" t="s">
        <v>34</v>
      </c>
      <c r="D2810">
        <v>3</v>
      </c>
      <c r="E2810">
        <v>5</v>
      </c>
      <c r="F2810">
        <v>0</v>
      </c>
      <c r="G2810">
        <v>5</v>
      </c>
      <c r="H2810" t="s">
        <v>51</v>
      </c>
      <c r="I2810" t="s">
        <v>24</v>
      </c>
      <c r="J2810">
        <v>3</v>
      </c>
      <c r="K2810">
        <v>3</v>
      </c>
      <c r="L2810">
        <v>3</v>
      </c>
      <c r="M2810">
        <v>3</v>
      </c>
      <c r="O2810" s="21"/>
      <c r="P2810" s="22"/>
      <c r="Q2810" s="22"/>
      <c r="R2810" s="22"/>
      <c r="S2810" s="22"/>
      <c r="T2810" s="22"/>
      <c r="U2810" s="23"/>
      <c r="V2810" s="6"/>
    </row>
    <row r="2811" spans="1:22">
      <c r="A2811">
        <v>2550</v>
      </c>
      <c r="B2811" t="s">
        <v>25</v>
      </c>
      <c r="C2811" s="3" t="s">
        <v>34</v>
      </c>
      <c r="D2811">
        <v>2</v>
      </c>
      <c r="E2811">
        <v>9</v>
      </c>
      <c r="F2811">
        <v>0</v>
      </c>
      <c r="G2811">
        <v>3</v>
      </c>
      <c r="H2811" t="s">
        <v>51</v>
      </c>
      <c r="I2811" t="s">
        <v>24</v>
      </c>
      <c r="J2811">
        <v>1</v>
      </c>
      <c r="K2811">
        <v>6</v>
      </c>
      <c r="L2811">
        <v>0</v>
      </c>
      <c r="M2811">
        <v>6</v>
      </c>
      <c r="N2811" t="s">
        <v>1455</v>
      </c>
      <c r="O2811" s="21"/>
      <c r="P2811" s="22"/>
      <c r="Q2811" s="22"/>
      <c r="R2811" s="22"/>
      <c r="S2811" s="22"/>
      <c r="T2811" s="22"/>
      <c r="U2811" s="23"/>
    </row>
    <row r="2812" spans="1:22">
      <c r="A2812">
        <v>2560</v>
      </c>
      <c r="B2812" t="s">
        <v>21</v>
      </c>
      <c r="C2812" s="3" t="s">
        <v>34</v>
      </c>
      <c r="D2812">
        <v>3</v>
      </c>
      <c r="E2812">
        <v>9</v>
      </c>
      <c r="F2812">
        <v>0</v>
      </c>
      <c r="G2812">
        <v>7</v>
      </c>
      <c r="H2812" t="s">
        <v>51</v>
      </c>
      <c r="I2812" t="s">
        <v>29</v>
      </c>
      <c r="J2812">
        <v>2</v>
      </c>
      <c r="K2812">
        <v>6</v>
      </c>
      <c r="L2812">
        <v>2</v>
      </c>
      <c r="M2812">
        <v>8</v>
      </c>
      <c r="O2812" s="21"/>
      <c r="P2812" s="22"/>
      <c r="Q2812" s="22"/>
      <c r="R2812" s="22"/>
      <c r="S2812" s="22"/>
      <c r="T2812" s="22"/>
      <c r="U2812" s="23"/>
    </row>
    <row r="2813" spans="1:22">
      <c r="A2813">
        <v>2589</v>
      </c>
      <c r="B2813" t="s">
        <v>25</v>
      </c>
      <c r="C2813" s="3" t="s">
        <v>34</v>
      </c>
      <c r="D2813">
        <v>0</v>
      </c>
      <c r="E2813">
        <v>5</v>
      </c>
      <c r="F2813">
        <v>0</v>
      </c>
      <c r="G2813">
        <v>2</v>
      </c>
      <c r="H2813" t="s">
        <v>51</v>
      </c>
      <c r="I2813" t="s">
        <v>24</v>
      </c>
      <c r="J2813">
        <v>0</v>
      </c>
      <c r="K2813">
        <v>5</v>
      </c>
      <c r="L2813">
        <v>0</v>
      </c>
      <c r="M2813">
        <v>2</v>
      </c>
      <c r="O2813" s="21"/>
      <c r="P2813" s="22"/>
      <c r="Q2813" s="22"/>
      <c r="R2813" s="22"/>
      <c r="S2813" s="22"/>
      <c r="T2813" s="22"/>
      <c r="U2813" s="23"/>
    </row>
    <row r="2814" spans="1:22">
      <c r="A2814">
        <v>2604</v>
      </c>
      <c r="B2814" t="s">
        <v>21</v>
      </c>
      <c r="C2814" s="3" t="s">
        <v>34</v>
      </c>
      <c r="D2814">
        <v>5</v>
      </c>
      <c r="E2814">
        <v>4</v>
      </c>
      <c r="F2814">
        <v>0</v>
      </c>
      <c r="G2814">
        <v>1</v>
      </c>
      <c r="H2814" t="s">
        <v>51</v>
      </c>
      <c r="I2814" t="s">
        <v>29</v>
      </c>
      <c r="J2814">
        <v>5</v>
      </c>
      <c r="K2814">
        <v>4</v>
      </c>
      <c r="L2814">
        <v>0</v>
      </c>
      <c r="M2814">
        <v>1</v>
      </c>
      <c r="N2814" t="s">
        <v>1482</v>
      </c>
      <c r="O2814" s="21"/>
      <c r="P2814" s="22"/>
      <c r="Q2814" s="22"/>
      <c r="R2814" s="22"/>
      <c r="S2814" s="22"/>
      <c r="T2814" s="22"/>
      <c r="U2814" s="23"/>
    </row>
    <row r="2815" spans="1:22">
      <c r="A2815">
        <v>2611</v>
      </c>
      <c r="B2815" t="s">
        <v>25</v>
      </c>
      <c r="C2815" s="3" t="s">
        <v>34</v>
      </c>
      <c r="D2815">
        <v>1</v>
      </c>
      <c r="E2815">
        <v>5</v>
      </c>
      <c r="F2815">
        <v>0</v>
      </c>
      <c r="G2815">
        <v>2</v>
      </c>
      <c r="H2815" t="s">
        <v>51</v>
      </c>
      <c r="I2815" t="s">
        <v>29</v>
      </c>
      <c r="J2815">
        <v>1</v>
      </c>
      <c r="K2815">
        <v>5</v>
      </c>
      <c r="L2815">
        <v>1</v>
      </c>
      <c r="M2815">
        <v>1</v>
      </c>
      <c r="O2815" s="21"/>
      <c r="P2815" s="22"/>
      <c r="Q2815" s="22"/>
      <c r="R2815" s="22"/>
      <c r="S2815" s="22"/>
      <c r="T2815" s="22"/>
      <c r="U2815" s="23"/>
      <c r="V2815" s="6"/>
    </row>
    <row r="2816" spans="1:22">
      <c r="A2816">
        <v>2615</v>
      </c>
      <c r="B2816" t="s">
        <v>25</v>
      </c>
      <c r="C2816" s="3" t="s">
        <v>34</v>
      </c>
      <c r="D2816">
        <v>0</v>
      </c>
      <c r="E2816">
        <v>0</v>
      </c>
      <c r="F2816">
        <v>0</v>
      </c>
      <c r="G2816">
        <v>1</v>
      </c>
      <c r="H2816" t="s">
        <v>51</v>
      </c>
      <c r="I2816" t="s">
        <v>29</v>
      </c>
      <c r="J2816">
        <v>0</v>
      </c>
      <c r="K2816">
        <v>0</v>
      </c>
      <c r="L2816">
        <v>0</v>
      </c>
      <c r="M2816">
        <v>1</v>
      </c>
      <c r="O2816" s="21"/>
      <c r="P2816" s="22"/>
      <c r="Q2816" s="22"/>
      <c r="R2816" s="22"/>
      <c r="S2816" s="22"/>
      <c r="T2816" s="22"/>
      <c r="U2816" s="23"/>
    </row>
    <row r="2817" spans="1:22">
      <c r="A2817">
        <v>2621</v>
      </c>
      <c r="B2817" t="s">
        <v>25</v>
      </c>
      <c r="C2817" s="3" t="s">
        <v>34</v>
      </c>
      <c r="D2817">
        <v>3</v>
      </c>
      <c r="E2817">
        <v>13</v>
      </c>
      <c r="F2817">
        <v>1</v>
      </c>
      <c r="G2817">
        <v>3</v>
      </c>
      <c r="H2817" t="s">
        <v>51</v>
      </c>
      <c r="I2817" t="s">
        <v>29</v>
      </c>
      <c r="J2817">
        <v>3</v>
      </c>
      <c r="K2817">
        <v>13</v>
      </c>
      <c r="L2817">
        <v>1</v>
      </c>
      <c r="M2817">
        <v>3</v>
      </c>
      <c r="O2817" s="21"/>
      <c r="P2817" s="22"/>
      <c r="Q2817" s="22"/>
      <c r="R2817" s="22"/>
      <c r="S2817" s="22"/>
      <c r="T2817" s="22"/>
      <c r="U2817" s="23"/>
    </row>
    <row r="2818" spans="1:22">
      <c r="A2818">
        <v>2623</v>
      </c>
      <c r="B2818" t="s">
        <v>21</v>
      </c>
      <c r="C2818" s="3" t="s">
        <v>34</v>
      </c>
      <c r="D2818">
        <v>0</v>
      </c>
      <c r="E2818">
        <v>5</v>
      </c>
      <c r="F2818">
        <v>2</v>
      </c>
      <c r="G2818">
        <v>0</v>
      </c>
      <c r="H2818" t="s">
        <v>51</v>
      </c>
      <c r="I2818" t="s">
        <v>29</v>
      </c>
      <c r="J2818">
        <v>0</v>
      </c>
      <c r="K2818">
        <v>5</v>
      </c>
      <c r="L2818">
        <v>2</v>
      </c>
      <c r="M2818">
        <v>0</v>
      </c>
      <c r="N2818" t="s">
        <v>1490</v>
      </c>
      <c r="O2818" s="21"/>
      <c r="P2818" s="22"/>
      <c r="Q2818" s="22"/>
      <c r="R2818" s="22"/>
      <c r="S2818" s="22"/>
      <c r="T2818" s="22"/>
      <c r="U2818" s="23"/>
    </row>
    <row r="2819" spans="1:22">
      <c r="A2819">
        <v>2627</v>
      </c>
      <c r="B2819" t="s">
        <v>21</v>
      </c>
      <c r="C2819" s="3" t="s">
        <v>34</v>
      </c>
      <c r="D2819">
        <v>8</v>
      </c>
      <c r="E2819">
        <v>8</v>
      </c>
      <c r="F2819">
        <v>0</v>
      </c>
      <c r="G2819">
        <v>0</v>
      </c>
      <c r="H2819" t="s">
        <v>51</v>
      </c>
      <c r="I2819" t="s">
        <v>29</v>
      </c>
      <c r="J2819">
        <v>8</v>
      </c>
      <c r="K2819">
        <v>8</v>
      </c>
      <c r="L2819">
        <v>0</v>
      </c>
      <c r="M2819">
        <v>0</v>
      </c>
      <c r="O2819" s="21"/>
      <c r="P2819" s="22"/>
      <c r="Q2819" s="22"/>
      <c r="R2819" s="22"/>
      <c r="S2819" s="22"/>
      <c r="T2819" s="22"/>
      <c r="U2819" s="23"/>
      <c r="V2819" s="6"/>
    </row>
    <row r="2820" spans="1:22">
      <c r="A2820">
        <v>2630</v>
      </c>
      <c r="B2820" t="s">
        <v>25</v>
      </c>
      <c r="C2820" s="3" t="s">
        <v>34</v>
      </c>
      <c r="D2820">
        <v>4</v>
      </c>
      <c r="E2820">
        <v>4</v>
      </c>
      <c r="F2820">
        <v>4</v>
      </c>
      <c r="G2820">
        <v>0</v>
      </c>
      <c r="H2820" t="s">
        <v>51</v>
      </c>
      <c r="I2820" t="s">
        <v>24</v>
      </c>
      <c r="J2820">
        <v>4</v>
      </c>
      <c r="K2820">
        <v>4</v>
      </c>
      <c r="L2820">
        <v>4</v>
      </c>
      <c r="M2820">
        <v>0</v>
      </c>
      <c r="O2820" s="21"/>
      <c r="P2820" s="22"/>
      <c r="Q2820" s="22"/>
      <c r="R2820" s="22"/>
      <c r="S2820" s="22"/>
      <c r="T2820" s="22"/>
      <c r="U2820" s="23"/>
    </row>
    <row r="2821" spans="1:22">
      <c r="A2821">
        <v>2631</v>
      </c>
      <c r="B2821" s="6" t="s">
        <v>21</v>
      </c>
      <c r="C2821" s="7" t="s">
        <v>34</v>
      </c>
      <c r="D2821" s="6">
        <v>6</v>
      </c>
      <c r="E2821" s="6">
        <v>2</v>
      </c>
      <c r="F2821" s="6">
        <v>0</v>
      </c>
      <c r="G2821" s="6">
        <v>2</v>
      </c>
      <c r="H2821" s="6" t="s">
        <v>51</v>
      </c>
      <c r="I2821" s="6" t="s">
        <v>29</v>
      </c>
      <c r="J2821" s="6">
        <v>6</v>
      </c>
      <c r="K2821" s="6">
        <v>2</v>
      </c>
      <c r="L2821" s="6">
        <v>0</v>
      </c>
      <c r="M2821" s="6">
        <v>2</v>
      </c>
      <c r="N2821" s="6"/>
      <c r="O2821" s="21"/>
      <c r="P2821" s="22"/>
      <c r="Q2821" s="22"/>
      <c r="R2821" s="22"/>
      <c r="S2821" s="22"/>
      <c r="T2821" s="22"/>
      <c r="U2821" s="23"/>
    </row>
    <row r="2822" spans="1:22">
      <c r="A2822">
        <v>2681</v>
      </c>
      <c r="B2822" s="6" t="s">
        <v>25</v>
      </c>
      <c r="C2822" s="7" t="s">
        <v>34</v>
      </c>
      <c r="D2822" s="6">
        <v>2</v>
      </c>
      <c r="E2822" s="6">
        <v>5</v>
      </c>
      <c r="F2822" s="6">
        <v>0</v>
      </c>
      <c r="G2822" s="6">
        <v>1</v>
      </c>
      <c r="H2822" s="6" t="s">
        <v>51</v>
      </c>
      <c r="I2822" s="6" t="s">
        <v>29</v>
      </c>
      <c r="J2822" s="6">
        <v>2</v>
      </c>
      <c r="K2822" s="6">
        <v>5</v>
      </c>
      <c r="L2822" s="6">
        <v>1</v>
      </c>
      <c r="M2822" s="6">
        <v>1</v>
      </c>
      <c r="N2822" s="6" t="s">
        <v>1521</v>
      </c>
      <c r="O2822" s="21"/>
      <c r="P2822" s="22"/>
      <c r="Q2822" s="22"/>
      <c r="R2822" s="22"/>
      <c r="S2822" s="22"/>
      <c r="T2822" s="22"/>
      <c r="U2822" s="23"/>
    </row>
    <row r="2823" spans="1:22">
      <c r="A2823">
        <v>2682</v>
      </c>
      <c r="B2823" s="6" t="s">
        <v>25</v>
      </c>
      <c r="C2823" s="7" t="s">
        <v>34</v>
      </c>
      <c r="D2823" s="6">
        <v>3</v>
      </c>
      <c r="E2823" s="6">
        <v>4</v>
      </c>
      <c r="F2823" s="6">
        <v>3</v>
      </c>
      <c r="G2823" s="6">
        <v>3</v>
      </c>
      <c r="H2823" s="6" t="s">
        <v>51</v>
      </c>
      <c r="I2823" s="6" t="s">
        <v>24</v>
      </c>
      <c r="J2823" s="6">
        <v>3</v>
      </c>
      <c r="K2823" s="6">
        <v>4</v>
      </c>
      <c r="L2823" s="6">
        <v>4</v>
      </c>
      <c r="M2823" s="6">
        <v>3</v>
      </c>
      <c r="N2823" s="6" t="s">
        <v>1522</v>
      </c>
      <c r="O2823" s="21"/>
      <c r="P2823" s="22"/>
      <c r="Q2823" s="22"/>
      <c r="R2823" s="22"/>
      <c r="S2823" s="22"/>
      <c r="T2823" s="22"/>
      <c r="U2823" s="23"/>
    </row>
    <row r="2824" spans="1:22">
      <c r="A2824">
        <v>2717</v>
      </c>
      <c r="B2824" s="6" t="s">
        <v>21</v>
      </c>
      <c r="C2824" s="7" t="s">
        <v>34</v>
      </c>
      <c r="D2824" s="6">
        <v>13</v>
      </c>
      <c r="E2824" s="6">
        <v>11</v>
      </c>
      <c r="F2824" s="6">
        <v>8</v>
      </c>
      <c r="G2824" s="6">
        <v>10</v>
      </c>
      <c r="H2824" s="6" t="s">
        <v>51</v>
      </c>
      <c r="I2824" s="6" t="s">
        <v>24</v>
      </c>
      <c r="J2824" s="6">
        <v>11</v>
      </c>
      <c r="K2824" s="6">
        <v>11</v>
      </c>
      <c r="L2824" s="6">
        <v>11</v>
      </c>
      <c r="M2824" s="6">
        <v>11</v>
      </c>
      <c r="N2824" s="6"/>
      <c r="O2824" s="21"/>
      <c r="P2824" s="22"/>
      <c r="Q2824" s="22"/>
      <c r="R2824" s="22"/>
      <c r="S2824" s="22"/>
      <c r="T2824" s="22"/>
      <c r="U2824" s="23"/>
    </row>
    <row r="2825" spans="1:22">
      <c r="A2825">
        <v>2721</v>
      </c>
      <c r="B2825" s="6" t="s">
        <v>21</v>
      </c>
      <c r="C2825" s="7" t="s">
        <v>34</v>
      </c>
      <c r="D2825" s="6">
        <v>5</v>
      </c>
      <c r="E2825" s="6">
        <v>5</v>
      </c>
      <c r="F2825" s="6">
        <v>3</v>
      </c>
      <c r="G2825" s="6">
        <v>5</v>
      </c>
      <c r="H2825" s="6" t="s">
        <v>51</v>
      </c>
      <c r="I2825" s="6" t="s">
        <v>24</v>
      </c>
      <c r="J2825" s="6">
        <v>5</v>
      </c>
      <c r="K2825" s="6">
        <v>5</v>
      </c>
      <c r="L2825" s="6">
        <v>5</v>
      </c>
      <c r="M2825" s="6">
        <v>5</v>
      </c>
      <c r="N2825" s="6" t="s">
        <v>1540</v>
      </c>
      <c r="O2825" s="21"/>
      <c r="P2825" s="22"/>
      <c r="Q2825" s="22"/>
      <c r="R2825" s="22"/>
      <c r="S2825" s="22"/>
      <c r="T2825" s="22"/>
      <c r="U2825" s="23"/>
      <c r="V2825" s="6"/>
    </row>
    <row r="2826" spans="1:22">
      <c r="A2826">
        <v>2726</v>
      </c>
      <c r="B2826" s="17" t="s">
        <v>21</v>
      </c>
      <c r="C2826" s="17" t="s">
        <v>34</v>
      </c>
      <c r="D2826" s="17">
        <v>2</v>
      </c>
      <c r="E2826" s="17">
        <v>1</v>
      </c>
      <c r="F2826" s="17">
        <v>0</v>
      </c>
      <c r="G2826" s="17">
        <v>1</v>
      </c>
      <c r="H2826" s="17" t="s">
        <v>51</v>
      </c>
      <c r="I2826" s="17" t="s">
        <v>29</v>
      </c>
      <c r="J2826" s="17">
        <v>2</v>
      </c>
      <c r="K2826" s="17">
        <v>1</v>
      </c>
      <c r="L2826" s="17">
        <v>0</v>
      </c>
      <c r="M2826" s="17">
        <v>3</v>
      </c>
      <c r="N2826" s="17"/>
      <c r="O2826" s="21"/>
      <c r="P2826" s="22"/>
      <c r="Q2826" s="22"/>
      <c r="R2826" s="22"/>
      <c r="S2826" s="22"/>
      <c r="T2826" s="22"/>
      <c r="U2826" s="23"/>
    </row>
    <row r="2827" spans="1:22">
      <c r="A2827">
        <v>2742</v>
      </c>
      <c r="B2827" s="6" t="s">
        <v>32</v>
      </c>
      <c r="C2827" s="6" t="s">
        <v>34</v>
      </c>
      <c r="D2827" s="6">
        <v>5</v>
      </c>
      <c r="E2827" s="6">
        <v>5</v>
      </c>
      <c r="F2827" s="6">
        <v>2</v>
      </c>
      <c r="G2827" s="6">
        <v>3</v>
      </c>
      <c r="H2827" s="6" t="s">
        <v>51</v>
      </c>
      <c r="I2827" s="6" t="s">
        <v>29</v>
      </c>
      <c r="J2827" s="6">
        <v>3</v>
      </c>
      <c r="K2827" s="6">
        <v>4</v>
      </c>
      <c r="L2827" s="6">
        <v>6</v>
      </c>
      <c r="M2827" s="6">
        <v>5</v>
      </c>
      <c r="N2827" s="6"/>
      <c r="O2827" s="21"/>
      <c r="P2827" s="22"/>
      <c r="Q2827" s="22"/>
      <c r="R2827" s="22"/>
      <c r="S2827" s="22"/>
      <c r="T2827" s="22"/>
      <c r="U2827" s="23"/>
    </row>
    <row r="2828" spans="1:22">
      <c r="A2828">
        <v>2752</v>
      </c>
      <c r="B2828" s="6" t="s">
        <v>21</v>
      </c>
      <c r="C2828" s="7" t="s">
        <v>34</v>
      </c>
      <c r="D2828" s="6">
        <v>4</v>
      </c>
      <c r="E2828" s="6">
        <v>3</v>
      </c>
      <c r="F2828" s="6">
        <v>1</v>
      </c>
      <c r="G2828" s="6">
        <v>1</v>
      </c>
      <c r="H2828" s="6" t="s">
        <v>51</v>
      </c>
      <c r="I2828" s="6" t="s">
        <v>24</v>
      </c>
      <c r="J2828" s="6">
        <v>4</v>
      </c>
      <c r="K2828" s="6">
        <v>3</v>
      </c>
      <c r="L2828" s="6">
        <v>3</v>
      </c>
      <c r="M2828" s="6">
        <v>3</v>
      </c>
      <c r="N2828" s="6"/>
      <c r="O2828" s="21"/>
      <c r="P2828" s="22"/>
      <c r="Q2828" s="22"/>
      <c r="R2828" s="22"/>
      <c r="S2828" s="22"/>
      <c r="T2828" s="22"/>
      <c r="U2828" s="23"/>
    </row>
    <row r="2829" spans="1:22">
      <c r="A2829">
        <v>2755</v>
      </c>
      <c r="B2829" s="6" t="s">
        <v>21</v>
      </c>
      <c r="C2829" s="7" t="s">
        <v>34</v>
      </c>
      <c r="D2829" s="6">
        <v>3</v>
      </c>
      <c r="E2829" s="6">
        <v>4</v>
      </c>
      <c r="F2829" s="6">
        <v>1</v>
      </c>
      <c r="G2829" s="6">
        <v>2</v>
      </c>
      <c r="H2829" s="6" t="s">
        <v>51</v>
      </c>
      <c r="I2829" s="6" t="s">
        <v>24</v>
      </c>
      <c r="J2829" s="6">
        <v>3</v>
      </c>
      <c r="K2829" s="6">
        <v>4</v>
      </c>
      <c r="L2829" s="6">
        <v>5</v>
      </c>
      <c r="M2829" s="6">
        <v>2</v>
      </c>
      <c r="N2829" s="6"/>
      <c r="O2829" s="21"/>
      <c r="P2829" s="22"/>
      <c r="Q2829" s="22"/>
      <c r="R2829" s="22"/>
      <c r="S2829" s="22"/>
      <c r="T2829" s="22"/>
      <c r="U2829" s="23"/>
    </row>
    <row r="2830" spans="1:22">
      <c r="A2830">
        <v>2757</v>
      </c>
      <c r="B2830" s="6" t="s">
        <v>21</v>
      </c>
      <c r="C2830" s="7" t="s">
        <v>34</v>
      </c>
      <c r="D2830" s="6">
        <v>5</v>
      </c>
      <c r="E2830" s="6">
        <v>2</v>
      </c>
      <c r="F2830" s="6">
        <v>0</v>
      </c>
      <c r="G2830" s="6">
        <v>0</v>
      </c>
      <c r="H2830" s="6" t="s">
        <v>51</v>
      </c>
      <c r="I2830" s="6" t="s">
        <v>29</v>
      </c>
      <c r="J2830" s="6">
        <v>3</v>
      </c>
      <c r="K2830" s="6">
        <v>6</v>
      </c>
      <c r="L2830" s="6">
        <v>0</v>
      </c>
      <c r="M2830" s="6">
        <v>2</v>
      </c>
      <c r="N2830" s="6" t="s">
        <v>1555</v>
      </c>
      <c r="O2830" s="21"/>
      <c r="P2830" s="22"/>
      <c r="Q2830" s="22"/>
      <c r="R2830" s="22"/>
      <c r="S2830" s="22"/>
      <c r="T2830" s="22"/>
      <c r="U2830" s="23"/>
    </row>
    <row r="2831" spans="1:22">
      <c r="A2831">
        <v>2765</v>
      </c>
      <c r="B2831" s="6" t="s">
        <v>21</v>
      </c>
      <c r="C2831" s="7" t="s">
        <v>34</v>
      </c>
      <c r="D2831" s="6">
        <v>7</v>
      </c>
      <c r="E2831" s="6">
        <v>3</v>
      </c>
      <c r="F2831" s="6">
        <v>3</v>
      </c>
      <c r="G2831" s="6">
        <v>5</v>
      </c>
      <c r="H2831" s="6" t="s">
        <v>51</v>
      </c>
      <c r="I2831" s="6" t="s">
        <v>24</v>
      </c>
      <c r="J2831" s="6">
        <v>9</v>
      </c>
      <c r="K2831" s="6">
        <v>4</v>
      </c>
      <c r="L2831" s="6">
        <v>4</v>
      </c>
      <c r="M2831" s="6">
        <v>6</v>
      </c>
      <c r="N2831" s="6" t="s">
        <v>1561</v>
      </c>
      <c r="O2831" s="21"/>
      <c r="P2831" s="22"/>
      <c r="Q2831" s="22"/>
      <c r="R2831" s="22"/>
      <c r="S2831" s="22"/>
      <c r="T2831" s="22"/>
      <c r="U2831" s="23"/>
      <c r="V2831" s="6"/>
    </row>
    <row r="2832" spans="1:22">
      <c r="A2832">
        <v>2767</v>
      </c>
      <c r="B2832" s="6" t="s">
        <v>21</v>
      </c>
      <c r="C2832" s="7" t="s">
        <v>34</v>
      </c>
      <c r="D2832" s="6">
        <v>4</v>
      </c>
      <c r="E2832" s="6">
        <v>4</v>
      </c>
      <c r="F2832" s="6">
        <v>1</v>
      </c>
      <c r="G2832" s="6">
        <v>7</v>
      </c>
      <c r="H2832" s="6" t="s">
        <v>51</v>
      </c>
      <c r="I2832" s="6" t="s">
        <v>29</v>
      </c>
      <c r="J2832" s="6">
        <v>4</v>
      </c>
      <c r="K2832" s="6">
        <v>7</v>
      </c>
      <c r="L2832" s="6">
        <v>3</v>
      </c>
      <c r="M2832" s="6">
        <v>7</v>
      </c>
      <c r="N2832" s="6"/>
      <c r="O2832" s="21"/>
      <c r="P2832" s="22"/>
      <c r="Q2832" s="22"/>
      <c r="R2832" s="22"/>
      <c r="S2832" s="22"/>
      <c r="T2832" s="22"/>
      <c r="U2832" s="23"/>
    </row>
    <row r="2833" spans="1:22">
      <c r="A2833">
        <v>2775</v>
      </c>
      <c r="B2833" s="6" t="s">
        <v>35</v>
      </c>
      <c r="C2833" s="6" t="s">
        <v>34</v>
      </c>
      <c r="D2833" s="6">
        <v>10</v>
      </c>
      <c r="E2833" s="6">
        <v>6</v>
      </c>
      <c r="F2833" s="6">
        <v>4</v>
      </c>
      <c r="G2833" s="6">
        <v>8</v>
      </c>
      <c r="H2833" s="6" t="s">
        <v>51</v>
      </c>
      <c r="I2833" s="6" t="s">
        <v>29</v>
      </c>
      <c r="J2833" s="6">
        <v>12</v>
      </c>
      <c r="K2833" s="6">
        <v>10</v>
      </c>
      <c r="L2833" s="6">
        <v>8</v>
      </c>
      <c r="M2833" s="6">
        <v>4</v>
      </c>
      <c r="N2833" s="6"/>
      <c r="O2833" s="21"/>
      <c r="P2833" s="22"/>
      <c r="Q2833" s="22"/>
      <c r="R2833" s="22"/>
      <c r="S2833" s="22"/>
      <c r="T2833" s="22"/>
      <c r="U2833" s="23"/>
    </row>
    <row r="2834" spans="1:22">
      <c r="A2834">
        <v>2780</v>
      </c>
      <c r="B2834" s="6" t="s">
        <v>25</v>
      </c>
      <c r="C2834" s="7" t="s">
        <v>34</v>
      </c>
      <c r="D2834" s="6">
        <v>0</v>
      </c>
      <c r="E2834" s="6">
        <v>10</v>
      </c>
      <c r="F2834" s="6">
        <v>5</v>
      </c>
      <c r="G2834" s="6">
        <v>8</v>
      </c>
      <c r="H2834" s="6" t="s">
        <v>51</v>
      </c>
      <c r="I2834" s="6" t="s">
        <v>24</v>
      </c>
      <c r="J2834" s="6">
        <v>0</v>
      </c>
      <c r="K2834" s="6">
        <v>11</v>
      </c>
      <c r="L2834" s="6">
        <v>9</v>
      </c>
      <c r="M2834" s="6">
        <v>10</v>
      </c>
      <c r="N2834" s="6" t="s">
        <v>1570</v>
      </c>
      <c r="O2834" s="21"/>
      <c r="P2834" s="22"/>
      <c r="Q2834" s="22"/>
      <c r="R2834" s="22"/>
      <c r="S2834" s="22"/>
      <c r="T2834" s="22"/>
      <c r="U2834" s="23"/>
    </row>
    <row r="2835" spans="1:22">
      <c r="A2835">
        <v>2794</v>
      </c>
      <c r="B2835" s="6" t="s">
        <v>21</v>
      </c>
      <c r="C2835" s="7" t="s">
        <v>34</v>
      </c>
      <c r="D2835" s="6">
        <v>12</v>
      </c>
      <c r="E2835" s="6">
        <v>12</v>
      </c>
      <c r="F2835" s="6">
        <v>12</v>
      </c>
      <c r="G2835" s="6">
        <v>12</v>
      </c>
      <c r="H2835" s="6" t="s">
        <v>51</v>
      </c>
      <c r="I2835" s="6" t="s">
        <v>24</v>
      </c>
      <c r="J2835" s="6">
        <v>14</v>
      </c>
      <c r="K2835" s="6">
        <v>14</v>
      </c>
      <c r="L2835" s="6">
        <v>15</v>
      </c>
      <c r="M2835" s="6">
        <v>15</v>
      </c>
      <c r="N2835" s="6"/>
      <c r="O2835" s="21"/>
      <c r="P2835" s="22"/>
      <c r="Q2835" s="22"/>
      <c r="R2835" s="22"/>
      <c r="S2835" s="22"/>
      <c r="T2835" s="22"/>
      <c r="U2835" s="23"/>
    </row>
    <row r="2836" spans="1:22">
      <c r="A2836">
        <v>2463</v>
      </c>
      <c r="B2836" s="6" t="s">
        <v>25</v>
      </c>
      <c r="C2836" t="s">
        <v>46</v>
      </c>
      <c r="D2836" s="6">
        <v>14</v>
      </c>
      <c r="E2836" s="6">
        <v>8</v>
      </c>
      <c r="F2836" s="6">
        <v>4</v>
      </c>
      <c r="G2836" s="6">
        <v>13</v>
      </c>
      <c r="H2836" s="6" t="s">
        <v>51</v>
      </c>
      <c r="I2836" s="6" t="s">
        <v>29</v>
      </c>
      <c r="J2836" s="6">
        <v>14</v>
      </c>
      <c r="K2836" s="6">
        <v>8</v>
      </c>
      <c r="L2836" s="6">
        <v>4</v>
      </c>
      <c r="M2836" s="6">
        <v>13</v>
      </c>
      <c r="N2836" s="6"/>
      <c r="O2836" s="24"/>
      <c r="P2836" s="22">
        <v>6</v>
      </c>
      <c r="Q2836" s="22">
        <v>6</v>
      </c>
      <c r="R2836" s="22">
        <v>1</v>
      </c>
      <c r="S2836" s="22">
        <v>10</v>
      </c>
      <c r="T2836" s="22" t="s">
        <v>1386</v>
      </c>
      <c r="U2836" s="23" t="s">
        <v>37</v>
      </c>
    </row>
    <row r="2837" spans="1:22">
      <c r="A2837">
        <v>2471</v>
      </c>
      <c r="B2837" s="6" t="s">
        <v>25</v>
      </c>
      <c r="C2837" t="s">
        <v>46</v>
      </c>
      <c r="D2837" s="6">
        <v>0</v>
      </c>
      <c r="E2837" s="6">
        <v>1</v>
      </c>
      <c r="F2837" s="6">
        <v>0</v>
      </c>
      <c r="G2837" s="6">
        <v>2</v>
      </c>
      <c r="H2837" s="6" t="s">
        <v>51</v>
      </c>
      <c r="I2837" s="6" t="s">
        <v>29</v>
      </c>
      <c r="J2837" s="6">
        <v>0</v>
      </c>
      <c r="K2837" s="6">
        <v>0</v>
      </c>
      <c r="L2837" s="6">
        <v>2</v>
      </c>
      <c r="M2837" s="6">
        <v>2</v>
      </c>
      <c r="N2837" s="6" t="s">
        <v>1354</v>
      </c>
      <c r="O2837" s="24"/>
      <c r="P2837" s="22">
        <v>1</v>
      </c>
      <c r="Q2837" s="22">
        <v>1</v>
      </c>
      <c r="R2837" s="22">
        <v>0</v>
      </c>
      <c r="S2837" s="22">
        <v>3</v>
      </c>
      <c r="T2837" s="22" t="s">
        <v>1355</v>
      </c>
      <c r="U2837" s="23" t="s">
        <v>1356</v>
      </c>
    </row>
    <row r="2838" spans="1:22">
      <c r="A2838">
        <v>2524</v>
      </c>
      <c r="B2838" s="6" t="s">
        <v>25</v>
      </c>
      <c r="C2838" t="s">
        <v>46</v>
      </c>
      <c r="D2838" s="6">
        <v>2</v>
      </c>
      <c r="E2838" s="6">
        <v>5</v>
      </c>
      <c r="F2838" s="6">
        <v>1</v>
      </c>
      <c r="G2838" s="6">
        <v>7</v>
      </c>
      <c r="H2838" s="6" t="s">
        <v>51</v>
      </c>
      <c r="I2838" s="6" t="s">
        <v>24</v>
      </c>
      <c r="J2838" s="6">
        <v>0</v>
      </c>
      <c r="K2838" s="6">
        <v>2</v>
      </c>
      <c r="L2838" s="6">
        <v>1</v>
      </c>
      <c r="M2838" s="6">
        <v>0</v>
      </c>
      <c r="N2838" s="6" t="s">
        <v>1438</v>
      </c>
      <c r="O2838" s="21"/>
      <c r="P2838" s="22"/>
      <c r="Q2838" s="22"/>
      <c r="R2838" s="22"/>
      <c r="S2838" s="22"/>
      <c r="T2838" s="22"/>
      <c r="U2838" s="23"/>
    </row>
    <row r="2839" spans="1:22">
      <c r="A2839">
        <v>2737</v>
      </c>
      <c r="B2839" s="6" t="s">
        <v>25</v>
      </c>
      <c r="C2839" t="s">
        <v>46</v>
      </c>
      <c r="D2839" s="6">
        <v>4</v>
      </c>
      <c r="E2839" s="6">
        <v>3</v>
      </c>
      <c r="F2839" s="6">
        <v>5</v>
      </c>
      <c r="G2839" s="6">
        <v>3</v>
      </c>
      <c r="H2839" s="6" t="s">
        <v>51</v>
      </c>
      <c r="I2839" s="6" t="s">
        <v>29</v>
      </c>
      <c r="J2839" s="6">
        <v>2</v>
      </c>
      <c r="K2839" s="6">
        <v>2</v>
      </c>
      <c r="L2839" s="6">
        <v>6</v>
      </c>
      <c r="M2839" s="6">
        <v>5</v>
      </c>
      <c r="N2839" s="6"/>
      <c r="O2839" s="21"/>
      <c r="P2839" s="22"/>
      <c r="Q2839" s="22"/>
      <c r="R2839" s="22"/>
      <c r="S2839" s="22"/>
      <c r="T2839" s="22"/>
      <c r="U2839" s="23"/>
    </row>
    <row r="2840" spans="1:22" ht="15">
      <c r="A2840">
        <v>2833</v>
      </c>
      <c r="B2840" t="s">
        <v>25</v>
      </c>
      <c r="C2840" t="s">
        <v>46</v>
      </c>
      <c r="D2840">
        <v>6</v>
      </c>
      <c r="E2840">
        <v>9</v>
      </c>
      <c r="F2840">
        <v>2</v>
      </c>
      <c r="G2840">
        <v>10</v>
      </c>
      <c r="H2840" t="s">
        <v>51</v>
      </c>
      <c r="I2840" t="s">
        <v>29</v>
      </c>
      <c r="J2840">
        <v>4</v>
      </c>
      <c r="K2840">
        <v>4</v>
      </c>
      <c r="L2840">
        <v>1</v>
      </c>
      <c r="M2840">
        <v>10</v>
      </c>
      <c r="O2840" s="24"/>
      <c r="P2840" s="29">
        <v>2</v>
      </c>
      <c r="Q2840" s="29">
        <v>6</v>
      </c>
      <c r="R2840" s="29">
        <v>1</v>
      </c>
      <c r="S2840" s="29">
        <v>10</v>
      </c>
      <c r="T2840" s="26" t="s">
        <v>40</v>
      </c>
      <c r="U2840" s="23"/>
    </row>
    <row r="2841" spans="1:22">
      <c r="A2841">
        <v>2433</v>
      </c>
      <c r="B2841" t="s">
        <v>25</v>
      </c>
      <c r="C2841" s="3" t="s">
        <v>46</v>
      </c>
      <c r="D2841">
        <v>5</v>
      </c>
      <c r="E2841">
        <v>3</v>
      </c>
      <c r="F2841">
        <v>0</v>
      </c>
      <c r="G2841">
        <v>3</v>
      </c>
      <c r="H2841" t="s">
        <v>51</v>
      </c>
      <c r="I2841" t="s">
        <v>29</v>
      </c>
      <c r="J2841">
        <v>4</v>
      </c>
      <c r="K2841">
        <v>3</v>
      </c>
      <c r="L2841">
        <v>0</v>
      </c>
      <c r="M2841">
        <v>3</v>
      </c>
      <c r="N2841" t="s">
        <v>1384</v>
      </c>
      <c r="O2841" s="21"/>
      <c r="P2841" s="22">
        <v>5</v>
      </c>
      <c r="Q2841" s="22">
        <v>7</v>
      </c>
      <c r="R2841" s="22">
        <v>0</v>
      </c>
      <c r="S2841" s="22">
        <v>12</v>
      </c>
      <c r="T2841" s="22"/>
      <c r="U2841" s="23"/>
    </row>
    <row r="2842" spans="1:22">
      <c r="A2842">
        <v>2439</v>
      </c>
      <c r="B2842" t="s">
        <v>25</v>
      </c>
      <c r="C2842" s="3" t="s">
        <v>46</v>
      </c>
      <c r="D2842">
        <v>0</v>
      </c>
      <c r="E2842">
        <v>6</v>
      </c>
      <c r="F2842">
        <v>1</v>
      </c>
      <c r="G2842">
        <v>6</v>
      </c>
      <c r="H2842" t="s">
        <v>51</v>
      </c>
      <c r="I2842" t="s">
        <v>24</v>
      </c>
      <c r="J2842">
        <v>0</v>
      </c>
      <c r="K2842">
        <v>4</v>
      </c>
      <c r="L2842">
        <v>3</v>
      </c>
      <c r="M2842">
        <v>6</v>
      </c>
      <c r="O2842" s="21"/>
      <c r="P2842" s="22">
        <v>0</v>
      </c>
      <c r="Q2842" s="22">
        <v>1</v>
      </c>
      <c r="R2842" s="22">
        <v>1</v>
      </c>
      <c r="S2842" s="22">
        <v>5</v>
      </c>
      <c r="T2842" s="22"/>
      <c r="U2842" s="23"/>
    </row>
    <row r="2843" spans="1:22">
      <c r="A2843">
        <v>2449</v>
      </c>
      <c r="B2843" s="6" t="s">
        <v>25</v>
      </c>
      <c r="C2843" s="7" t="s">
        <v>46</v>
      </c>
      <c r="D2843" s="6">
        <v>1</v>
      </c>
      <c r="E2843" s="6">
        <v>2</v>
      </c>
      <c r="F2843" s="6">
        <v>1</v>
      </c>
      <c r="G2843" s="6">
        <v>1</v>
      </c>
      <c r="H2843" s="6" t="s">
        <v>51</v>
      </c>
      <c r="I2843" s="6" t="s">
        <v>29</v>
      </c>
      <c r="J2843" s="6">
        <v>2</v>
      </c>
      <c r="K2843" s="6">
        <v>2</v>
      </c>
      <c r="L2843" s="6">
        <v>1</v>
      </c>
      <c r="M2843" s="6">
        <v>1</v>
      </c>
      <c r="N2843" s="6"/>
      <c r="O2843" s="21"/>
      <c r="P2843" s="22">
        <v>4</v>
      </c>
      <c r="Q2843" s="22">
        <v>8</v>
      </c>
      <c r="R2843" s="22">
        <v>3</v>
      </c>
      <c r="S2843" s="22">
        <v>4</v>
      </c>
      <c r="T2843" s="22"/>
      <c r="U2843" s="23"/>
    </row>
    <row r="2844" spans="1:22">
      <c r="A2844">
        <v>2453</v>
      </c>
      <c r="B2844" s="6" t="s">
        <v>21</v>
      </c>
      <c r="C2844" s="7" t="s">
        <v>46</v>
      </c>
      <c r="D2844" s="6">
        <v>1</v>
      </c>
      <c r="E2844" s="6">
        <v>3</v>
      </c>
      <c r="F2844" s="6">
        <v>7</v>
      </c>
      <c r="G2844" s="6">
        <v>10</v>
      </c>
      <c r="H2844" s="6" t="s">
        <v>51</v>
      </c>
      <c r="I2844" s="6" t="s">
        <v>24</v>
      </c>
      <c r="J2844" s="6">
        <v>1</v>
      </c>
      <c r="K2844" s="6">
        <v>3</v>
      </c>
      <c r="L2844" s="6">
        <v>12</v>
      </c>
      <c r="M2844" s="6">
        <v>7</v>
      </c>
      <c r="N2844" s="6" t="s">
        <v>1377</v>
      </c>
      <c r="O2844" s="21"/>
      <c r="P2844" s="22">
        <v>4</v>
      </c>
      <c r="Q2844" s="22">
        <v>2</v>
      </c>
      <c r="R2844" s="22">
        <v>2</v>
      </c>
      <c r="S2844" s="22">
        <v>4</v>
      </c>
      <c r="T2844" s="22"/>
      <c r="U2844" s="23"/>
    </row>
    <row r="2845" spans="1:22">
      <c r="A2845">
        <v>2467</v>
      </c>
      <c r="B2845" s="6" t="s">
        <v>25</v>
      </c>
      <c r="C2845" s="7" t="s">
        <v>46</v>
      </c>
      <c r="D2845" s="6">
        <v>1</v>
      </c>
      <c r="E2845" s="6">
        <v>4</v>
      </c>
      <c r="F2845" s="6">
        <v>0</v>
      </c>
      <c r="G2845" s="6">
        <v>1</v>
      </c>
      <c r="H2845" s="6" t="s">
        <v>51</v>
      </c>
      <c r="I2845" s="6" t="s">
        <v>24</v>
      </c>
      <c r="J2845" s="6">
        <v>1</v>
      </c>
      <c r="K2845" s="6">
        <v>4</v>
      </c>
      <c r="L2845" s="6">
        <v>1</v>
      </c>
      <c r="M2845" s="6">
        <v>1</v>
      </c>
      <c r="N2845" s="6"/>
      <c r="O2845" s="21"/>
      <c r="P2845" s="22"/>
      <c r="Q2845" s="22"/>
      <c r="R2845" s="22"/>
      <c r="S2845" s="22"/>
      <c r="T2845" s="22"/>
      <c r="U2845" s="31"/>
      <c r="V2845" s="6"/>
    </row>
    <row r="2846" spans="1:22">
      <c r="A2846">
        <v>2689</v>
      </c>
      <c r="B2846" s="6" t="s">
        <v>25</v>
      </c>
      <c r="C2846" s="7" t="s">
        <v>46</v>
      </c>
      <c r="D2846" s="6">
        <v>7</v>
      </c>
      <c r="E2846" s="6">
        <v>7</v>
      </c>
      <c r="F2846" s="6">
        <v>1</v>
      </c>
      <c r="G2846" s="6">
        <v>3</v>
      </c>
      <c r="H2846" s="6" t="s">
        <v>51</v>
      </c>
      <c r="I2846" s="6" t="s">
        <v>29</v>
      </c>
      <c r="J2846" s="6">
        <v>4</v>
      </c>
      <c r="K2846" s="6">
        <v>7</v>
      </c>
      <c r="L2846" s="6">
        <v>1</v>
      </c>
      <c r="M2846" s="6">
        <v>7</v>
      </c>
      <c r="N2846" s="6" t="s">
        <v>1526</v>
      </c>
      <c r="O2846" s="21"/>
      <c r="P2846" s="22"/>
      <c r="Q2846" s="22"/>
      <c r="R2846" s="22"/>
      <c r="S2846" s="22"/>
      <c r="T2846" s="22"/>
      <c r="U2846" s="23"/>
    </row>
    <row r="2847" spans="1:22">
      <c r="A2847">
        <v>2690</v>
      </c>
      <c r="B2847" s="17" t="s">
        <v>25</v>
      </c>
      <c r="C2847" s="17" t="s">
        <v>46</v>
      </c>
      <c r="D2847" s="17">
        <v>3</v>
      </c>
      <c r="E2847" s="17">
        <v>8</v>
      </c>
      <c r="F2847" s="17">
        <v>4</v>
      </c>
      <c r="G2847" s="17">
        <v>5</v>
      </c>
      <c r="H2847" s="17" t="s">
        <v>51</v>
      </c>
      <c r="I2847" s="17" t="s">
        <v>24</v>
      </c>
      <c r="J2847" s="17">
        <v>1</v>
      </c>
      <c r="K2847" s="17">
        <v>5</v>
      </c>
      <c r="L2847" s="17">
        <v>9</v>
      </c>
      <c r="M2847" s="17">
        <v>6</v>
      </c>
      <c r="N2847" s="17" t="s">
        <v>1527</v>
      </c>
      <c r="O2847" s="21"/>
      <c r="P2847" s="22"/>
      <c r="Q2847" s="22"/>
      <c r="R2847" s="22"/>
      <c r="S2847" s="22"/>
      <c r="T2847" s="22"/>
      <c r="U2847" s="23"/>
    </row>
    <row r="2848" spans="1:22">
      <c r="A2848">
        <v>2816</v>
      </c>
      <c r="B2848" t="s">
        <v>21</v>
      </c>
      <c r="C2848" t="s">
        <v>46</v>
      </c>
      <c r="D2848">
        <v>13</v>
      </c>
      <c r="E2848">
        <v>13</v>
      </c>
      <c r="F2848">
        <v>0</v>
      </c>
      <c r="G2848">
        <v>2</v>
      </c>
      <c r="H2848" t="s">
        <v>51</v>
      </c>
      <c r="I2848" t="s">
        <v>24</v>
      </c>
      <c r="J2848">
        <v>15</v>
      </c>
      <c r="K2848">
        <v>15</v>
      </c>
      <c r="L2848">
        <v>15</v>
      </c>
      <c r="M2848">
        <v>10</v>
      </c>
      <c r="N2848" t="s">
        <v>24</v>
      </c>
      <c r="O2848" s="21"/>
      <c r="P2848" s="22"/>
      <c r="Q2848" s="22"/>
      <c r="R2848" s="22"/>
      <c r="S2848" s="22"/>
      <c r="T2848" s="22"/>
      <c r="U2848" s="23"/>
    </row>
    <row r="2849" spans="1:21">
      <c r="A2849">
        <v>2891</v>
      </c>
      <c r="B2849" t="s">
        <v>25</v>
      </c>
      <c r="C2849" t="s">
        <v>26</v>
      </c>
      <c r="D2849">
        <v>3</v>
      </c>
      <c r="E2849">
        <v>3</v>
      </c>
      <c r="F2849">
        <v>1</v>
      </c>
      <c r="G2849">
        <v>2</v>
      </c>
      <c r="H2849" t="s">
        <v>1591</v>
      </c>
      <c r="I2849" t="s">
        <v>29</v>
      </c>
      <c r="J2849">
        <v>3</v>
      </c>
      <c r="K2849">
        <v>3</v>
      </c>
      <c r="L2849">
        <v>1</v>
      </c>
      <c r="M2849">
        <v>2</v>
      </c>
      <c r="N2849" t="s">
        <v>1612</v>
      </c>
      <c r="O2849" s="24"/>
      <c r="P2849" s="26">
        <v>2</v>
      </c>
      <c r="Q2849" s="26">
        <v>6</v>
      </c>
      <c r="R2849" s="26">
        <v>1</v>
      </c>
      <c r="S2849" s="26">
        <v>2</v>
      </c>
      <c r="T2849" s="26" t="s">
        <v>37</v>
      </c>
      <c r="U2849" s="31" t="s">
        <v>37</v>
      </c>
    </row>
    <row r="2850" spans="1:21">
      <c r="A2850">
        <v>2893</v>
      </c>
      <c r="B2850" t="s">
        <v>21</v>
      </c>
      <c r="C2850" t="s">
        <v>26</v>
      </c>
      <c r="D2850">
        <v>8</v>
      </c>
      <c r="E2850">
        <v>8</v>
      </c>
      <c r="F2850">
        <v>2</v>
      </c>
      <c r="G2850">
        <v>3</v>
      </c>
      <c r="H2850" t="s">
        <v>1591</v>
      </c>
      <c r="I2850" t="s">
        <v>24</v>
      </c>
      <c r="J2850">
        <v>5</v>
      </c>
      <c r="K2850">
        <v>2</v>
      </c>
      <c r="L2850">
        <v>0</v>
      </c>
      <c r="M2850">
        <v>2</v>
      </c>
      <c r="N2850" t="s">
        <v>31</v>
      </c>
      <c r="O2850" s="24"/>
      <c r="P2850" s="26">
        <v>3</v>
      </c>
      <c r="Q2850" s="26">
        <v>3</v>
      </c>
      <c r="R2850" s="26">
        <v>0</v>
      </c>
      <c r="S2850" s="26">
        <v>0</v>
      </c>
      <c r="T2850" s="26" t="s">
        <v>1616</v>
      </c>
      <c r="U2850" s="31" t="s">
        <v>37</v>
      </c>
    </row>
    <row r="2851" spans="1:21">
      <c r="A2851">
        <v>2895</v>
      </c>
      <c r="B2851" t="s">
        <v>21</v>
      </c>
      <c r="C2851" t="s">
        <v>26</v>
      </c>
      <c r="D2851">
        <v>7</v>
      </c>
      <c r="E2851">
        <v>8</v>
      </c>
      <c r="F2851">
        <v>1</v>
      </c>
      <c r="G2851">
        <v>5</v>
      </c>
      <c r="H2851" t="s">
        <v>1591</v>
      </c>
      <c r="I2851" t="s">
        <v>24</v>
      </c>
      <c r="J2851">
        <v>7</v>
      </c>
      <c r="K2851">
        <v>5</v>
      </c>
      <c r="L2851">
        <v>1</v>
      </c>
      <c r="M2851">
        <v>5</v>
      </c>
      <c r="N2851" t="s">
        <v>1626</v>
      </c>
      <c r="O2851" s="24"/>
      <c r="P2851" s="22">
        <v>4</v>
      </c>
      <c r="Q2851" s="22">
        <v>3</v>
      </c>
      <c r="R2851" s="22">
        <v>2</v>
      </c>
      <c r="S2851" s="22">
        <v>6</v>
      </c>
      <c r="T2851" s="22" t="s">
        <v>36</v>
      </c>
      <c r="U2851" s="23" t="s">
        <v>37</v>
      </c>
    </row>
    <row r="2852" spans="1:21">
      <c r="A2852">
        <v>2897</v>
      </c>
      <c r="B2852" t="s">
        <v>21</v>
      </c>
      <c r="C2852" t="s">
        <v>26</v>
      </c>
      <c r="D2852">
        <v>15</v>
      </c>
      <c r="E2852">
        <v>10</v>
      </c>
      <c r="F2852">
        <v>0</v>
      </c>
      <c r="G2852">
        <v>12</v>
      </c>
      <c r="H2852" t="s">
        <v>1591</v>
      </c>
      <c r="I2852" t="s">
        <v>29</v>
      </c>
      <c r="J2852">
        <v>15</v>
      </c>
      <c r="K2852">
        <v>15</v>
      </c>
      <c r="L2852">
        <v>15</v>
      </c>
      <c r="M2852">
        <v>15</v>
      </c>
      <c r="N2852" t="s">
        <v>1337</v>
      </c>
      <c r="O2852" s="24"/>
      <c r="P2852" s="22">
        <v>4</v>
      </c>
      <c r="Q2852" s="22">
        <v>3</v>
      </c>
      <c r="R2852" s="22">
        <v>2</v>
      </c>
      <c r="S2852" s="22">
        <v>6</v>
      </c>
      <c r="T2852" s="22" t="s">
        <v>36</v>
      </c>
      <c r="U2852" s="23" t="s">
        <v>37</v>
      </c>
    </row>
    <row r="2853" spans="1:21">
      <c r="A2853">
        <v>2898</v>
      </c>
      <c r="B2853" s="6" t="s">
        <v>25</v>
      </c>
      <c r="C2853" s="6" t="s">
        <v>26</v>
      </c>
      <c r="D2853" s="6">
        <v>14</v>
      </c>
      <c r="E2853" s="6">
        <v>14</v>
      </c>
      <c r="F2853" s="6">
        <v>4</v>
      </c>
      <c r="G2853" s="6">
        <v>8</v>
      </c>
      <c r="H2853" s="6" t="s">
        <v>1591</v>
      </c>
      <c r="I2853" s="6" t="s">
        <v>29</v>
      </c>
      <c r="J2853" s="6">
        <v>14</v>
      </c>
      <c r="K2853" s="6">
        <v>14</v>
      </c>
      <c r="L2853" s="6">
        <v>8</v>
      </c>
      <c r="M2853" s="6">
        <v>7</v>
      </c>
      <c r="N2853" s="6" t="s">
        <v>1638</v>
      </c>
      <c r="O2853" s="24"/>
      <c r="P2853" s="22">
        <v>15</v>
      </c>
      <c r="Q2853" s="22">
        <v>7</v>
      </c>
      <c r="R2853" s="22">
        <v>1</v>
      </c>
      <c r="S2853" s="22">
        <v>5</v>
      </c>
      <c r="T2853" s="22" t="s">
        <v>37</v>
      </c>
      <c r="U2853" s="23" t="s">
        <v>37</v>
      </c>
    </row>
    <row r="2854" spans="1:21">
      <c r="A2854">
        <v>2899</v>
      </c>
      <c r="B2854" t="s">
        <v>25</v>
      </c>
      <c r="C2854" t="s">
        <v>26</v>
      </c>
      <c r="D2854">
        <v>15</v>
      </c>
      <c r="E2854">
        <v>15</v>
      </c>
      <c r="F2854">
        <v>15</v>
      </c>
      <c r="G2854">
        <v>15</v>
      </c>
      <c r="H2854" t="s">
        <v>1591</v>
      </c>
      <c r="I2854" t="s">
        <v>24</v>
      </c>
      <c r="J2854">
        <v>7</v>
      </c>
      <c r="K2854">
        <v>4</v>
      </c>
      <c r="L2854">
        <v>2</v>
      </c>
      <c r="M2854">
        <v>8</v>
      </c>
      <c r="N2854" t="s">
        <v>1640</v>
      </c>
      <c r="O2854" s="21"/>
      <c r="P2854" s="22"/>
      <c r="Q2854" s="22"/>
      <c r="R2854" s="22"/>
      <c r="S2854" s="22"/>
      <c r="T2854" s="22"/>
      <c r="U2854" s="31"/>
    </row>
    <row r="2855" spans="1:21">
      <c r="A2855">
        <v>2905</v>
      </c>
      <c r="B2855" s="6" t="s">
        <v>25</v>
      </c>
      <c r="C2855" s="6" t="s">
        <v>26</v>
      </c>
      <c r="D2855" s="6">
        <v>2</v>
      </c>
      <c r="E2855" s="6">
        <v>3</v>
      </c>
      <c r="F2855" s="6">
        <v>0</v>
      </c>
      <c r="G2855" s="6">
        <v>10</v>
      </c>
      <c r="H2855" s="6" t="s">
        <v>1591</v>
      </c>
      <c r="I2855" s="6" t="s">
        <v>24</v>
      </c>
      <c r="J2855" s="6">
        <v>4</v>
      </c>
      <c r="K2855" s="6">
        <v>3</v>
      </c>
      <c r="L2855" s="6">
        <v>0</v>
      </c>
      <c r="M2855" s="6">
        <v>12</v>
      </c>
      <c r="N2855" s="6" t="s">
        <v>1643</v>
      </c>
      <c r="O2855" s="21"/>
      <c r="P2855" s="22"/>
      <c r="Q2855" s="22"/>
      <c r="R2855" s="22"/>
      <c r="S2855" s="22"/>
      <c r="T2855" s="22"/>
      <c r="U2855" s="31"/>
    </row>
    <row r="2856" spans="1:21">
      <c r="A2856">
        <v>2915</v>
      </c>
      <c r="B2856" s="6" t="s">
        <v>25</v>
      </c>
      <c r="C2856" s="6" t="s">
        <v>26</v>
      </c>
      <c r="D2856" s="6">
        <v>12</v>
      </c>
      <c r="E2856" s="6">
        <v>10</v>
      </c>
      <c r="F2856" s="6">
        <v>0</v>
      </c>
      <c r="G2856" s="6">
        <v>8</v>
      </c>
      <c r="H2856" s="6" t="s">
        <v>1591</v>
      </c>
      <c r="I2856" s="6" t="s">
        <v>29</v>
      </c>
      <c r="J2856" s="6">
        <v>7</v>
      </c>
      <c r="K2856" s="6">
        <v>3</v>
      </c>
      <c r="L2856" s="6">
        <v>0</v>
      </c>
      <c r="M2856" s="6">
        <v>2</v>
      </c>
      <c r="N2856" s="6"/>
      <c r="O2856" s="21"/>
      <c r="P2856" s="22"/>
      <c r="Q2856" s="22"/>
      <c r="R2856" s="22"/>
      <c r="S2856" s="22"/>
      <c r="T2856" s="22"/>
      <c r="U2856" s="23"/>
    </row>
    <row r="2857" spans="1:21">
      <c r="A2857">
        <v>2916</v>
      </c>
      <c r="B2857" s="6" t="s">
        <v>25</v>
      </c>
      <c r="C2857" s="6" t="s">
        <v>26</v>
      </c>
      <c r="D2857" s="6">
        <v>2</v>
      </c>
      <c r="E2857" s="6">
        <v>8</v>
      </c>
      <c r="F2857" s="6">
        <v>0</v>
      </c>
      <c r="G2857" s="6">
        <v>12</v>
      </c>
      <c r="H2857" s="6" t="s">
        <v>1591</v>
      </c>
      <c r="I2857" s="6" t="s">
        <v>24</v>
      </c>
      <c r="J2857" s="6">
        <v>2</v>
      </c>
      <c r="K2857" s="6">
        <v>4</v>
      </c>
      <c r="L2857" s="6">
        <v>0</v>
      </c>
      <c r="M2857" s="6">
        <v>0</v>
      </c>
      <c r="N2857" s="6" t="s">
        <v>1649</v>
      </c>
      <c r="O2857" s="21"/>
      <c r="P2857" s="22"/>
      <c r="Q2857" s="22"/>
      <c r="R2857" s="22"/>
      <c r="S2857" s="22"/>
      <c r="T2857" s="22"/>
      <c r="U2857" s="23"/>
    </row>
    <row r="2858" spans="1:21">
      <c r="A2858">
        <v>2922</v>
      </c>
      <c r="B2858" s="6" t="s">
        <v>25</v>
      </c>
      <c r="C2858" s="6" t="s">
        <v>26</v>
      </c>
      <c r="D2858" s="6">
        <v>9</v>
      </c>
      <c r="E2858" s="6">
        <v>6</v>
      </c>
      <c r="F2858" s="6">
        <v>1</v>
      </c>
      <c r="G2858" s="6">
        <v>12</v>
      </c>
      <c r="H2858" s="6" t="s">
        <v>1591</v>
      </c>
      <c r="I2858" s="6" t="s">
        <v>29</v>
      </c>
      <c r="J2858" s="6">
        <v>7</v>
      </c>
      <c r="K2858" s="6">
        <v>3</v>
      </c>
      <c r="L2858" s="6">
        <v>0</v>
      </c>
      <c r="M2858" s="6">
        <v>6</v>
      </c>
      <c r="N2858" s="6" t="s">
        <v>1654</v>
      </c>
      <c r="O2858" s="21"/>
      <c r="P2858" s="22"/>
      <c r="Q2858" s="22"/>
      <c r="R2858" s="22"/>
      <c r="S2858" s="22"/>
      <c r="T2858" s="22"/>
      <c r="U2858" s="23"/>
    </row>
    <row r="2859" spans="1:21">
      <c r="A2859">
        <v>2923</v>
      </c>
      <c r="B2859" s="6" t="s">
        <v>21</v>
      </c>
      <c r="C2859" s="6" t="s">
        <v>26</v>
      </c>
      <c r="D2859" s="6">
        <v>5</v>
      </c>
      <c r="E2859" s="6">
        <v>15</v>
      </c>
      <c r="F2859" s="6">
        <v>4</v>
      </c>
      <c r="G2859" s="6">
        <v>5</v>
      </c>
      <c r="H2859" s="6" t="s">
        <v>1591</v>
      </c>
      <c r="I2859" s="6" t="s">
        <v>24</v>
      </c>
      <c r="J2859" s="6">
        <v>10</v>
      </c>
      <c r="K2859" s="6">
        <v>5</v>
      </c>
      <c r="L2859" s="6">
        <v>2</v>
      </c>
      <c r="M2859" s="6">
        <v>1</v>
      </c>
      <c r="N2859" s="6" t="s">
        <v>1655</v>
      </c>
      <c r="O2859" s="21"/>
      <c r="P2859" s="22"/>
      <c r="Q2859" s="22"/>
      <c r="R2859" s="22"/>
      <c r="S2859" s="22"/>
      <c r="T2859" s="22"/>
      <c r="U2859" s="23"/>
    </row>
    <row r="2860" spans="1:21">
      <c r="A2860">
        <v>2932</v>
      </c>
      <c r="B2860" s="6" t="s">
        <v>25</v>
      </c>
      <c r="C2860" s="6" t="s">
        <v>26</v>
      </c>
      <c r="D2860" s="6">
        <v>5</v>
      </c>
      <c r="E2860" s="6">
        <v>11</v>
      </c>
      <c r="F2860" s="6">
        <v>3</v>
      </c>
      <c r="G2860" s="6">
        <v>10</v>
      </c>
      <c r="H2860" s="6" t="s">
        <v>1591</v>
      </c>
      <c r="I2860" s="6" t="s">
        <v>29</v>
      </c>
      <c r="J2860" s="6">
        <v>4</v>
      </c>
      <c r="K2860" s="6">
        <v>10</v>
      </c>
      <c r="L2860" s="6">
        <v>2</v>
      </c>
      <c r="M2860" s="6">
        <v>5</v>
      </c>
      <c r="N2860" s="6" t="s">
        <v>1661</v>
      </c>
      <c r="O2860" s="21"/>
      <c r="P2860" s="22"/>
      <c r="Q2860" s="22"/>
      <c r="R2860" s="22"/>
      <c r="S2860" s="22"/>
      <c r="T2860" s="22"/>
      <c r="U2860" s="23"/>
    </row>
    <row r="2861" spans="1:21">
      <c r="A2861">
        <v>2933</v>
      </c>
      <c r="B2861" s="6" t="s">
        <v>25</v>
      </c>
      <c r="C2861" s="6" t="s">
        <v>26</v>
      </c>
      <c r="D2861" s="6">
        <v>3</v>
      </c>
      <c r="E2861" s="6">
        <v>6</v>
      </c>
      <c r="F2861" s="6">
        <v>5</v>
      </c>
      <c r="G2861" s="6">
        <v>4</v>
      </c>
      <c r="H2861" s="6" t="s">
        <v>1591</v>
      </c>
      <c r="I2861" s="6" t="s">
        <v>24</v>
      </c>
      <c r="J2861" s="6">
        <v>2</v>
      </c>
      <c r="K2861" s="6">
        <v>2</v>
      </c>
      <c r="L2861" s="6">
        <v>4</v>
      </c>
      <c r="M2861" s="6">
        <v>2</v>
      </c>
      <c r="N2861" s="6" t="s">
        <v>1662</v>
      </c>
      <c r="O2861" s="21"/>
      <c r="P2861" s="22"/>
      <c r="Q2861" s="22"/>
      <c r="R2861" s="22"/>
      <c r="S2861" s="22"/>
      <c r="T2861" s="22"/>
      <c r="U2861" s="23"/>
    </row>
    <row r="2862" spans="1:21">
      <c r="A2862">
        <v>2946</v>
      </c>
      <c r="B2862" s="6" t="s">
        <v>25</v>
      </c>
      <c r="C2862" s="6" t="s">
        <v>26</v>
      </c>
      <c r="D2862" s="6">
        <v>15</v>
      </c>
      <c r="E2862" s="6">
        <v>10</v>
      </c>
      <c r="F2862" s="6">
        <v>5</v>
      </c>
      <c r="G2862" s="6">
        <v>3</v>
      </c>
      <c r="H2862" s="6" t="s">
        <v>1591</v>
      </c>
      <c r="I2862" s="6" t="s">
        <v>24</v>
      </c>
      <c r="J2862" s="6">
        <v>5</v>
      </c>
      <c r="K2862" s="6">
        <v>10</v>
      </c>
      <c r="L2862" s="6">
        <v>10</v>
      </c>
      <c r="M2862" s="6">
        <v>1</v>
      </c>
      <c r="N2862" s="6" t="s">
        <v>1671</v>
      </c>
      <c r="O2862" s="21"/>
      <c r="P2862" s="22"/>
      <c r="Q2862" s="22"/>
      <c r="R2862" s="22"/>
      <c r="S2862" s="22"/>
      <c r="T2862" s="22"/>
      <c r="U2862" s="23"/>
    </row>
    <row r="2863" spans="1:21">
      <c r="A2863">
        <v>2951</v>
      </c>
      <c r="B2863" s="6" t="s">
        <v>25</v>
      </c>
      <c r="C2863" s="6" t="s">
        <v>26</v>
      </c>
      <c r="D2863" s="6">
        <v>1</v>
      </c>
      <c r="E2863" s="6">
        <v>3</v>
      </c>
      <c r="F2863" s="6">
        <v>0</v>
      </c>
      <c r="G2863" s="6">
        <v>8</v>
      </c>
      <c r="H2863" s="6" t="s">
        <v>1591</v>
      </c>
      <c r="I2863" s="6" t="s">
        <v>24</v>
      </c>
      <c r="J2863" s="6">
        <v>1</v>
      </c>
      <c r="K2863" s="6">
        <v>2</v>
      </c>
      <c r="L2863" s="6">
        <v>0</v>
      </c>
      <c r="M2863" s="6">
        <v>2</v>
      </c>
      <c r="N2863" s="6" t="s">
        <v>1674</v>
      </c>
      <c r="O2863" s="21"/>
      <c r="P2863" s="22"/>
      <c r="Q2863" s="22"/>
      <c r="R2863" s="22"/>
      <c r="S2863" s="22"/>
      <c r="T2863" s="22"/>
      <c r="U2863" s="23"/>
    </row>
    <row r="2864" spans="1:21">
      <c r="A2864">
        <v>2952</v>
      </c>
      <c r="B2864" s="6" t="s">
        <v>25</v>
      </c>
      <c r="C2864" s="6" t="s">
        <v>26</v>
      </c>
      <c r="D2864" s="6">
        <v>2</v>
      </c>
      <c r="E2864" s="6">
        <v>5</v>
      </c>
      <c r="F2864" s="6">
        <v>0</v>
      </c>
      <c r="G2864" s="6">
        <v>1</v>
      </c>
      <c r="H2864" s="6" t="s">
        <v>1591</v>
      </c>
      <c r="I2864" s="6" t="s">
        <v>29</v>
      </c>
      <c r="J2864" s="6">
        <v>0</v>
      </c>
      <c r="K2864" s="6">
        <v>2</v>
      </c>
      <c r="L2864" s="6">
        <v>0</v>
      </c>
      <c r="M2864" s="6">
        <v>0</v>
      </c>
      <c r="N2864" s="6"/>
      <c r="O2864" s="21"/>
      <c r="P2864" s="22"/>
      <c r="Q2864" s="22"/>
      <c r="R2864" s="22"/>
      <c r="S2864" s="22"/>
      <c r="T2864" s="22"/>
      <c r="U2864" s="23"/>
    </row>
    <row r="2865" spans="1:21">
      <c r="A2865">
        <v>2954</v>
      </c>
      <c r="B2865" s="6" t="s">
        <v>21</v>
      </c>
      <c r="C2865" s="6" t="s">
        <v>26</v>
      </c>
      <c r="D2865" s="6">
        <v>12</v>
      </c>
      <c r="E2865" s="6">
        <v>13</v>
      </c>
      <c r="F2865" s="6">
        <v>2</v>
      </c>
      <c r="G2865" s="6">
        <v>1</v>
      </c>
      <c r="H2865" s="6" t="s">
        <v>1591</v>
      </c>
      <c r="I2865" s="6" t="s">
        <v>24</v>
      </c>
      <c r="J2865" s="6">
        <v>10</v>
      </c>
      <c r="K2865" s="6">
        <v>10</v>
      </c>
      <c r="L2865" s="6">
        <v>1</v>
      </c>
      <c r="M2865" s="6">
        <v>1</v>
      </c>
      <c r="N2865" s="6"/>
      <c r="O2865" s="21"/>
      <c r="P2865" s="22"/>
      <c r="Q2865" s="22"/>
      <c r="R2865" s="22"/>
      <c r="S2865" s="22"/>
      <c r="T2865" s="22"/>
      <c r="U2865" s="23"/>
    </row>
    <row r="2866" spans="1:21">
      <c r="A2866">
        <v>2955</v>
      </c>
      <c r="B2866" s="6" t="s">
        <v>25</v>
      </c>
      <c r="C2866" s="6" t="s">
        <v>26</v>
      </c>
      <c r="D2866" s="6">
        <v>4</v>
      </c>
      <c r="E2866" s="6">
        <v>3</v>
      </c>
      <c r="F2866" s="6">
        <v>2</v>
      </c>
      <c r="G2866" s="6">
        <v>1</v>
      </c>
      <c r="H2866" s="6" t="s">
        <v>1591</v>
      </c>
      <c r="I2866" s="6" t="s">
        <v>24</v>
      </c>
      <c r="J2866" s="6">
        <v>2</v>
      </c>
      <c r="K2866" s="6">
        <v>1</v>
      </c>
      <c r="L2866" s="6">
        <v>1</v>
      </c>
      <c r="M2866" s="6">
        <v>1</v>
      </c>
      <c r="N2866" s="6" t="s">
        <v>1454</v>
      </c>
      <c r="O2866" s="21"/>
      <c r="P2866" s="22"/>
      <c r="Q2866" s="22"/>
      <c r="R2866" s="22"/>
      <c r="S2866" s="22"/>
      <c r="T2866" s="22"/>
      <c r="U2866" s="23"/>
    </row>
    <row r="2867" spans="1:21">
      <c r="A2867">
        <v>2956</v>
      </c>
      <c r="B2867" s="6" t="s">
        <v>21</v>
      </c>
      <c r="C2867" s="6" t="s">
        <v>26</v>
      </c>
      <c r="D2867" s="6">
        <v>3</v>
      </c>
      <c r="E2867" s="6">
        <v>3</v>
      </c>
      <c r="F2867" s="6">
        <v>3</v>
      </c>
      <c r="G2867" s="6">
        <v>2</v>
      </c>
      <c r="H2867" s="6" t="s">
        <v>1591</v>
      </c>
      <c r="I2867" s="6" t="s">
        <v>24</v>
      </c>
      <c r="J2867" s="6">
        <v>2</v>
      </c>
      <c r="K2867" s="6">
        <v>0</v>
      </c>
      <c r="L2867" s="6">
        <v>4</v>
      </c>
      <c r="M2867" s="6">
        <v>0</v>
      </c>
      <c r="N2867" s="6" t="s">
        <v>1676</v>
      </c>
      <c r="O2867" s="21"/>
      <c r="P2867" s="22"/>
      <c r="Q2867" s="22"/>
      <c r="R2867" s="22"/>
      <c r="S2867" s="22"/>
      <c r="T2867" s="22"/>
      <c r="U2867" s="23"/>
    </row>
    <row r="2868" spans="1:21">
      <c r="A2868">
        <v>2972</v>
      </c>
      <c r="B2868" s="6" t="s">
        <v>25</v>
      </c>
      <c r="C2868" s="6" t="s">
        <v>26</v>
      </c>
      <c r="D2868" s="6">
        <v>0</v>
      </c>
      <c r="E2868" s="6">
        <v>4</v>
      </c>
      <c r="F2868" s="6">
        <v>0</v>
      </c>
      <c r="G2868" s="6">
        <v>15</v>
      </c>
      <c r="H2868" s="6" t="s">
        <v>1591</v>
      </c>
      <c r="I2868" s="6" t="s">
        <v>29</v>
      </c>
      <c r="J2868" s="6">
        <v>0</v>
      </c>
      <c r="K2868" s="6">
        <v>3</v>
      </c>
      <c r="L2868" s="6">
        <v>0</v>
      </c>
      <c r="M2868" s="6">
        <v>11</v>
      </c>
      <c r="N2868" s="6" t="s">
        <v>1685</v>
      </c>
      <c r="O2868" s="21"/>
      <c r="P2868" s="22"/>
      <c r="Q2868" s="22"/>
      <c r="R2868" s="22"/>
      <c r="S2868" s="22"/>
      <c r="T2868" s="22"/>
      <c r="U2868" s="23"/>
    </row>
    <row r="2869" spans="1:21">
      <c r="A2869">
        <v>2973</v>
      </c>
      <c r="B2869" s="6" t="s">
        <v>25</v>
      </c>
      <c r="C2869" s="6" t="s">
        <v>26</v>
      </c>
      <c r="D2869" s="6">
        <v>1</v>
      </c>
      <c r="E2869" s="6">
        <v>1</v>
      </c>
      <c r="F2869" s="6">
        <v>1</v>
      </c>
      <c r="G2869" s="6">
        <v>1</v>
      </c>
      <c r="H2869" s="6" t="s">
        <v>1591</v>
      </c>
      <c r="I2869" s="6" t="s">
        <v>29</v>
      </c>
      <c r="J2869" s="6">
        <v>0</v>
      </c>
      <c r="K2869" s="6">
        <v>0</v>
      </c>
      <c r="L2869" s="6">
        <v>0</v>
      </c>
      <c r="M2869" s="6">
        <v>0</v>
      </c>
      <c r="N2869" s="6" t="s">
        <v>1686</v>
      </c>
      <c r="O2869" s="21"/>
      <c r="P2869" s="22"/>
      <c r="Q2869" s="22"/>
      <c r="R2869" s="22"/>
      <c r="S2869" s="22"/>
      <c r="T2869" s="22"/>
      <c r="U2869" s="23"/>
    </row>
    <row r="2870" spans="1:21">
      <c r="A2870">
        <v>2974</v>
      </c>
      <c r="B2870" s="6" t="s">
        <v>25</v>
      </c>
      <c r="C2870" s="6" t="s">
        <v>26</v>
      </c>
      <c r="D2870" s="6">
        <v>0</v>
      </c>
      <c r="E2870" s="6">
        <v>0</v>
      </c>
      <c r="F2870" s="6">
        <v>0</v>
      </c>
      <c r="G2870" s="6">
        <v>10</v>
      </c>
      <c r="H2870" s="6" t="s">
        <v>1591</v>
      </c>
      <c r="I2870" s="6" t="s">
        <v>24</v>
      </c>
      <c r="J2870" s="6">
        <v>0</v>
      </c>
      <c r="K2870" s="6">
        <v>0</v>
      </c>
      <c r="L2870" s="6">
        <v>0</v>
      </c>
      <c r="M2870" s="6">
        <v>6</v>
      </c>
      <c r="N2870" s="6" t="s">
        <v>1687</v>
      </c>
      <c r="O2870" s="21"/>
      <c r="P2870" s="22"/>
      <c r="Q2870" s="22"/>
      <c r="R2870" s="22"/>
      <c r="S2870" s="22"/>
      <c r="T2870" s="22"/>
      <c r="U2870" s="23"/>
    </row>
    <row r="2871" spans="1:21">
      <c r="A2871">
        <v>2975</v>
      </c>
      <c r="B2871" s="6" t="s">
        <v>25</v>
      </c>
      <c r="C2871" s="6" t="s">
        <v>26</v>
      </c>
      <c r="D2871" s="6">
        <v>6</v>
      </c>
      <c r="E2871" s="6">
        <v>4</v>
      </c>
      <c r="F2871" s="6">
        <v>2</v>
      </c>
      <c r="G2871" s="6">
        <v>4</v>
      </c>
      <c r="H2871" s="6" t="s">
        <v>1591</v>
      </c>
      <c r="I2871" s="6" t="s">
        <v>24</v>
      </c>
      <c r="J2871" s="6">
        <v>4</v>
      </c>
      <c r="K2871" s="6">
        <v>2</v>
      </c>
      <c r="L2871" s="6">
        <v>2</v>
      </c>
      <c r="M2871" s="6">
        <v>4</v>
      </c>
      <c r="N2871" s="6" t="s">
        <v>1688</v>
      </c>
      <c r="O2871" s="21"/>
      <c r="P2871" s="22"/>
      <c r="Q2871" s="22"/>
      <c r="R2871" s="22"/>
      <c r="S2871" s="22"/>
      <c r="T2871" s="22"/>
      <c r="U2871" s="23"/>
    </row>
    <row r="2872" spans="1:21">
      <c r="A2872">
        <v>2994</v>
      </c>
      <c r="B2872" t="s">
        <v>25</v>
      </c>
      <c r="C2872" t="s">
        <v>26</v>
      </c>
      <c r="D2872">
        <v>5</v>
      </c>
      <c r="E2872">
        <v>9</v>
      </c>
      <c r="F2872">
        <v>4</v>
      </c>
      <c r="G2872">
        <v>7</v>
      </c>
      <c r="H2872" t="s">
        <v>1591</v>
      </c>
      <c r="I2872" t="s">
        <v>24</v>
      </c>
      <c r="J2872">
        <v>5</v>
      </c>
      <c r="K2872">
        <v>8</v>
      </c>
      <c r="L2872">
        <v>3</v>
      </c>
      <c r="M2872">
        <v>6</v>
      </c>
      <c r="N2872" t="s">
        <v>1698</v>
      </c>
      <c r="O2872" s="21"/>
      <c r="P2872" s="22"/>
      <c r="Q2872" s="22"/>
      <c r="R2872" s="22"/>
      <c r="S2872" s="22"/>
      <c r="T2872" s="22"/>
      <c r="U2872" s="23"/>
    </row>
    <row r="2873" spans="1:21">
      <c r="A2873">
        <v>2998</v>
      </c>
      <c r="B2873" t="s">
        <v>25</v>
      </c>
      <c r="C2873" t="s">
        <v>26</v>
      </c>
      <c r="D2873">
        <v>3</v>
      </c>
      <c r="E2873">
        <v>4</v>
      </c>
      <c r="F2873">
        <v>0</v>
      </c>
      <c r="G2873">
        <v>0</v>
      </c>
      <c r="H2873" t="s">
        <v>1591</v>
      </c>
      <c r="I2873" t="s">
        <v>24</v>
      </c>
      <c r="J2873">
        <v>1</v>
      </c>
      <c r="K2873">
        <v>2</v>
      </c>
      <c r="L2873">
        <v>1</v>
      </c>
      <c r="M2873">
        <v>1</v>
      </c>
      <c r="N2873" t="s">
        <v>1700</v>
      </c>
      <c r="O2873" s="21"/>
      <c r="P2873" s="22"/>
      <c r="Q2873" s="22"/>
      <c r="R2873" s="22"/>
      <c r="S2873" s="22"/>
      <c r="T2873" s="22"/>
      <c r="U2873" s="23"/>
    </row>
    <row r="2874" spans="1:21">
      <c r="A2874">
        <v>2999</v>
      </c>
      <c r="B2874" t="s">
        <v>25</v>
      </c>
      <c r="C2874" t="s">
        <v>26</v>
      </c>
      <c r="D2874">
        <v>5</v>
      </c>
      <c r="E2874">
        <v>4</v>
      </c>
      <c r="F2874">
        <v>0</v>
      </c>
      <c r="G2874">
        <v>3</v>
      </c>
      <c r="H2874" t="s">
        <v>1591</v>
      </c>
      <c r="I2874" t="s">
        <v>24</v>
      </c>
      <c r="J2874">
        <v>3</v>
      </c>
      <c r="K2874">
        <v>2</v>
      </c>
      <c r="L2874">
        <v>2</v>
      </c>
      <c r="M2874">
        <v>3</v>
      </c>
      <c r="N2874" t="s">
        <v>1701</v>
      </c>
      <c r="O2874" s="21"/>
      <c r="P2874" s="22"/>
      <c r="Q2874" s="22"/>
      <c r="R2874" s="22"/>
      <c r="S2874" s="22"/>
      <c r="T2874" s="22"/>
      <c r="U2874" s="23"/>
    </row>
    <row r="2875" spans="1:21">
      <c r="A2875">
        <v>3000</v>
      </c>
      <c r="B2875" t="s">
        <v>25</v>
      </c>
      <c r="C2875" t="s">
        <v>26</v>
      </c>
      <c r="D2875">
        <v>2</v>
      </c>
      <c r="E2875">
        <v>1</v>
      </c>
      <c r="F2875">
        <v>2</v>
      </c>
      <c r="G2875">
        <v>1</v>
      </c>
      <c r="H2875" t="s">
        <v>1591</v>
      </c>
      <c r="I2875" t="s">
        <v>29</v>
      </c>
      <c r="J2875">
        <v>1</v>
      </c>
      <c r="K2875">
        <v>1</v>
      </c>
      <c r="L2875">
        <v>1</v>
      </c>
      <c r="M2875">
        <v>1</v>
      </c>
      <c r="N2875" t="s">
        <v>1702</v>
      </c>
      <c r="O2875" s="21"/>
      <c r="P2875" s="22"/>
      <c r="Q2875" s="22"/>
      <c r="R2875" s="22"/>
      <c r="S2875" s="22"/>
      <c r="T2875" s="22"/>
      <c r="U2875" s="23"/>
    </row>
    <row r="2876" spans="1:21">
      <c r="A2876">
        <v>3002</v>
      </c>
      <c r="B2876" t="s">
        <v>25</v>
      </c>
      <c r="C2876" t="s">
        <v>26</v>
      </c>
      <c r="D2876">
        <v>0</v>
      </c>
      <c r="E2876">
        <v>0</v>
      </c>
      <c r="F2876">
        <v>0</v>
      </c>
      <c r="G2876">
        <v>2</v>
      </c>
      <c r="H2876" t="s">
        <v>1591</v>
      </c>
      <c r="I2876" t="s">
        <v>29</v>
      </c>
      <c r="J2876">
        <v>0</v>
      </c>
      <c r="K2876">
        <v>0</v>
      </c>
      <c r="L2876">
        <v>0</v>
      </c>
      <c r="M2876">
        <v>0</v>
      </c>
      <c r="N2876" t="s">
        <v>1501</v>
      </c>
      <c r="O2876" s="21"/>
      <c r="P2876" s="22"/>
      <c r="Q2876" s="22"/>
      <c r="R2876" s="22"/>
      <c r="S2876" s="22"/>
      <c r="T2876" s="22"/>
      <c r="U2876" s="23"/>
    </row>
    <row r="2877" spans="1:21">
      <c r="A2877">
        <v>3004</v>
      </c>
      <c r="B2877" t="s">
        <v>25</v>
      </c>
      <c r="C2877" t="s">
        <v>26</v>
      </c>
      <c r="D2877">
        <v>0</v>
      </c>
      <c r="E2877">
        <v>0</v>
      </c>
      <c r="F2877">
        <v>0</v>
      </c>
      <c r="G2877">
        <v>1</v>
      </c>
      <c r="H2877" t="s">
        <v>1591</v>
      </c>
      <c r="I2877" t="s">
        <v>29</v>
      </c>
      <c r="J2877">
        <v>0</v>
      </c>
      <c r="K2877">
        <v>0</v>
      </c>
      <c r="L2877">
        <v>0</v>
      </c>
      <c r="M2877">
        <v>0</v>
      </c>
      <c r="N2877" t="s">
        <v>1705</v>
      </c>
      <c r="O2877" s="21"/>
      <c r="P2877" s="22"/>
      <c r="Q2877" s="22"/>
      <c r="R2877" s="22"/>
      <c r="S2877" s="22"/>
      <c r="T2877" s="22"/>
      <c r="U2877" s="23"/>
    </row>
    <row r="2878" spans="1:21">
      <c r="A2878">
        <v>3006</v>
      </c>
      <c r="B2878" t="s">
        <v>25</v>
      </c>
      <c r="C2878" t="s">
        <v>26</v>
      </c>
      <c r="D2878">
        <v>2</v>
      </c>
      <c r="E2878">
        <v>4</v>
      </c>
      <c r="F2878">
        <v>2</v>
      </c>
      <c r="G2878">
        <v>3</v>
      </c>
      <c r="H2878" t="s">
        <v>1591</v>
      </c>
      <c r="I2878" t="s">
        <v>24</v>
      </c>
      <c r="J2878">
        <v>0</v>
      </c>
      <c r="K2878">
        <v>3</v>
      </c>
      <c r="L2878">
        <v>4</v>
      </c>
      <c r="M2878">
        <v>3</v>
      </c>
      <c r="O2878" s="21"/>
      <c r="P2878" s="22"/>
      <c r="Q2878" s="22"/>
      <c r="R2878" s="22"/>
      <c r="S2878" s="22"/>
      <c r="T2878" s="22"/>
      <c r="U2878" s="23"/>
    </row>
    <row r="2879" spans="1:21">
      <c r="A2879">
        <v>3007</v>
      </c>
      <c r="B2879" t="s">
        <v>21</v>
      </c>
      <c r="C2879" t="s">
        <v>26</v>
      </c>
      <c r="D2879">
        <v>4</v>
      </c>
      <c r="E2879">
        <v>3</v>
      </c>
      <c r="F2879">
        <v>1</v>
      </c>
      <c r="G2879">
        <v>7</v>
      </c>
      <c r="H2879" t="s">
        <v>1591</v>
      </c>
      <c r="I2879" t="s">
        <v>24</v>
      </c>
      <c r="J2879">
        <v>4</v>
      </c>
      <c r="K2879">
        <v>3</v>
      </c>
      <c r="L2879">
        <v>2</v>
      </c>
      <c r="M2879">
        <v>5</v>
      </c>
      <c r="N2879" t="s">
        <v>31</v>
      </c>
      <c r="O2879" s="21"/>
      <c r="P2879" s="22"/>
      <c r="Q2879" s="22"/>
      <c r="R2879" s="22"/>
      <c r="S2879" s="22"/>
      <c r="T2879" s="22"/>
      <c r="U2879" s="23"/>
    </row>
    <row r="2880" spans="1:21">
      <c r="A2880">
        <v>3058</v>
      </c>
      <c r="B2880" t="s">
        <v>25</v>
      </c>
      <c r="C2880" t="s">
        <v>26</v>
      </c>
      <c r="D2880">
        <v>0</v>
      </c>
      <c r="E2880">
        <v>2</v>
      </c>
      <c r="F2880">
        <v>0</v>
      </c>
      <c r="G2880">
        <v>3</v>
      </c>
      <c r="H2880" t="s">
        <v>1591</v>
      </c>
      <c r="I2880" t="s">
        <v>24</v>
      </c>
      <c r="J2880">
        <v>0</v>
      </c>
      <c r="K2880">
        <v>2</v>
      </c>
      <c r="L2880">
        <v>0</v>
      </c>
      <c r="M2880">
        <v>2</v>
      </c>
      <c r="N2880" t="s">
        <v>1732</v>
      </c>
      <c r="O2880" s="21"/>
      <c r="P2880" s="22"/>
      <c r="Q2880" s="22"/>
      <c r="R2880" s="22"/>
      <c r="S2880" s="22"/>
      <c r="T2880" s="22"/>
      <c r="U2880" s="23"/>
    </row>
    <row r="2881" spans="1:22">
      <c r="A2881">
        <v>3059</v>
      </c>
      <c r="B2881" t="s">
        <v>21</v>
      </c>
      <c r="C2881" t="s">
        <v>26</v>
      </c>
      <c r="D2881">
        <v>4</v>
      </c>
      <c r="E2881">
        <v>2</v>
      </c>
      <c r="F2881">
        <v>0</v>
      </c>
      <c r="G2881">
        <v>5</v>
      </c>
      <c r="H2881" t="s">
        <v>1591</v>
      </c>
      <c r="I2881" t="s">
        <v>24</v>
      </c>
      <c r="J2881">
        <v>4</v>
      </c>
      <c r="K2881">
        <v>2</v>
      </c>
      <c r="L2881">
        <v>0</v>
      </c>
      <c r="M2881">
        <v>4</v>
      </c>
      <c r="N2881" t="s">
        <v>1733</v>
      </c>
      <c r="O2881" s="21"/>
      <c r="P2881" s="22"/>
      <c r="Q2881" s="22"/>
      <c r="R2881" s="22"/>
      <c r="S2881" s="22"/>
      <c r="T2881" s="22"/>
      <c r="U2881" s="23"/>
    </row>
    <row r="2882" spans="1:22">
      <c r="A2882">
        <v>3060</v>
      </c>
      <c r="B2882" t="s">
        <v>25</v>
      </c>
      <c r="C2882" t="s">
        <v>26</v>
      </c>
      <c r="D2882">
        <v>1</v>
      </c>
      <c r="E2882">
        <v>5</v>
      </c>
      <c r="F2882">
        <v>0</v>
      </c>
      <c r="G2882">
        <v>1</v>
      </c>
      <c r="H2882" t="s">
        <v>1591</v>
      </c>
      <c r="I2882" t="s">
        <v>24</v>
      </c>
      <c r="J2882">
        <v>0</v>
      </c>
      <c r="K2882">
        <v>2</v>
      </c>
      <c r="L2882">
        <v>3</v>
      </c>
      <c r="M2882">
        <v>1</v>
      </c>
      <c r="N2882" t="s">
        <v>1734</v>
      </c>
      <c r="O2882" s="21"/>
      <c r="P2882" s="22"/>
      <c r="Q2882" s="22"/>
      <c r="R2882" s="22"/>
      <c r="S2882" s="22"/>
      <c r="T2882" s="22"/>
      <c r="U2882" s="23"/>
    </row>
    <row r="2883" spans="1:22">
      <c r="A2883">
        <v>3061</v>
      </c>
      <c r="B2883" t="s">
        <v>25</v>
      </c>
      <c r="C2883" t="s">
        <v>26</v>
      </c>
      <c r="D2883">
        <v>4</v>
      </c>
      <c r="E2883">
        <v>10</v>
      </c>
      <c r="F2883">
        <v>1</v>
      </c>
      <c r="G2883">
        <v>0</v>
      </c>
      <c r="H2883" t="s">
        <v>1591</v>
      </c>
      <c r="I2883" t="s">
        <v>24</v>
      </c>
      <c r="J2883">
        <v>2</v>
      </c>
      <c r="K2883">
        <v>10</v>
      </c>
      <c r="L2883">
        <v>2</v>
      </c>
      <c r="M2883">
        <v>0</v>
      </c>
      <c r="N2883" t="s">
        <v>1735</v>
      </c>
      <c r="O2883" s="21"/>
      <c r="P2883" s="22"/>
      <c r="Q2883" s="22"/>
      <c r="R2883" s="22"/>
      <c r="S2883" s="22"/>
      <c r="T2883" s="22"/>
      <c r="U2883" s="23"/>
    </row>
    <row r="2884" spans="1:22">
      <c r="A2884">
        <v>3064</v>
      </c>
      <c r="B2884" t="s">
        <v>25</v>
      </c>
      <c r="C2884" t="s">
        <v>26</v>
      </c>
      <c r="D2884">
        <v>5</v>
      </c>
      <c r="E2884">
        <v>8</v>
      </c>
      <c r="F2884">
        <v>1</v>
      </c>
      <c r="G2884">
        <v>5</v>
      </c>
      <c r="H2884" t="s">
        <v>1591</v>
      </c>
      <c r="J2884">
        <v>5</v>
      </c>
      <c r="K2884">
        <v>8</v>
      </c>
      <c r="L2884">
        <v>1</v>
      </c>
      <c r="M2884">
        <v>5</v>
      </c>
      <c r="O2884" s="21"/>
      <c r="P2884" s="22"/>
      <c r="Q2884" s="22"/>
      <c r="R2884" s="22"/>
      <c r="S2884" s="22"/>
      <c r="T2884" s="22"/>
      <c r="U2884" s="23"/>
    </row>
    <row r="2885" spans="1:22">
      <c r="A2885">
        <v>3066</v>
      </c>
      <c r="B2885" t="s">
        <v>25</v>
      </c>
      <c r="C2885" t="s">
        <v>26</v>
      </c>
      <c r="D2885">
        <v>0</v>
      </c>
      <c r="E2885">
        <v>0</v>
      </c>
      <c r="F2885">
        <v>0</v>
      </c>
      <c r="G2885">
        <v>5</v>
      </c>
      <c r="H2885" t="s">
        <v>1591</v>
      </c>
      <c r="I2885" t="s">
        <v>24</v>
      </c>
      <c r="J2885">
        <v>0</v>
      </c>
      <c r="K2885">
        <v>0</v>
      </c>
      <c r="L2885">
        <v>0</v>
      </c>
      <c r="M2885">
        <v>5</v>
      </c>
      <c r="N2885" t="s">
        <v>1736</v>
      </c>
      <c r="O2885" s="21"/>
      <c r="P2885" s="22"/>
      <c r="Q2885" s="22"/>
      <c r="R2885" s="22"/>
      <c r="S2885" s="22"/>
      <c r="T2885" s="22"/>
      <c r="U2885" s="23"/>
    </row>
    <row r="2886" spans="1:22">
      <c r="A2886">
        <v>3067</v>
      </c>
      <c r="B2886" t="s">
        <v>25</v>
      </c>
      <c r="C2886" t="s">
        <v>26</v>
      </c>
      <c r="D2886">
        <v>0</v>
      </c>
      <c r="E2886">
        <v>0</v>
      </c>
      <c r="F2886">
        <v>0</v>
      </c>
      <c r="G2886">
        <v>0</v>
      </c>
      <c r="H2886" t="s">
        <v>1591</v>
      </c>
      <c r="I2886" t="s">
        <v>24</v>
      </c>
      <c r="J2886">
        <v>0</v>
      </c>
      <c r="K2886">
        <v>0</v>
      </c>
      <c r="L2886">
        <v>0</v>
      </c>
      <c r="M2886">
        <v>0</v>
      </c>
      <c r="N2886" t="s">
        <v>1737</v>
      </c>
      <c r="O2886" s="21"/>
      <c r="P2886" s="22"/>
      <c r="Q2886" s="22"/>
      <c r="R2886" s="22"/>
      <c r="S2886" s="22"/>
      <c r="T2886" s="22"/>
      <c r="U2886" s="23"/>
    </row>
    <row r="2887" spans="1:22">
      <c r="A2887">
        <v>3070</v>
      </c>
      <c r="B2887" t="s">
        <v>25</v>
      </c>
      <c r="C2887" t="s">
        <v>26</v>
      </c>
      <c r="D2887">
        <v>3</v>
      </c>
      <c r="E2887">
        <v>5</v>
      </c>
      <c r="F2887">
        <v>0</v>
      </c>
      <c r="G2887">
        <v>2</v>
      </c>
      <c r="H2887" t="s">
        <v>1591</v>
      </c>
      <c r="I2887" t="s">
        <v>29</v>
      </c>
      <c r="J2887">
        <v>3</v>
      </c>
      <c r="K2887">
        <v>5</v>
      </c>
      <c r="L2887">
        <v>0</v>
      </c>
      <c r="M2887">
        <v>2</v>
      </c>
      <c r="O2887" s="21"/>
      <c r="P2887" s="22"/>
      <c r="Q2887" s="22"/>
      <c r="R2887" s="22"/>
      <c r="S2887" s="22"/>
      <c r="T2887" s="22"/>
      <c r="U2887" s="23"/>
    </row>
    <row r="2888" spans="1:22">
      <c r="A2888">
        <v>3071</v>
      </c>
      <c r="B2888" t="s">
        <v>25</v>
      </c>
      <c r="C2888" t="s">
        <v>26</v>
      </c>
      <c r="D2888">
        <v>0</v>
      </c>
      <c r="E2888">
        <v>0</v>
      </c>
      <c r="F2888">
        <v>2</v>
      </c>
      <c r="G2888">
        <v>1</v>
      </c>
      <c r="H2888" t="s">
        <v>1591</v>
      </c>
      <c r="I2888" t="s">
        <v>29</v>
      </c>
      <c r="J2888">
        <v>0</v>
      </c>
      <c r="K2888">
        <v>0</v>
      </c>
      <c r="L2888">
        <v>2</v>
      </c>
      <c r="M2888">
        <v>1</v>
      </c>
      <c r="N2888" t="s">
        <v>1740</v>
      </c>
      <c r="O2888" s="21"/>
      <c r="P2888" s="22"/>
      <c r="Q2888" s="22"/>
      <c r="R2888" s="22"/>
      <c r="S2888" s="22"/>
      <c r="T2888" s="22"/>
      <c r="U2888" s="23"/>
      <c r="V2888" s="6"/>
    </row>
    <row r="2889" spans="1:22">
      <c r="A2889">
        <v>3073</v>
      </c>
      <c r="B2889" t="s">
        <v>25</v>
      </c>
      <c r="C2889" t="s">
        <v>26</v>
      </c>
      <c r="D2889">
        <v>7</v>
      </c>
      <c r="E2889">
        <v>10</v>
      </c>
      <c r="F2889">
        <v>4</v>
      </c>
      <c r="G2889">
        <v>8</v>
      </c>
      <c r="H2889" t="s">
        <v>1591</v>
      </c>
      <c r="I2889" t="s">
        <v>24</v>
      </c>
      <c r="J2889">
        <v>9</v>
      </c>
      <c r="K2889">
        <v>9</v>
      </c>
      <c r="L2889">
        <v>3</v>
      </c>
      <c r="M2889">
        <v>8</v>
      </c>
      <c r="N2889" t="s">
        <v>31</v>
      </c>
      <c r="O2889" s="21"/>
      <c r="P2889" s="22"/>
      <c r="Q2889" s="22"/>
      <c r="R2889" s="22"/>
      <c r="S2889" s="22"/>
      <c r="T2889" s="22"/>
      <c r="U2889" s="23"/>
    </row>
    <row r="2890" spans="1:22">
      <c r="A2890">
        <v>3075</v>
      </c>
      <c r="B2890" t="s">
        <v>25</v>
      </c>
      <c r="C2890" t="s">
        <v>26</v>
      </c>
      <c r="D2890">
        <v>0</v>
      </c>
      <c r="E2890">
        <v>0</v>
      </c>
      <c r="F2890">
        <v>0</v>
      </c>
      <c r="G2890">
        <v>10</v>
      </c>
      <c r="H2890" t="s">
        <v>1591</v>
      </c>
      <c r="I2890" t="s">
        <v>29</v>
      </c>
      <c r="J2890">
        <v>0</v>
      </c>
      <c r="K2890">
        <v>0</v>
      </c>
      <c r="L2890">
        <v>0</v>
      </c>
      <c r="M2890">
        <v>10</v>
      </c>
      <c r="N2890" t="s">
        <v>31</v>
      </c>
      <c r="O2890" s="21"/>
      <c r="P2890" s="22"/>
      <c r="Q2890" s="22"/>
      <c r="R2890" s="22"/>
      <c r="S2890" s="22"/>
      <c r="T2890" s="22"/>
      <c r="U2890" s="23"/>
    </row>
    <row r="2891" spans="1:22">
      <c r="A2891">
        <v>3076</v>
      </c>
      <c r="B2891" t="s">
        <v>21</v>
      </c>
      <c r="C2891" t="s">
        <v>26</v>
      </c>
      <c r="D2891">
        <v>3</v>
      </c>
      <c r="E2891">
        <v>4</v>
      </c>
      <c r="F2891">
        <v>0</v>
      </c>
      <c r="G2891">
        <v>1</v>
      </c>
      <c r="H2891" t="s">
        <v>1591</v>
      </c>
      <c r="I2891" t="s">
        <v>24</v>
      </c>
      <c r="J2891">
        <v>3</v>
      </c>
      <c r="K2891">
        <v>4</v>
      </c>
      <c r="L2891">
        <v>0</v>
      </c>
      <c r="M2891">
        <v>1</v>
      </c>
      <c r="O2891" s="21"/>
      <c r="P2891" s="22"/>
      <c r="Q2891" s="22"/>
      <c r="R2891" s="22"/>
      <c r="S2891" s="22"/>
      <c r="T2891" s="22"/>
      <c r="U2891" s="23"/>
    </row>
    <row r="2892" spans="1:22">
      <c r="A2892">
        <v>3077</v>
      </c>
      <c r="B2892" t="s">
        <v>21</v>
      </c>
      <c r="C2892" t="s">
        <v>26</v>
      </c>
      <c r="D2892">
        <v>15</v>
      </c>
      <c r="E2892">
        <v>3</v>
      </c>
      <c r="F2892">
        <v>0</v>
      </c>
      <c r="G2892">
        <v>1</v>
      </c>
      <c r="H2892" t="s">
        <v>1591</v>
      </c>
      <c r="I2892" t="s">
        <v>24</v>
      </c>
      <c r="J2892">
        <v>15</v>
      </c>
      <c r="K2892">
        <v>3</v>
      </c>
      <c r="L2892">
        <v>0</v>
      </c>
      <c r="M2892">
        <v>1</v>
      </c>
      <c r="O2892" s="21"/>
      <c r="P2892" s="22"/>
      <c r="Q2892" s="22"/>
      <c r="R2892" s="22"/>
      <c r="S2892" s="22"/>
      <c r="T2892" s="22"/>
      <c r="U2892" s="23"/>
    </row>
    <row r="2893" spans="1:22">
      <c r="A2893">
        <v>3082</v>
      </c>
      <c r="B2893" t="s">
        <v>25</v>
      </c>
      <c r="C2893" t="s">
        <v>26</v>
      </c>
      <c r="D2893">
        <v>0</v>
      </c>
      <c r="E2893">
        <v>0</v>
      </c>
      <c r="F2893">
        <v>0</v>
      </c>
      <c r="G2893">
        <v>0</v>
      </c>
      <c r="H2893" t="s">
        <v>1591</v>
      </c>
      <c r="I2893" t="s">
        <v>24</v>
      </c>
      <c r="J2893">
        <v>0</v>
      </c>
      <c r="K2893">
        <v>0</v>
      </c>
      <c r="L2893">
        <v>0</v>
      </c>
      <c r="M2893">
        <v>0</v>
      </c>
      <c r="N2893" t="s">
        <v>31</v>
      </c>
      <c r="O2893" s="21"/>
      <c r="P2893" s="22"/>
      <c r="Q2893" s="22"/>
      <c r="R2893" s="22"/>
      <c r="S2893" s="22"/>
      <c r="T2893" s="22"/>
      <c r="U2893" s="23"/>
    </row>
    <row r="2894" spans="1:22">
      <c r="A2894">
        <v>3086</v>
      </c>
      <c r="B2894" s="6" t="s">
        <v>25</v>
      </c>
      <c r="C2894" s="6" t="s">
        <v>26</v>
      </c>
      <c r="D2894" s="6">
        <v>4</v>
      </c>
      <c r="E2894" s="6">
        <v>5</v>
      </c>
      <c r="F2894" s="6">
        <v>1</v>
      </c>
      <c r="G2894" s="6">
        <v>1</v>
      </c>
      <c r="H2894" s="6" t="s">
        <v>1591</v>
      </c>
      <c r="I2894" s="6" t="s">
        <v>29</v>
      </c>
      <c r="J2894" s="6">
        <v>4</v>
      </c>
      <c r="K2894" s="6">
        <v>5</v>
      </c>
      <c r="L2894" s="6">
        <v>1</v>
      </c>
      <c r="M2894" s="6">
        <v>1</v>
      </c>
      <c r="N2894" s="6" t="s">
        <v>1744</v>
      </c>
      <c r="O2894" s="21"/>
      <c r="P2894" s="22"/>
      <c r="Q2894" s="22"/>
      <c r="R2894" s="22"/>
      <c r="S2894" s="22"/>
      <c r="T2894" s="22"/>
      <c r="U2894" s="23"/>
    </row>
    <row r="2895" spans="1:22">
      <c r="A2895">
        <v>3088</v>
      </c>
      <c r="B2895" t="s">
        <v>25</v>
      </c>
      <c r="C2895" t="s">
        <v>26</v>
      </c>
      <c r="D2895">
        <v>9</v>
      </c>
      <c r="E2895">
        <v>8</v>
      </c>
      <c r="F2895">
        <v>0</v>
      </c>
      <c r="G2895">
        <v>0</v>
      </c>
      <c r="H2895" t="s">
        <v>1591</v>
      </c>
      <c r="I2895" t="s">
        <v>24</v>
      </c>
      <c r="J2895">
        <v>9</v>
      </c>
      <c r="K2895">
        <v>8</v>
      </c>
      <c r="L2895">
        <v>0</v>
      </c>
      <c r="M2895">
        <v>0</v>
      </c>
      <c r="N2895" t="s">
        <v>31</v>
      </c>
      <c r="O2895" s="21"/>
      <c r="P2895" s="22"/>
      <c r="Q2895" s="22"/>
      <c r="R2895" s="22"/>
      <c r="S2895" s="22"/>
      <c r="T2895" s="22"/>
      <c r="U2895" s="23"/>
      <c r="V2895" s="6"/>
    </row>
    <row r="2896" spans="1:22">
      <c r="A2896">
        <v>3091</v>
      </c>
      <c r="B2896" t="s">
        <v>25</v>
      </c>
      <c r="C2896" t="s">
        <v>26</v>
      </c>
      <c r="D2896">
        <v>3</v>
      </c>
      <c r="E2896">
        <v>4</v>
      </c>
      <c r="F2896">
        <v>0</v>
      </c>
      <c r="G2896">
        <v>1</v>
      </c>
      <c r="H2896" t="s">
        <v>1591</v>
      </c>
      <c r="I2896" t="s">
        <v>29</v>
      </c>
      <c r="J2896">
        <v>3</v>
      </c>
      <c r="K2896">
        <v>4</v>
      </c>
      <c r="L2896">
        <v>0</v>
      </c>
      <c r="M2896">
        <v>1</v>
      </c>
      <c r="O2896" s="21"/>
      <c r="P2896" s="22"/>
      <c r="Q2896" s="22"/>
      <c r="R2896" s="22"/>
      <c r="S2896" s="22"/>
      <c r="T2896" s="22"/>
      <c r="U2896" s="23"/>
    </row>
    <row r="2897" spans="1:22">
      <c r="A2897">
        <v>3114</v>
      </c>
      <c r="B2897" t="s">
        <v>25</v>
      </c>
      <c r="C2897" t="s">
        <v>26</v>
      </c>
      <c r="D2897">
        <v>1</v>
      </c>
      <c r="E2897">
        <v>3</v>
      </c>
      <c r="F2897">
        <v>0</v>
      </c>
      <c r="G2897">
        <v>12</v>
      </c>
      <c r="H2897" t="s">
        <v>1591</v>
      </c>
      <c r="I2897" t="s">
        <v>29</v>
      </c>
      <c r="J2897">
        <v>1</v>
      </c>
      <c r="K2897">
        <v>3</v>
      </c>
      <c r="L2897">
        <v>0</v>
      </c>
      <c r="M2897">
        <v>13</v>
      </c>
      <c r="O2897" s="21"/>
      <c r="P2897" s="22"/>
      <c r="Q2897" s="22"/>
      <c r="R2897" s="22"/>
      <c r="S2897" s="22"/>
      <c r="T2897" s="22"/>
      <c r="U2897" s="23"/>
    </row>
    <row r="2898" spans="1:22">
      <c r="A2898">
        <v>3115</v>
      </c>
      <c r="B2898" t="s">
        <v>25</v>
      </c>
      <c r="C2898" t="s">
        <v>26</v>
      </c>
      <c r="D2898">
        <v>0</v>
      </c>
      <c r="E2898">
        <v>5</v>
      </c>
      <c r="F2898">
        <v>0</v>
      </c>
      <c r="G2898">
        <v>1</v>
      </c>
      <c r="H2898" t="s">
        <v>1591</v>
      </c>
      <c r="I2898" t="s">
        <v>24</v>
      </c>
      <c r="J2898">
        <v>0</v>
      </c>
      <c r="K2898">
        <v>5</v>
      </c>
      <c r="L2898">
        <v>0</v>
      </c>
      <c r="M2898">
        <v>2</v>
      </c>
      <c r="N2898" t="s">
        <v>1756</v>
      </c>
      <c r="O2898" s="21"/>
      <c r="P2898" s="22"/>
      <c r="Q2898" s="22"/>
      <c r="R2898" s="22"/>
      <c r="S2898" s="22"/>
      <c r="T2898" s="22"/>
      <c r="U2898" s="23"/>
    </row>
    <row r="2899" spans="1:22">
      <c r="A2899">
        <v>3116</v>
      </c>
      <c r="B2899" t="s">
        <v>25</v>
      </c>
      <c r="C2899" t="s">
        <v>26</v>
      </c>
      <c r="D2899">
        <v>2</v>
      </c>
      <c r="E2899">
        <v>4</v>
      </c>
      <c r="F2899">
        <v>1</v>
      </c>
      <c r="G2899">
        <v>3</v>
      </c>
      <c r="H2899" t="s">
        <v>1591</v>
      </c>
      <c r="I2899" t="s">
        <v>29</v>
      </c>
      <c r="J2899">
        <v>1</v>
      </c>
      <c r="K2899">
        <v>5</v>
      </c>
      <c r="L2899">
        <v>2</v>
      </c>
      <c r="M2899">
        <v>3</v>
      </c>
      <c r="N2899" t="s">
        <v>1757</v>
      </c>
      <c r="O2899" s="21"/>
      <c r="P2899" s="22"/>
      <c r="Q2899" s="22"/>
      <c r="R2899" s="22"/>
      <c r="S2899" s="22"/>
      <c r="T2899" s="22"/>
      <c r="U2899" s="23"/>
    </row>
    <row r="2900" spans="1:22">
      <c r="A2900">
        <v>3118</v>
      </c>
      <c r="B2900" s="6" t="s">
        <v>25</v>
      </c>
      <c r="C2900" s="6" t="s">
        <v>26</v>
      </c>
      <c r="D2900" s="6">
        <v>9</v>
      </c>
      <c r="E2900" s="6">
        <v>7</v>
      </c>
      <c r="F2900" s="6">
        <v>3</v>
      </c>
      <c r="G2900" s="6">
        <v>0</v>
      </c>
      <c r="H2900" s="6" t="s">
        <v>1591</v>
      </c>
      <c r="I2900" s="6" t="s">
        <v>24</v>
      </c>
      <c r="J2900" s="6">
        <v>9</v>
      </c>
      <c r="K2900" s="6">
        <v>8</v>
      </c>
      <c r="L2900" s="6">
        <v>3</v>
      </c>
      <c r="M2900" s="6">
        <v>0</v>
      </c>
      <c r="N2900" s="6" t="s">
        <v>31</v>
      </c>
      <c r="O2900" s="21"/>
      <c r="P2900" s="22"/>
      <c r="Q2900" s="22"/>
      <c r="R2900" s="22"/>
      <c r="S2900" s="22"/>
      <c r="T2900" s="22"/>
      <c r="U2900" s="23"/>
    </row>
    <row r="2901" spans="1:22">
      <c r="A2901">
        <v>3121</v>
      </c>
      <c r="B2901" t="s">
        <v>21</v>
      </c>
      <c r="C2901" t="s">
        <v>26</v>
      </c>
      <c r="D2901">
        <v>0</v>
      </c>
      <c r="E2901">
        <v>2</v>
      </c>
      <c r="F2901">
        <v>0</v>
      </c>
      <c r="G2901">
        <v>0</v>
      </c>
      <c r="H2901" t="s">
        <v>1591</v>
      </c>
      <c r="I2901" t="s">
        <v>29</v>
      </c>
      <c r="J2901">
        <v>1</v>
      </c>
      <c r="K2901">
        <v>1</v>
      </c>
      <c r="L2901">
        <v>0</v>
      </c>
      <c r="M2901">
        <v>1</v>
      </c>
      <c r="N2901" t="s">
        <v>1758</v>
      </c>
      <c r="O2901" s="21"/>
      <c r="P2901" s="22"/>
      <c r="Q2901" s="22"/>
      <c r="R2901" s="22"/>
      <c r="S2901" s="22"/>
      <c r="T2901" s="22"/>
      <c r="U2901" s="23"/>
    </row>
    <row r="2902" spans="1:22">
      <c r="A2902">
        <v>3122</v>
      </c>
      <c r="B2902" t="s">
        <v>25</v>
      </c>
      <c r="C2902" t="s">
        <v>26</v>
      </c>
      <c r="D2902">
        <v>6</v>
      </c>
      <c r="E2902">
        <v>10</v>
      </c>
      <c r="F2902">
        <v>3</v>
      </c>
      <c r="G2902">
        <v>11</v>
      </c>
      <c r="H2902" t="s">
        <v>1591</v>
      </c>
      <c r="I2902" t="s">
        <v>24</v>
      </c>
      <c r="J2902">
        <v>6</v>
      </c>
      <c r="K2902">
        <v>10</v>
      </c>
      <c r="L2902">
        <v>4</v>
      </c>
      <c r="M2902">
        <v>11</v>
      </c>
      <c r="O2902" s="21"/>
      <c r="P2902" s="22"/>
      <c r="Q2902" s="22"/>
      <c r="R2902" s="22"/>
      <c r="S2902" s="22"/>
      <c r="T2902" s="22"/>
      <c r="U2902" s="23"/>
      <c r="V2902" s="6"/>
    </row>
    <row r="2903" spans="1:22">
      <c r="A2903">
        <v>3124</v>
      </c>
      <c r="B2903" t="s">
        <v>21</v>
      </c>
      <c r="C2903" t="s">
        <v>26</v>
      </c>
      <c r="D2903">
        <v>5</v>
      </c>
      <c r="E2903">
        <v>4</v>
      </c>
      <c r="F2903">
        <v>1</v>
      </c>
      <c r="G2903">
        <v>1</v>
      </c>
      <c r="H2903" t="s">
        <v>1591</v>
      </c>
      <c r="I2903" t="s">
        <v>24</v>
      </c>
      <c r="J2903">
        <v>5</v>
      </c>
      <c r="K2903">
        <v>5</v>
      </c>
      <c r="L2903">
        <v>1</v>
      </c>
      <c r="M2903">
        <v>1</v>
      </c>
      <c r="O2903" s="21"/>
      <c r="P2903" s="22"/>
      <c r="Q2903" s="22"/>
      <c r="R2903" s="22"/>
      <c r="S2903" s="22"/>
      <c r="T2903" s="22"/>
      <c r="U2903" s="23"/>
    </row>
    <row r="2904" spans="1:22">
      <c r="A2904">
        <v>3141</v>
      </c>
      <c r="B2904" t="s">
        <v>25</v>
      </c>
      <c r="C2904" t="s">
        <v>26</v>
      </c>
      <c r="D2904">
        <v>1</v>
      </c>
      <c r="E2904">
        <v>4</v>
      </c>
      <c r="F2904">
        <v>1</v>
      </c>
      <c r="G2904">
        <v>2</v>
      </c>
      <c r="H2904" t="s">
        <v>1591</v>
      </c>
      <c r="I2904" t="s">
        <v>29</v>
      </c>
      <c r="J2904">
        <v>3</v>
      </c>
      <c r="K2904">
        <v>3</v>
      </c>
      <c r="L2904">
        <v>2</v>
      </c>
      <c r="M2904">
        <v>2</v>
      </c>
      <c r="N2904" t="s">
        <v>1767</v>
      </c>
      <c r="O2904" s="21"/>
      <c r="P2904" s="22"/>
      <c r="Q2904" s="22"/>
      <c r="R2904" s="22"/>
      <c r="S2904" s="22"/>
      <c r="T2904" s="22"/>
      <c r="U2904" s="23"/>
    </row>
    <row r="2905" spans="1:22">
      <c r="A2905">
        <v>3143</v>
      </c>
      <c r="B2905" t="s">
        <v>21</v>
      </c>
      <c r="C2905" t="s">
        <v>26</v>
      </c>
      <c r="D2905">
        <v>5</v>
      </c>
      <c r="E2905">
        <v>2</v>
      </c>
      <c r="F2905">
        <v>2</v>
      </c>
      <c r="G2905">
        <v>1</v>
      </c>
      <c r="H2905" t="s">
        <v>1591</v>
      </c>
      <c r="I2905" t="s">
        <v>29</v>
      </c>
      <c r="J2905">
        <v>5</v>
      </c>
      <c r="K2905">
        <v>4</v>
      </c>
      <c r="L2905">
        <v>2</v>
      </c>
      <c r="M2905">
        <v>1</v>
      </c>
      <c r="N2905" t="s">
        <v>1769</v>
      </c>
      <c r="O2905" s="21"/>
      <c r="P2905" s="22"/>
      <c r="Q2905" s="22"/>
      <c r="R2905" s="22"/>
      <c r="S2905" s="22"/>
      <c r="T2905" s="22"/>
      <c r="U2905" s="23"/>
    </row>
    <row r="2906" spans="1:22">
      <c r="A2906">
        <v>3159</v>
      </c>
      <c r="B2906" s="6" t="s">
        <v>21</v>
      </c>
      <c r="C2906" s="6" t="s">
        <v>26</v>
      </c>
      <c r="D2906" s="6">
        <v>3</v>
      </c>
      <c r="E2906" s="6">
        <v>1</v>
      </c>
      <c r="F2906" s="6">
        <v>0</v>
      </c>
      <c r="G2906" s="6">
        <v>5</v>
      </c>
      <c r="H2906" s="6" t="s">
        <v>1591</v>
      </c>
      <c r="I2906" s="6" t="s">
        <v>24</v>
      </c>
      <c r="J2906" s="6">
        <v>3</v>
      </c>
      <c r="K2906" s="6">
        <v>3</v>
      </c>
      <c r="L2906" s="6">
        <v>3</v>
      </c>
      <c r="M2906" s="6">
        <v>3</v>
      </c>
      <c r="N2906" s="6" t="s">
        <v>1780</v>
      </c>
      <c r="O2906" s="21"/>
      <c r="P2906" s="22"/>
      <c r="Q2906" s="22"/>
      <c r="R2906" s="22"/>
      <c r="S2906" s="22"/>
      <c r="T2906" s="22"/>
      <c r="U2906" s="23"/>
    </row>
    <row r="2907" spans="1:22">
      <c r="A2907">
        <v>3161</v>
      </c>
      <c r="B2907" s="6" t="s">
        <v>25</v>
      </c>
      <c r="C2907" s="6" t="s">
        <v>26</v>
      </c>
      <c r="D2907" s="6">
        <v>6</v>
      </c>
      <c r="E2907" s="6">
        <v>4</v>
      </c>
      <c r="F2907" s="6">
        <v>2</v>
      </c>
      <c r="G2907" s="6">
        <v>1</v>
      </c>
      <c r="H2907" s="6" t="s">
        <v>1591</v>
      </c>
      <c r="I2907" s="6" t="s">
        <v>29</v>
      </c>
      <c r="J2907" s="6">
        <v>6</v>
      </c>
      <c r="K2907" s="6">
        <v>5</v>
      </c>
      <c r="L2907" s="6">
        <v>3</v>
      </c>
      <c r="M2907" s="6">
        <v>2</v>
      </c>
      <c r="N2907" s="6" t="s">
        <v>1781</v>
      </c>
      <c r="O2907" s="21"/>
      <c r="P2907" s="22"/>
      <c r="Q2907" s="22"/>
      <c r="R2907" s="22"/>
      <c r="S2907" s="22"/>
      <c r="T2907" s="22"/>
      <c r="U2907" s="23"/>
    </row>
    <row r="2908" spans="1:22">
      <c r="A2908">
        <v>3163</v>
      </c>
      <c r="B2908" s="9" t="s">
        <v>21</v>
      </c>
      <c r="C2908" s="9" t="s">
        <v>26</v>
      </c>
      <c r="D2908" s="9">
        <v>5</v>
      </c>
      <c r="E2908" s="9">
        <v>7</v>
      </c>
      <c r="F2908" s="9">
        <v>3</v>
      </c>
      <c r="G2908" s="9">
        <v>4</v>
      </c>
      <c r="H2908" s="9" t="s">
        <v>41</v>
      </c>
      <c r="I2908" s="9" t="s">
        <v>24</v>
      </c>
      <c r="J2908" s="9">
        <v>8</v>
      </c>
      <c r="K2908" s="9">
        <v>5</v>
      </c>
      <c r="L2908" s="9">
        <v>5</v>
      </c>
      <c r="M2908" s="9">
        <v>5</v>
      </c>
      <c r="N2908" s="9"/>
      <c r="O2908" s="21"/>
      <c r="P2908" s="22"/>
      <c r="Q2908" s="22"/>
      <c r="R2908" s="22"/>
      <c r="S2908" s="22"/>
      <c r="T2908" s="22"/>
      <c r="U2908" s="23"/>
      <c r="V2908" s="6"/>
    </row>
    <row r="2909" spans="1:22">
      <c r="A2909">
        <v>3176</v>
      </c>
      <c r="B2909" t="s">
        <v>21</v>
      </c>
      <c r="C2909" t="s">
        <v>26</v>
      </c>
      <c r="D2909">
        <v>5</v>
      </c>
      <c r="E2909">
        <v>13</v>
      </c>
      <c r="F2909">
        <v>3</v>
      </c>
      <c r="G2909">
        <v>9</v>
      </c>
      <c r="H2909" t="s">
        <v>1591</v>
      </c>
      <c r="I2909" t="s">
        <v>29</v>
      </c>
      <c r="J2909">
        <v>10</v>
      </c>
      <c r="K2909">
        <v>9</v>
      </c>
      <c r="L2909">
        <v>11</v>
      </c>
      <c r="M2909">
        <v>5</v>
      </c>
      <c r="N2909" t="s">
        <v>1787</v>
      </c>
      <c r="O2909" s="21"/>
      <c r="P2909" s="22"/>
      <c r="Q2909" s="22"/>
      <c r="R2909" s="22"/>
      <c r="S2909" s="22"/>
      <c r="T2909" s="22"/>
      <c r="U2909" s="23"/>
    </row>
    <row r="2910" spans="1:22">
      <c r="A2910">
        <v>3194</v>
      </c>
      <c r="B2910" t="s">
        <v>25</v>
      </c>
      <c r="C2910" t="s">
        <v>26</v>
      </c>
      <c r="D2910">
        <v>2</v>
      </c>
      <c r="E2910">
        <v>4</v>
      </c>
      <c r="F2910">
        <v>2</v>
      </c>
      <c r="G2910">
        <v>1</v>
      </c>
      <c r="H2910" t="s">
        <v>1591</v>
      </c>
      <c r="I2910" t="s">
        <v>24</v>
      </c>
      <c r="J2910">
        <v>3</v>
      </c>
      <c r="K2910">
        <v>6</v>
      </c>
      <c r="L2910">
        <v>3</v>
      </c>
      <c r="M2910">
        <v>3</v>
      </c>
      <c r="N2910" t="s">
        <v>1797</v>
      </c>
      <c r="O2910" s="21"/>
      <c r="P2910" s="22"/>
      <c r="Q2910" s="22"/>
      <c r="R2910" s="22"/>
      <c r="S2910" s="22"/>
      <c r="T2910" s="22"/>
      <c r="U2910" s="23"/>
    </row>
    <row r="2911" spans="1:22">
      <c r="A2911">
        <v>3195</v>
      </c>
      <c r="B2911" t="s">
        <v>21</v>
      </c>
      <c r="C2911" t="s">
        <v>26</v>
      </c>
      <c r="D2911">
        <v>1</v>
      </c>
      <c r="E2911">
        <v>5</v>
      </c>
      <c r="F2911">
        <v>0</v>
      </c>
      <c r="G2911">
        <v>2</v>
      </c>
      <c r="H2911" t="s">
        <v>1591</v>
      </c>
      <c r="I2911" t="s">
        <v>29</v>
      </c>
      <c r="J2911">
        <v>2</v>
      </c>
      <c r="K2911">
        <v>8</v>
      </c>
      <c r="L2911">
        <v>3</v>
      </c>
      <c r="M2911">
        <v>3</v>
      </c>
      <c r="O2911" s="21"/>
      <c r="P2911" s="22"/>
      <c r="Q2911" s="22"/>
      <c r="R2911" s="22"/>
      <c r="S2911" s="22"/>
      <c r="T2911" s="22"/>
      <c r="U2911" s="23"/>
    </row>
    <row r="2912" spans="1:22">
      <c r="A2912">
        <v>3205</v>
      </c>
      <c r="B2912" t="s">
        <v>25</v>
      </c>
      <c r="C2912" t="s">
        <v>26</v>
      </c>
      <c r="D2912">
        <v>12</v>
      </c>
      <c r="E2912">
        <v>15</v>
      </c>
      <c r="F2912">
        <v>2</v>
      </c>
      <c r="G2912">
        <v>3</v>
      </c>
      <c r="H2912" t="s">
        <v>1591</v>
      </c>
      <c r="I2912" t="s">
        <v>29</v>
      </c>
      <c r="J2912">
        <v>7</v>
      </c>
      <c r="K2912">
        <v>15</v>
      </c>
      <c r="L2912">
        <v>14</v>
      </c>
      <c r="M2912">
        <v>6</v>
      </c>
      <c r="N2912" t="s">
        <v>1803</v>
      </c>
      <c r="O2912" s="21"/>
      <c r="P2912" s="22"/>
      <c r="Q2912" s="22"/>
      <c r="R2912" s="22"/>
      <c r="S2912" s="22"/>
      <c r="T2912" s="22"/>
      <c r="U2912" s="23"/>
    </row>
    <row r="2913" spans="1:21">
      <c r="A2913">
        <v>3212</v>
      </c>
      <c r="B2913" t="s">
        <v>21</v>
      </c>
      <c r="C2913" t="s">
        <v>26</v>
      </c>
      <c r="D2913">
        <v>1</v>
      </c>
      <c r="E2913">
        <v>5</v>
      </c>
      <c r="F2913">
        <v>4</v>
      </c>
      <c r="G2913">
        <v>4</v>
      </c>
      <c r="H2913" t="s">
        <v>1591</v>
      </c>
      <c r="I2913" t="s">
        <v>24</v>
      </c>
      <c r="J2913">
        <v>6</v>
      </c>
      <c r="K2913">
        <v>7</v>
      </c>
      <c r="L2913">
        <v>6</v>
      </c>
      <c r="M2913">
        <v>7</v>
      </c>
      <c r="O2913" s="21"/>
      <c r="P2913" s="22"/>
      <c r="Q2913" s="22"/>
      <c r="R2913" s="22"/>
      <c r="S2913" s="22"/>
      <c r="T2913" s="22"/>
      <c r="U2913" s="23"/>
    </row>
    <row r="2914" spans="1:21">
      <c r="A2914">
        <v>3218</v>
      </c>
      <c r="B2914" t="s">
        <v>25</v>
      </c>
      <c r="C2914" t="s">
        <v>26</v>
      </c>
      <c r="D2914">
        <v>2</v>
      </c>
      <c r="E2914">
        <v>4</v>
      </c>
      <c r="F2914">
        <v>1</v>
      </c>
      <c r="G2914">
        <v>4</v>
      </c>
      <c r="H2914" t="s">
        <v>1591</v>
      </c>
      <c r="I2914" t="s">
        <v>29</v>
      </c>
      <c r="J2914">
        <v>0</v>
      </c>
      <c r="K2914">
        <v>2</v>
      </c>
      <c r="L2914">
        <v>4</v>
      </c>
      <c r="M2914">
        <v>1</v>
      </c>
      <c r="N2914" t="s">
        <v>1596</v>
      </c>
      <c r="O2914" s="24"/>
      <c r="P2914" s="22">
        <v>0</v>
      </c>
      <c r="Q2914" s="22">
        <v>6</v>
      </c>
      <c r="R2914" s="22">
        <v>2</v>
      </c>
      <c r="S2914" s="22">
        <v>1</v>
      </c>
      <c r="T2914" s="22"/>
      <c r="U2914" s="23"/>
    </row>
    <row r="2915" spans="1:21">
      <c r="A2915">
        <v>3222</v>
      </c>
      <c r="B2915" t="s">
        <v>21</v>
      </c>
      <c r="C2915" t="s">
        <v>26</v>
      </c>
      <c r="D2915">
        <v>1</v>
      </c>
      <c r="E2915">
        <v>2</v>
      </c>
      <c r="F2915">
        <v>0</v>
      </c>
      <c r="G2915">
        <v>2</v>
      </c>
      <c r="H2915" t="s">
        <v>1591</v>
      </c>
      <c r="I2915" t="s">
        <v>24</v>
      </c>
      <c r="J2915">
        <v>0</v>
      </c>
      <c r="K2915">
        <v>1</v>
      </c>
      <c r="L2915">
        <v>0</v>
      </c>
      <c r="M2915">
        <v>0</v>
      </c>
      <c r="N2915" t="s">
        <v>1610</v>
      </c>
      <c r="O2915" s="24"/>
      <c r="P2915" s="26">
        <v>2</v>
      </c>
      <c r="Q2915" s="26">
        <v>4</v>
      </c>
      <c r="R2915" s="26">
        <v>0</v>
      </c>
      <c r="S2915" s="26">
        <v>1</v>
      </c>
      <c r="T2915" s="26" t="s">
        <v>37</v>
      </c>
      <c r="U2915" s="23"/>
    </row>
    <row r="2916" spans="1:21">
      <c r="A2916">
        <v>3224</v>
      </c>
      <c r="B2916" t="s">
        <v>25</v>
      </c>
      <c r="C2916" t="s">
        <v>26</v>
      </c>
      <c r="D2916">
        <v>2</v>
      </c>
      <c r="E2916">
        <v>2</v>
      </c>
      <c r="F2916">
        <v>0</v>
      </c>
      <c r="G2916">
        <v>2</v>
      </c>
      <c r="H2916" t="s">
        <v>1591</v>
      </c>
      <c r="I2916" t="s">
        <v>24</v>
      </c>
      <c r="J2916">
        <v>1</v>
      </c>
      <c r="K2916">
        <v>1</v>
      </c>
      <c r="L2916">
        <v>1</v>
      </c>
      <c r="M2916">
        <v>1</v>
      </c>
      <c r="N2916" t="s">
        <v>1608</v>
      </c>
      <c r="O2916" s="24"/>
      <c r="P2916" s="22">
        <v>2</v>
      </c>
      <c r="Q2916" s="22">
        <v>2</v>
      </c>
      <c r="R2916" s="22">
        <v>0</v>
      </c>
      <c r="S2916" s="22">
        <v>0</v>
      </c>
      <c r="T2916" s="22"/>
      <c r="U2916" s="23"/>
    </row>
    <row r="2917" spans="1:21">
      <c r="A2917">
        <v>3227</v>
      </c>
      <c r="B2917" t="s">
        <v>21</v>
      </c>
      <c r="C2917" t="s">
        <v>26</v>
      </c>
      <c r="D2917">
        <v>3</v>
      </c>
      <c r="E2917">
        <v>5</v>
      </c>
      <c r="F2917">
        <v>7</v>
      </c>
      <c r="G2917">
        <v>4</v>
      </c>
      <c r="H2917" t="s">
        <v>1591</v>
      </c>
      <c r="I2917" t="s">
        <v>29</v>
      </c>
      <c r="J2917">
        <v>3</v>
      </c>
      <c r="K2917">
        <v>4</v>
      </c>
      <c r="L2917">
        <v>6</v>
      </c>
      <c r="M2917">
        <v>3</v>
      </c>
      <c r="O2917" s="24"/>
      <c r="P2917" s="22">
        <v>4</v>
      </c>
      <c r="Q2917" s="22">
        <v>2</v>
      </c>
      <c r="R2917" s="22">
        <v>0</v>
      </c>
      <c r="S2917" s="22">
        <v>2</v>
      </c>
      <c r="T2917" s="22"/>
      <c r="U2917" s="23"/>
    </row>
    <row r="2918" spans="1:21">
      <c r="A2918">
        <v>3229</v>
      </c>
      <c r="B2918" s="6" t="s">
        <v>25</v>
      </c>
      <c r="C2918" s="6" t="s">
        <v>26</v>
      </c>
      <c r="D2918" s="6">
        <v>4</v>
      </c>
      <c r="E2918" s="6">
        <v>6</v>
      </c>
      <c r="F2918" s="6">
        <v>1</v>
      </c>
      <c r="G2918" s="6">
        <v>6</v>
      </c>
      <c r="H2918" s="6" t="s">
        <v>1591</v>
      </c>
      <c r="I2918" s="6" t="s">
        <v>24</v>
      </c>
      <c r="J2918" s="6">
        <v>4</v>
      </c>
      <c r="K2918" s="6">
        <v>6</v>
      </c>
      <c r="L2918" s="6">
        <v>1</v>
      </c>
      <c r="M2918" s="6">
        <v>6</v>
      </c>
      <c r="N2918" s="6" t="s">
        <v>1627</v>
      </c>
      <c r="O2918" s="24"/>
      <c r="P2918" s="22">
        <v>4</v>
      </c>
      <c r="Q2918" s="22">
        <v>4</v>
      </c>
      <c r="R2918" s="22">
        <v>1</v>
      </c>
      <c r="S2918" s="22">
        <v>3</v>
      </c>
      <c r="T2918" s="22"/>
      <c r="U2918" s="23"/>
    </row>
    <row r="2919" spans="1:21">
      <c r="A2919">
        <v>3233</v>
      </c>
      <c r="B2919" t="s">
        <v>25</v>
      </c>
      <c r="C2919" t="s">
        <v>26</v>
      </c>
      <c r="D2919">
        <v>4</v>
      </c>
      <c r="E2919">
        <v>2</v>
      </c>
      <c r="F2919">
        <v>0</v>
      </c>
      <c r="G2919">
        <v>11</v>
      </c>
      <c r="H2919" t="s">
        <v>1591</v>
      </c>
      <c r="I2919" t="s">
        <v>24</v>
      </c>
      <c r="J2919">
        <v>2</v>
      </c>
      <c r="K2919">
        <v>1</v>
      </c>
      <c r="L2919">
        <v>0</v>
      </c>
      <c r="M2919">
        <v>4</v>
      </c>
      <c r="N2919" t="s">
        <v>1636</v>
      </c>
      <c r="O2919" s="24"/>
      <c r="P2919" s="22">
        <v>8</v>
      </c>
      <c r="Q2919" s="22">
        <v>5</v>
      </c>
      <c r="R2919" s="22">
        <v>0</v>
      </c>
      <c r="S2919" s="22">
        <v>3</v>
      </c>
      <c r="T2919" s="22"/>
      <c r="U2919" s="23"/>
    </row>
    <row r="2920" spans="1:21">
      <c r="A2920">
        <v>2874</v>
      </c>
      <c r="B2920" t="s">
        <v>32</v>
      </c>
      <c r="C2920" t="s">
        <v>26</v>
      </c>
      <c r="D2920">
        <v>5</v>
      </c>
      <c r="E2920">
        <v>5</v>
      </c>
      <c r="F2920">
        <v>3</v>
      </c>
      <c r="G2920">
        <v>7</v>
      </c>
      <c r="H2920" t="s">
        <v>1591</v>
      </c>
      <c r="I2920" t="s">
        <v>24</v>
      </c>
      <c r="J2920">
        <v>5</v>
      </c>
      <c r="K2920">
        <v>5</v>
      </c>
      <c r="L2920">
        <v>3</v>
      </c>
      <c r="M2920">
        <v>7</v>
      </c>
      <c r="O2920" s="21"/>
      <c r="P2920" s="22">
        <v>3</v>
      </c>
      <c r="Q2920" s="22">
        <v>5</v>
      </c>
      <c r="R2920" s="22">
        <v>2</v>
      </c>
      <c r="S2920" s="22">
        <v>3</v>
      </c>
      <c r="T2920" s="22"/>
      <c r="U2920" s="23"/>
    </row>
    <row r="2921" spans="1:21">
      <c r="A2921">
        <v>2885</v>
      </c>
      <c r="B2921" s="6" t="s">
        <v>35</v>
      </c>
      <c r="C2921" t="s">
        <v>26</v>
      </c>
      <c r="D2921" s="6">
        <v>10</v>
      </c>
      <c r="E2921" s="6">
        <v>10</v>
      </c>
      <c r="F2921" s="6">
        <v>2</v>
      </c>
      <c r="G2921" s="6">
        <v>10</v>
      </c>
      <c r="H2921" s="6" t="s">
        <v>1591</v>
      </c>
      <c r="I2921" s="6" t="s">
        <v>29</v>
      </c>
      <c r="J2921" s="6">
        <v>10</v>
      </c>
      <c r="K2921" s="6">
        <v>10</v>
      </c>
      <c r="L2921" s="6">
        <v>5</v>
      </c>
      <c r="M2921" s="6">
        <v>10</v>
      </c>
      <c r="N2921" s="6" t="s">
        <v>1622</v>
      </c>
      <c r="O2921" s="21"/>
      <c r="P2921" s="22">
        <v>3</v>
      </c>
      <c r="Q2921" s="22">
        <v>8</v>
      </c>
      <c r="R2921" s="22">
        <v>1</v>
      </c>
      <c r="S2921" s="22">
        <v>7</v>
      </c>
      <c r="T2921" s="22"/>
      <c r="U2921" s="23"/>
    </row>
    <row r="2922" spans="1:21">
      <c r="A2922">
        <v>2910</v>
      </c>
      <c r="B2922" s="6" t="s">
        <v>35</v>
      </c>
      <c r="C2922" t="s">
        <v>26</v>
      </c>
      <c r="D2922" s="6">
        <v>6</v>
      </c>
      <c r="E2922" s="6">
        <v>8</v>
      </c>
      <c r="F2922" s="6">
        <v>2</v>
      </c>
      <c r="G2922" s="6">
        <v>7</v>
      </c>
      <c r="H2922" s="6" t="s">
        <v>1591</v>
      </c>
      <c r="I2922" s="6" t="s">
        <v>24</v>
      </c>
      <c r="J2922" s="6">
        <v>3</v>
      </c>
      <c r="K2922" s="6">
        <v>4</v>
      </c>
      <c r="L2922" s="6">
        <v>1</v>
      </c>
      <c r="M2922" s="6">
        <v>1</v>
      </c>
      <c r="N2922" s="6"/>
      <c r="O2922" s="21"/>
      <c r="P2922" s="22"/>
      <c r="Q2922" s="22"/>
      <c r="R2922" s="22"/>
      <c r="S2922" s="22"/>
      <c r="T2922" s="22"/>
      <c r="U2922" s="23"/>
    </row>
    <row r="2923" spans="1:21">
      <c r="A2923">
        <v>2913</v>
      </c>
      <c r="B2923" s="6" t="s">
        <v>32</v>
      </c>
      <c r="C2923" t="s">
        <v>26</v>
      </c>
      <c r="D2923" s="6">
        <v>0</v>
      </c>
      <c r="E2923" s="6">
        <v>11</v>
      </c>
      <c r="F2923" s="6">
        <v>2</v>
      </c>
      <c r="G2923" s="6">
        <v>3</v>
      </c>
      <c r="H2923" s="6" t="s">
        <v>1591</v>
      </c>
      <c r="I2923" s="6" t="s">
        <v>24</v>
      </c>
      <c r="J2923" s="6">
        <v>0</v>
      </c>
      <c r="K2923" s="6">
        <v>7</v>
      </c>
      <c r="L2923" s="6">
        <v>0</v>
      </c>
      <c r="M2923" s="6">
        <v>2</v>
      </c>
      <c r="N2923" s="6" t="s">
        <v>1647</v>
      </c>
      <c r="O2923" s="21"/>
      <c r="P2923" s="22"/>
      <c r="Q2923" s="22"/>
      <c r="R2923" s="22"/>
      <c r="S2923" s="22"/>
      <c r="T2923" s="22"/>
      <c r="U2923" s="23"/>
    </row>
    <row r="2924" spans="1:21">
      <c r="A2924">
        <v>2958</v>
      </c>
      <c r="B2924" s="6" t="s">
        <v>25</v>
      </c>
      <c r="C2924" t="s">
        <v>26</v>
      </c>
      <c r="D2924" s="6">
        <v>4</v>
      </c>
      <c r="E2924" s="6">
        <v>3</v>
      </c>
      <c r="F2924" s="6">
        <v>5</v>
      </c>
      <c r="G2924" s="6">
        <v>3</v>
      </c>
      <c r="H2924" s="6" t="s">
        <v>1591</v>
      </c>
      <c r="I2924" s="6" t="s">
        <v>29</v>
      </c>
      <c r="J2924" s="6">
        <v>3</v>
      </c>
      <c r="K2924" s="6">
        <v>2</v>
      </c>
      <c r="L2924" s="6">
        <v>3</v>
      </c>
      <c r="M2924" s="6">
        <v>5</v>
      </c>
      <c r="N2924" s="6"/>
      <c r="O2924" s="21"/>
      <c r="P2924" s="22"/>
      <c r="Q2924" s="22"/>
      <c r="R2924" s="22"/>
      <c r="S2924" s="22"/>
      <c r="T2924" s="22"/>
      <c r="U2924" s="23"/>
    </row>
    <row r="2925" spans="1:21">
      <c r="A2925">
        <v>2982</v>
      </c>
      <c r="B2925" s="6" t="s">
        <v>25</v>
      </c>
      <c r="C2925" t="s">
        <v>26</v>
      </c>
      <c r="D2925" s="6">
        <v>6</v>
      </c>
      <c r="E2925" s="6">
        <v>8</v>
      </c>
      <c r="F2925" s="6">
        <v>4</v>
      </c>
      <c r="G2925" s="6">
        <v>4</v>
      </c>
      <c r="H2925" s="6" t="s">
        <v>1591</v>
      </c>
      <c r="I2925" s="6" t="s">
        <v>24</v>
      </c>
      <c r="J2925" s="6">
        <v>6</v>
      </c>
      <c r="K2925" s="6">
        <v>5</v>
      </c>
      <c r="L2925" s="6">
        <v>4</v>
      </c>
      <c r="M2925" s="6">
        <v>6</v>
      </c>
      <c r="N2925" s="6"/>
      <c r="O2925" s="21"/>
      <c r="P2925" s="22"/>
      <c r="Q2925" s="22"/>
      <c r="R2925" s="22"/>
      <c r="S2925" s="22"/>
      <c r="T2925" s="22"/>
      <c r="U2925" s="23"/>
    </row>
    <row r="2926" spans="1:21">
      <c r="A2926">
        <v>3022</v>
      </c>
      <c r="B2926" t="s">
        <v>21</v>
      </c>
      <c r="C2926" t="s">
        <v>26</v>
      </c>
      <c r="D2926">
        <v>3</v>
      </c>
      <c r="E2926">
        <v>5</v>
      </c>
      <c r="F2926">
        <v>3</v>
      </c>
      <c r="G2926">
        <v>3</v>
      </c>
      <c r="H2926" t="s">
        <v>1591</v>
      </c>
      <c r="I2926" t="s">
        <v>24</v>
      </c>
      <c r="J2926">
        <v>4</v>
      </c>
      <c r="K2926">
        <v>4</v>
      </c>
      <c r="L2926">
        <v>3</v>
      </c>
      <c r="M2926">
        <v>3</v>
      </c>
      <c r="N2926" t="s">
        <v>1713</v>
      </c>
      <c r="O2926" s="21"/>
      <c r="P2926" s="22"/>
      <c r="Q2926" s="22"/>
      <c r="R2926" s="22"/>
      <c r="S2926" s="22"/>
      <c r="T2926" s="22"/>
      <c r="U2926" s="23"/>
    </row>
    <row r="2927" spans="1:21">
      <c r="A2927">
        <v>3031</v>
      </c>
      <c r="B2927" t="s">
        <v>25</v>
      </c>
      <c r="C2927" t="s">
        <v>26</v>
      </c>
      <c r="D2927">
        <v>2</v>
      </c>
      <c r="E2927">
        <v>0</v>
      </c>
      <c r="F2927">
        <v>1</v>
      </c>
      <c r="G2927">
        <v>0</v>
      </c>
      <c r="H2927" t="s">
        <v>1591</v>
      </c>
      <c r="I2927" t="s">
        <v>29</v>
      </c>
      <c r="J2927">
        <v>2</v>
      </c>
      <c r="K2927">
        <v>0</v>
      </c>
      <c r="L2927">
        <v>1</v>
      </c>
      <c r="M2927">
        <v>0</v>
      </c>
      <c r="N2927" t="s">
        <v>1719</v>
      </c>
      <c r="O2927" s="21"/>
      <c r="P2927" s="22"/>
      <c r="Q2927" s="22"/>
      <c r="R2927" s="22"/>
      <c r="S2927" s="22"/>
      <c r="T2927" s="22"/>
      <c r="U2927" s="23"/>
    </row>
    <row r="2928" spans="1:21">
      <c r="A2928">
        <v>3037</v>
      </c>
      <c r="B2928" t="s">
        <v>35</v>
      </c>
      <c r="C2928" t="s">
        <v>26</v>
      </c>
      <c r="D2928">
        <v>7</v>
      </c>
      <c r="E2928">
        <v>13</v>
      </c>
      <c r="F2928">
        <v>10</v>
      </c>
      <c r="G2928">
        <v>3</v>
      </c>
      <c r="H2928" t="s">
        <v>1591</v>
      </c>
      <c r="I2928" t="s">
        <v>1721</v>
      </c>
      <c r="J2928">
        <v>7</v>
      </c>
      <c r="K2928">
        <v>13</v>
      </c>
      <c r="L2928">
        <v>10</v>
      </c>
      <c r="M2928">
        <v>3</v>
      </c>
      <c r="O2928" s="21"/>
      <c r="P2928" s="22"/>
      <c r="Q2928" s="22"/>
      <c r="R2928" s="22"/>
      <c r="S2928" s="22"/>
      <c r="T2928" s="22"/>
      <c r="U2928" s="23"/>
    </row>
    <row r="2929" spans="1:21">
      <c r="A2929">
        <v>3154</v>
      </c>
      <c r="B2929" s="6" t="s">
        <v>25</v>
      </c>
      <c r="C2929" t="s">
        <v>26</v>
      </c>
      <c r="D2929" s="6">
        <v>3</v>
      </c>
      <c r="E2929" s="6">
        <v>3</v>
      </c>
      <c r="F2929" s="6">
        <v>1</v>
      </c>
      <c r="G2929" s="6">
        <v>0</v>
      </c>
      <c r="H2929" s="6" t="s">
        <v>1591</v>
      </c>
      <c r="I2929" s="6" t="s">
        <v>29</v>
      </c>
      <c r="J2929" s="6">
        <v>2</v>
      </c>
      <c r="K2929" s="6">
        <v>2</v>
      </c>
      <c r="L2929" s="6">
        <v>3</v>
      </c>
      <c r="M2929" s="6">
        <v>3</v>
      </c>
      <c r="N2929" s="6" t="s">
        <v>1776</v>
      </c>
      <c r="O2929" s="21"/>
      <c r="P2929" s="22"/>
      <c r="Q2929" s="22"/>
      <c r="R2929" s="22"/>
      <c r="S2929" s="22"/>
      <c r="T2929" s="22"/>
      <c r="U2929" s="23"/>
    </row>
    <row r="2930" spans="1:21">
      <c r="A2930">
        <v>2871</v>
      </c>
      <c r="B2930" s="9" t="s">
        <v>25</v>
      </c>
      <c r="C2930" s="9" t="s">
        <v>30</v>
      </c>
      <c r="D2930" s="9">
        <v>8</v>
      </c>
      <c r="E2930" s="9">
        <v>6</v>
      </c>
      <c r="F2930" s="9">
        <v>0</v>
      </c>
      <c r="G2930" s="9">
        <v>2</v>
      </c>
      <c r="H2930" s="9" t="s">
        <v>41</v>
      </c>
      <c r="I2930" s="9" t="s">
        <v>24</v>
      </c>
      <c r="J2930" s="9">
        <v>8</v>
      </c>
      <c r="K2930" s="9">
        <v>6</v>
      </c>
      <c r="L2930" s="9">
        <v>0</v>
      </c>
      <c r="M2930" s="9">
        <v>2</v>
      </c>
      <c r="N2930" s="9"/>
      <c r="O2930" s="21"/>
      <c r="P2930" s="22">
        <v>4</v>
      </c>
      <c r="Q2930" s="22">
        <v>10</v>
      </c>
      <c r="R2930" s="22">
        <v>0</v>
      </c>
      <c r="S2930" s="22">
        <v>3</v>
      </c>
      <c r="T2930" s="22"/>
      <c r="U2930" s="23"/>
    </row>
    <row r="2931" spans="1:21">
      <c r="A2931">
        <v>2890</v>
      </c>
      <c r="B2931" s="6" t="s">
        <v>21</v>
      </c>
      <c r="C2931" s="6" t="s">
        <v>30</v>
      </c>
      <c r="D2931" s="6">
        <v>15</v>
      </c>
      <c r="E2931" s="6">
        <v>12</v>
      </c>
      <c r="F2931" s="6">
        <v>10</v>
      </c>
      <c r="G2931" s="6">
        <v>15</v>
      </c>
      <c r="H2931" s="6" t="s">
        <v>1591</v>
      </c>
      <c r="I2931" s="6" t="s">
        <v>24</v>
      </c>
      <c r="J2931" s="6">
        <v>15</v>
      </c>
      <c r="K2931" s="6">
        <v>15</v>
      </c>
      <c r="L2931" s="6">
        <v>15</v>
      </c>
      <c r="M2931" s="6">
        <v>15</v>
      </c>
      <c r="N2931" s="6" t="s">
        <v>1639</v>
      </c>
      <c r="O2931" s="21"/>
      <c r="P2931" s="22"/>
      <c r="Q2931" s="22"/>
      <c r="R2931" s="22"/>
      <c r="S2931" s="22"/>
      <c r="T2931" s="22"/>
      <c r="U2931" s="31"/>
    </row>
    <row r="2932" spans="1:21">
      <c r="A2932">
        <v>2892</v>
      </c>
      <c r="B2932" t="s">
        <v>21</v>
      </c>
      <c r="C2932" t="s">
        <v>30</v>
      </c>
      <c r="D2932">
        <v>3</v>
      </c>
      <c r="E2932">
        <v>3</v>
      </c>
      <c r="F2932">
        <v>1</v>
      </c>
      <c r="G2932">
        <v>1</v>
      </c>
      <c r="H2932" t="s">
        <v>1591</v>
      </c>
      <c r="I2932" t="s">
        <v>29</v>
      </c>
      <c r="J2932">
        <v>2</v>
      </c>
      <c r="K2932">
        <v>3</v>
      </c>
      <c r="L2932">
        <v>2</v>
      </c>
      <c r="M2932">
        <v>1</v>
      </c>
      <c r="O2932" s="24"/>
      <c r="P2932" s="22">
        <v>2</v>
      </c>
      <c r="Q2932" s="22">
        <v>5</v>
      </c>
      <c r="R2932" s="22">
        <v>1</v>
      </c>
      <c r="S2932" s="22">
        <v>2</v>
      </c>
      <c r="T2932" s="22" t="s">
        <v>36</v>
      </c>
      <c r="U2932" s="23" t="s">
        <v>37</v>
      </c>
    </row>
    <row r="2933" spans="1:21">
      <c r="A2933">
        <v>2894</v>
      </c>
      <c r="B2933" t="s">
        <v>21</v>
      </c>
      <c r="C2933" t="s">
        <v>30</v>
      </c>
      <c r="D2933">
        <v>8</v>
      </c>
      <c r="E2933">
        <v>3</v>
      </c>
      <c r="F2933">
        <v>1</v>
      </c>
      <c r="G2933">
        <v>5</v>
      </c>
      <c r="H2933" t="s">
        <v>1591</v>
      </c>
      <c r="I2933" t="s">
        <v>24</v>
      </c>
      <c r="J2933">
        <v>9</v>
      </c>
      <c r="K2933">
        <v>4</v>
      </c>
      <c r="L2933">
        <v>0</v>
      </c>
      <c r="M2933">
        <v>4</v>
      </c>
      <c r="N2933" t="s">
        <v>31</v>
      </c>
      <c r="O2933" s="24"/>
      <c r="P2933" s="22">
        <v>3</v>
      </c>
      <c r="Q2933" s="22">
        <v>4</v>
      </c>
      <c r="R2933" s="22">
        <v>1</v>
      </c>
      <c r="S2933" s="22">
        <v>5</v>
      </c>
      <c r="T2933" s="22" t="s">
        <v>36</v>
      </c>
      <c r="U2933" s="23" t="s">
        <v>37</v>
      </c>
    </row>
    <row r="2934" spans="1:21">
      <c r="A2934">
        <v>2900</v>
      </c>
      <c r="B2934" t="s">
        <v>21</v>
      </c>
      <c r="C2934" t="s">
        <v>30</v>
      </c>
      <c r="D2934">
        <v>15</v>
      </c>
      <c r="E2934">
        <v>15</v>
      </c>
      <c r="F2934">
        <v>0</v>
      </c>
      <c r="G2934">
        <v>10</v>
      </c>
      <c r="H2934" t="s">
        <v>1591</v>
      </c>
      <c r="I2934" t="s">
        <v>29</v>
      </c>
      <c r="J2934">
        <v>10</v>
      </c>
      <c r="K2934">
        <v>10</v>
      </c>
      <c r="L2934">
        <v>0</v>
      </c>
      <c r="M2934">
        <v>12</v>
      </c>
      <c r="N2934" t="s">
        <v>1641</v>
      </c>
      <c r="O2934" s="21"/>
      <c r="P2934" s="22"/>
      <c r="Q2934" s="22"/>
      <c r="R2934" s="22"/>
      <c r="S2934" s="22"/>
      <c r="T2934" s="22"/>
      <c r="U2934" s="31"/>
    </row>
    <row r="2935" spans="1:21">
      <c r="A2935">
        <v>2917</v>
      </c>
      <c r="B2935" s="6" t="s">
        <v>21</v>
      </c>
      <c r="C2935" s="6" t="s">
        <v>30</v>
      </c>
      <c r="D2935" s="6">
        <v>3</v>
      </c>
      <c r="E2935" s="6">
        <v>5</v>
      </c>
      <c r="F2935" s="6">
        <v>2</v>
      </c>
      <c r="G2935" s="6">
        <v>4</v>
      </c>
      <c r="H2935" s="6" t="s">
        <v>1591</v>
      </c>
      <c r="I2935" s="6" t="s">
        <v>29</v>
      </c>
      <c r="J2935" s="6">
        <v>0</v>
      </c>
      <c r="K2935" s="6">
        <v>0</v>
      </c>
      <c r="L2935" s="6">
        <v>0</v>
      </c>
      <c r="M2935" s="6">
        <v>0</v>
      </c>
      <c r="N2935" s="6" t="s">
        <v>1650</v>
      </c>
      <c r="O2935" s="21"/>
      <c r="P2935" s="22"/>
      <c r="Q2935" s="22"/>
      <c r="R2935" s="22"/>
      <c r="S2935" s="22"/>
      <c r="T2935" s="22"/>
      <c r="U2935" s="23"/>
    </row>
    <row r="2936" spans="1:21">
      <c r="A2936">
        <v>2924</v>
      </c>
      <c r="B2936" s="6" t="s">
        <v>25</v>
      </c>
      <c r="C2936" s="6" t="s">
        <v>30</v>
      </c>
      <c r="D2936" s="6">
        <v>6</v>
      </c>
      <c r="E2936" s="6">
        <v>4</v>
      </c>
      <c r="F2936" s="6">
        <v>0</v>
      </c>
      <c r="G2936" s="6">
        <v>2</v>
      </c>
      <c r="H2936" s="6" t="s">
        <v>1591</v>
      </c>
      <c r="I2936" s="6" t="s">
        <v>24</v>
      </c>
      <c r="J2936" s="6">
        <v>0</v>
      </c>
      <c r="K2936" s="6">
        <v>0</v>
      </c>
      <c r="L2936" s="6">
        <v>0</v>
      </c>
      <c r="M2936" s="6">
        <v>2</v>
      </c>
      <c r="N2936" s="6" t="s">
        <v>1656</v>
      </c>
      <c r="O2936" s="21"/>
      <c r="P2936" s="22"/>
      <c r="Q2936" s="22"/>
      <c r="R2936" s="22"/>
      <c r="S2936" s="22"/>
      <c r="T2936" s="22"/>
      <c r="U2936" s="23"/>
    </row>
    <row r="2937" spans="1:21">
      <c r="A2937">
        <v>2928</v>
      </c>
      <c r="B2937" s="6" t="s">
        <v>25</v>
      </c>
      <c r="C2937" s="6" t="s">
        <v>30</v>
      </c>
      <c r="D2937" s="6">
        <v>10</v>
      </c>
      <c r="E2937" s="6">
        <v>5</v>
      </c>
      <c r="F2937" s="6">
        <v>1</v>
      </c>
      <c r="G2937" s="6">
        <v>7</v>
      </c>
      <c r="H2937" s="6" t="s">
        <v>1591</v>
      </c>
      <c r="I2937" s="6" t="s">
        <v>24</v>
      </c>
      <c r="J2937" s="6">
        <v>5</v>
      </c>
      <c r="K2937" s="6">
        <v>0</v>
      </c>
      <c r="L2937" s="6">
        <v>2</v>
      </c>
      <c r="M2937" s="6">
        <v>7</v>
      </c>
      <c r="N2937" s="6"/>
      <c r="O2937" s="21"/>
      <c r="P2937" s="22"/>
      <c r="Q2937" s="22"/>
      <c r="R2937" s="22"/>
      <c r="S2937" s="22"/>
      <c r="T2937" s="22"/>
      <c r="U2937" s="23"/>
    </row>
    <row r="2938" spans="1:21">
      <c r="A2938">
        <v>2929</v>
      </c>
      <c r="B2938" s="6" t="s">
        <v>25</v>
      </c>
      <c r="C2938" s="6" t="s">
        <v>30</v>
      </c>
      <c r="D2938" s="6">
        <v>2</v>
      </c>
      <c r="E2938" s="6">
        <v>5</v>
      </c>
      <c r="F2938" s="6">
        <v>0</v>
      </c>
      <c r="G2938" s="6">
        <v>2</v>
      </c>
      <c r="H2938" s="6" t="s">
        <v>1591</v>
      </c>
      <c r="I2938" s="6" t="s">
        <v>24</v>
      </c>
      <c r="J2938" s="6">
        <v>0</v>
      </c>
      <c r="K2938" s="6">
        <v>1</v>
      </c>
      <c r="L2938" s="6">
        <v>0</v>
      </c>
      <c r="M2938" s="6">
        <v>0</v>
      </c>
      <c r="N2938" s="6" t="s">
        <v>1658</v>
      </c>
      <c r="O2938" s="21"/>
      <c r="P2938" s="22"/>
      <c r="Q2938" s="22"/>
      <c r="R2938" s="22"/>
      <c r="S2938" s="22"/>
      <c r="T2938" s="22"/>
      <c r="U2938" s="23"/>
    </row>
    <row r="2939" spans="1:21">
      <c r="A2939">
        <v>2930</v>
      </c>
      <c r="B2939" s="6" t="s">
        <v>25</v>
      </c>
      <c r="C2939" s="6" t="s">
        <v>30</v>
      </c>
      <c r="D2939" s="6">
        <v>2</v>
      </c>
      <c r="E2939" s="6">
        <v>10</v>
      </c>
      <c r="F2939" s="6">
        <v>2</v>
      </c>
      <c r="G2939" s="6">
        <v>6</v>
      </c>
      <c r="H2939" s="6" t="s">
        <v>1591</v>
      </c>
      <c r="I2939" s="6" t="s">
        <v>24</v>
      </c>
      <c r="J2939" s="6">
        <v>2</v>
      </c>
      <c r="K2939" s="6">
        <v>3</v>
      </c>
      <c r="L2939" s="6">
        <v>2</v>
      </c>
      <c r="M2939" s="6">
        <v>5</v>
      </c>
      <c r="N2939" s="6" t="s">
        <v>1659</v>
      </c>
      <c r="O2939" s="21"/>
      <c r="P2939" s="22"/>
      <c r="Q2939" s="22"/>
      <c r="R2939" s="22"/>
      <c r="S2939" s="22"/>
      <c r="T2939" s="22"/>
      <c r="U2939" s="23"/>
    </row>
    <row r="2940" spans="1:21">
      <c r="A2940">
        <v>2931</v>
      </c>
      <c r="B2940" s="6" t="s">
        <v>21</v>
      </c>
      <c r="C2940" s="6" t="s">
        <v>30</v>
      </c>
      <c r="D2940" s="6">
        <v>0</v>
      </c>
      <c r="E2940" s="6">
        <v>8</v>
      </c>
      <c r="F2940" s="6">
        <v>0</v>
      </c>
      <c r="G2940" s="6">
        <v>4</v>
      </c>
      <c r="H2940" s="6" t="s">
        <v>1591</v>
      </c>
      <c r="I2940" s="6" t="s">
        <v>29</v>
      </c>
      <c r="J2940" s="6">
        <v>2</v>
      </c>
      <c r="K2940" s="6">
        <v>2</v>
      </c>
      <c r="L2940" s="6">
        <v>0</v>
      </c>
      <c r="M2940" s="6">
        <v>0</v>
      </c>
      <c r="N2940" s="6" t="s">
        <v>1660</v>
      </c>
      <c r="O2940" s="21"/>
      <c r="P2940" s="22"/>
      <c r="Q2940" s="22"/>
      <c r="R2940" s="22"/>
      <c r="S2940" s="22"/>
      <c r="T2940" s="22"/>
      <c r="U2940" s="23"/>
    </row>
    <row r="2941" spans="1:21">
      <c r="A2941">
        <v>2943</v>
      </c>
      <c r="B2941" s="6" t="s">
        <v>21</v>
      </c>
      <c r="C2941" s="6" t="s">
        <v>30</v>
      </c>
      <c r="D2941" s="6">
        <v>3</v>
      </c>
      <c r="E2941" s="6">
        <v>9</v>
      </c>
      <c r="F2941" s="6">
        <v>0</v>
      </c>
      <c r="G2941" s="6">
        <v>0</v>
      </c>
      <c r="H2941" s="6" t="s">
        <v>1591</v>
      </c>
      <c r="I2941" s="6" t="s">
        <v>29</v>
      </c>
      <c r="J2941" s="6">
        <v>2</v>
      </c>
      <c r="K2941" s="6">
        <v>3</v>
      </c>
      <c r="L2941" s="6">
        <v>0</v>
      </c>
      <c r="M2941" s="6">
        <v>0</v>
      </c>
      <c r="N2941" s="6"/>
      <c r="O2941" s="21"/>
      <c r="P2941" s="22"/>
      <c r="Q2941" s="22"/>
      <c r="R2941" s="22"/>
      <c r="S2941" s="22"/>
      <c r="T2941" s="22"/>
      <c r="U2941" s="23"/>
    </row>
    <row r="2942" spans="1:21">
      <c r="A2942">
        <v>2944</v>
      </c>
      <c r="B2942" s="6" t="s">
        <v>21</v>
      </c>
      <c r="C2942" s="6" t="s">
        <v>30</v>
      </c>
      <c r="D2942" s="6">
        <v>9</v>
      </c>
      <c r="E2942" s="6">
        <v>8</v>
      </c>
      <c r="F2942" s="6">
        <v>2</v>
      </c>
      <c r="G2942" s="6">
        <v>11</v>
      </c>
      <c r="H2942" s="6" t="s">
        <v>1591</v>
      </c>
      <c r="I2942" s="6" t="s">
        <v>24</v>
      </c>
      <c r="J2942" s="6">
        <v>7</v>
      </c>
      <c r="K2942" s="6">
        <v>4</v>
      </c>
      <c r="L2942" s="6">
        <v>9</v>
      </c>
      <c r="M2942" s="6">
        <v>3</v>
      </c>
      <c r="N2942" s="6" t="s">
        <v>1670</v>
      </c>
      <c r="O2942" s="21"/>
      <c r="P2942" s="22"/>
      <c r="Q2942" s="22"/>
      <c r="R2942" s="22"/>
      <c r="S2942" s="22"/>
      <c r="T2942" s="22"/>
      <c r="U2942" s="23"/>
    </row>
    <row r="2943" spans="1:21">
      <c r="A2943">
        <v>2945</v>
      </c>
      <c r="B2943" s="6" t="s">
        <v>21</v>
      </c>
      <c r="C2943" s="6" t="s">
        <v>30</v>
      </c>
      <c r="D2943" s="6">
        <v>9</v>
      </c>
      <c r="E2943" s="6">
        <v>13</v>
      </c>
      <c r="F2943" s="6">
        <v>4</v>
      </c>
      <c r="G2943" s="6">
        <v>8</v>
      </c>
      <c r="H2943" s="6" t="s">
        <v>1591</v>
      </c>
      <c r="I2943" s="6" t="s">
        <v>29</v>
      </c>
      <c r="J2943" s="6">
        <v>3</v>
      </c>
      <c r="K2943" s="6">
        <v>8</v>
      </c>
      <c r="L2943" s="6">
        <v>8</v>
      </c>
      <c r="M2943" s="6">
        <v>8</v>
      </c>
      <c r="N2943" s="6"/>
      <c r="O2943" s="21"/>
      <c r="P2943" s="22"/>
      <c r="Q2943" s="22"/>
      <c r="R2943" s="22"/>
      <c r="S2943" s="22"/>
      <c r="T2943" s="22"/>
      <c r="U2943" s="23"/>
    </row>
    <row r="2944" spans="1:21">
      <c r="A2944">
        <v>2953</v>
      </c>
      <c r="B2944" s="6" t="s">
        <v>21</v>
      </c>
      <c r="C2944" s="6" t="s">
        <v>30</v>
      </c>
      <c r="D2944" s="6">
        <v>2</v>
      </c>
      <c r="E2944" s="6">
        <v>8</v>
      </c>
      <c r="F2944" s="6">
        <v>8</v>
      </c>
      <c r="G2944" s="6">
        <v>8</v>
      </c>
      <c r="H2944" s="6" t="s">
        <v>1591</v>
      </c>
      <c r="I2944" s="6" t="s">
        <v>24</v>
      </c>
      <c r="J2944" s="6">
        <v>5</v>
      </c>
      <c r="K2944" s="6">
        <v>5</v>
      </c>
      <c r="L2944" s="6">
        <v>5</v>
      </c>
      <c r="M2944" s="6">
        <v>5</v>
      </c>
      <c r="N2944" s="6" t="s">
        <v>1675</v>
      </c>
      <c r="O2944" s="21"/>
      <c r="P2944" s="22"/>
      <c r="Q2944" s="22"/>
      <c r="R2944" s="22"/>
      <c r="S2944" s="22"/>
      <c r="T2944" s="22"/>
      <c r="U2944" s="23"/>
    </row>
    <row r="2945" spans="1:22">
      <c r="A2945">
        <v>2969</v>
      </c>
      <c r="B2945" s="6" t="s">
        <v>25</v>
      </c>
      <c r="C2945" s="6" t="s">
        <v>30</v>
      </c>
      <c r="D2945" s="6">
        <v>1</v>
      </c>
      <c r="E2945" s="6">
        <v>4</v>
      </c>
      <c r="F2945" s="6">
        <v>0</v>
      </c>
      <c r="G2945" s="6">
        <v>5</v>
      </c>
      <c r="H2945" s="6" t="s">
        <v>1591</v>
      </c>
      <c r="I2945" s="6" t="s">
        <v>29</v>
      </c>
      <c r="J2945" s="6">
        <v>2</v>
      </c>
      <c r="K2945" s="6">
        <v>2</v>
      </c>
      <c r="L2945" s="6">
        <v>0</v>
      </c>
      <c r="M2945" s="6">
        <v>1</v>
      </c>
      <c r="N2945" s="6" t="s">
        <v>1683</v>
      </c>
      <c r="O2945" s="21"/>
      <c r="P2945" s="22"/>
      <c r="Q2945" s="22"/>
      <c r="R2945" s="22"/>
      <c r="S2945" s="22"/>
      <c r="T2945" s="22"/>
      <c r="U2945" s="23"/>
    </row>
    <row r="2946" spans="1:22">
      <c r="A2946">
        <v>2971</v>
      </c>
      <c r="B2946" s="6" t="s">
        <v>21</v>
      </c>
      <c r="C2946" s="6" t="s">
        <v>30</v>
      </c>
      <c r="D2946" s="6">
        <v>14</v>
      </c>
      <c r="E2946" s="6">
        <v>15</v>
      </c>
      <c r="F2946" s="6">
        <v>5</v>
      </c>
      <c r="G2946" s="6">
        <v>12</v>
      </c>
      <c r="H2946" s="6" t="s">
        <v>1591</v>
      </c>
      <c r="I2946" s="6" t="s">
        <v>29</v>
      </c>
      <c r="J2946" s="6">
        <v>10</v>
      </c>
      <c r="K2946" s="6">
        <v>11</v>
      </c>
      <c r="L2946" s="6">
        <v>9</v>
      </c>
      <c r="M2946" s="6">
        <v>11</v>
      </c>
      <c r="N2946" s="6"/>
      <c r="O2946" s="21"/>
      <c r="P2946" s="22"/>
      <c r="Q2946" s="22"/>
      <c r="R2946" s="22"/>
      <c r="S2946" s="22"/>
      <c r="T2946" s="22"/>
      <c r="U2946" s="23"/>
    </row>
    <row r="2947" spans="1:22">
      <c r="A2947">
        <v>2997</v>
      </c>
      <c r="B2947" t="s">
        <v>21</v>
      </c>
      <c r="C2947" t="s">
        <v>30</v>
      </c>
      <c r="D2947">
        <v>14</v>
      </c>
      <c r="E2947">
        <v>4</v>
      </c>
      <c r="F2947">
        <v>2</v>
      </c>
      <c r="G2947">
        <v>8</v>
      </c>
      <c r="H2947" t="s">
        <v>1591</v>
      </c>
      <c r="I2947" t="s">
        <v>24</v>
      </c>
      <c r="J2947">
        <v>14</v>
      </c>
      <c r="K2947">
        <v>2</v>
      </c>
      <c r="L2947">
        <v>2</v>
      </c>
      <c r="M2947">
        <v>8</v>
      </c>
      <c r="N2947" t="s">
        <v>1699</v>
      </c>
      <c r="O2947" s="21"/>
      <c r="P2947" s="22"/>
      <c r="Q2947" s="22"/>
      <c r="R2947" s="22"/>
      <c r="S2947" s="22"/>
      <c r="T2947" s="22"/>
      <c r="U2947" s="23"/>
    </row>
    <row r="2948" spans="1:22">
      <c r="A2948">
        <v>3001</v>
      </c>
      <c r="B2948" t="s">
        <v>25</v>
      </c>
      <c r="C2948" t="s">
        <v>30</v>
      </c>
      <c r="D2948">
        <v>4</v>
      </c>
      <c r="E2948">
        <v>2</v>
      </c>
      <c r="F2948">
        <v>0</v>
      </c>
      <c r="G2948">
        <v>0</v>
      </c>
      <c r="H2948" t="s">
        <v>1591</v>
      </c>
      <c r="I2948" t="s">
        <v>29</v>
      </c>
      <c r="J2948">
        <v>2</v>
      </c>
      <c r="K2948">
        <v>2</v>
      </c>
      <c r="L2948">
        <v>0</v>
      </c>
      <c r="M2948">
        <v>0</v>
      </c>
      <c r="N2948" t="s">
        <v>1703</v>
      </c>
      <c r="O2948" s="21"/>
      <c r="P2948" s="22"/>
      <c r="Q2948" s="22"/>
      <c r="R2948" s="22"/>
      <c r="S2948" s="22"/>
      <c r="T2948" s="22"/>
      <c r="U2948" s="23"/>
      <c r="V2948" s="6"/>
    </row>
    <row r="2949" spans="1:22">
      <c r="A2949">
        <v>3003</v>
      </c>
      <c r="B2949" t="s">
        <v>25</v>
      </c>
      <c r="C2949" t="s">
        <v>30</v>
      </c>
      <c r="D2949">
        <v>0</v>
      </c>
      <c r="E2949">
        <v>1</v>
      </c>
      <c r="F2949">
        <v>0</v>
      </c>
      <c r="G2949">
        <v>0</v>
      </c>
      <c r="H2949" t="s">
        <v>1591</v>
      </c>
      <c r="I2949" t="s">
        <v>29</v>
      </c>
      <c r="J2949">
        <v>0</v>
      </c>
      <c r="K2949">
        <v>0</v>
      </c>
      <c r="L2949">
        <v>0</v>
      </c>
      <c r="M2949">
        <v>0</v>
      </c>
      <c r="N2949" t="s">
        <v>1704</v>
      </c>
      <c r="O2949" s="21"/>
      <c r="P2949" s="22"/>
      <c r="Q2949" s="22"/>
      <c r="R2949" s="22"/>
      <c r="S2949" s="22"/>
      <c r="T2949" s="22"/>
      <c r="U2949" s="23"/>
    </row>
    <row r="2950" spans="1:22">
      <c r="A2950">
        <v>3005</v>
      </c>
      <c r="B2950" t="s">
        <v>21</v>
      </c>
      <c r="C2950" t="s">
        <v>30</v>
      </c>
      <c r="D2950">
        <v>12</v>
      </c>
      <c r="E2950">
        <v>12</v>
      </c>
      <c r="F2950">
        <v>1</v>
      </c>
      <c r="G2950">
        <v>0</v>
      </c>
      <c r="H2950" t="s">
        <v>1591</v>
      </c>
      <c r="I2950" t="s">
        <v>29</v>
      </c>
      <c r="J2950">
        <v>12</v>
      </c>
      <c r="K2950">
        <v>12</v>
      </c>
      <c r="L2950">
        <v>0</v>
      </c>
      <c r="M2950">
        <v>0</v>
      </c>
      <c r="N2950" t="s">
        <v>158</v>
      </c>
      <c r="O2950" s="21"/>
      <c r="P2950" s="22"/>
      <c r="Q2950" s="22"/>
      <c r="R2950" s="22"/>
      <c r="S2950" s="22"/>
      <c r="T2950" s="22"/>
      <c r="U2950" s="23"/>
    </row>
    <row r="2951" spans="1:22">
      <c r="A2951">
        <v>3035</v>
      </c>
      <c r="B2951" s="9" t="s">
        <v>25</v>
      </c>
      <c r="C2951" s="9" t="s">
        <v>30</v>
      </c>
      <c r="D2951" s="9">
        <v>0</v>
      </c>
      <c r="E2951" s="9">
        <v>0</v>
      </c>
      <c r="F2951" s="9">
        <v>2</v>
      </c>
      <c r="G2951" s="9">
        <v>6</v>
      </c>
      <c r="H2951" s="9" t="s">
        <v>41</v>
      </c>
      <c r="I2951" s="9" t="s">
        <v>24</v>
      </c>
      <c r="J2951" s="9">
        <v>0</v>
      </c>
      <c r="K2951" s="9">
        <v>0</v>
      </c>
      <c r="L2951" s="9">
        <v>2</v>
      </c>
      <c r="M2951" s="9">
        <v>6</v>
      </c>
      <c r="N2951" s="9" t="s">
        <v>1720</v>
      </c>
      <c r="O2951" s="21"/>
      <c r="P2951" s="22"/>
      <c r="Q2951" s="22"/>
      <c r="R2951" s="22"/>
      <c r="S2951" s="22"/>
      <c r="T2951" s="22"/>
      <c r="U2951" s="23"/>
    </row>
    <row r="2952" spans="1:22">
      <c r="A2952">
        <v>3042</v>
      </c>
      <c r="B2952" s="9" t="s">
        <v>25</v>
      </c>
      <c r="C2952" s="9" t="s">
        <v>30</v>
      </c>
      <c r="D2952" s="9">
        <v>3</v>
      </c>
      <c r="E2952" s="9">
        <v>11</v>
      </c>
      <c r="F2952" s="9">
        <v>1</v>
      </c>
      <c r="G2952" s="9">
        <v>4</v>
      </c>
      <c r="H2952" s="9" t="s">
        <v>41</v>
      </c>
      <c r="I2952" s="9" t="s">
        <v>29</v>
      </c>
      <c r="J2952" s="9">
        <v>4</v>
      </c>
      <c r="K2952" s="9">
        <v>11</v>
      </c>
      <c r="L2952" s="9">
        <v>1</v>
      </c>
      <c r="M2952" s="9">
        <v>3</v>
      </c>
      <c r="N2952" s="9"/>
      <c r="O2952" s="21"/>
      <c r="P2952" s="22"/>
      <c r="Q2952" s="22"/>
      <c r="R2952" s="22"/>
      <c r="S2952" s="22"/>
      <c r="T2952" s="22"/>
      <c r="U2952" s="23"/>
    </row>
    <row r="2953" spans="1:22">
      <c r="A2953">
        <v>3056</v>
      </c>
      <c r="B2953" s="6" t="s">
        <v>25</v>
      </c>
      <c r="C2953" s="6" t="s">
        <v>30</v>
      </c>
      <c r="D2953" s="6">
        <v>4</v>
      </c>
      <c r="E2953" s="6">
        <v>2</v>
      </c>
      <c r="F2953" s="6">
        <v>1</v>
      </c>
      <c r="G2953" s="6">
        <v>1</v>
      </c>
      <c r="H2953" s="6" t="s">
        <v>1591</v>
      </c>
      <c r="I2953" s="6" t="s">
        <v>29</v>
      </c>
      <c r="J2953" s="6">
        <v>0</v>
      </c>
      <c r="K2953" s="6">
        <v>3</v>
      </c>
      <c r="L2953" s="6">
        <v>2</v>
      </c>
      <c r="M2953" s="6">
        <v>2</v>
      </c>
      <c r="N2953" s="6" t="s">
        <v>1730</v>
      </c>
      <c r="O2953" s="21"/>
      <c r="P2953" s="22"/>
      <c r="Q2953" s="22"/>
      <c r="R2953" s="22"/>
      <c r="S2953" s="22"/>
      <c r="T2953" s="22"/>
      <c r="U2953" s="23"/>
    </row>
    <row r="2954" spans="1:22">
      <c r="A2954">
        <v>3062</v>
      </c>
      <c r="B2954" t="s">
        <v>21</v>
      </c>
      <c r="C2954" t="s">
        <v>30</v>
      </c>
      <c r="D2954">
        <v>7</v>
      </c>
      <c r="E2954">
        <v>11</v>
      </c>
      <c r="F2954">
        <v>0</v>
      </c>
      <c r="G2954">
        <v>12</v>
      </c>
      <c r="H2954" t="s">
        <v>1591</v>
      </c>
      <c r="J2954">
        <v>7</v>
      </c>
      <c r="K2954">
        <v>11</v>
      </c>
      <c r="L2954">
        <v>0</v>
      </c>
      <c r="M2954">
        <v>12</v>
      </c>
      <c r="O2954" s="21"/>
      <c r="P2954" s="22"/>
      <c r="Q2954" s="22"/>
      <c r="R2954" s="22"/>
      <c r="S2954" s="22"/>
      <c r="T2954" s="22"/>
      <c r="U2954" s="23"/>
    </row>
    <row r="2955" spans="1:22">
      <c r="A2955">
        <v>3063</v>
      </c>
      <c r="B2955" t="s">
        <v>25</v>
      </c>
      <c r="C2955" t="s">
        <v>30</v>
      </c>
      <c r="D2955">
        <v>11</v>
      </c>
      <c r="E2955">
        <v>11</v>
      </c>
      <c r="F2955">
        <v>0</v>
      </c>
      <c r="G2955">
        <v>5</v>
      </c>
      <c r="H2955" t="s">
        <v>1591</v>
      </c>
      <c r="I2955" t="s">
        <v>24</v>
      </c>
      <c r="J2955">
        <v>11</v>
      </c>
      <c r="K2955">
        <v>11</v>
      </c>
      <c r="L2955">
        <v>0</v>
      </c>
      <c r="M2955">
        <v>5</v>
      </c>
      <c r="O2955" s="21"/>
      <c r="P2955" s="22"/>
      <c r="Q2955" s="22"/>
      <c r="R2955" s="22"/>
      <c r="S2955" s="22"/>
      <c r="T2955" s="22"/>
      <c r="U2955" s="23"/>
    </row>
    <row r="2956" spans="1:22">
      <c r="A2956">
        <v>3065</v>
      </c>
      <c r="B2956" t="s">
        <v>21</v>
      </c>
      <c r="C2956" t="s">
        <v>30</v>
      </c>
      <c r="D2956">
        <v>3</v>
      </c>
      <c r="E2956">
        <v>3</v>
      </c>
      <c r="F2956">
        <v>2</v>
      </c>
      <c r="G2956">
        <v>2</v>
      </c>
      <c r="H2956" t="s">
        <v>1591</v>
      </c>
      <c r="J2956">
        <v>3</v>
      </c>
      <c r="K2956">
        <v>3</v>
      </c>
      <c r="L2956">
        <v>2</v>
      </c>
      <c r="M2956">
        <v>2</v>
      </c>
      <c r="O2956" s="21"/>
      <c r="P2956" s="22"/>
      <c r="Q2956" s="22"/>
      <c r="R2956" s="22"/>
      <c r="S2956" s="22"/>
      <c r="T2956" s="22"/>
      <c r="U2956" s="23"/>
    </row>
    <row r="2957" spans="1:22">
      <c r="A2957">
        <v>3068</v>
      </c>
      <c r="B2957" t="s">
        <v>25</v>
      </c>
      <c r="C2957" t="s">
        <v>30</v>
      </c>
      <c r="D2957">
        <v>2</v>
      </c>
      <c r="E2957">
        <v>3</v>
      </c>
      <c r="F2957">
        <v>0</v>
      </c>
      <c r="G2957">
        <v>1</v>
      </c>
      <c r="H2957" t="s">
        <v>1591</v>
      </c>
      <c r="I2957" t="s">
        <v>24</v>
      </c>
      <c r="J2957">
        <v>2</v>
      </c>
      <c r="K2957">
        <v>3</v>
      </c>
      <c r="L2957">
        <v>0</v>
      </c>
      <c r="M2957">
        <v>1</v>
      </c>
      <c r="N2957" t="s">
        <v>1738</v>
      </c>
      <c r="O2957" s="21"/>
      <c r="P2957" s="22"/>
      <c r="Q2957" s="22"/>
      <c r="R2957" s="22"/>
      <c r="S2957" s="22"/>
      <c r="T2957" s="22"/>
      <c r="U2957" s="23"/>
    </row>
    <row r="2958" spans="1:22">
      <c r="A2958">
        <v>3072</v>
      </c>
      <c r="B2958" t="s">
        <v>25</v>
      </c>
      <c r="C2958" t="s">
        <v>30</v>
      </c>
      <c r="D2958">
        <v>2</v>
      </c>
      <c r="E2958">
        <v>6</v>
      </c>
      <c r="F2958">
        <v>9</v>
      </c>
      <c r="G2958">
        <v>5</v>
      </c>
      <c r="H2958" t="s">
        <v>1591</v>
      </c>
      <c r="I2958" t="s">
        <v>29</v>
      </c>
      <c r="J2958">
        <v>3</v>
      </c>
      <c r="K2958">
        <v>9</v>
      </c>
      <c r="L2958">
        <v>8</v>
      </c>
      <c r="M2958">
        <v>2</v>
      </c>
      <c r="N2958" t="s">
        <v>1741</v>
      </c>
      <c r="O2958" s="21"/>
      <c r="P2958" s="22"/>
      <c r="Q2958" s="22"/>
      <c r="R2958" s="22"/>
      <c r="S2958" s="22"/>
      <c r="T2958" s="22"/>
      <c r="U2958" s="23"/>
    </row>
    <row r="2959" spans="1:22">
      <c r="A2959">
        <v>3074</v>
      </c>
      <c r="B2959" t="s">
        <v>21</v>
      </c>
      <c r="C2959" t="s">
        <v>30</v>
      </c>
      <c r="D2959">
        <v>6</v>
      </c>
      <c r="E2959">
        <v>6</v>
      </c>
      <c r="F2959">
        <v>0</v>
      </c>
      <c r="G2959">
        <v>2</v>
      </c>
      <c r="H2959" t="s">
        <v>1591</v>
      </c>
      <c r="I2959" t="s">
        <v>29</v>
      </c>
      <c r="J2959">
        <v>6</v>
      </c>
      <c r="K2959">
        <v>6</v>
      </c>
      <c r="L2959">
        <v>0</v>
      </c>
      <c r="M2959">
        <v>2</v>
      </c>
      <c r="O2959" s="21"/>
      <c r="P2959" s="22"/>
      <c r="Q2959" s="22"/>
      <c r="R2959" s="22"/>
      <c r="S2959" s="22"/>
      <c r="T2959" s="22"/>
      <c r="U2959" s="23"/>
      <c r="V2959" s="6"/>
    </row>
    <row r="2960" spans="1:22">
      <c r="A2960">
        <v>3078</v>
      </c>
      <c r="B2960" t="s">
        <v>21</v>
      </c>
      <c r="C2960" t="s">
        <v>30</v>
      </c>
      <c r="D2960">
        <v>15</v>
      </c>
      <c r="E2960">
        <v>15</v>
      </c>
      <c r="F2960">
        <v>4</v>
      </c>
      <c r="G2960">
        <v>6</v>
      </c>
      <c r="H2960" t="s">
        <v>1591</v>
      </c>
      <c r="I2960" t="s">
        <v>29</v>
      </c>
      <c r="J2960">
        <v>15</v>
      </c>
      <c r="K2960">
        <v>15</v>
      </c>
      <c r="L2960">
        <v>4</v>
      </c>
      <c r="M2960">
        <v>6</v>
      </c>
      <c r="N2960" t="s">
        <v>31</v>
      </c>
      <c r="O2960" s="21"/>
      <c r="P2960" s="22"/>
      <c r="Q2960" s="22"/>
      <c r="R2960" s="22"/>
      <c r="S2960" s="22"/>
      <c r="T2960" s="22"/>
      <c r="U2960" s="23"/>
    </row>
    <row r="2961" spans="1:22">
      <c r="A2961">
        <v>3079</v>
      </c>
      <c r="B2961" t="s">
        <v>25</v>
      </c>
      <c r="C2961" t="s">
        <v>30</v>
      </c>
      <c r="D2961">
        <v>0</v>
      </c>
      <c r="E2961">
        <v>0</v>
      </c>
      <c r="F2961">
        <v>0</v>
      </c>
      <c r="G2961">
        <v>0</v>
      </c>
      <c r="H2961" t="s">
        <v>1591</v>
      </c>
      <c r="I2961" t="s">
        <v>24</v>
      </c>
      <c r="J2961">
        <v>0</v>
      </c>
      <c r="K2961">
        <v>0</v>
      </c>
      <c r="L2961">
        <v>0</v>
      </c>
      <c r="M2961">
        <v>0</v>
      </c>
      <c r="O2961" s="21"/>
      <c r="P2961" s="22"/>
      <c r="Q2961" s="22"/>
      <c r="R2961" s="22"/>
      <c r="S2961" s="22"/>
      <c r="T2961" s="22"/>
      <c r="U2961" s="23"/>
    </row>
    <row r="2962" spans="1:22">
      <c r="A2962">
        <v>3080</v>
      </c>
      <c r="B2962" t="s">
        <v>21</v>
      </c>
      <c r="C2962" t="s">
        <v>30</v>
      </c>
      <c r="D2962">
        <v>12</v>
      </c>
      <c r="E2962">
        <v>12</v>
      </c>
      <c r="F2962">
        <v>4</v>
      </c>
      <c r="G2962">
        <v>4</v>
      </c>
      <c r="H2962" t="s">
        <v>1591</v>
      </c>
      <c r="I2962" t="s">
        <v>29</v>
      </c>
      <c r="J2962">
        <v>12</v>
      </c>
      <c r="K2962">
        <v>12</v>
      </c>
      <c r="L2962">
        <v>4</v>
      </c>
      <c r="M2962">
        <v>4</v>
      </c>
      <c r="N2962" t="s">
        <v>1742</v>
      </c>
      <c r="O2962" s="21"/>
      <c r="P2962" s="22"/>
      <c r="Q2962" s="22"/>
      <c r="R2962" s="22"/>
      <c r="S2962" s="22"/>
      <c r="T2962" s="22"/>
      <c r="U2962" s="23"/>
    </row>
    <row r="2963" spans="1:22">
      <c r="A2963">
        <v>3081</v>
      </c>
      <c r="B2963" t="s">
        <v>21</v>
      </c>
      <c r="C2963" t="s">
        <v>30</v>
      </c>
      <c r="D2963">
        <v>6</v>
      </c>
      <c r="E2963">
        <v>10</v>
      </c>
      <c r="F2963">
        <v>0</v>
      </c>
      <c r="G2963">
        <v>3</v>
      </c>
      <c r="H2963" t="s">
        <v>1591</v>
      </c>
      <c r="I2963" t="s">
        <v>24</v>
      </c>
      <c r="J2963">
        <v>2</v>
      </c>
      <c r="K2963">
        <v>7</v>
      </c>
      <c r="L2963">
        <v>3</v>
      </c>
      <c r="M2963">
        <v>7</v>
      </c>
      <c r="O2963" s="21"/>
      <c r="P2963" s="22"/>
      <c r="Q2963" s="22"/>
      <c r="R2963" s="22"/>
      <c r="S2963" s="22"/>
      <c r="T2963" s="22"/>
      <c r="U2963" s="23"/>
    </row>
    <row r="2964" spans="1:22">
      <c r="A2964">
        <v>3084</v>
      </c>
      <c r="B2964" s="6" t="s">
        <v>21</v>
      </c>
      <c r="C2964" s="6" t="s">
        <v>30</v>
      </c>
      <c r="D2964" s="6">
        <v>10</v>
      </c>
      <c r="E2964" s="6">
        <v>10</v>
      </c>
      <c r="F2964" s="6">
        <v>2</v>
      </c>
      <c r="G2964" s="6">
        <v>5</v>
      </c>
      <c r="H2964" s="6" t="s">
        <v>1591</v>
      </c>
      <c r="I2964" s="6" t="s">
        <v>24</v>
      </c>
      <c r="J2964" s="6">
        <v>10</v>
      </c>
      <c r="K2964" s="6">
        <v>10</v>
      </c>
      <c r="L2964" s="6">
        <v>2</v>
      </c>
      <c r="M2964" s="6">
        <v>5</v>
      </c>
      <c r="N2964" s="6" t="s">
        <v>1743</v>
      </c>
      <c r="O2964" s="21"/>
      <c r="P2964" s="22"/>
      <c r="Q2964" s="22"/>
      <c r="R2964" s="22"/>
      <c r="S2964" s="22"/>
      <c r="T2964" s="22"/>
      <c r="U2964" s="23"/>
    </row>
    <row r="2965" spans="1:22">
      <c r="A2965">
        <v>3087</v>
      </c>
      <c r="B2965" s="6" t="s">
        <v>21</v>
      </c>
      <c r="C2965" s="6" t="s">
        <v>30</v>
      </c>
      <c r="D2965" s="6">
        <v>4</v>
      </c>
      <c r="E2965" s="6">
        <v>2</v>
      </c>
      <c r="F2965" s="6">
        <v>1</v>
      </c>
      <c r="G2965" s="6">
        <v>0</v>
      </c>
      <c r="H2965" s="6" t="s">
        <v>1591</v>
      </c>
      <c r="I2965" s="6" t="s">
        <v>24</v>
      </c>
      <c r="J2965" s="6">
        <v>4</v>
      </c>
      <c r="K2965" s="6">
        <v>2</v>
      </c>
      <c r="L2965" s="6">
        <v>1</v>
      </c>
      <c r="M2965" s="6">
        <v>0</v>
      </c>
      <c r="N2965" s="6" t="s">
        <v>31</v>
      </c>
      <c r="O2965" s="21"/>
      <c r="P2965" s="22"/>
      <c r="Q2965" s="22"/>
      <c r="R2965" s="22"/>
      <c r="S2965" s="22"/>
      <c r="T2965" s="22"/>
      <c r="U2965" s="23"/>
    </row>
    <row r="2966" spans="1:22">
      <c r="A2966">
        <v>3089</v>
      </c>
      <c r="B2966" t="s">
        <v>25</v>
      </c>
      <c r="C2966" t="s">
        <v>30</v>
      </c>
      <c r="D2966">
        <v>2</v>
      </c>
      <c r="E2966">
        <v>2</v>
      </c>
      <c r="F2966">
        <v>1</v>
      </c>
      <c r="G2966">
        <v>1</v>
      </c>
      <c r="H2966" t="s">
        <v>1591</v>
      </c>
      <c r="I2966" t="s">
        <v>29</v>
      </c>
      <c r="J2966">
        <v>1</v>
      </c>
      <c r="K2966">
        <v>2</v>
      </c>
      <c r="L2966">
        <v>2</v>
      </c>
      <c r="M2966">
        <v>1</v>
      </c>
      <c r="O2966" s="21"/>
      <c r="P2966" s="22"/>
      <c r="Q2966" s="22"/>
      <c r="R2966" s="22"/>
      <c r="S2966" s="22"/>
      <c r="T2966" s="22"/>
      <c r="U2966" s="23"/>
    </row>
    <row r="2967" spans="1:22">
      <c r="A2967">
        <v>3090</v>
      </c>
      <c r="B2967" t="s">
        <v>21</v>
      </c>
      <c r="C2967" t="s">
        <v>30</v>
      </c>
      <c r="D2967">
        <v>5</v>
      </c>
      <c r="E2967">
        <v>5</v>
      </c>
      <c r="F2967">
        <v>1</v>
      </c>
      <c r="G2967">
        <v>3</v>
      </c>
      <c r="H2967" t="s">
        <v>1591</v>
      </c>
      <c r="I2967" t="s">
        <v>24</v>
      </c>
      <c r="J2967">
        <v>5</v>
      </c>
      <c r="K2967">
        <v>5</v>
      </c>
      <c r="L2967">
        <v>1</v>
      </c>
      <c r="M2967">
        <v>3</v>
      </c>
      <c r="O2967" s="21"/>
      <c r="P2967" s="22"/>
      <c r="Q2967" s="22"/>
      <c r="R2967" s="22"/>
      <c r="S2967" s="22"/>
      <c r="T2967" s="22"/>
      <c r="U2967" s="23"/>
      <c r="V2967" s="6"/>
    </row>
    <row r="2968" spans="1:22">
      <c r="A2968">
        <v>3105</v>
      </c>
      <c r="B2968" s="9" t="s">
        <v>25</v>
      </c>
      <c r="C2968" s="9" t="s">
        <v>30</v>
      </c>
      <c r="D2968" s="9">
        <v>1</v>
      </c>
      <c r="E2968" s="9">
        <v>4</v>
      </c>
      <c r="F2968" s="9">
        <v>0</v>
      </c>
      <c r="G2968" s="9">
        <v>0</v>
      </c>
      <c r="H2968" s="9" t="s">
        <v>41</v>
      </c>
      <c r="I2968" s="9" t="s">
        <v>24</v>
      </c>
      <c r="J2968" s="9">
        <v>1</v>
      </c>
      <c r="K2968" s="9">
        <v>4</v>
      </c>
      <c r="L2968" s="9">
        <v>0</v>
      </c>
      <c r="M2968" s="9">
        <v>1</v>
      </c>
      <c r="N2968" s="9"/>
      <c r="O2968" s="21"/>
      <c r="P2968" s="22"/>
      <c r="Q2968" s="22"/>
      <c r="R2968" s="22"/>
      <c r="S2968" s="22"/>
      <c r="T2968" s="22"/>
      <c r="U2968" s="23"/>
      <c r="V2968" s="6"/>
    </row>
    <row r="2969" spans="1:22">
      <c r="A2969">
        <v>3110</v>
      </c>
      <c r="B2969" t="s">
        <v>25</v>
      </c>
      <c r="C2969" t="s">
        <v>30</v>
      </c>
      <c r="D2969">
        <v>0</v>
      </c>
      <c r="E2969">
        <v>0</v>
      </c>
      <c r="F2969">
        <v>0</v>
      </c>
      <c r="G2969">
        <v>0</v>
      </c>
      <c r="H2969" t="s">
        <v>1591</v>
      </c>
      <c r="I2969" t="s">
        <v>24</v>
      </c>
      <c r="J2969">
        <v>0</v>
      </c>
      <c r="K2969">
        <v>0</v>
      </c>
      <c r="L2969">
        <v>0</v>
      </c>
      <c r="M2969">
        <v>0</v>
      </c>
      <c r="N2969" t="s">
        <v>31</v>
      </c>
      <c r="O2969" s="21"/>
      <c r="P2969" s="22"/>
      <c r="Q2969" s="22"/>
      <c r="R2969" s="22"/>
      <c r="S2969" s="22"/>
      <c r="T2969" s="22"/>
      <c r="U2969" s="23"/>
    </row>
    <row r="2970" spans="1:22">
      <c r="A2970">
        <v>3111</v>
      </c>
      <c r="B2970" t="s">
        <v>25</v>
      </c>
      <c r="C2970" t="s">
        <v>30</v>
      </c>
      <c r="D2970">
        <v>3</v>
      </c>
      <c r="E2970">
        <v>3</v>
      </c>
      <c r="F2970">
        <v>0</v>
      </c>
      <c r="G2970">
        <v>1</v>
      </c>
      <c r="H2970" t="s">
        <v>1591</v>
      </c>
      <c r="I2970" t="s">
        <v>24</v>
      </c>
      <c r="J2970">
        <v>2</v>
      </c>
      <c r="K2970">
        <v>3</v>
      </c>
      <c r="L2970">
        <v>1</v>
      </c>
      <c r="M2970">
        <v>2</v>
      </c>
      <c r="O2970" s="21"/>
      <c r="P2970" s="22"/>
      <c r="Q2970" s="22"/>
      <c r="R2970" s="22"/>
      <c r="S2970" s="22"/>
      <c r="T2970" s="22"/>
      <c r="U2970" s="23"/>
    </row>
    <row r="2971" spans="1:22">
      <c r="A2971">
        <v>3112</v>
      </c>
      <c r="B2971" t="s">
        <v>21</v>
      </c>
      <c r="C2971" t="s">
        <v>30</v>
      </c>
      <c r="D2971">
        <v>15</v>
      </c>
      <c r="E2971">
        <v>15</v>
      </c>
      <c r="F2971">
        <v>4</v>
      </c>
      <c r="G2971">
        <v>11</v>
      </c>
      <c r="H2971" t="s">
        <v>1591</v>
      </c>
      <c r="I2971" t="s">
        <v>24</v>
      </c>
      <c r="J2971">
        <v>15</v>
      </c>
      <c r="K2971">
        <v>15</v>
      </c>
      <c r="L2971">
        <v>5</v>
      </c>
      <c r="M2971">
        <v>11</v>
      </c>
      <c r="N2971" t="s">
        <v>1754</v>
      </c>
      <c r="O2971" s="21"/>
      <c r="P2971" s="22"/>
      <c r="Q2971" s="22"/>
      <c r="R2971" s="22"/>
      <c r="S2971" s="22"/>
      <c r="T2971" s="22"/>
      <c r="U2971" s="23"/>
    </row>
    <row r="2972" spans="1:22">
      <c r="A2972">
        <v>3113</v>
      </c>
      <c r="B2972" t="s">
        <v>25</v>
      </c>
      <c r="C2972" t="s">
        <v>30</v>
      </c>
      <c r="D2972">
        <v>10</v>
      </c>
      <c r="E2972">
        <v>5</v>
      </c>
      <c r="F2972">
        <v>1</v>
      </c>
      <c r="G2972">
        <v>0</v>
      </c>
      <c r="H2972" t="s">
        <v>1591</v>
      </c>
      <c r="I2972" t="s">
        <v>29</v>
      </c>
      <c r="J2972">
        <v>10</v>
      </c>
      <c r="K2972">
        <v>5</v>
      </c>
      <c r="L2972">
        <v>2</v>
      </c>
      <c r="M2972">
        <v>0</v>
      </c>
      <c r="N2972" t="s">
        <v>1755</v>
      </c>
      <c r="O2972" s="21"/>
      <c r="P2972" s="22"/>
      <c r="Q2972" s="22"/>
      <c r="R2972" s="22"/>
      <c r="S2972" s="22"/>
      <c r="T2972" s="22"/>
      <c r="U2972" s="23"/>
    </row>
    <row r="2973" spans="1:22">
      <c r="A2973">
        <v>3117</v>
      </c>
      <c r="B2973" s="6" t="s">
        <v>21</v>
      </c>
      <c r="C2973" s="6" t="s">
        <v>30</v>
      </c>
      <c r="D2973" s="6">
        <v>5</v>
      </c>
      <c r="E2973" s="6">
        <v>3</v>
      </c>
      <c r="F2973" s="6">
        <v>3</v>
      </c>
      <c r="G2973" s="6">
        <v>1</v>
      </c>
      <c r="H2973" s="6" t="s">
        <v>1591</v>
      </c>
      <c r="I2973" s="6" t="s">
        <v>24</v>
      </c>
      <c r="J2973" s="6">
        <v>5</v>
      </c>
      <c r="K2973" s="6">
        <v>5</v>
      </c>
      <c r="L2973" s="6">
        <v>2</v>
      </c>
      <c r="M2973" s="6">
        <v>1</v>
      </c>
      <c r="N2973" s="6"/>
      <c r="O2973" s="21"/>
      <c r="P2973" s="22"/>
      <c r="Q2973" s="22"/>
      <c r="R2973" s="22"/>
      <c r="S2973" s="22"/>
      <c r="T2973" s="22"/>
      <c r="U2973" s="23"/>
    </row>
    <row r="2974" spans="1:22">
      <c r="A2974">
        <v>3119</v>
      </c>
      <c r="B2974" t="s">
        <v>21</v>
      </c>
      <c r="C2974" t="s">
        <v>30</v>
      </c>
      <c r="D2974">
        <v>8</v>
      </c>
      <c r="E2974">
        <v>8</v>
      </c>
      <c r="F2974">
        <v>2</v>
      </c>
      <c r="G2974">
        <v>6</v>
      </c>
      <c r="H2974" t="s">
        <v>1591</v>
      </c>
      <c r="I2974" t="s">
        <v>24</v>
      </c>
      <c r="J2974">
        <v>8</v>
      </c>
      <c r="K2974">
        <v>10</v>
      </c>
      <c r="L2974">
        <v>1</v>
      </c>
      <c r="M2974">
        <v>6</v>
      </c>
      <c r="O2974" s="21"/>
      <c r="P2974" s="22"/>
      <c r="Q2974" s="22"/>
      <c r="R2974" s="22"/>
      <c r="S2974" s="22"/>
      <c r="T2974" s="22"/>
      <c r="U2974" s="23"/>
    </row>
    <row r="2975" spans="1:22">
      <c r="A2975">
        <v>3123</v>
      </c>
      <c r="B2975" t="s">
        <v>21</v>
      </c>
      <c r="C2975" t="s">
        <v>30</v>
      </c>
      <c r="D2975">
        <v>0</v>
      </c>
      <c r="E2975">
        <v>0</v>
      </c>
      <c r="F2975">
        <v>2</v>
      </c>
      <c r="G2975">
        <v>4</v>
      </c>
      <c r="H2975" t="s">
        <v>1591</v>
      </c>
      <c r="I2975" t="s">
        <v>29</v>
      </c>
      <c r="J2975">
        <v>0</v>
      </c>
      <c r="K2975">
        <v>0</v>
      </c>
      <c r="L2975">
        <v>3</v>
      </c>
      <c r="M2975">
        <v>4</v>
      </c>
      <c r="N2975" t="s">
        <v>1759</v>
      </c>
      <c r="O2975" s="21"/>
      <c r="P2975" s="22"/>
      <c r="Q2975" s="22"/>
      <c r="R2975" s="22"/>
      <c r="S2975" s="22"/>
      <c r="T2975" s="22"/>
      <c r="U2975" s="23"/>
    </row>
    <row r="2976" spans="1:22">
      <c r="A2976">
        <v>3125</v>
      </c>
      <c r="B2976" t="s">
        <v>21</v>
      </c>
      <c r="C2976" t="s">
        <v>30</v>
      </c>
      <c r="D2976">
        <v>3</v>
      </c>
      <c r="E2976">
        <v>3</v>
      </c>
      <c r="F2976">
        <v>1</v>
      </c>
      <c r="G2976">
        <v>1</v>
      </c>
      <c r="H2976" t="s">
        <v>1591</v>
      </c>
      <c r="I2976" t="s">
        <v>24</v>
      </c>
      <c r="J2976">
        <v>3</v>
      </c>
      <c r="K2976">
        <v>3</v>
      </c>
      <c r="L2976">
        <v>2</v>
      </c>
      <c r="M2976">
        <v>1</v>
      </c>
      <c r="N2976" t="s">
        <v>247</v>
      </c>
      <c r="O2976" s="21"/>
      <c r="P2976" s="22"/>
      <c r="Q2976" s="22"/>
      <c r="R2976" s="22"/>
      <c r="S2976" s="22"/>
      <c r="T2976" s="22"/>
      <c r="U2976" s="23"/>
    </row>
    <row r="2977" spans="1:22">
      <c r="A2977">
        <v>3139</v>
      </c>
      <c r="B2977" s="9" t="s">
        <v>25</v>
      </c>
      <c r="C2977" s="9" t="s">
        <v>30</v>
      </c>
      <c r="D2977" s="9">
        <v>0</v>
      </c>
      <c r="E2977" s="9">
        <v>0</v>
      </c>
      <c r="F2977" s="9">
        <v>6</v>
      </c>
      <c r="G2977" s="9">
        <v>3</v>
      </c>
      <c r="H2977" s="9" t="s">
        <v>1591</v>
      </c>
      <c r="I2977" s="9" t="s">
        <v>29</v>
      </c>
      <c r="J2977" s="9">
        <v>0</v>
      </c>
      <c r="K2977" s="9">
        <v>0</v>
      </c>
      <c r="L2977" s="9">
        <v>7</v>
      </c>
      <c r="M2977" s="9">
        <v>4</v>
      </c>
      <c r="N2977" s="9"/>
      <c r="O2977" s="21"/>
      <c r="P2977" s="22"/>
      <c r="Q2977" s="22"/>
      <c r="R2977" s="22"/>
      <c r="S2977" s="22"/>
      <c r="T2977" s="22"/>
      <c r="U2977" s="23"/>
    </row>
    <row r="2978" spans="1:22">
      <c r="A2978">
        <v>3142</v>
      </c>
      <c r="B2978" t="s">
        <v>21</v>
      </c>
      <c r="C2978" t="s">
        <v>30</v>
      </c>
      <c r="D2978">
        <v>5</v>
      </c>
      <c r="E2978">
        <v>5</v>
      </c>
      <c r="F2978">
        <v>0</v>
      </c>
      <c r="G2978">
        <v>6</v>
      </c>
      <c r="H2978" t="s">
        <v>1591</v>
      </c>
      <c r="I2978" t="s">
        <v>24</v>
      </c>
      <c r="J2978">
        <v>4</v>
      </c>
      <c r="K2978">
        <v>4</v>
      </c>
      <c r="L2978">
        <v>0</v>
      </c>
      <c r="M2978">
        <v>10</v>
      </c>
      <c r="N2978" t="s">
        <v>1768</v>
      </c>
      <c r="O2978" s="21"/>
      <c r="P2978" s="22"/>
      <c r="Q2978" s="22"/>
      <c r="R2978" s="22"/>
      <c r="S2978" s="22"/>
      <c r="T2978" s="22"/>
      <c r="U2978" s="23"/>
    </row>
    <row r="2979" spans="1:22">
      <c r="A2979">
        <v>3151</v>
      </c>
      <c r="B2979" s="17" t="s">
        <v>21</v>
      </c>
      <c r="C2979" s="17" t="s">
        <v>30</v>
      </c>
      <c r="D2979" s="17">
        <v>6</v>
      </c>
      <c r="E2979" s="17">
        <v>4</v>
      </c>
      <c r="F2979" s="17">
        <v>3</v>
      </c>
      <c r="G2979" s="17">
        <v>6</v>
      </c>
      <c r="H2979" s="17" t="s">
        <v>41</v>
      </c>
      <c r="I2979" s="17" t="s">
        <v>24</v>
      </c>
      <c r="J2979" s="17">
        <v>8</v>
      </c>
      <c r="K2979" s="17">
        <v>4</v>
      </c>
      <c r="L2979" s="17">
        <v>4</v>
      </c>
      <c r="M2979" s="17">
        <v>6</v>
      </c>
      <c r="N2979" s="17"/>
      <c r="O2979" s="21"/>
      <c r="P2979" s="22"/>
      <c r="Q2979" s="22"/>
      <c r="R2979" s="22"/>
      <c r="S2979" s="22"/>
      <c r="T2979" s="22"/>
      <c r="U2979" s="23"/>
    </row>
    <row r="2980" spans="1:22">
      <c r="A2980">
        <v>3156</v>
      </c>
      <c r="B2980" t="s">
        <v>25</v>
      </c>
      <c r="C2980" t="s">
        <v>30</v>
      </c>
      <c r="D2980">
        <v>1</v>
      </c>
      <c r="E2980">
        <v>3</v>
      </c>
      <c r="F2980">
        <v>4</v>
      </c>
      <c r="G2980">
        <v>0</v>
      </c>
      <c r="H2980" t="s">
        <v>1591</v>
      </c>
      <c r="I2980" t="s">
        <v>24</v>
      </c>
      <c r="J2980">
        <v>0</v>
      </c>
      <c r="K2980">
        <v>2</v>
      </c>
      <c r="L2980">
        <v>5</v>
      </c>
      <c r="M2980">
        <v>3</v>
      </c>
      <c r="O2980" s="21"/>
      <c r="P2980" s="22"/>
      <c r="Q2980" s="22"/>
      <c r="R2980" s="22"/>
      <c r="S2980" s="22"/>
      <c r="T2980" s="22"/>
      <c r="U2980" s="23"/>
    </row>
    <row r="2981" spans="1:22">
      <c r="A2981">
        <v>3157</v>
      </c>
      <c r="B2981" s="6" t="s">
        <v>25</v>
      </c>
      <c r="C2981" s="6" t="s">
        <v>30</v>
      </c>
      <c r="D2981" s="6">
        <v>1</v>
      </c>
      <c r="E2981" s="6">
        <v>3</v>
      </c>
      <c r="F2981" s="6">
        <v>0</v>
      </c>
      <c r="G2981" s="6">
        <v>6</v>
      </c>
      <c r="H2981" s="6" t="s">
        <v>1591</v>
      </c>
      <c r="I2981" s="6" t="s">
        <v>24</v>
      </c>
      <c r="J2981" s="6">
        <v>3</v>
      </c>
      <c r="K2981" s="6">
        <v>4</v>
      </c>
      <c r="L2981" s="6">
        <v>0</v>
      </c>
      <c r="M2981" s="6">
        <v>6</v>
      </c>
      <c r="N2981" s="6" t="s">
        <v>1778</v>
      </c>
      <c r="O2981" s="21"/>
      <c r="P2981" s="22"/>
      <c r="Q2981" s="22"/>
      <c r="R2981" s="22"/>
      <c r="S2981" s="22"/>
      <c r="T2981" s="22"/>
      <c r="U2981" s="23"/>
    </row>
    <row r="2982" spans="1:22">
      <c r="A2982">
        <v>3160</v>
      </c>
      <c r="B2982" s="6" t="s">
        <v>25</v>
      </c>
      <c r="C2982" s="6" t="s">
        <v>30</v>
      </c>
      <c r="D2982" s="6">
        <v>2</v>
      </c>
      <c r="E2982" s="6">
        <v>7</v>
      </c>
      <c r="F2982" s="6">
        <v>0</v>
      </c>
      <c r="G2982" s="6">
        <v>2</v>
      </c>
      <c r="H2982" s="6" t="s">
        <v>1591</v>
      </c>
      <c r="I2982" s="6" t="s">
        <v>29</v>
      </c>
      <c r="J2982" s="6">
        <v>4</v>
      </c>
      <c r="K2982" s="6">
        <v>4</v>
      </c>
      <c r="L2982" s="6">
        <v>4</v>
      </c>
      <c r="M2982" s="6">
        <v>2</v>
      </c>
      <c r="N2982" s="6"/>
      <c r="O2982" s="21"/>
      <c r="P2982" s="22"/>
      <c r="Q2982" s="22"/>
      <c r="R2982" s="22"/>
      <c r="S2982" s="22"/>
      <c r="T2982" s="22"/>
      <c r="U2982" s="23"/>
    </row>
    <row r="2983" spans="1:22">
      <c r="A2983">
        <v>3166</v>
      </c>
      <c r="B2983" t="s">
        <v>21</v>
      </c>
      <c r="C2983" t="s">
        <v>30</v>
      </c>
      <c r="D2983">
        <v>10</v>
      </c>
      <c r="E2983">
        <v>12</v>
      </c>
      <c r="F2983">
        <v>1</v>
      </c>
      <c r="G2983">
        <v>15</v>
      </c>
      <c r="H2983" t="s">
        <v>1591</v>
      </c>
      <c r="I2983" t="s">
        <v>24</v>
      </c>
      <c r="J2983">
        <v>10</v>
      </c>
      <c r="K2983">
        <v>12</v>
      </c>
      <c r="L2983">
        <v>5</v>
      </c>
      <c r="M2983">
        <v>15</v>
      </c>
      <c r="N2983" t="s">
        <v>1784</v>
      </c>
      <c r="O2983" s="21"/>
      <c r="P2983" s="22"/>
      <c r="Q2983" s="22"/>
      <c r="R2983" s="22"/>
      <c r="S2983" s="22"/>
      <c r="T2983" s="22"/>
      <c r="U2983" s="23"/>
    </row>
    <row r="2984" spans="1:22">
      <c r="A2984">
        <v>3167</v>
      </c>
      <c r="B2984" t="s">
        <v>25</v>
      </c>
      <c r="C2984" t="s">
        <v>30</v>
      </c>
      <c r="D2984">
        <v>4</v>
      </c>
      <c r="E2984">
        <v>2</v>
      </c>
      <c r="F2984">
        <v>0</v>
      </c>
      <c r="G2984">
        <v>0</v>
      </c>
      <c r="H2984" t="s">
        <v>1591</v>
      </c>
      <c r="I2984" t="s">
        <v>24</v>
      </c>
      <c r="J2984">
        <v>4</v>
      </c>
      <c r="K2984">
        <v>6</v>
      </c>
      <c r="L2984">
        <v>0</v>
      </c>
      <c r="M2984">
        <v>0</v>
      </c>
      <c r="O2984" s="21"/>
      <c r="P2984" s="22"/>
      <c r="Q2984" s="22"/>
      <c r="R2984" s="22"/>
      <c r="S2984" s="22"/>
      <c r="T2984" s="22"/>
      <c r="U2984" s="23"/>
    </row>
    <row r="2985" spans="1:22">
      <c r="A2985">
        <v>3168</v>
      </c>
      <c r="B2985" t="s">
        <v>25</v>
      </c>
      <c r="C2985" t="s">
        <v>30</v>
      </c>
      <c r="D2985">
        <v>2</v>
      </c>
      <c r="E2985">
        <v>6</v>
      </c>
      <c r="F2985">
        <v>0</v>
      </c>
      <c r="G2985">
        <v>3</v>
      </c>
      <c r="H2985" t="s">
        <v>1591</v>
      </c>
      <c r="I2985" t="s">
        <v>24</v>
      </c>
      <c r="J2985">
        <v>5</v>
      </c>
      <c r="K2985">
        <v>5</v>
      </c>
      <c r="L2985">
        <v>0</v>
      </c>
      <c r="M2985">
        <v>5</v>
      </c>
      <c r="N2985" t="s">
        <v>247</v>
      </c>
      <c r="O2985" s="21"/>
      <c r="P2985" s="22"/>
      <c r="Q2985" s="22"/>
      <c r="R2985" s="22"/>
      <c r="S2985" s="22"/>
      <c r="T2985" s="22"/>
      <c r="U2985" s="23"/>
    </row>
    <row r="2986" spans="1:22">
      <c r="A2986">
        <v>3175</v>
      </c>
      <c r="B2986" t="s">
        <v>21</v>
      </c>
      <c r="C2986" t="s">
        <v>30</v>
      </c>
      <c r="D2986">
        <v>11</v>
      </c>
      <c r="E2986">
        <v>5</v>
      </c>
      <c r="F2986">
        <v>0</v>
      </c>
      <c r="G2986">
        <v>3</v>
      </c>
      <c r="H2986" t="s">
        <v>1591</v>
      </c>
      <c r="I2986" t="s">
        <v>24</v>
      </c>
      <c r="J2986">
        <v>10</v>
      </c>
      <c r="K2986">
        <v>9</v>
      </c>
      <c r="L2986">
        <v>0</v>
      </c>
      <c r="M2986">
        <v>5</v>
      </c>
      <c r="N2986" t="s">
        <v>1786</v>
      </c>
      <c r="O2986" s="21"/>
      <c r="P2986" s="22"/>
      <c r="Q2986" s="22"/>
      <c r="R2986" s="22"/>
      <c r="S2986" s="22"/>
      <c r="T2986" s="22"/>
      <c r="U2986" s="23"/>
    </row>
    <row r="2987" spans="1:22">
      <c r="A2987">
        <v>3177</v>
      </c>
      <c r="B2987" s="6" t="s">
        <v>25</v>
      </c>
      <c r="C2987" s="6" t="s">
        <v>30</v>
      </c>
      <c r="D2987" s="6">
        <v>1</v>
      </c>
      <c r="E2987" s="6">
        <v>6</v>
      </c>
      <c r="F2987" s="6">
        <v>0</v>
      </c>
      <c r="G2987" s="6">
        <v>0</v>
      </c>
      <c r="H2987" s="6" t="s">
        <v>1591</v>
      </c>
      <c r="I2987" s="6" t="s">
        <v>29</v>
      </c>
      <c r="J2987" s="6">
        <v>3</v>
      </c>
      <c r="K2987" s="6">
        <v>9</v>
      </c>
      <c r="L2987" s="6">
        <v>0</v>
      </c>
      <c r="M2987" s="6">
        <v>0</v>
      </c>
      <c r="N2987" s="6" t="s">
        <v>1788</v>
      </c>
      <c r="O2987" s="21"/>
      <c r="P2987" s="22"/>
      <c r="Q2987" s="22"/>
      <c r="R2987" s="22"/>
      <c r="S2987" s="22"/>
      <c r="T2987" s="22"/>
      <c r="U2987" s="23"/>
    </row>
    <row r="2988" spans="1:22">
      <c r="A2988">
        <v>3178</v>
      </c>
      <c r="B2988" t="s">
        <v>21</v>
      </c>
      <c r="C2988" t="s">
        <v>30</v>
      </c>
      <c r="D2988">
        <v>5</v>
      </c>
      <c r="E2988">
        <v>11</v>
      </c>
      <c r="F2988">
        <v>13</v>
      </c>
      <c r="G2988">
        <v>3</v>
      </c>
      <c r="H2988" t="s">
        <v>1591</v>
      </c>
      <c r="I2988" t="s">
        <v>24</v>
      </c>
      <c r="J2988">
        <v>8</v>
      </c>
      <c r="K2988">
        <v>12</v>
      </c>
      <c r="L2988">
        <v>14</v>
      </c>
      <c r="M2988">
        <v>3</v>
      </c>
      <c r="O2988" s="21"/>
      <c r="P2988" s="22"/>
      <c r="Q2988" s="22"/>
      <c r="R2988" s="22"/>
      <c r="S2988" s="22"/>
      <c r="T2988" s="22"/>
      <c r="U2988" s="23"/>
    </row>
    <row r="2989" spans="1:22">
      <c r="A2989">
        <v>3179</v>
      </c>
      <c r="B2989" t="s">
        <v>21</v>
      </c>
      <c r="C2989" t="s">
        <v>30</v>
      </c>
      <c r="D2989">
        <v>2</v>
      </c>
      <c r="E2989">
        <v>2</v>
      </c>
      <c r="F2989">
        <v>2</v>
      </c>
      <c r="G2989">
        <v>3</v>
      </c>
      <c r="H2989" t="s">
        <v>1591</v>
      </c>
      <c r="I2989" t="s">
        <v>24</v>
      </c>
      <c r="J2989">
        <v>3</v>
      </c>
      <c r="K2989">
        <v>4</v>
      </c>
      <c r="L2989">
        <v>3</v>
      </c>
      <c r="M2989">
        <v>4</v>
      </c>
      <c r="N2989" t="s">
        <v>1789</v>
      </c>
      <c r="O2989" s="21"/>
      <c r="P2989" s="22"/>
      <c r="Q2989" s="22"/>
      <c r="R2989" s="22"/>
      <c r="S2989" s="22"/>
      <c r="T2989" s="22"/>
      <c r="U2989" s="23"/>
      <c r="V2989" s="6"/>
    </row>
    <row r="2990" spans="1:22">
      <c r="A2990">
        <v>3184</v>
      </c>
      <c r="B2990" t="s">
        <v>21</v>
      </c>
      <c r="C2990" t="s">
        <v>30</v>
      </c>
      <c r="D2990">
        <v>5</v>
      </c>
      <c r="E2990">
        <v>6</v>
      </c>
      <c r="F2990">
        <v>2</v>
      </c>
      <c r="G2990">
        <v>2</v>
      </c>
      <c r="H2990" t="s">
        <v>1591</v>
      </c>
      <c r="I2990" t="s">
        <v>29</v>
      </c>
      <c r="J2990">
        <v>8</v>
      </c>
      <c r="K2990">
        <v>4</v>
      </c>
      <c r="L2990">
        <v>6</v>
      </c>
      <c r="M2990">
        <v>2</v>
      </c>
      <c r="N2990" t="s">
        <v>1791</v>
      </c>
      <c r="O2990" s="21"/>
      <c r="P2990" s="22"/>
      <c r="Q2990" s="22"/>
      <c r="R2990" s="22"/>
      <c r="S2990" s="22"/>
      <c r="T2990" s="22"/>
      <c r="U2990" s="23"/>
    </row>
    <row r="2991" spans="1:22">
      <c r="A2991">
        <v>3197</v>
      </c>
      <c r="B2991" t="s">
        <v>25</v>
      </c>
      <c r="C2991" t="s">
        <v>30</v>
      </c>
      <c r="D2991">
        <v>1</v>
      </c>
      <c r="E2991">
        <v>9</v>
      </c>
      <c r="F2991">
        <v>9</v>
      </c>
      <c r="G2991">
        <v>3</v>
      </c>
      <c r="H2991" t="s">
        <v>1591</v>
      </c>
      <c r="I2991" t="s">
        <v>29</v>
      </c>
      <c r="J2991">
        <v>0</v>
      </c>
      <c r="K2991">
        <v>8</v>
      </c>
      <c r="L2991">
        <v>11</v>
      </c>
      <c r="M2991">
        <v>11</v>
      </c>
      <c r="O2991" s="21"/>
      <c r="P2991" s="22"/>
      <c r="Q2991" s="22"/>
      <c r="R2991" s="22"/>
      <c r="S2991" s="22"/>
      <c r="T2991" s="22"/>
      <c r="U2991" s="23"/>
    </row>
    <row r="2992" spans="1:22">
      <c r="A2992">
        <v>3204</v>
      </c>
      <c r="B2992" t="s">
        <v>21</v>
      </c>
      <c r="C2992" t="s">
        <v>30</v>
      </c>
      <c r="D2992">
        <v>7</v>
      </c>
      <c r="E2992">
        <v>7</v>
      </c>
      <c r="F2992">
        <v>3</v>
      </c>
      <c r="G2992">
        <v>2</v>
      </c>
      <c r="H2992" t="s">
        <v>1591</v>
      </c>
      <c r="I2992" t="s">
        <v>24</v>
      </c>
      <c r="J2992">
        <v>7</v>
      </c>
      <c r="K2992">
        <v>8</v>
      </c>
      <c r="L2992">
        <v>9</v>
      </c>
      <c r="M2992">
        <v>4</v>
      </c>
      <c r="N2992" t="s">
        <v>1802</v>
      </c>
      <c r="O2992" s="21"/>
      <c r="P2992" s="22"/>
      <c r="Q2992" s="22"/>
      <c r="R2992" s="22"/>
      <c r="S2992" s="22"/>
      <c r="T2992" s="22"/>
      <c r="U2992" s="23"/>
    </row>
    <row r="2993" spans="1:21">
      <c r="A2993">
        <v>3210</v>
      </c>
      <c r="B2993" t="s">
        <v>25</v>
      </c>
      <c r="C2993" t="s">
        <v>30</v>
      </c>
      <c r="D2993">
        <v>4</v>
      </c>
      <c r="E2993">
        <v>10</v>
      </c>
      <c r="F2993">
        <v>5</v>
      </c>
      <c r="G2993">
        <v>3</v>
      </c>
      <c r="H2993" t="s">
        <v>1591</v>
      </c>
      <c r="I2993" t="s">
        <v>24</v>
      </c>
      <c r="J2993">
        <v>8</v>
      </c>
      <c r="K2993">
        <v>8</v>
      </c>
      <c r="L2993">
        <v>8</v>
      </c>
      <c r="M2993">
        <v>8</v>
      </c>
      <c r="N2993" t="s">
        <v>1805</v>
      </c>
      <c r="O2993" s="21"/>
      <c r="P2993" s="22"/>
      <c r="Q2993" s="22"/>
      <c r="R2993" s="22"/>
      <c r="S2993" s="22"/>
      <c r="T2993" s="22"/>
      <c r="U2993" s="23"/>
    </row>
    <row r="2994" spans="1:21">
      <c r="A2994">
        <v>3211</v>
      </c>
      <c r="B2994" t="s">
        <v>25</v>
      </c>
      <c r="C2994" t="s">
        <v>30</v>
      </c>
      <c r="D2994">
        <v>1</v>
      </c>
      <c r="E2994">
        <v>1</v>
      </c>
      <c r="F2994">
        <v>1</v>
      </c>
      <c r="G2994">
        <v>4</v>
      </c>
      <c r="H2994" t="s">
        <v>1591</v>
      </c>
      <c r="I2994" t="s">
        <v>29</v>
      </c>
      <c r="J2994">
        <v>0</v>
      </c>
      <c r="K2994">
        <v>4</v>
      </c>
      <c r="L2994">
        <v>5</v>
      </c>
      <c r="M2994">
        <v>10</v>
      </c>
      <c r="N2994" t="s">
        <v>1806</v>
      </c>
      <c r="O2994" s="21"/>
      <c r="P2994" s="22"/>
      <c r="Q2994" s="22"/>
      <c r="R2994" s="22"/>
      <c r="S2994" s="22"/>
      <c r="T2994" s="22"/>
      <c r="U2994" s="23"/>
    </row>
    <row r="2995" spans="1:21">
      <c r="A2995">
        <v>3215</v>
      </c>
      <c r="B2995" t="s">
        <v>21</v>
      </c>
      <c r="C2995" t="s">
        <v>30</v>
      </c>
      <c r="D2995">
        <v>3</v>
      </c>
      <c r="E2995">
        <v>3</v>
      </c>
      <c r="F2995">
        <v>1</v>
      </c>
      <c r="G2995">
        <v>1</v>
      </c>
      <c r="H2995" t="s">
        <v>1591</v>
      </c>
      <c r="I2995" t="s">
        <v>24</v>
      </c>
      <c r="J2995">
        <v>7</v>
      </c>
      <c r="K2995">
        <v>7</v>
      </c>
      <c r="L2995">
        <v>4</v>
      </c>
      <c r="M2995">
        <v>4</v>
      </c>
      <c r="N2995" t="s">
        <v>1809</v>
      </c>
      <c r="O2995" s="21"/>
      <c r="P2995" s="22"/>
      <c r="Q2995" s="22"/>
      <c r="R2995" s="22"/>
      <c r="S2995" s="22"/>
      <c r="T2995" s="22"/>
      <c r="U2995" s="23"/>
    </row>
    <row r="2996" spans="1:21">
      <c r="A2996">
        <v>3219</v>
      </c>
      <c r="B2996" t="s">
        <v>25</v>
      </c>
      <c r="C2996" t="s">
        <v>30</v>
      </c>
      <c r="D2996">
        <v>0</v>
      </c>
      <c r="E2996">
        <v>0</v>
      </c>
      <c r="F2996">
        <v>0</v>
      </c>
      <c r="G2996">
        <v>12</v>
      </c>
      <c r="H2996" t="s">
        <v>1591</v>
      </c>
      <c r="I2996" t="s">
        <v>29</v>
      </c>
      <c r="J2996">
        <v>0</v>
      </c>
      <c r="K2996">
        <v>0</v>
      </c>
      <c r="L2996">
        <v>0</v>
      </c>
      <c r="M2996">
        <v>12</v>
      </c>
      <c r="O2996" s="24"/>
      <c r="P2996" s="22">
        <v>0</v>
      </c>
      <c r="Q2996" s="22">
        <v>0</v>
      </c>
      <c r="R2996" s="22">
        <v>0</v>
      </c>
      <c r="S2996" s="22">
        <v>15</v>
      </c>
      <c r="T2996" s="22"/>
      <c r="U2996" s="23"/>
    </row>
    <row r="2997" spans="1:21">
      <c r="A2997">
        <v>3225</v>
      </c>
      <c r="B2997" t="s">
        <v>25</v>
      </c>
      <c r="C2997" t="s">
        <v>30</v>
      </c>
      <c r="D2997">
        <v>0</v>
      </c>
      <c r="E2997">
        <v>7</v>
      </c>
      <c r="F2997">
        <v>2</v>
      </c>
      <c r="G2997">
        <v>1</v>
      </c>
      <c r="H2997" t="s">
        <v>1591</v>
      </c>
      <c r="I2997" t="s">
        <v>29</v>
      </c>
      <c r="J2997">
        <v>0</v>
      </c>
      <c r="K2997">
        <v>7</v>
      </c>
      <c r="L2997">
        <v>2</v>
      </c>
      <c r="M2997">
        <v>1</v>
      </c>
      <c r="N2997" t="s">
        <v>1615</v>
      </c>
      <c r="O2997" s="24"/>
      <c r="P2997" s="22">
        <v>2</v>
      </c>
      <c r="Q2997" s="22">
        <v>10</v>
      </c>
      <c r="R2997" s="22">
        <v>2</v>
      </c>
      <c r="S2997" s="22">
        <v>2</v>
      </c>
      <c r="T2997" s="22"/>
      <c r="U2997" s="23"/>
    </row>
    <row r="2998" spans="1:21">
      <c r="A2998">
        <v>3228</v>
      </c>
      <c r="B2998" s="6" t="s">
        <v>21</v>
      </c>
      <c r="C2998" s="6" t="s">
        <v>30</v>
      </c>
      <c r="D2998" s="6">
        <v>5</v>
      </c>
      <c r="E2998" s="6">
        <v>5</v>
      </c>
      <c r="F2998" s="6">
        <v>2</v>
      </c>
      <c r="G2998" s="6">
        <v>4</v>
      </c>
      <c r="H2998" s="6" t="s">
        <v>1591</v>
      </c>
      <c r="I2998" s="6" t="s">
        <v>24</v>
      </c>
      <c r="J2998" s="6">
        <v>5</v>
      </c>
      <c r="K2998" s="6">
        <v>5</v>
      </c>
      <c r="L2998" s="6">
        <v>2</v>
      </c>
      <c r="M2998" s="6">
        <v>4</v>
      </c>
      <c r="N2998" s="6"/>
      <c r="O2998" s="24"/>
      <c r="P2998" s="26">
        <v>4</v>
      </c>
      <c r="Q2998" s="26">
        <v>3</v>
      </c>
      <c r="R2998" s="26">
        <v>0</v>
      </c>
      <c r="S2998" s="26">
        <v>3</v>
      </c>
      <c r="T2998" s="26" t="s">
        <v>1625</v>
      </c>
      <c r="U2998" s="23"/>
    </row>
    <row r="2999" spans="1:21">
      <c r="A2999">
        <v>3230</v>
      </c>
      <c r="B2999" s="6" t="s">
        <v>21</v>
      </c>
      <c r="C2999" s="6" t="s">
        <v>30</v>
      </c>
      <c r="D2999" s="6">
        <v>10</v>
      </c>
      <c r="E2999" s="6">
        <v>10</v>
      </c>
      <c r="F2999" s="6">
        <v>7</v>
      </c>
      <c r="G2999" s="6">
        <v>6</v>
      </c>
      <c r="H2999" s="6" t="s">
        <v>1591</v>
      </c>
      <c r="I2999" s="6" t="s">
        <v>24</v>
      </c>
      <c r="J2999" s="6">
        <v>15</v>
      </c>
      <c r="K2999" s="6">
        <v>15</v>
      </c>
      <c r="L2999" s="6">
        <v>15</v>
      </c>
      <c r="M2999" s="6">
        <v>15</v>
      </c>
      <c r="N2999" s="6" t="s">
        <v>1628</v>
      </c>
      <c r="O2999" s="24"/>
      <c r="P2999" s="22">
        <v>4</v>
      </c>
      <c r="Q2999" s="22">
        <v>4</v>
      </c>
      <c r="R2999" s="22">
        <v>3</v>
      </c>
      <c r="S2999" s="22">
        <v>3</v>
      </c>
      <c r="T2999" s="22"/>
      <c r="U2999" s="23"/>
    </row>
    <row r="3000" spans="1:21">
      <c r="A3000">
        <v>3231</v>
      </c>
      <c r="B3000" t="s">
        <v>21</v>
      </c>
      <c r="C3000" t="s">
        <v>30</v>
      </c>
      <c r="D3000">
        <v>6</v>
      </c>
      <c r="E3000">
        <v>13</v>
      </c>
      <c r="F3000">
        <v>8</v>
      </c>
      <c r="G3000">
        <v>7</v>
      </c>
      <c r="H3000" t="s">
        <v>1591</v>
      </c>
      <c r="I3000" t="s">
        <v>29</v>
      </c>
      <c r="J3000">
        <v>6</v>
      </c>
      <c r="K3000">
        <v>13</v>
      </c>
      <c r="L3000">
        <v>8</v>
      </c>
      <c r="M3000">
        <v>7</v>
      </c>
      <c r="O3000" s="24"/>
      <c r="P3000" s="22">
        <v>5</v>
      </c>
      <c r="Q3000" s="22">
        <v>9</v>
      </c>
      <c r="R3000" s="22">
        <v>3</v>
      </c>
      <c r="S3000" s="22">
        <v>9</v>
      </c>
      <c r="T3000" s="22"/>
      <c r="U3000" s="23"/>
    </row>
    <row r="3001" spans="1:21">
      <c r="A3001">
        <v>3232</v>
      </c>
      <c r="B3001" t="s">
        <v>25</v>
      </c>
      <c r="C3001" t="s">
        <v>30</v>
      </c>
      <c r="D3001">
        <v>4</v>
      </c>
      <c r="E3001">
        <v>5</v>
      </c>
      <c r="F3001">
        <v>1</v>
      </c>
      <c r="G3001">
        <v>5</v>
      </c>
      <c r="H3001" t="s">
        <v>1591</v>
      </c>
      <c r="I3001" t="s">
        <v>29</v>
      </c>
      <c r="J3001">
        <v>3</v>
      </c>
      <c r="K3001">
        <v>5</v>
      </c>
      <c r="L3001">
        <v>1</v>
      </c>
      <c r="M3001">
        <v>5</v>
      </c>
      <c r="O3001" s="24"/>
      <c r="P3001" s="22">
        <v>7</v>
      </c>
      <c r="Q3001" s="22">
        <v>3</v>
      </c>
      <c r="R3001" s="22">
        <v>0</v>
      </c>
      <c r="S3001" s="22">
        <v>6</v>
      </c>
      <c r="T3001" s="22"/>
      <c r="U3001" s="32"/>
    </row>
    <row r="3002" spans="1:21">
      <c r="A3002">
        <v>2848</v>
      </c>
      <c r="B3002" t="s">
        <v>25</v>
      </c>
      <c r="C3002" t="s">
        <v>30</v>
      </c>
      <c r="D3002">
        <v>2</v>
      </c>
      <c r="E3002">
        <v>5</v>
      </c>
      <c r="F3002">
        <v>0</v>
      </c>
      <c r="G3002">
        <v>4</v>
      </c>
      <c r="H3002" t="s">
        <v>1591</v>
      </c>
      <c r="I3002" t="s">
        <v>29</v>
      </c>
      <c r="J3002">
        <v>1</v>
      </c>
      <c r="K3002">
        <v>1</v>
      </c>
      <c r="L3002">
        <v>0</v>
      </c>
      <c r="M3002">
        <v>1</v>
      </c>
      <c r="N3002" t="s">
        <v>1607</v>
      </c>
      <c r="O3002" s="21"/>
      <c r="P3002" s="22">
        <v>2</v>
      </c>
      <c r="Q3002" s="22">
        <v>1</v>
      </c>
      <c r="R3002" s="22">
        <v>0</v>
      </c>
      <c r="S3002" s="22">
        <v>4</v>
      </c>
      <c r="T3002" s="22"/>
      <c r="U3002" s="23"/>
    </row>
    <row r="3003" spans="1:21">
      <c r="A3003">
        <v>2849</v>
      </c>
      <c r="B3003" t="s">
        <v>25</v>
      </c>
      <c r="C3003" t="s">
        <v>30</v>
      </c>
      <c r="D3003">
        <v>7</v>
      </c>
      <c r="E3003">
        <v>7</v>
      </c>
      <c r="F3003">
        <v>0</v>
      </c>
      <c r="G3003">
        <v>2</v>
      </c>
      <c r="H3003" t="s">
        <v>1591</v>
      </c>
      <c r="I3003" t="s">
        <v>24</v>
      </c>
      <c r="J3003">
        <v>3</v>
      </c>
      <c r="K3003">
        <v>3</v>
      </c>
      <c r="L3003">
        <v>1</v>
      </c>
      <c r="M3003">
        <v>1</v>
      </c>
      <c r="N3003" t="s">
        <v>1637</v>
      </c>
      <c r="O3003" s="21"/>
      <c r="P3003" s="22">
        <v>8</v>
      </c>
      <c r="Q3003" s="22">
        <v>10</v>
      </c>
      <c r="R3003" s="22">
        <v>0</v>
      </c>
      <c r="S3003" s="22">
        <v>3</v>
      </c>
      <c r="T3003" s="22"/>
      <c r="U3003" s="23"/>
    </row>
    <row r="3004" spans="1:21">
      <c r="A3004">
        <v>2850</v>
      </c>
      <c r="B3004" t="s">
        <v>25</v>
      </c>
      <c r="C3004" t="s">
        <v>30</v>
      </c>
      <c r="D3004">
        <v>7</v>
      </c>
      <c r="E3004">
        <v>12</v>
      </c>
      <c r="F3004">
        <v>0</v>
      </c>
      <c r="G3004">
        <v>4</v>
      </c>
      <c r="H3004" t="s">
        <v>1591</v>
      </c>
      <c r="I3004" t="s">
        <v>29</v>
      </c>
      <c r="J3004">
        <v>5</v>
      </c>
      <c r="K3004">
        <v>7</v>
      </c>
      <c r="L3004">
        <v>0</v>
      </c>
      <c r="M3004">
        <v>3</v>
      </c>
      <c r="N3004" t="s">
        <v>1614</v>
      </c>
      <c r="O3004" s="21"/>
      <c r="P3004" s="22">
        <v>2</v>
      </c>
      <c r="Q3004" s="22">
        <v>10</v>
      </c>
      <c r="R3004" s="22">
        <v>0</v>
      </c>
      <c r="S3004" s="22">
        <v>7</v>
      </c>
      <c r="T3004" s="22"/>
      <c r="U3004" s="23"/>
    </row>
    <row r="3005" spans="1:21">
      <c r="A3005">
        <v>2851</v>
      </c>
      <c r="B3005" t="s">
        <v>21</v>
      </c>
      <c r="C3005" t="s">
        <v>30</v>
      </c>
      <c r="D3005">
        <v>10</v>
      </c>
      <c r="E3005">
        <v>10</v>
      </c>
      <c r="F3005">
        <v>5</v>
      </c>
      <c r="G3005">
        <v>10</v>
      </c>
      <c r="H3005" t="s">
        <v>1591</v>
      </c>
      <c r="I3005" t="s">
        <v>24</v>
      </c>
      <c r="J3005">
        <v>8</v>
      </c>
      <c r="K3005">
        <v>7</v>
      </c>
      <c r="L3005">
        <v>5</v>
      </c>
      <c r="M3005">
        <v>8</v>
      </c>
      <c r="N3005" t="s">
        <v>1634</v>
      </c>
      <c r="O3005" s="21"/>
      <c r="P3005" s="22">
        <v>7</v>
      </c>
      <c r="Q3005" s="22">
        <v>12</v>
      </c>
      <c r="R3005" s="22">
        <v>3</v>
      </c>
      <c r="S3005" s="22">
        <v>0</v>
      </c>
      <c r="T3005" s="22"/>
      <c r="U3005" s="23"/>
    </row>
    <row r="3006" spans="1:21">
      <c r="A3006">
        <v>2852</v>
      </c>
      <c r="B3006" t="s">
        <v>21</v>
      </c>
      <c r="C3006" t="s">
        <v>30</v>
      </c>
      <c r="D3006">
        <v>5</v>
      </c>
      <c r="E3006">
        <v>3</v>
      </c>
      <c r="F3006">
        <v>1</v>
      </c>
      <c r="G3006">
        <v>8</v>
      </c>
      <c r="H3006" t="s">
        <v>1591</v>
      </c>
      <c r="I3006" t="s">
        <v>24</v>
      </c>
      <c r="J3006">
        <v>3</v>
      </c>
      <c r="K3006">
        <v>2</v>
      </c>
      <c r="L3006">
        <v>1</v>
      </c>
      <c r="M3006">
        <v>6</v>
      </c>
      <c r="O3006" s="21"/>
      <c r="P3006" s="22">
        <v>8</v>
      </c>
      <c r="Q3006" s="22">
        <v>4</v>
      </c>
      <c r="R3006" s="22">
        <v>2</v>
      </c>
      <c r="S3006" s="22">
        <v>15</v>
      </c>
      <c r="T3006" s="22"/>
      <c r="U3006" s="23"/>
    </row>
    <row r="3007" spans="1:21">
      <c r="A3007">
        <v>2854</v>
      </c>
      <c r="B3007" t="s">
        <v>25</v>
      </c>
      <c r="C3007" t="s">
        <v>30</v>
      </c>
      <c r="D3007">
        <v>8</v>
      </c>
      <c r="E3007">
        <v>2</v>
      </c>
      <c r="F3007">
        <v>0</v>
      </c>
      <c r="G3007">
        <v>9</v>
      </c>
      <c r="H3007" t="s">
        <v>1591</v>
      </c>
      <c r="I3007" t="s">
        <v>29</v>
      </c>
      <c r="J3007">
        <v>6</v>
      </c>
      <c r="K3007">
        <v>2</v>
      </c>
      <c r="L3007">
        <v>0</v>
      </c>
      <c r="M3007">
        <v>7</v>
      </c>
      <c r="N3007" t="s">
        <v>1635</v>
      </c>
      <c r="O3007" s="21"/>
      <c r="P3007" s="22">
        <v>8</v>
      </c>
      <c r="Q3007" s="22">
        <v>3</v>
      </c>
      <c r="R3007" s="22">
        <v>0</v>
      </c>
      <c r="S3007" s="22">
        <v>2</v>
      </c>
      <c r="T3007" s="22"/>
      <c r="U3007" s="23"/>
    </row>
    <row r="3008" spans="1:21">
      <c r="A3008">
        <v>2855</v>
      </c>
      <c r="B3008" t="s">
        <v>21</v>
      </c>
      <c r="C3008" t="s">
        <v>30</v>
      </c>
      <c r="D3008">
        <v>2</v>
      </c>
      <c r="E3008">
        <v>10</v>
      </c>
      <c r="F3008">
        <v>6</v>
      </c>
      <c r="G3008">
        <v>3</v>
      </c>
      <c r="H3008" t="s">
        <v>1591</v>
      </c>
      <c r="I3008" t="s">
        <v>24</v>
      </c>
      <c r="J3008">
        <v>4</v>
      </c>
      <c r="K3008">
        <v>2</v>
      </c>
      <c r="L3008">
        <v>10</v>
      </c>
      <c r="M3008">
        <v>2</v>
      </c>
      <c r="N3008" t="s">
        <v>1606</v>
      </c>
      <c r="O3008" s="21"/>
      <c r="P3008" s="22">
        <v>1</v>
      </c>
      <c r="Q3008" s="22">
        <v>15</v>
      </c>
      <c r="R3008" s="22">
        <v>1</v>
      </c>
      <c r="S3008" s="22">
        <v>6</v>
      </c>
      <c r="T3008" s="22"/>
      <c r="U3008" s="23"/>
    </row>
    <row r="3009" spans="1:22">
      <c r="A3009">
        <v>2856</v>
      </c>
      <c r="B3009" t="s">
        <v>25</v>
      </c>
      <c r="C3009" t="s">
        <v>30</v>
      </c>
      <c r="D3009">
        <v>1</v>
      </c>
      <c r="E3009">
        <v>11</v>
      </c>
      <c r="F3009">
        <v>1</v>
      </c>
      <c r="G3009">
        <v>6</v>
      </c>
      <c r="H3009" t="s">
        <v>1591</v>
      </c>
      <c r="I3009" t="s">
        <v>29</v>
      </c>
      <c r="J3009">
        <v>1</v>
      </c>
      <c r="K3009">
        <v>10</v>
      </c>
      <c r="L3009">
        <v>1</v>
      </c>
      <c r="M3009">
        <v>4</v>
      </c>
      <c r="N3009" t="s">
        <v>1620</v>
      </c>
      <c r="O3009" s="21"/>
      <c r="P3009" s="22">
        <v>3</v>
      </c>
      <c r="Q3009" s="22">
        <v>7</v>
      </c>
      <c r="R3009" s="22">
        <v>0</v>
      </c>
      <c r="S3009" s="22">
        <v>7</v>
      </c>
      <c r="T3009" s="22"/>
      <c r="U3009" s="23"/>
    </row>
    <row r="3010" spans="1:22">
      <c r="A3010">
        <v>2857</v>
      </c>
      <c r="B3010" t="s">
        <v>25</v>
      </c>
      <c r="C3010" t="s">
        <v>30</v>
      </c>
      <c r="D3010">
        <v>2</v>
      </c>
      <c r="E3010">
        <v>7</v>
      </c>
      <c r="F3010">
        <v>5</v>
      </c>
      <c r="G3010">
        <v>6</v>
      </c>
      <c r="H3010" t="s">
        <v>1591</v>
      </c>
      <c r="I3010" t="s">
        <v>29</v>
      </c>
      <c r="J3010">
        <v>3</v>
      </c>
      <c r="K3010">
        <v>5</v>
      </c>
      <c r="L3010">
        <v>3</v>
      </c>
      <c r="M3010">
        <v>6</v>
      </c>
      <c r="N3010" t="s">
        <v>1613</v>
      </c>
      <c r="O3010" s="21"/>
      <c r="P3010" s="22">
        <v>2</v>
      </c>
      <c r="Q3010" s="22">
        <v>6</v>
      </c>
      <c r="R3010" s="22">
        <v>1</v>
      </c>
      <c r="S3010" s="22">
        <v>3</v>
      </c>
      <c r="T3010" s="22"/>
      <c r="U3010" s="23"/>
    </row>
    <row r="3011" spans="1:22">
      <c r="A3011">
        <v>2858</v>
      </c>
      <c r="B3011" t="s">
        <v>32</v>
      </c>
      <c r="C3011" t="s">
        <v>30</v>
      </c>
      <c r="D3011">
        <v>0</v>
      </c>
      <c r="E3011">
        <v>1</v>
      </c>
      <c r="F3011">
        <v>0</v>
      </c>
      <c r="G3011">
        <v>2</v>
      </c>
      <c r="H3011" t="s">
        <v>1591</v>
      </c>
      <c r="I3011" t="s">
        <v>29</v>
      </c>
      <c r="J3011">
        <v>0</v>
      </c>
      <c r="K3011">
        <v>0</v>
      </c>
      <c r="L3011">
        <v>0</v>
      </c>
      <c r="M3011">
        <v>0</v>
      </c>
      <c r="N3011" t="s">
        <v>1597</v>
      </c>
      <c r="O3011" s="21"/>
      <c r="P3011" s="22">
        <v>0</v>
      </c>
      <c r="Q3011" s="22">
        <v>6</v>
      </c>
      <c r="R3011" s="22">
        <v>3</v>
      </c>
      <c r="S3011" s="22">
        <v>5</v>
      </c>
      <c r="T3011" s="22"/>
      <c r="U3011" s="23"/>
    </row>
    <row r="3012" spans="1:22">
      <c r="A3012">
        <v>2860</v>
      </c>
      <c r="B3012" t="s">
        <v>32</v>
      </c>
      <c r="C3012" t="s">
        <v>30</v>
      </c>
      <c r="D3012">
        <v>1</v>
      </c>
      <c r="E3012">
        <v>3</v>
      </c>
      <c r="F3012">
        <v>1</v>
      </c>
      <c r="G3012">
        <v>0</v>
      </c>
      <c r="H3012" t="s">
        <v>1591</v>
      </c>
      <c r="I3012" t="s">
        <v>24</v>
      </c>
      <c r="J3012">
        <v>1</v>
      </c>
      <c r="K3012">
        <v>1</v>
      </c>
      <c r="L3012">
        <v>0</v>
      </c>
      <c r="M3012">
        <v>0</v>
      </c>
      <c r="N3012" t="s">
        <v>1632</v>
      </c>
      <c r="O3012" s="21"/>
      <c r="P3012" s="22">
        <v>5</v>
      </c>
      <c r="Q3012" s="22">
        <v>10</v>
      </c>
      <c r="R3012" s="22">
        <v>0</v>
      </c>
      <c r="S3012" s="22">
        <v>1</v>
      </c>
      <c r="T3012" s="22"/>
      <c r="U3012" s="23"/>
    </row>
    <row r="3013" spans="1:22">
      <c r="A3013">
        <v>2861</v>
      </c>
      <c r="B3013" t="s">
        <v>25</v>
      </c>
      <c r="C3013" t="s">
        <v>30</v>
      </c>
      <c r="D3013">
        <v>0</v>
      </c>
      <c r="E3013">
        <v>4</v>
      </c>
      <c r="F3013">
        <v>0</v>
      </c>
      <c r="G3013">
        <v>1</v>
      </c>
      <c r="H3013" t="s">
        <v>1591</v>
      </c>
      <c r="I3013" t="s">
        <v>24</v>
      </c>
      <c r="J3013">
        <v>0</v>
      </c>
      <c r="K3013">
        <v>2</v>
      </c>
      <c r="L3013">
        <v>0</v>
      </c>
      <c r="M3013">
        <v>1</v>
      </c>
      <c r="N3013" t="s">
        <v>1595</v>
      </c>
      <c r="O3013" s="21"/>
      <c r="P3013" s="22">
        <v>0</v>
      </c>
      <c r="Q3013" s="22">
        <v>3</v>
      </c>
      <c r="R3013" s="22">
        <v>0</v>
      </c>
      <c r="S3013" s="22">
        <v>1</v>
      </c>
      <c r="T3013" s="22"/>
      <c r="U3013" s="23"/>
    </row>
    <row r="3014" spans="1:22">
      <c r="A3014">
        <v>2862</v>
      </c>
      <c r="B3014" t="s">
        <v>21</v>
      </c>
      <c r="C3014" t="s">
        <v>30</v>
      </c>
      <c r="D3014">
        <v>10</v>
      </c>
      <c r="E3014">
        <v>4</v>
      </c>
      <c r="F3014">
        <v>2</v>
      </c>
      <c r="G3014">
        <v>7</v>
      </c>
      <c r="H3014" t="s">
        <v>1591</v>
      </c>
      <c r="I3014" t="s">
        <v>29</v>
      </c>
      <c r="J3014">
        <v>8</v>
      </c>
      <c r="K3014">
        <v>4</v>
      </c>
      <c r="L3014">
        <v>4</v>
      </c>
      <c r="M3014">
        <v>6</v>
      </c>
      <c r="O3014" s="21"/>
      <c r="P3014" s="22">
        <v>5</v>
      </c>
      <c r="Q3014" s="22">
        <v>5</v>
      </c>
      <c r="R3014" s="22">
        <v>1</v>
      </c>
      <c r="S3014" s="22">
        <v>3</v>
      </c>
      <c r="T3014" s="22" t="s">
        <v>1629</v>
      </c>
      <c r="U3014" s="23"/>
      <c r="V3014" s="18"/>
    </row>
    <row r="3015" spans="1:22">
      <c r="A3015">
        <v>2864</v>
      </c>
      <c r="B3015" t="s">
        <v>25</v>
      </c>
      <c r="C3015" t="s">
        <v>30</v>
      </c>
      <c r="D3015">
        <v>10</v>
      </c>
      <c r="E3015">
        <v>10</v>
      </c>
      <c r="F3015">
        <v>1</v>
      </c>
      <c r="G3015">
        <v>5</v>
      </c>
      <c r="H3015" t="s">
        <v>1591</v>
      </c>
      <c r="I3015" t="s">
        <v>24</v>
      </c>
      <c r="J3015">
        <v>5</v>
      </c>
      <c r="K3015">
        <v>5</v>
      </c>
      <c r="L3015">
        <v>10</v>
      </c>
      <c r="M3015">
        <v>5</v>
      </c>
      <c r="N3015" t="s">
        <v>1623</v>
      </c>
      <c r="O3015" s="21"/>
      <c r="P3015" s="22">
        <v>4</v>
      </c>
      <c r="Q3015" s="22">
        <v>1</v>
      </c>
      <c r="R3015" s="22">
        <v>1</v>
      </c>
      <c r="S3015" s="22">
        <v>6</v>
      </c>
      <c r="T3015" s="22"/>
      <c r="U3015" s="23"/>
    </row>
    <row r="3016" spans="1:22">
      <c r="A3016">
        <v>2865</v>
      </c>
      <c r="B3016" t="s">
        <v>25</v>
      </c>
      <c r="C3016" t="s">
        <v>30</v>
      </c>
      <c r="D3016">
        <v>2</v>
      </c>
      <c r="E3016">
        <v>4</v>
      </c>
      <c r="F3016">
        <v>1</v>
      </c>
      <c r="G3016">
        <v>3</v>
      </c>
      <c r="H3016" t="s">
        <v>1591</v>
      </c>
      <c r="I3016" t="s">
        <v>29</v>
      </c>
      <c r="J3016">
        <v>2</v>
      </c>
      <c r="K3016">
        <v>3</v>
      </c>
      <c r="L3016">
        <v>1</v>
      </c>
      <c r="M3016">
        <v>3</v>
      </c>
      <c r="N3016" t="s">
        <v>1618</v>
      </c>
      <c r="O3016" s="21"/>
      <c r="P3016" s="22">
        <v>3</v>
      </c>
      <c r="Q3016" s="22">
        <v>5</v>
      </c>
      <c r="R3016" s="22">
        <v>0</v>
      </c>
      <c r="S3016" s="22">
        <v>2</v>
      </c>
      <c r="T3016" s="22"/>
      <c r="U3016" s="23"/>
    </row>
    <row r="3017" spans="1:22">
      <c r="A3017">
        <v>2866</v>
      </c>
      <c r="B3017" t="s">
        <v>25</v>
      </c>
      <c r="C3017" t="s">
        <v>30</v>
      </c>
      <c r="D3017">
        <v>0</v>
      </c>
      <c r="E3017">
        <v>6</v>
      </c>
      <c r="F3017">
        <v>0</v>
      </c>
      <c r="G3017">
        <v>2</v>
      </c>
      <c r="H3017" t="s">
        <v>1591</v>
      </c>
      <c r="I3017" t="s">
        <v>29</v>
      </c>
      <c r="J3017">
        <v>0</v>
      </c>
      <c r="K3017">
        <v>5</v>
      </c>
      <c r="L3017">
        <v>1</v>
      </c>
      <c r="M3017">
        <v>2</v>
      </c>
      <c r="N3017" t="s">
        <v>1599</v>
      </c>
      <c r="O3017" s="21"/>
      <c r="P3017" s="22">
        <v>0</v>
      </c>
      <c r="Q3017" s="22">
        <v>8</v>
      </c>
      <c r="R3017" s="22">
        <v>0</v>
      </c>
      <c r="S3017" s="22">
        <v>0</v>
      </c>
      <c r="T3017" s="22"/>
      <c r="U3017" s="23"/>
      <c r="V3017" s="10"/>
    </row>
    <row r="3018" spans="1:22">
      <c r="A3018">
        <v>2867</v>
      </c>
      <c r="B3018" t="s">
        <v>25</v>
      </c>
      <c r="C3018" t="s">
        <v>30</v>
      </c>
      <c r="D3018">
        <v>2</v>
      </c>
      <c r="E3018">
        <v>7</v>
      </c>
      <c r="F3018">
        <v>0</v>
      </c>
      <c r="G3018">
        <v>2</v>
      </c>
      <c r="H3018" t="s">
        <v>1591</v>
      </c>
      <c r="I3018" t="s">
        <v>24</v>
      </c>
      <c r="J3018">
        <v>2</v>
      </c>
      <c r="K3018">
        <v>7</v>
      </c>
      <c r="L3018">
        <v>0</v>
      </c>
      <c r="M3018">
        <v>2</v>
      </c>
      <c r="O3018" s="21"/>
      <c r="P3018" s="22">
        <v>0</v>
      </c>
      <c r="Q3018" s="22">
        <v>13</v>
      </c>
      <c r="R3018" s="22">
        <v>0</v>
      </c>
      <c r="S3018" s="22">
        <v>0</v>
      </c>
      <c r="T3018" s="22"/>
      <c r="U3018" s="23"/>
    </row>
    <row r="3019" spans="1:22">
      <c r="A3019">
        <v>2868</v>
      </c>
      <c r="B3019" t="s">
        <v>25</v>
      </c>
      <c r="C3019" t="s">
        <v>30</v>
      </c>
      <c r="D3019">
        <v>0</v>
      </c>
      <c r="E3019">
        <v>1</v>
      </c>
      <c r="F3019">
        <v>1</v>
      </c>
      <c r="G3019">
        <v>5</v>
      </c>
      <c r="H3019" t="s">
        <v>1591</v>
      </c>
      <c r="I3019" t="s">
        <v>29</v>
      </c>
      <c r="J3019">
        <v>0</v>
      </c>
      <c r="K3019">
        <v>1</v>
      </c>
      <c r="L3019">
        <v>1</v>
      </c>
      <c r="M3019">
        <v>5</v>
      </c>
      <c r="N3019" t="s">
        <v>1617</v>
      </c>
      <c r="O3019" s="21"/>
      <c r="P3019" s="22">
        <v>3</v>
      </c>
      <c r="Q3019" s="22">
        <v>4</v>
      </c>
      <c r="R3019" s="22">
        <v>0</v>
      </c>
      <c r="S3019" s="22">
        <v>3</v>
      </c>
      <c r="T3019" s="22"/>
      <c r="U3019" s="23"/>
      <c r="V3019" s="10"/>
    </row>
    <row r="3020" spans="1:22">
      <c r="A3020">
        <v>2869</v>
      </c>
      <c r="B3020" t="s">
        <v>35</v>
      </c>
      <c r="C3020" t="s">
        <v>30</v>
      </c>
      <c r="D3020">
        <v>9</v>
      </c>
      <c r="E3020">
        <v>7</v>
      </c>
      <c r="F3020">
        <v>2</v>
      </c>
      <c r="G3020">
        <v>8</v>
      </c>
      <c r="H3020" t="s">
        <v>1591</v>
      </c>
      <c r="I3020" t="s">
        <v>24</v>
      </c>
      <c r="J3020">
        <v>5</v>
      </c>
      <c r="K3020">
        <v>10</v>
      </c>
      <c r="L3020">
        <v>2</v>
      </c>
      <c r="M3020">
        <v>9</v>
      </c>
      <c r="N3020" t="s">
        <v>1630</v>
      </c>
      <c r="O3020" s="21"/>
      <c r="P3020" s="22">
        <v>5</v>
      </c>
      <c r="Q3020" s="22">
        <v>5</v>
      </c>
      <c r="R3020" s="22">
        <v>1</v>
      </c>
      <c r="S3020" s="22">
        <v>7</v>
      </c>
      <c r="T3020" s="22"/>
      <c r="U3020" s="23"/>
      <c r="V3020" s="10"/>
    </row>
    <row r="3021" spans="1:22">
      <c r="A3021">
        <v>2870</v>
      </c>
      <c r="B3021" t="s">
        <v>21</v>
      </c>
      <c r="C3021" t="s">
        <v>30</v>
      </c>
      <c r="D3021">
        <v>3</v>
      </c>
      <c r="E3021">
        <v>10</v>
      </c>
      <c r="F3021">
        <v>10</v>
      </c>
      <c r="G3021">
        <v>7</v>
      </c>
      <c r="H3021" t="s">
        <v>1591</v>
      </c>
      <c r="I3021" t="s">
        <v>29</v>
      </c>
      <c r="J3021">
        <v>3</v>
      </c>
      <c r="K3021">
        <v>11</v>
      </c>
      <c r="L3021">
        <v>11</v>
      </c>
      <c r="M3021">
        <v>5</v>
      </c>
      <c r="O3021" s="21"/>
      <c r="P3021" s="22">
        <v>7</v>
      </c>
      <c r="Q3021" s="22">
        <v>2</v>
      </c>
      <c r="R3021" s="22">
        <v>5</v>
      </c>
      <c r="S3021" s="22">
        <v>15</v>
      </c>
      <c r="T3021" s="22"/>
      <c r="U3021" s="23"/>
    </row>
    <row r="3022" spans="1:22">
      <c r="A3022">
        <v>2872</v>
      </c>
      <c r="B3022" t="s">
        <v>21</v>
      </c>
      <c r="C3022" t="s">
        <v>30</v>
      </c>
      <c r="D3022">
        <v>6</v>
      </c>
      <c r="E3022">
        <v>6</v>
      </c>
      <c r="F3022">
        <v>2</v>
      </c>
      <c r="G3022">
        <v>11</v>
      </c>
      <c r="H3022" t="s">
        <v>1591</v>
      </c>
      <c r="I3022" t="s">
        <v>29</v>
      </c>
      <c r="J3022">
        <v>6</v>
      </c>
      <c r="K3022">
        <v>6</v>
      </c>
      <c r="L3022">
        <v>2</v>
      </c>
      <c r="M3022">
        <v>11</v>
      </c>
      <c r="O3022" s="21"/>
      <c r="P3022" s="22">
        <v>6</v>
      </c>
      <c r="Q3022" s="22">
        <v>5</v>
      </c>
      <c r="R3022" s="22">
        <v>2</v>
      </c>
      <c r="S3022" s="22">
        <v>8</v>
      </c>
      <c r="T3022" s="22"/>
      <c r="U3022" s="23"/>
    </row>
    <row r="3023" spans="1:22">
      <c r="A3023">
        <v>2873</v>
      </c>
      <c r="B3023" t="s">
        <v>25</v>
      </c>
      <c r="C3023" t="s">
        <v>30</v>
      </c>
      <c r="D3023">
        <v>4</v>
      </c>
      <c r="E3023">
        <v>4</v>
      </c>
      <c r="F3023">
        <v>0</v>
      </c>
      <c r="G3023">
        <v>8</v>
      </c>
      <c r="H3023" t="s">
        <v>1591</v>
      </c>
      <c r="I3023" t="s">
        <v>29</v>
      </c>
      <c r="J3023">
        <v>4</v>
      </c>
      <c r="K3023">
        <v>4</v>
      </c>
      <c r="L3023">
        <v>1</v>
      </c>
      <c r="M3023">
        <v>7</v>
      </c>
      <c r="N3023" t="s">
        <v>1619</v>
      </c>
      <c r="O3023" s="21"/>
      <c r="P3023" s="22">
        <v>3</v>
      </c>
      <c r="Q3023" s="22">
        <v>6</v>
      </c>
      <c r="R3023" s="22">
        <v>1</v>
      </c>
      <c r="S3023" s="22">
        <v>4</v>
      </c>
      <c r="T3023" s="22"/>
      <c r="U3023" s="23"/>
      <c r="V3023" s="6"/>
    </row>
    <row r="3024" spans="1:22">
      <c r="A3024">
        <v>2875</v>
      </c>
      <c r="B3024" t="s">
        <v>25</v>
      </c>
      <c r="C3024" t="s">
        <v>30</v>
      </c>
      <c r="D3024">
        <v>2</v>
      </c>
      <c r="E3024">
        <v>4</v>
      </c>
      <c r="F3024">
        <v>0</v>
      </c>
      <c r="G3024">
        <v>3</v>
      </c>
      <c r="H3024" t="s">
        <v>1591</v>
      </c>
      <c r="I3024" t="s">
        <v>29</v>
      </c>
      <c r="J3024">
        <v>2</v>
      </c>
      <c r="K3024">
        <v>4</v>
      </c>
      <c r="L3024">
        <v>0</v>
      </c>
      <c r="M3024">
        <v>3</v>
      </c>
      <c r="O3024" s="21"/>
      <c r="P3024" s="22">
        <v>2</v>
      </c>
      <c r="Q3024" s="22">
        <v>7</v>
      </c>
      <c r="R3024" s="22">
        <v>1</v>
      </c>
      <c r="S3024" s="22">
        <v>5</v>
      </c>
      <c r="T3024" s="22"/>
      <c r="U3024" s="23"/>
    </row>
    <row r="3025" spans="1:22">
      <c r="A3025">
        <v>2876</v>
      </c>
      <c r="B3025" t="s">
        <v>25</v>
      </c>
      <c r="C3025" t="s">
        <v>30</v>
      </c>
      <c r="D3025">
        <v>0</v>
      </c>
      <c r="E3025">
        <v>0</v>
      </c>
      <c r="F3025">
        <v>0</v>
      </c>
      <c r="G3025">
        <v>0</v>
      </c>
      <c r="H3025" t="s">
        <v>1591</v>
      </c>
      <c r="I3025" t="s">
        <v>29</v>
      </c>
      <c r="J3025">
        <v>0</v>
      </c>
      <c r="K3025">
        <v>0</v>
      </c>
      <c r="L3025">
        <v>0</v>
      </c>
      <c r="M3025">
        <v>0</v>
      </c>
      <c r="N3025" t="s">
        <v>1592</v>
      </c>
      <c r="O3025" s="21"/>
      <c r="P3025" s="22">
        <v>0</v>
      </c>
      <c r="Q3025" s="22">
        <v>0</v>
      </c>
      <c r="R3025" s="22">
        <v>0</v>
      </c>
      <c r="S3025" s="22">
        <v>0</v>
      </c>
      <c r="T3025" s="22"/>
      <c r="U3025" s="23"/>
    </row>
    <row r="3026" spans="1:22">
      <c r="A3026">
        <v>2877</v>
      </c>
      <c r="B3026" t="s">
        <v>25</v>
      </c>
      <c r="C3026" t="s">
        <v>30</v>
      </c>
      <c r="D3026">
        <v>12</v>
      </c>
      <c r="E3026">
        <v>12</v>
      </c>
      <c r="F3026">
        <v>2</v>
      </c>
      <c r="G3026">
        <v>7</v>
      </c>
      <c r="H3026" t="s">
        <v>1591</v>
      </c>
      <c r="I3026" t="s">
        <v>24</v>
      </c>
      <c r="J3026">
        <v>12</v>
      </c>
      <c r="K3026">
        <v>12</v>
      </c>
      <c r="L3026">
        <v>3</v>
      </c>
      <c r="M3026">
        <v>7</v>
      </c>
      <c r="O3026" s="21"/>
      <c r="P3026" s="22">
        <v>5</v>
      </c>
      <c r="Q3026" s="22">
        <v>5</v>
      </c>
      <c r="R3026" s="22">
        <v>2</v>
      </c>
      <c r="S3026" s="22">
        <v>1</v>
      </c>
      <c r="T3026" s="22" t="s">
        <v>1631</v>
      </c>
      <c r="U3026" s="23"/>
      <c r="V3026" s="6"/>
    </row>
    <row r="3027" spans="1:22">
      <c r="A3027">
        <v>2879</v>
      </c>
      <c r="B3027" t="s">
        <v>25</v>
      </c>
      <c r="C3027" t="s">
        <v>30</v>
      </c>
      <c r="D3027">
        <v>0</v>
      </c>
      <c r="E3027">
        <v>2</v>
      </c>
      <c r="F3027">
        <v>3</v>
      </c>
      <c r="G3027">
        <v>2</v>
      </c>
      <c r="H3027" t="s">
        <v>1591</v>
      </c>
      <c r="I3027" t="s">
        <v>24</v>
      </c>
      <c r="J3027">
        <v>0</v>
      </c>
      <c r="K3027">
        <v>3</v>
      </c>
      <c r="L3027">
        <v>3</v>
      </c>
      <c r="M3027">
        <v>2</v>
      </c>
      <c r="O3027" s="21"/>
      <c r="P3027" s="22">
        <v>0</v>
      </c>
      <c r="Q3027" s="22">
        <v>1</v>
      </c>
      <c r="R3027" s="22">
        <v>4</v>
      </c>
      <c r="S3027" s="22">
        <v>1</v>
      </c>
      <c r="T3027" s="22"/>
      <c r="U3027" s="23"/>
    </row>
    <row r="3028" spans="1:22">
      <c r="A3028">
        <v>2883</v>
      </c>
      <c r="B3028" t="s">
        <v>25</v>
      </c>
      <c r="C3028" t="s">
        <v>30</v>
      </c>
      <c r="D3028">
        <v>7</v>
      </c>
      <c r="E3028">
        <v>10</v>
      </c>
      <c r="F3028">
        <v>2</v>
      </c>
      <c r="G3028">
        <v>7</v>
      </c>
      <c r="H3028" t="s">
        <v>1591</v>
      </c>
      <c r="I3028" t="s">
        <v>29</v>
      </c>
      <c r="J3028">
        <v>7</v>
      </c>
      <c r="K3028">
        <v>7</v>
      </c>
      <c r="L3028">
        <v>7</v>
      </c>
      <c r="M3028">
        <v>7</v>
      </c>
      <c r="N3028" t="s">
        <v>1611</v>
      </c>
      <c r="O3028" s="21"/>
      <c r="P3028" s="22">
        <v>2</v>
      </c>
      <c r="Q3028" s="22">
        <v>4</v>
      </c>
      <c r="R3028" s="22">
        <v>1</v>
      </c>
      <c r="S3028" s="22">
        <v>3</v>
      </c>
      <c r="T3028" s="22"/>
      <c r="U3028" s="23"/>
      <c r="V3028" s="6"/>
    </row>
    <row r="3029" spans="1:22">
      <c r="A3029">
        <v>2886</v>
      </c>
      <c r="B3029" t="s">
        <v>25</v>
      </c>
      <c r="C3029" t="s">
        <v>30</v>
      </c>
      <c r="D3029">
        <v>2</v>
      </c>
      <c r="E3029">
        <v>5</v>
      </c>
      <c r="F3029">
        <v>2</v>
      </c>
      <c r="G3029">
        <v>10</v>
      </c>
      <c r="H3029" t="s">
        <v>1591</v>
      </c>
      <c r="I3029" t="s">
        <v>24</v>
      </c>
      <c r="J3029">
        <v>2</v>
      </c>
      <c r="K3029">
        <v>5</v>
      </c>
      <c r="L3029">
        <v>4</v>
      </c>
      <c r="M3029">
        <v>13</v>
      </c>
      <c r="O3029" s="21"/>
      <c r="P3029" s="22">
        <v>5</v>
      </c>
      <c r="Q3029" s="22">
        <v>9</v>
      </c>
      <c r="R3029" s="22">
        <v>6</v>
      </c>
      <c r="S3029" s="22">
        <v>15</v>
      </c>
      <c r="T3029" s="22"/>
      <c r="U3029" s="23"/>
    </row>
    <row r="3030" spans="1:22">
      <c r="A3030">
        <v>2887</v>
      </c>
      <c r="B3030" t="s">
        <v>25</v>
      </c>
      <c r="C3030" t="s">
        <v>30</v>
      </c>
      <c r="D3030">
        <v>4</v>
      </c>
      <c r="E3030">
        <v>8</v>
      </c>
      <c r="F3030">
        <v>1</v>
      </c>
      <c r="G3030">
        <v>5</v>
      </c>
      <c r="H3030" t="s">
        <v>1591</v>
      </c>
      <c r="I3030" t="s">
        <v>29</v>
      </c>
      <c r="J3030">
        <v>7</v>
      </c>
      <c r="K3030">
        <v>5</v>
      </c>
      <c r="L3030">
        <v>6</v>
      </c>
      <c r="M3030">
        <v>6</v>
      </c>
      <c r="O3030" s="21"/>
      <c r="P3030" s="22">
        <v>2</v>
      </c>
      <c r="Q3030" s="22">
        <v>10</v>
      </c>
      <c r="R3030" s="22">
        <v>2</v>
      </c>
      <c r="S3030" s="22">
        <v>5</v>
      </c>
      <c r="T3030" s="22"/>
      <c r="U3030" s="23"/>
    </row>
    <row r="3031" spans="1:22">
      <c r="A3031">
        <v>2888</v>
      </c>
      <c r="B3031" t="s">
        <v>25</v>
      </c>
      <c r="C3031" t="s">
        <v>30</v>
      </c>
      <c r="D3031">
        <v>4</v>
      </c>
      <c r="E3031">
        <v>8</v>
      </c>
      <c r="F3031">
        <v>1</v>
      </c>
      <c r="G3031">
        <v>5</v>
      </c>
      <c r="H3031" t="s">
        <v>1591</v>
      </c>
      <c r="I3031" t="s">
        <v>29</v>
      </c>
      <c r="J3031">
        <v>7</v>
      </c>
      <c r="K3031">
        <v>5</v>
      </c>
      <c r="L3031">
        <v>6</v>
      </c>
      <c r="M3031">
        <v>6</v>
      </c>
      <c r="O3031" s="21"/>
      <c r="P3031" s="22">
        <v>2</v>
      </c>
      <c r="Q3031" s="22">
        <v>10</v>
      </c>
      <c r="R3031" s="22">
        <v>2</v>
      </c>
      <c r="S3031" s="22">
        <v>5</v>
      </c>
      <c r="T3031" s="22"/>
      <c r="U3031" s="23"/>
    </row>
    <row r="3032" spans="1:22">
      <c r="A3032">
        <v>2889</v>
      </c>
      <c r="B3032" t="s">
        <v>25</v>
      </c>
      <c r="C3032" t="s">
        <v>30</v>
      </c>
      <c r="D3032">
        <v>8</v>
      </c>
      <c r="E3032">
        <v>8</v>
      </c>
      <c r="F3032">
        <v>8</v>
      </c>
      <c r="G3032">
        <v>6</v>
      </c>
      <c r="H3032" t="s">
        <v>1591</v>
      </c>
      <c r="I3032" t="s">
        <v>24</v>
      </c>
      <c r="J3032">
        <v>11</v>
      </c>
      <c r="K3032">
        <v>10</v>
      </c>
      <c r="L3032">
        <v>9</v>
      </c>
      <c r="M3032">
        <v>12</v>
      </c>
      <c r="O3032" s="21"/>
      <c r="P3032" s="22">
        <v>2</v>
      </c>
      <c r="Q3032" s="22">
        <v>8</v>
      </c>
      <c r="R3032" s="22">
        <v>1</v>
      </c>
      <c r="S3032" s="22">
        <v>2</v>
      </c>
      <c r="T3032" s="22"/>
      <c r="U3032" s="23"/>
    </row>
    <row r="3033" spans="1:22">
      <c r="A3033">
        <v>2902</v>
      </c>
      <c r="B3033" t="s">
        <v>21</v>
      </c>
      <c r="C3033" t="s">
        <v>30</v>
      </c>
      <c r="D3033">
        <v>2</v>
      </c>
      <c r="E3033">
        <v>5</v>
      </c>
      <c r="F3033">
        <v>1</v>
      </c>
      <c r="G3033">
        <v>10</v>
      </c>
      <c r="H3033" t="s">
        <v>1591</v>
      </c>
      <c r="I3033" t="s">
        <v>24</v>
      </c>
      <c r="J3033">
        <v>2</v>
      </c>
      <c r="K3033">
        <v>5</v>
      </c>
      <c r="L3033">
        <v>1</v>
      </c>
      <c r="M3033">
        <v>10</v>
      </c>
      <c r="O3033" s="21"/>
      <c r="P3033" s="22"/>
      <c r="Q3033" s="22"/>
      <c r="R3033" s="22"/>
      <c r="S3033" s="22"/>
      <c r="T3033" s="22"/>
      <c r="U3033" s="377"/>
    </row>
    <row r="3034" spans="1:22">
      <c r="A3034">
        <v>2904</v>
      </c>
      <c r="B3034" s="6" t="s">
        <v>21</v>
      </c>
      <c r="C3034" t="s">
        <v>30</v>
      </c>
      <c r="D3034" s="6">
        <v>15</v>
      </c>
      <c r="E3034" s="6">
        <v>15</v>
      </c>
      <c r="F3034" s="6">
        <v>5</v>
      </c>
      <c r="G3034" s="6">
        <v>15</v>
      </c>
      <c r="H3034" s="6" t="s">
        <v>1591</v>
      </c>
      <c r="I3034" s="6" t="s">
        <v>24</v>
      </c>
      <c r="J3034" s="6">
        <v>15</v>
      </c>
      <c r="K3034" s="6">
        <v>15</v>
      </c>
      <c r="L3034" s="6">
        <v>8</v>
      </c>
      <c r="M3034" s="6">
        <v>15</v>
      </c>
      <c r="N3034" s="6"/>
      <c r="O3034" s="21"/>
      <c r="P3034" s="22"/>
      <c r="Q3034" s="22"/>
      <c r="R3034" s="22"/>
      <c r="S3034" s="22"/>
      <c r="T3034" s="22"/>
      <c r="U3034" s="31"/>
      <c r="V3034" s="6"/>
    </row>
    <row r="3035" spans="1:22">
      <c r="A3035">
        <v>2906</v>
      </c>
      <c r="B3035" t="s">
        <v>25</v>
      </c>
      <c r="C3035" t="s">
        <v>30</v>
      </c>
      <c r="D3035">
        <v>7</v>
      </c>
      <c r="E3035">
        <v>7</v>
      </c>
      <c r="F3035">
        <v>1</v>
      </c>
      <c r="G3035">
        <v>5</v>
      </c>
      <c r="H3035" t="s">
        <v>1591</v>
      </c>
      <c r="I3035" t="s">
        <v>29</v>
      </c>
      <c r="J3035">
        <v>7</v>
      </c>
      <c r="K3035">
        <v>5</v>
      </c>
      <c r="L3035">
        <v>2</v>
      </c>
      <c r="M3035">
        <v>4</v>
      </c>
      <c r="O3035" s="21"/>
      <c r="P3035" s="374">
        <v>6</v>
      </c>
      <c r="Q3035" s="374">
        <v>8</v>
      </c>
      <c r="R3035" s="374">
        <v>2</v>
      </c>
      <c r="S3035" s="374">
        <v>6</v>
      </c>
      <c r="T3035" s="22"/>
      <c r="U3035" s="31" t="s">
        <v>1633</v>
      </c>
      <c r="V3035" s="6"/>
    </row>
    <row r="3036" spans="1:22">
      <c r="A3036">
        <v>2907</v>
      </c>
      <c r="B3036" t="s">
        <v>25</v>
      </c>
      <c r="C3036" t="s">
        <v>30</v>
      </c>
      <c r="D3036">
        <v>3</v>
      </c>
      <c r="E3036">
        <v>15</v>
      </c>
      <c r="F3036">
        <v>3</v>
      </c>
      <c r="G3036">
        <v>10</v>
      </c>
      <c r="H3036" t="s">
        <v>1591</v>
      </c>
      <c r="I3036" t="s">
        <v>29</v>
      </c>
      <c r="J3036">
        <v>1</v>
      </c>
      <c r="K3036">
        <v>10</v>
      </c>
      <c r="L3036">
        <v>5</v>
      </c>
      <c r="M3036">
        <v>10</v>
      </c>
      <c r="N3036" t="s">
        <v>1603</v>
      </c>
      <c r="O3036" s="21"/>
      <c r="P3036" s="22">
        <v>1</v>
      </c>
      <c r="Q3036" s="22">
        <v>5</v>
      </c>
      <c r="R3036" s="22">
        <v>2</v>
      </c>
      <c r="S3036" s="22">
        <v>1</v>
      </c>
      <c r="T3036" s="22"/>
      <c r="U3036" s="31" t="s">
        <v>1604</v>
      </c>
    </row>
    <row r="3037" spans="1:22">
      <c r="A3037">
        <v>2908</v>
      </c>
      <c r="B3037" t="s">
        <v>25</v>
      </c>
      <c r="C3037" t="s">
        <v>30</v>
      </c>
      <c r="D3037">
        <v>9</v>
      </c>
      <c r="E3037">
        <v>9</v>
      </c>
      <c r="F3037">
        <v>9</v>
      </c>
      <c r="G3037">
        <v>11</v>
      </c>
      <c r="H3037" t="s">
        <v>1591</v>
      </c>
      <c r="I3037" t="s">
        <v>24</v>
      </c>
      <c r="J3037">
        <v>5</v>
      </c>
      <c r="K3037">
        <v>5</v>
      </c>
      <c r="L3037">
        <v>5</v>
      </c>
      <c r="M3037">
        <v>5</v>
      </c>
      <c r="O3037" s="21"/>
      <c r="P3037" s="22"/>
      <c r="Q3037" s="22"/>
      <c r="R3037" s="22"/>
      <c r="S3037" s="22"/>
      <c r="T3037" s="22"/>
      <c r="U3037" s="23"/>
    </row>
    <row r="3038" spans="1:22">
      <c r="A3038">
        <v>2909</v>
      </c>
      <c r="B3038" s="6" t="s">
        <v>25</v>
      </c>
      <c r="C3038" t="s">
        <v>30</v>
      </c>
      <c r="D3038" s="6">
        <v>8</v>
      </c>
      <c r="E3038" s="6">
        <v>13</v>
      </c>
      <c r="F3038" s="6">
        <v>14</v>
      </c>
      <c r="G3038" s="6">
        <v>12</v>
      </c>
      <c r="H3038" s="6" t="s">
        <v>1591</v>
      </c>
      <c r="I3038" s="6" t="s">
        <v>29</v>
      </c>
      <c r="J3038" s="6">
        <v>6</v>
      </c>
      <c r="K3038" s="6">
        <v>10</v>
      </c>
      <c r="L3038" s="6">
        <v>12</v>
      </c>
      <c r="M3038" s="6">
        <v>5</v>
      </c>
      <c r="N3038" s="6" t="s">
        <v>1644</v>
      </c>
      <c r="O3038" s="21"/>
      <c r="P3038" s="22"/>
      <c r="Q3038" s="22"/>
      <c r="R3038" s="22"/>
      <c r="S3038" s="22"/>
      <c r="T3038" s="22"/>
      <c r="U3038" s="23"/>
    </row>
    <row r="3039" spans="1:22">
      <c r="A3039">
        <v>2911</v>
      </c>
      <c r="B3039" s="6" t="s">
        <v>25</v>
      </c>
      <c r="C3039" t="s">
        <v>30</v>
      </c>
      <c r="D3039" s="6">
        <v>2</v>
      </c>
      <c r="E3039" s="6">
        <v>5</v>
      </c>
      <c r="F3039" s="6">
        <v>3</v>
      </c>
      <c r="G3039" s="6">
        <v>5</v>
      </c>
      <c r="H3039" s="6" t="s">
        <v>1591</v>
      </c>
      <c r="I3039" s="6" t="s">
        <v>24</v>
      </c>
      <c r="J3039" s="6">
        <v>1</v>
      </c>
      <c r="K3039" s="6">
        <v>3</v>
      </c>
      <c r="L3039" s="6">
        <v>3</v>
      </c>
      <c r="M3039" s="6">
        <v>1</v>
      </c>
      <c r="N3039" s="6" t="s">
        <v>1645</v>
      </c>
      <c r="O3039" s="21"/>
      <c r="P3039" s="22"/>
      <c r="Q3039" s="22"/>
      <c r="R3039" s="22"/>
      <c r="S3039" s="22"/>
      <c r="T3039" s="22"/>
      <c r="U3039" s="23"/>
    </row>
    <row r="3040" spans="1:22">
      <c r="A3040">
        <v>2912</v>
      </c>
      <c r="B3040" s="6" t="s">
        <v>25</v>
      </c>
      <c r="C3040" t="s">
        <v>30</v>
      </c>
      <c r="D3040" s="6">
        <v>3</v>
      </c>
      <c r="E3040" s="6">
        <v>3</v>
      </c>
      <c r="F3040" s="6">
        <v>1</v>
      </c>
      <c r="G3040" s="6">
        <v>2</v>
      </c>
      <c r="H3040" s="6" t="s">
        <v>1591</v>
      </c>
      <c r="I3040" s="6" t="s">
        <v>24</v>
      </c>
      <c r="J3040" s="6">
        <v>0</v>
      </c>
      <c r="K3040" s="6">
        <v>0</v>
      </c>
      <c r="L3040" s="6">
        <v>1</v>
      </c>
      <c r="M3040" s="6">
        <v>1</v>
      </c>
      <c r="N3040" s="6" t="s">
        <v>1646</v>
      </c>
      <c r="O3040" s="21"/>
      <c r="P3040" s="22"/>
      <c r="Q3040" s="22"/>
      <c r="R3040" s="22"/>
      <c r="S3040" s="22"/>
      <c r="T3040" s="22"/>
      <c r="U3040" s="23"/>
    </row>
    <row r="3041" spans="1:22">
      <c r="A3041">
        <v>2918</v>
      </c>
      <c r="B3041" s="17" t="s">
        <v>21</v>
      </c>
      <c r="C3041" t="s">
        <v>30</v>
      </c>
      <c r="D3041" s="17">
        <v>5</v>
      </c>
      <c r="E3041" s="17">
        <v>5</v>
      </c>
      <c r="F3041" s="17">
        <v>4</v>
      </c>
      <c r="G3041" s="17">
        <v>6</v>
      </c>
      <c r="H3041" s="17" t="s">
        <v>1591</v>
      </c>
      <c r="I3041" s="17" t="s">
        <v>29</v>
      </c>
      <c r="J3041" s="17">
        <v>5</v>
      </c>
      <c r="K3041" s="17">
        <v>4</v>
      </c>
      <c r="L3041" s="17">
        <v>3</v>
      </c>
      <c r="M3041" s="17">
        <v>2</v>
      </c>
      <c r="N3041" s="17" t="s">
        <v>1651</v>
      </c>
      <c r="O3041" s="21"/>
      <c r="P3041" s="22"/>
      <c r="Q3041" s="22"/>
      <c r="R3041" s="22"/>
      <c r="S3041" s="22"/>
      <c r="T3041" s="22"/>
      <c r="U3041" s="23"/>
      <c r="V3041" s="6"/>
    </row>
    <row r="3042" spans="1:22">
      <c r="A3042">
        <v>2919</v>
      </c>
      <c r="B3042" s="6" t="s">
        <v>25</v>
      </c>
      <c r="C3042" t="s">
        <v>30</v>
      </c>
      <c r="D3042" s="6">
        <v>4</v>
      </c>
      <c r="E3042" s="6">
        <v>5</v>
      </c>
      <c r="F3042" s="6">
        <v>1</v>
      </c>
      <c r="G3042" s="6">
        <v>5</v>
      </c>
      <c r="H3042" s="6" t="s">
        <v>1591</v>
      </c>
      <c r="I3042" s="6" t="s">
        <v>29</v>
      </c>
      <c r="J3042" s="6">
        <v>3</v>
      </c>
      <c r="K3042" s="6">
        <v>3</v>
      </c>
      <c r="L3042" s="6">
        <v>1</v>
      </c>
      <c r="M3042" s="6">
        <v>2</v>
      </c>
      <c r="N3042" s="6" t="s">
        <v>1652</v>
      </c>
      <c r="O3042" s="21"/>
      <c r="P3042" s="22"/>
      <c r="Q3042" s="22"/>
      <c r="R3042" s="22"/>
      <c r="S3042" s="22"/>
      <c r="T3042" s="22"/>
      <c r="U3042" s="23"/>
    </row>
    <row r="3043" spans="1:22">
      <c r="A3043">
        <v>2920</v>
      </c>
      <c r="B3043" s="6" t="s">
        <v>25</v>
      </c>
      <c r="C3043" t="s">
        <v>30</v>
      </c>
      <c r="D3043" s="6">
        <v>2</v>
      </c>
      <c r="E3043" s="6">
        <v>4</v>
      </c>
      <c r="F3043" s="6">
        <v>4</v>
      </c>
      <c r="G3043" s="6">
        <v>4</v>
      </c>
      <c r="H3043" s="6" t="s">
        <v>1591</v>
      </c>
      <c r="I3043" s="6" t="s">
        <v>24</v>
      </c>
      <c r="J3043" s="6">
        <v>2</v>
      </c>
      <c r="K3043" s="6">
        <v>2</v>
      </c>
      <c r="L3043" s="6">
        <v>2</v>
      </c>
      <c r="M3043" s="6">
        <v>2</v>
      </c>
      <c r="N3043" s="6" t="s">
        <v>1653</v>
      </c>
      <c r="O3043" s="21"/>
      <c r="P3043" s="22"/>
      <c r="Q3043" s="22"/>
      <c r="R3043" s="22"/>
      <c r="S3043" s="22"/>
      <c r="T3043" s="22"/>
      <c r="U3043" s="23"/>
    </row>
    <row r="3044" spans="1:22">
      <c r="A3044">
        <v>2921</v>
      </c>
      <c r="B3044" s="6" t="s">
        <v>21</v>
      </c>
      <c r="C3044" t="s">
        <v>30</v>
      </c>
      <c r="D3044" s="6">
        <v>10</v>
      </c>
      <c r="E3044" s="6">
        <v>15</v>
      </c>
      <c r="F3044" s="6">
        <v>0</v>
      </c>
      <c r="G3044" s="6">
        <v>9</v>
      </c>
      <c r="H3044" s="6" t="s">
        <v>1591</v>
      </c>
      <c r="I3044" s="6" t="s">
        <v>24</v>
      </c>
      <c r="J3044" s="6">
        <v>7</v>
      </c>
      <c r="K3044" s="6">
        <v>7</v>
      </c>
      <c r="L3044" s="6">
        <v>7</v>
      </c>
      <c r="M3044" s="6">
        <v>7</v>
      </c>
      <c r="N3044" s="6"/>
      <c r="O3044" s="21"/>
      <c r="P3044" s="22"/>
      <c r="Q3044" s="22"/>
      <c r="R3044" s="22"/>
      <c r="S3044" s="22"/>
      <c r="T3044" s="22"/>
      <c r="U3044" s="23"/>
    </row>
    <row r="3045" spans="1:22">
      <c r="A3045">
        <v>2925</v>
      </c>
      <c r="B3045" s="6" t="s">
        <v>25</v>
      </c>
      <c r="C3045" t="s">
        <v>30</v>
      </c>
      <c r="D3045" s="6">
        <v>6</v>
      </c>
      <c r="E3045" s="6">
        <v>4</v>
      </c>
      <c r="F3045" s="6">
        <v>9</v>
      </c>
      <c r="G3045" s="6">
        <v>9</v>
      </c>
      <c r="H3045" s="6" t="s">
        <v>1591</v>
      </c>
      <c r="I3045" s="6" t="s">
        <v>29</v>
      </c>
      <c r="J3045" s="6">
        <v>2</v>
      </c>
      <c r="K3045" s="6">
        <v>5</v>
      </c>
      <c r="L3045" s="6">
        <v>8</v>
      </c>
      <c r="M3045" s="6">
        <v>8</v>
      </c>
      <c r="N3045" s="6"/>
      <c r="O3045" s="21"/>
      <c r="P3045" s="22"/>
      <c r="Q3045" s="22"/>
      <c r="R3045" s="22"/>
      <c r="S3045" s="22"/>
      <c r="T3045" s="22"/>
      <c r="U3045" s="23"/>
    </row>
    <row r="3046" spans="1:22">
      <c r="A3046">
        <v>2926</v>
      </c>
      <c r="B3046" s="6" t="s">
        <v>21</v>
      </c>
      <c r="C3046" t="s">
        <v>30</v>
      </c>
      <c r="D3046" s="6">
        <v>3</v>
      </c>
      <c r="E3046" s="6">
        <v>3</v>
      </c>
      <c r="F3046" s="6">
        <v>0</v>
      </c>
      <c r="G3046" s="6">
        <v>9</v>
      </c>
      <c r="H3046" s="6" t="s">
        <v>1591</v>
      </c>
      <c r="I3046" s="6" t="s">
        <v>24</v>
      </c>
      <c r="J3046" s="6">
        <v>0</v>
      </c>
      <c r="K3046" s="6">
        <v>0</v>
      </c>
      <c r="L3046" s="6">
        <v>0</v>
      </c>
      <c r="M3046" s="6">
        <v>10</v>
      </c>
      <c r="N3046" s="6"/>
      <c r="O3046" s="21"/>
      <c r="P3046" s="22"/>
      <c r="Q3046" s="22"/>
      <c r="R3046" s="22"/>
      <c r="S3046" s="22"/>
      <c r="T3046" s="22"/>
      <c r="U3046" s="23"/>
    </row>
    <row r="3047" spans="1:22">
      <c r="A3047">
        <v>2927</v>
      </c>
      <c r="B3047" s="6" t="s">
        <v>21</v>
      </c>
      <c r="C3047" t="s">
        <v>30</v>
      </c>
      <c r="D3047" s="6">
        <v>3</v>
      </c>
      <c r="E3047" s="6">
        <v>5</v>
      </c>
      <c r="F3047" s="6">
        <v>1</v>
      </c>
      <c r="G3047" s="6">
        <v>3</v>
      </c>
      <c r="H3047" s="6" t="s">
        <v>1591</v>
      </c>
      <c r="I3047" s="6" t="s">
        <v>24</v>
      </c>
      <c r="J3047" s="6">
        <v>2</v>
      </c>
      <c r="K3047" s="6">
        <v>3</v>
      </c>
      <c r="L3047" s="6">
        <v>0</v>
      </c>
      <c r="M3047" s="6">
        <v>2</v>
      </c>
      <c r="N3047" s="6" t="s">
        <v>1657</v>
      </c>
      <c r="O3047" s="21"/>
      <c r="P3047" s="22"/>
      <c r="Q3047" s="22"/>
      <c r="R3047" s="22"/>
      <c r="S3047" s="22"/>
      <c r="T3047" s="22"/>
      <c r="U3047" s="23"/>
    </row>
    <row r="3048" spans="1:22">
      <c r="A3048">
        <v>2934</v>
      </c>
      <c r="B3048" s="6" t="s">
        <v>35</v>
      </c>
      <c r="C3048" t="s">
        <v>30</v>
      </c>
      <c r="D3048" s="6">
        <v>6</v>
      </c>
      <c r="E3048" s="6">
        <v>5</v>
      </c>
      <c r="F3048" s="6">
        <v>2</v>
      </c>
      <c r="G3048" s="6">
        <v>5</v>
      </c>
      <c r="H3048" s="6" t="s">
        <v>1591</v>
      </c>
      <c r="I3048" s="6" t="s">
        <v>29</v>
      </c>
      <c r="J3048" s="6">
        <v>5</v>
      </c>
      <c r="K3048" s="6">
        <v>4</v>
      </c>
      <c r="L3048" s="6">
        <v>2</v>
      </c>
      <c r="M3048" s="6">
        <v>3</v>
      </c>
      <c r="N3048" s="6" t="s">
        <v>1663</v>
      </c>
      <c r="O3048" s="21"/>
      <c r="P3048" s="22"/>
      <c r="Q3048" s="22"/>
      <c r="R3048" s="22"/>
      <c r="S3048" s="22"/>
      <c r="T3048" s="22"/>
      <c r="U3048" s="23"/>
    </row>
    <row r="3049" spans="1:22">
      <c r="A3049">
        <v>2935</v>
      </c>
      <c r="B3049" s="6" t="s">
        <v>25</v>
      </c>
      <c r="C3049" t="s">
        <v>30</v>
      </c>
      <c r="D3049" s="6">
        <v>3</v>
      </c>
      <c r="E3049" s="6">
        <v>8</v>
      </c>
      <c r="F3049" s="6">
        <v>5</v>
      </c>
      <c r="G3049" s="6">
        <v>10</v>
      </c>
      <c r="H3049" s="6" t="s">
        <v>1591</v>
      </c>
      <c r="I3049" s="6" t="s">
        <v>29</v>
      </c>
      <c r="J3049" s="6">
        <v>3</v>
      </c>
      <c r="K3049" s="6">
        <v>5</v>
      </c>
      <c r="L3049" s="6">
        <v>8</v>
      </c>
      <c r="M3049" s="6">
        <v>6</v>
      </c>
      <c r="N3049" s="6" t="s">
        <v>1664</v>
      </c>
      <c r="O3049" s="21"/>
      <c r="P3049" s="22"/>
      <c r="Q3049" s="22"/>
      <c r="R3049" s="22"/>
      <c r="S3049" s="22"/>
      <c r="T3049" s="22"/>
      <c r="U3049" s="23"/>
    </row>
    <row r="3050" spans="1:22">
      <c r="A3050">
        <v>2936</v>
      </c>
      <c r="B3050" s="6" t="s">
        <v>25</v>
      </c>
      <c r="C3050" t="s">
        <v>30</v>
      </c>
      <c r="D3050" s="6">
        <v>0</v>
      </c>
      <c r="E3050" s="6">
        <v>7</v>
      </c>
      <c r="F3050" s="6">
        <v>3</v>
      </c>
      <c r="G3050" s="6">
        <v>0</v>
      </c>
      <c r="H3050" s="6" t="s">
        <v>1591</v>
      </c>
      <c r="I3050" s="6" t="s">
        <v>24</v>
      </c>
      <c r="J3050" s="6">
        <v>0</v>
      </c>
      <c r="K3050" s="6">
        <v>3</v>
      </c>
      <c r="L3050" s="6">
        <v>3</v>
      </c>
      <c r="M3050" s="6">
        <v>0</v>
      </c>
      <c r="N3050" s="6" t="s">
        <v>1665</v>
      </c>
      <c r="O3050" s="21"/>
      <c r="P3050" s="22"/>
      <c r="Q3050" s="22"/>
      <c r="R3050" s="22"/>
      <c r="S3050" s="22"/>
      <c r="T3050" s="22"/>
      <c r="U3050" s="23"/>
    </row>
    <row r="3051" spans="1:22">
      <c r="A3051">
        <v>2937</v>
      </c>
      <c r="B3051" s="6" t="s">
        <v>25</v>
      </c>
      <c r="C3051" t="s">
        <v>30</v>
      </c>
      <c r="D3051" s="6">
        <v>3</v>
      </c>
      <c r="E3051" s="6">
        <v>6</v>
      </c>
      <c r="F3051" s="6">
        <v>1</v>
      </c>
      <c r="G3051" s="6">
        <v>2</v>
      </c>
      <c r="H3051" s="6" t="s">
        <v>1591</v>
      </c>
      <c r="I3051" s="6" t="s">
        <v>24</v>
      </c>
      <c r="J3051" s="6">
        <v>2</v>
      </c>
      <c r="K3051" s="6">
        <v>3</v>
      </c>
      <c r="L3051" s="6">
        <v>1</v>
      </c>
      <c r="M3051" s="6">
        <v>2</v>
      </c>
      <c r="N3051" s="6" t="s">
        <v>1666</v>
      </c>
      <c r="O3051" s="21"/>
      <c r="P3051" s="22"/>
      <c r="Q3051" s="22"/>
      <c r="R3051" s="22"/>
      <c r="S3051" s="22"/>
      <c r="T3051" s="22"/>
      <c r="U3051" s="23"/>
    </row>
    <row r="3052" spans="1:22">
      <c r="A3052">
        <v>2938</v>
      </c>
      <c r="B3052" s="6" t="s">
        <v>25</v>
      </c>
      <c r="C3052" t="s">
        <v>30</v>
      </c>
      <c r="D3052" s="6">
        <v>0</v>
      </c>
      <c r="E3052" s="6">
        <v>9</v>
      </c>
      <c r="F3052" s="6">
        <v>1</v>
      </c>
      <c r="G3052" s="6">
        <v>5</v>
      </c>
      <c r="H3052" s="6" t="s">
        <v>1591</v>
      </c>
      <c r="I3052" s="6" t="s">
        <v>29</v>
      </c>
      <c r="J3052" s="6">
        <v>0</v>
      </c>
      <c r="K3052" s="6">
        <v>5</v>
      </c>
      <c r="L3052" s="6">
        <v>3</v>
      </c>
      <c r="M3052" s="6">
        <v>3</v>
      </c>
      <c r="N3052" s="6" t="s">
        <v>1667</v>
      </c>
      <c r="O3052" s="21"/>
      <c r="P3052" s="22"/>
      <c r="Q3052" s="22"/>
      <c r="R3052" s="22"/>
      <c r="S3052" s="22"/>
      <c r="T3052" s="22"/>
      <c r="U3052" s="23"/>
    </row>
    <row r="3053" spans="1:22">
      <c r="A3053">
        <v>2939</v>
      </c>
      <c r="B3053" s="6" t="s">
        <v>21</v>
      </c>
      <c r="C3053" t="s">
        <v>30</v>
      </c>
      <c r="D3053" s="6">
        <v>4</v>
      </c>
      <c r="E3053" s="6">
        <v>7</v>
      </c>
      <c r="F3053" s="6">
        <v>2</v>
      </c>
      <c r="G3053" s="6">
        <v>7</v>
      </c>
      <c r="H3053" s="6" t="s">
        <v>1591</v>
      </c>
      <c r="I3053" s="6" t="s">
        <v>24</v>
      </c>
      <c r="J3053" s="6">
        <v>3</v>
      </c>
      <c r="K3053" s="6">
        <v>4</v>
      </c>
      <c r="L3053" s="6">
        <v>3</v>
      </c>
      <c r="M3053" s="6">
        <v>6</v>
      </c>
      <c r="N3053" s="6" t="s">
        <v>1668</v>
      </c>
      <c r="O3053" s="21"/>
      <c r="P3053" s="22"/>
      <c r="Q3053" s="22"/>
      <c r="R3053" s="22"/>
      <c r="S3053" s="22"/>
      <c r="T3053" s="22"/>
      <c r="U3053" s="23"/>
    </row>
    <row r="3054" spans="1:22">
      <c r="A3054">
        <v>2940</v>
      </c>
      <c r="B3054" s="6" t="s">
        <v>25</v>
      </c>
      <c r="C3054" t="s">
        <v>30</v>
      </c>
      <c r="D3054" s="6">
        <v>7</v>
      </c>
      <c r="E3054" s="6">
        <v>10</v>
      </c>
      <c r="F3054" s="6">
        <v>2</v>
      </c>
      <c r="G3054" s="6">
        <v>7</v>
      </c>
      <c r="H3054" s="6" t="s">
        <v>1591</v>
      </c>
      <c r="I3054" s="6" t="s">
        <v>29</v>
      </c>
      <c r="J3054" s="6">
        <v>5</v>
      </c>
      <c r="K3054" s="6">
        <v>7</v>
      </c>
      <c r="L3054" s="6">
        <v>3</v>
      </c>
      <c r="M3054" s="6">
        <v>7</v>
      </c>
      <c r="N3054" s="6"/>
      <c r="O3054" s="21"/>
      <c r="P3054" s="22"/>
      <c r="Q3054" s="22"/>
      <c r="R3054" s="22"/>
      <c r="S3054" s="22"/>
      <c r="T3054" s="22"/>
      <c r="U3054" s="23"/>
    </row>
    <row r="3055" spans="1:22">
      <c r="A3055">
        <v>2947</v>
      </c>
      <c r="B3055" s="6" t="s">
        <v>35</v>
      </c>
      <c r="C3055" t="s">
        <v>30</v>
      </c>
      <c r="D3055" s="6">
        <v>7</v>
      </c>
      <c r="E3055" s="6">
        <v>7</v>
      </c>
      <c r="F3055" s="6">
        <v>2</v>
      </c>
      <c r="G3055" s="6">
        <v>1</v>
      </c>
      <c r="H3055" s="6" t="s">
        <v>1591</v>
      </c>
      <c r="I3055" s="6" t="s">
        <v>29</v>
      </c>
      <c r="J3055" s="6">
        <v>5</v>
      </c>
      <c r="K3055" s="6">
        <v>5</v>
      </c>
      <c r="L3055" s="6">
        <v>2</v>
      </c>
      <c r="M3055" s="6">
        <v>2</v>
      </c>
      <c r="N3055" s="6"/>
      <c r="O3055" s="21"/>
      <c r="P3055" s="22"/>
      <c r="Q3055" s="22"/>
      <c r="R3055" s="22"/>
      <c r="S3055" s="22"/>
      <c r="T3055" s="22"/>
      <c r="U3055" s="23"/>
    </row>
    <row r="3056" spans="1:22">
      <c r="A3056">
        <v>2949</v>
      </c>
      <c r="B3056" s="6" t="s">
        <v>25</v>
      </c>
      <c r="C3056" t="s">
        <v>30</v>
      </c>
      <c r="D3056" s="6">
        <v>3</v>
      </c>
      <c r="E3056" s="6">
        <v>3</v>
      </c>
      <c r="F3056" s="6">
        <v>1</v>
      </c>
      <c r="G3056" s="6">
        <v>5</v>
      </c>
      <c r="H3056" s="6" t="s">
        <v>1591</v>
      </c>
      <c r="I3056" s="6" t="s">
        <v>29</v>
      </c>
      <c r="J3056" s="6">
        <v>2</v>
      </c>
      <c r="K3056" s="6">
        <v>3</v>
      </c>
      <c r="L3056" s="6">
        <v>0</v>
      </c>
      <c r="M3056" s="6">
        <v>4</v>
      </c>
      <c r="N3056" s="6"/>
      <c r="O3056" s="21"/>
      <c r="P3056" s="22"/>
      <c r="Q3056" s="22"/>
      <c r="R3056" s="22"/>
      <c r="S3056" s="22"/>
      <c r="T3056" s="22"/>
      <c r="U3056" s="23"/>
    </row>
    <row r="3057" spans="1:22">
      <c r="A3057">
        <v>2950</v>
      </c>
      <c r="B3057" s="6" t="s">
        <v>25</v>
      </c>
      <c r="C3057" t="s">
        <v>30</v>
      </c>
      <c r="D3057" s="6">
        <v>2</v>
      </c>
      <c r="E3057" s="6">
        <v>6</v>
      </c>
      <c r="F3057" s="6">
        <v>0</v>
      </c>
      <c r="G3057" s="6">
        <v>3</v>
      </c>
      <c r="H3057" s="6" t="s">
        <v>1591</v>
      </c>
      <c r="I3057" s="6" t="s">
        <v>29</v>
      </c>
      <c r="J3057" s="6">
        <v>2</v>
      </c>
      <c r="K3057" s="6">
        <v>4</v>
      </c>
      <c r="L3057" s="6">
        <v>0</v>
      </c>
      <c r="M3057" s="6">
        <v>2</v>
      </c>
      <c r="N3057" s="6" t="s">
        <v>1673</v>
      </c>
      <c r="O3057" s="21"/>
      <c r="P3057" s="22"/>
      <c r="Q3057" s="22"/>
      <c r="R3057" s="22"/>
      <c r="S3057" s="22"/>
      <c r="T3057" s="22"/>
      <c r="U3057" s="23"/>
    </row>
    <row r="3058" spans="1:22">
      <c r="A3058">
        <v>2957</v>
      </c>
      <c r="B3058" s="6" t="s">
        <v>21</v>
      </c>
      <c r="C3058" t="s">
        <v>30</v>
      </c>
      <c r="D3058" s="6">
        <v>6</v>
      </c>
      <c r="E3058" s="6">
        <v>6</v>
      </c>
      <c r="F3058" s="6">
        <v>2</v>
      </c>
      <c r="G3058" s="6">
        <v>5</v>
      </c>
      <c r="H3058" s="6" t="s">
        <v>1591</v>
      </c>
      <c r="I3058" s="6" t="s">
        <v>29</v>
      </c>
      <c r="J3058" s="6">
        <v>5</v>
      </c>
      <c r="K3058" s="6">
        <v>2</v>
      </c>
      <c r="L3058" s="6">
        <v>5</v>
      </c>
      <c r="M3058" s="6">
        <v>5</v>
      </c>
      <c r="N3058" s="6"/>
      <c r="O3058" s="21"/>
      <c r="P3058" s="22"/>
      <c r="Q3058" s="22"/>
      <c r="R3058" s="22"/>
      <c r="S3058" s="22"/>
      <c r="T3058" s="22"/>
      <c r="U3058" s="23"/>
    </row>
    <row r="3059" spans="1:22">
      <c r="A3059">
        <v>2959</v>
      </c>
      <c r="B3059" s="6" t="s">
        <v>25</v>
      </c>
      <c r="C3059" t="s">
        <v>30</v>
      </c>
      <c r="D3059" s="6">
        <v>2</v>
      </c>
      <c r="E3059" s="6">
        <v>2</v>
      </c>
      <c r="F3059" s="6">
        <v>0</v>
      </c>
      <c r="G3059" s="6">
        <v>3</v>
      </c>
      <c r="H3059" s="6" t="s">
        <v>1591</v>
      </c>
      <c r="I3059" s="6" t="s">
        <v>29</v>
      </c>
      <c r="J3059" s="6">
        <v>1</v>
      </c>
      <c r="K3059" s="6">
        <v>1</v>
      </c>
      <c r="L3059" s="6">
        <v>0</v>
      </c>
      <c r="M3059" s="6">
        <v>3</v>
      </c>
      <c r="N3059" s="6"/>
      <c r="O3059" s="21"/>
      <c r="P3059" s="22"/>
      <c r="Q3059" s="22"/>
      <c r="R3059" s="22"/>
      <c r="S3059" s="22"/>
      <c r="T3059" s="22"/>
      <c r="U3059" s="23"/>
    </row>
    <row r="3060" spans="1:22">
      <c r="A3060">
        <v>2960</v>
      </c>
      <c r="B3060" s="6" t="s">
        <v>25</v>
      </c>
      <c r="C3060" t="s">
        <v>30</v>
      </c>
      <c r="D3060" s="6">
        <v>2</v>
      </c>
      <c r="E3060" s="6">
        <v>5</v>
      </c>
      <c r="F3060" s="6">
        <v>5</v>
      </c>
      <c r="G3060" s="6">
        <v>1</v>
      </c>
      <c r="H3060" s="6" t="s">
        <v>1591</v>
      </c>
      <c r="I3060" s="6" t="s">
        <v>29</v>
      </c>
      <c r="J3060" s="6">
        <v>1</v>
      </c>
      <c r="K3060" s="6">
        <v>5</v>
      </c>
      <c r="L3060" s="6">
        <v>5</v>
      </c>
      <c r="M3060" s="6">
        <v>0</v>
      </c>
      <c r="N3060" s="6" t="s">
        <v>1677</v>
      </c>
      <c r="O3060" s="21"/>
      <c r="P3060" s="22"/>
      <c r="Q3060" s="22"/>
      <c r="R3060" s="22"/>
      <c r="S3060" s="22"/>
      <c r="T3060" s="22"/>
      <c r="U3060" s="23"/>
    </row>
    <row r="3061" spans="1:22">
      <c r="A3061">
        <v>2961</v>
      </c>
      <c r="B3061" s="6" t="s">
        <v>25</v>
      </c>
      <c r="C3061" t="s">
        <v>30</v>
      </c>
      <c r="D3061" s="6">
        <v>3</v>
      </c>
      <c r="E3061" s="6">
        <v>13</v>
      </c>
      <c r="F3061" s="6">
        <v>0</v>
      </c>
      <c r="G3061" s="6">
        <v>0</v>
      </c>
      <c r="H3061" s="6" t="s">
        <v>1591</v>
      </c>
      <c r="I3061" s="6" t="s">
        <v>29</v>
      </c>
      <c r="J3061" s="6">
        <v>2</v>
      </c>
      <c r="K3061" s="6">
        <v>10</v>
      </c>
      <c r="L3061" s="6">
        <v>2</v>
      </c>
      <c r="M3061" s="6">
        <v>0</v>
      </c>
      <c r="N3061" s="6" t="s">
        <v>1678</v>
      </c>
      <c r="O3061" s="21"/>
      <c r="P3061" s="22"/>
      <c r="Q3061" s="22"/>
      <c r="R3061" s="22"/>
      <c r="S3061" s="22"/>
      <c r="T3061" s="22"/>
      <c r="U3061" s="23"/>
    </row>
    <row r="3062" spans="1:22">
      <c r="A3062">
        <v>2963</v>
      </c>
      <c r="B3062" s="6" t="s">
        <v>25</v>
      </c>
      <c r="C3062" t="s">
        <v>30</v>
      </c>
      <c r="D3062" s="6">
        <v>1</v>
      </c>
      <c r="E3062" s="6">
        <v>8</v>
      </c>
      <c r="F3062" s="6">
        <v>0</v>
      </c>
      <c r="G3062" s="6">
        <v>3</v>
      </c>
      <c r="H3062" s="6" t="s">
        <v>1591</v>
      </c>
      <c r="I3062" s="6" t="s">
        <v>24</v>
      </c>
      <c r="J3062" s="6">
        <v>2</v>
      </c>
      <c r="K3062" s="6">
        <v>5</v>
      </c>
      <c r="L3062" s="6">
        <v>0</v>
      </c>
      <c r="M3062" s="6">
        <v>3</v>
      </c>
      <c r="N3062" s="6" t="s">
        <v>1680</v>
      </c>
      <c r="O3062" s="21"/>
      <c r="P3062" s="22"/>
      <c r="Q3062" s="22"/>
      <c r="R3062" s="22"/>
      <c r="S3062" s="22"/>
      <c r="T3062" s="22"/>
      <c r="U3062" s="23"/>
    </row>
    <row r="3063" spans="1:22">
      <c r="A3063">
        <v>2965</v>
      </c>
      <c r="B3063" s="6" t="s">
        <v>25</v>
      </c>
      <c r="C3063" t="s">
        <v>30</v>
      </c>
      <c r="D3063" s="6">
        <v>0</v>
      </c>
      <c r="E3063" s="6">
        <v>4</v>
      </c>
      <c r="F3063" s="6">
        <v>3</v>
      </c>
      <c r="G3063" s="6">
        <v>2</v>
      </c>
      <c r="H3063" s="6" t="s">
        <v>1591</v>
      </c>
      <c r="I3063" s="6" t="s">
        <v>24</v>
      </c>
      <c r="J3063" s="6">
        <v>0</v>
      </c>
      <c r="K3063" s="6">
        <v>2</v>
      </c>
      <c r="L3063" s="6">
        <v>3</v>
      </c>
      <c r="M3063" s="6">
        <v>2</v>
      </c>
      <c r="N3063" s="6"/>
      <c r="O3063" s="21"/>
      <c r="P3063" s="22"/>
      <c r="Q3063" s="22"/>
      <c r="R3063" s="22"/>
      <c r="S3063" s="22"/>
      <c r="T3063" s="22"/>
      <c r="U3063" s="23"/>
    </row>
    <row r="3064" spans="1:22">
      <c r="A3064">
        <v>2966</v>
      </c>
      <c r="B3064" s="6" t="s">
        <v>25</v>
      </c>
      <c r="C3064" t="s">
        <v>30</v>
      </c>
      <c r="D3064" s="6">
        <v>2</v>
      </c>
      <c r="E3064" s="6">
        <v>10</v>
      </c>
      <c r="F3064" s="6">
        <v>2</v>
      </c>
      <c r="G3064" s="6">
        <v>4</v>
      </c>
      <c r="H3064" s="6" t="s">
        <v>1591</v>
      </c>
      <c r="I3064" s="6" t="s">
        <v>24</v>
      </c>
      <c r="J3064" s="6">
        <v>2</v>
      </c>
      <c r="K3064" s="6">
        <v>8</v>
      </c>
      <c r="L3064" s="6">
        <v>2</v>
      </c>
      <c r="M3064" s="6">
        <v>4</v>
      </c>
      <c r="N3064" s="6" t="s">
        <v>1681</v>
      </c>
      <c r="O3064" s="21"/>
      <c r="P3064" s="22"/>
      <c r="Q3064" s="22"/>
      <c r="R3064" s="22"/>
      <c r="S3064" s="22"/>
      <c r="T3064" s="22"/>
      <c r="U3064" s="23"/>
    </row>
    <row r="3065" spans="1:22">
      <c r="A3065">
        <v>2976</v>
      </c>
      <c r="B3065" s="6" t="s">
        <v>21</v>
      </c>
      <c r="C3065" t="s">
        <v>30</v>
      </c>
      <c r="D3065" s="6">
        <v>6</v>
      </c>
      <c r="E3065" s="6">
        <v>0</v>
      </c>
      <c r="F3065" s="6">
        <v>7</v>
      </c>
      <c r="G3065" s="6">
        <v>0</v>
      </c>
      <c r="H3065" s="6" t="s">
        <v>1591</v>
      </c>
      <c r="I3065" s="6" t="s">
        <v>24</v>
      </c>
      <c r="J3065" s="6">
        <v>6</v>
      </c>
      <c r="K3065" s="6">
        <v>0</v>
      </c>
      <c r="L3065" s="6">
        <v>6</v>
      </c>
      <c r="M3065" s="6">
        <v>0</v>
      </c>
      <c r="N3065" s="6"/>
      <c r="O3065" s="21"/>
      <c r="P3065" s="22"/>
      <c r="Q3065" s="22"/>
      <c r="R3065" s="22"/>
      <c r="S3065" s="22"/>
      <c r="T3065" s="22"/>
      <c r="U3065" s="23"/>
    </row>
    <row r="3066" spans="1:22">
      <c r="A3066">
        <v>2977</v>
      </c>
      <c r="B3066" s="6" t="s">
        <v>25</v>
      </c>
      <c r="C3066" t="s">
        <v>30</v>
      </c>
      <c r="D3066" s="6">
        <v>2</v>
      </c>
      <c r="E3066" s="6">
        <v>5</v>
      </c>
      <c r="F3066" s="6">
        <v>0</v>
      </c>
      <c r="G3066" s="6">
        <v>7</v>
      </c>
      <c r="H3066" s="6" t="s">
        <v>1591</v>
      </c>
      <c r="I3066" s="6" t="s">
        <v>29</v>
      </c>
      <c r="J3066" s="6">
        <v>2</v>
      </c>
      <c r="K3066" s="6">
        <v>4</v>
      </c>
      <c r="L3066" s="6">
        <v>0</v>
      </c>
      <c r="M3066" s="6">
        <v>7</v>
      </c>
      <c r="N3066" s="6"/>
      <c r="O3066" s="21"/>
      <c r="P3066" s="22"/>
      <c r="Q3066" s="22"/>
      <c r="R3066" s="22"/>
      <c r="S3066" s="22"/>
      <c r="T3066" s="22"/>
      <c r="U3066" s="23"/>
    </row>
    <row r="3067" spans="1:22">
      <c r="A3067">
        <v>2978</v>
      </c>
      <c r="B3067" s="6" t="s">
        <v>21</v>
      </c>
      <c r="C3067" t="s">
        <v>30</v>
      </c>
      <c r="D3067" s="6">
        <v>10</v>
      </c>
      <c r="E3067" s="6">
        <v>7</v>
      </c>
      <c r="F3067" s="6">
        <v>2</v>
      </c>
      <c r="G3067" s="6">
        <v>6</v>
      </c>
      <c r="H3067" s="6" t="s">
        <v>1591</v>
      </c>
      <c r="I3067" s="6" t="s">
        <v>29</v>
      </c>
      <c r="J3067" s="6">
        <v>10</v>
      </c>
      <c r="K3067" s="6">
        <v>5</v>
      </c>
      <c r="L3067" s="6">
        <v>4</v>
      </c>
      <c r="M3067" s="6">
        <v>5</v>
      </c>
      <c r="N3067" s="6"/>
      <c r="O3067" s="21"/>
      <c r="P3067" s="22"/>
      <c r="Q3067" s="22"/>
      <c r="R3067" s="22"/>
      <c r="S3067" s="22"/>
      <c r="T3067" s="22"/>
      <c r="U3067" s="23"/>
    </row>
    <row r="3068" spans="1:22">
      <c r="A3068">
        <v>2979</v>
      </c>
      <c r="B3068" s="6" t="s">
        <v>25</v>
      </c>
      <c r="C3068" t="s">
        <v>30</v>
      </c>
      <c r="D3068" s="6">
        <v>1</v>
      </c>
      <c r="E3068" s="6">
        <v>4</v>
      </c>
      <c r="F3068" s="6">
        <v>1</v>
      </c>
      <c r="G3068" s="6">
        <v>1</v>
      </c>
      <c r="H3068" s="6" t="s">
        <v>1591</v>
      </c>
      <c r="I3068" s="6" t="s">
        <v>24</v>
      </c>
      <c r="J3068" s="6">
        <v>1</v>
      </c>
      <c r="K3068" s="6">
        <v>3</v>
      </c>
      <c r="L3068" s="6">
        <v>1</v>
      </c>
      <c r="M3068" s="6">
        <v>1</v>
      </c>
      <c r="N3068" s="6" t="s">
        <v>1689</v>
      </c>
      <c r="O3068" s="21"/>
      <c r="P3068" s="22"/>
      <c r="Q3068" s="22"/>
      <c r="R3068" s="22"/>
      <c r="S3068" s="22"/>
      <c r="T3068" s="22"/>
      <c r="U3068" s="23"/>
      <c r="V3068" s="6"/>
    </row>
    <row r="3069" spans="1:22">
      <c r="A3069">
        <v>2980</v>
      </c>
      <c r="B3069" s="6" t="s">
        <v>25</v>
      </c>
      <c r="C3069" t="s">
        <v>30</v>
      </c>
      <c r="D3069" s="6">
        <v>8</v>
      </c>
      <c r="E3069" s="6">
        <v>15</v>
      </c>
      <c r="F3069" s="6">
        <v>3</v>
      </c>
      <c r="G3069" s="6">
        <v>7</v>
      </c>
      <c r="H3069" s="6" t="s">
        <v>1591</v>
      </c>
      <c r="I3069" s="6" t="s">
        <v>24</v>
      </c>
      <c r="J3069" s="6">
        <v>10</v>
      </c>
      <c r="K3069" s="6">
        <v>10</v>
      </c>
      <c r="L3069" s="6">
        <v>2</v>
      </c>
      <c r="M3069" s="6">
        <v>10</v>
      </c>
      <c r="N3069" s="6" t="s">
        <v>1690</v>
      </c>
      <c r="O3069" s="21"/>
      <c r="P3069" s="22"/>
      <c r="Q3069" s="22"/>
      <c r="R3069" s="22"/>
      <c r="S3069" s="22"/>
      <c r="T3069" s="22"/>
      <c r="U3069" s="23"/>
    </row>
    <row r="3070" spans="1:22">
      <c r="A3070">
        <v>2983</v>
      </c>
      <c r="B3070" s="6" t="s">
        <v>21</v>
      </c>
      <c r="C3070" t="s">
        <v>30</v>
      </c>
      <c r="D3070" s="6">
        <v>2</v>
      </c>
      <c r="E3070" s="6">
        <v>7</v>
      </c>
      <c r="F3070" s="6">
        <v>0</v>
      </c>
      <c r="G3070" s="6">
        <v>2</v>
      </c>
      <c r="H3070" s="6" t="s">
        <v>1591</v>
      </c>
      <c r="I3070" s="6" t="s">
        <v>24</v>
      </c>
      <c r="J3070" s="6">
        <v>2</v>
      </c>
      <c r="K3070" s="6">
        <v>5</v>
      </c>
      <c r="L3070" s="6">
        <v>2</v>
      </c>
      <c r="M3070" s="6">
        <v>1</v>
      </c>
      <c r="N3070" s="6" t="s">
        <v>1691</v>
      </c>
      <c r="O3070" s="21"/>
      <c r="P3070" s="22"/>
      <c r="Q3070" s="22"/>
      <c r="R3070" s="22"/>
      <c r="S3070" s="22"/>
      <c r="T3070" s="22"/>
      <c r="U3070" s="23"/>
    </row>
    <row r="3071" spans="1:22">
      <c r="A3071">
        <v>2984</v>
      </c>
      <c r="B3071" s="6" t="s">
        <v>21</v>
      </c>
      <c r="C3071" t="s">
        <v>30</v>
      </c>
      <c r="D3071" s="6">
        <v>5</v>
      </c>
      <c r="E3071" s="6">
        <v>2</v>
      </c>
      <c r="F3071" s="6">
        <v>0</v>
      </c>
      <c r="G3071" s="6">
        <v>3</v>
      </c>
      <c r="H3071" s="6" t="s">
        <v>1591</v>
      </c>
      <c r="I3071" s="6" t="s">
        <v>29</v>
      </c>
      <c r="J3071" s="6">
        <v>5</v>
      </c>
      <c r="K3071" s="6">
        <v>2</v>
      </c>
      <c r="L3071" s="6">
        <v>0</v>
      </c>
      <c r="M3071" s="6">
        <v>2</v>
      </c>
      <c r="N3071" s="6" t="s">
        <v>1692</v>
      </c>
      <c r="O3071" s="21"/>
      <c r="P3071" s="22"/>
      <c r="Q3071" s="22"/>
      <c r="R3071" s="22"/>
      <c r="S3071" s="22"/>
      <c r="T3071" s="22"/>
      <c r="U3071" s="23"/>
    </row>
    <row r="3072" spans="1:22">
      <c r="A3072">
        <v>2985</v>
      </c>
      <c r="B3072" s="6" t="s">
        <v>25</v>
      </c>
      <c r="C3072" t="s">
        <v>30</v>
      </c>
      <c r="D3072" s="6">
        <v>1</v>
      </c>
      <c r="E3072" s="6">
        <v>8</v>
      </c>
      <c r="F3072" s="6">
        <v>0</v>
      </c>
      <c r="G3072" s="6">
        <v>7</v>
      </c>
      <c r="H3072" s="6" t="s">
        <v>1591</v>
      </c>
      <c r="I3072" s="6" t="s">
        <v>29</v>
      </c>
      <c r="J3072" s="6">
        <v>1</v>
      </c>
      <c r="K3072" s="6">
        <v>7</v>
      </c>
      <c r="L3072" s="6">
        <v>0</v>
      </c>
      <c r="M3072" s="6">
        <v>7</v>
      </c>
      <c r="N3072" s="6" t="s">
        <v>1693</v>
      </c>
      <c r="O3072" s="21"/>
      <c r="P3072" s="22"/>
      <c r="Q3072" s="22"/>
      <c r="R3072" s="22"/>
      <c r="S3072" s="22"/>
      <c r="T3072" s="22"/>
      <c r="U3072" s="23"/>
      <c r="V3072" s="6"/>
    </row>
    <row r="3073" spans="1:22">
      <c r="A3073">
        <v>2986</v>
      </c>
      <c r="B3073" s="6" t="s">
        <v>25</v>
      </c>
      <c r="C3073" t="s">
        <v>30</v>
      </c>
      <c r="D3073" s="6">
        <v>3</v>
      </c>
      <c r="E3073" s="6">
        <v>6</v>
      </c>
      <c r="F3073" s="6">
        <v>0</v>
      </c>
      <c r="G3073" s="6">
        <v>2</v>
      </c>
      <c r="H3073" s="6" t="s">
        <v>1591</v>
      </c>
      <c r="I3073" s="6" t="s">
        <v>29</v>
      </c>
      <c r="J3073" s="6">
        <v>4</v>
      </c>
      <c r="K3073" s="6">
        <v>2</v>
      </c>
      <c r="L3073" s="6">
        <v>0</v>
      </c>
      <c r="M3073" s="6">
        <v>4</v>
      </c>
      <c r="N3073" s="6"/>
      <c r="O3073" s="21"/>
      <c r="P3073" s="22"/>
      <c r="Q3073" s="22"/>
      <c r="R3073" s="22"/>
      <c r="S3073" s="22"/>
      <c r="T3073" s="22"/>
      <c r="U3073" s="23"/>
    </row>
    <row r="3074" spans="1:22">
      <c r="A3074">
        <v>2987</v>
      </c>
      <c r="B3074" s="17" t="s">
        <v>25</v>
      </c>
      <c r="C3074" t="s">
        <v>30</v>
      </c>
      <c r="D3074" s="17">
        <v>1</v>
      </c>
      <c r="E3074" s="17">
        <v>11</v>
      </c>
      <c r="F3074" s="17">
        <v>4</v>
      </c>
      <c r="G3074" s="17">
        <v>5</v>
      </c>
      <c r="H3074" s="17" t="s">
        <v>1591</v>
      </c>
      <c r="I3074" s="17" t="s">
        <v>29</v>
      </c>
      <c r="J3074" s="17">
        <v>1</v>
      </c>
      <c r="K3074" s="17">
        <v>8</v>
      </c>
      <c r="L3074" s="17">
        <v>8</v>
      </c>
      <c r="M3074" s="17">
        <v>3</v>
      </c>
      <c r="N3074" s="17"/>
      <c r="O3074" s="21"/>
      <c r="P3074" s="22"/>
      <c r="Q3074" s="22"/>
      <c r="R3074" s="22"/>
      <c r="S3074" s="22"/>
      <c r="T3074" s="22"/>
      <c r="U3074" s="23"/>
      <c r="V3074" s="6"/>
    </row>
    <row r="3075" spans="1:22">
      <c r="A3075">
        <v>2988</v>
      </c>
      <c r="B3075" t="s">
        <v>25</v>
      </c>
      <c r="C3075" t="s">
        <v>30</v>
      </c>
      <c r="D3075">
        <v>1</v>
      </c>
      <c r="E3075">
        <v>7</v>
      </c>
      <c r="F3075">
        <v>3</v>
      </c>
      <c r="G3075">
        <v>0</v>
      </c>
      <c r="H3075" t="s">
        <v>1591</v>
      </c>
      <c r="I3075" t="s">
        <v>24</v>
      </c>
      <c r="J3075">
        <v>0</v>
      </c>
      <c r="K3075">
        <v>7</v>
      </c>
      <c r="L3075">
        <v>3</v>
      </c>
      <c r="M3075">
        <v>0</v>
      </c>
      <c r="N3075" t="s">
        <v>1694</v>
      </c>
      <c r="O3075" s="21"/>
      <c r="P3075" s="22"/>
      <c r="Q3075" s="22"/>
      <c r="R3075" s="22"/>
      <c r="S3075" s="22"/>
      <c r="T3075" s="22"/>
      <c r="U3075" s="23"/>
    </row>
    <row r="3076" spans="1:22">
      <c r="A3076">
        <v>2989</v>
      </c>
      <c r="B3076" t="s">
        <v>35</v>
      </c>
      <c r="C3076" t="s">
        <v>30</v>
      </c>
      <c r="D3076">
        <v>2</v>
      </c>
      <c r="E3076">
        <v>6</v>
      </c>
      <c r="F3076">
        <v>4</v>
      </c>
      <c r="G3076">
        <v>4</v>
      </c>
      <c r="H3076" t="s">
        <v>1591</v>
      </c>
      <c r="I3076" t="s">
        <v>24</v>
      </c>
      <c r="J3076">
        <v>2</v>
      </c>
      <c r="K3076">
        <v>5</v>
      </c>
      <c r="L3076">
        <v>3</v>
      </c>
      <c r="M3076">
        <v>5</v>
      </c>
      <c r="N3076" t="s">
        <v>1695</v>
      </c>
      <c r="O3076" s="21"/>
      <c r="P3076" s="22"/>
      <c r="Q3076" s="22"/>
      <c r="R3076" s="22"/>
      <c r="S3076" s="22"/>
      <c r="T3076" s="22"/>
      <c r="U3076" s="23"/>
    </row>
    <row r="3077" spans="1:22">
      <c r="A3077">
        <v>2991</v>
      </c>
      <c r="B3077" t="s">
        <v>25</v>
      </c>
      <c r="C3077" t="s">
        <v>30</v>
      </c>
      <c r="D3077">
        <v>3</v>
      </c>
      <c r="E3077">
        <v>6</v>
      </c>
      <c r="F3077">
        <v>3</v>
      </c>
      <c r="G3077">
        <v>2</v>
      </c>
      <c r="H3077" t="s">
        <v>1591</v>
      </c>
      <c r="I3077" t="s">
        <v>24</v>
      </c>
      <c r="J3077">
        <v>2</v>
      </c>
      <c r="K3077">
        <v>4</v>
      </c>
      <c r="L3077">
        <v>6</v>
      </c>
      <c r="M3077">
        <v>1</v>
      </c>
      <c r="N3077" t="s">
        <v>1696</v>
      </c>
      <c r="O3077" s="21"/>
      <c r="P3077" s="22"/>
      <c r="Q3077" s="22"/>
      <c r="R3077" s="22"/>
      <c r="S3077" s="22"/>
      <c r="T3077" s="22"/>
      <c r="U3077" s="23"/>
    </row>
    <row r="3078" spans="1:22">
      <c r="A3078">
        <v>2992</v>
      </c>
      <c r="B3078" t="s">
        <v>25</v>
      </c>
      <c r="C3078" t="s">
        <v>30</v>
      </c>
      <c r="D3078">
        <v>0</v>
      </c>
      <c r="E3078">
        <v>4</v>
      </c>
      <c r="F3078">
        <v>3</v>
      </c>
      <c r="G3078">
        <v>4</v>
      </c>
      <c r="H3078" t="s">
        <v>1591</v>
      </c>
      <c r="I3078" t="s">
        <v>24</v>
      </c>
      <c r="J3078">
        <v>0</v>
      </c>
      <c r="K3078">
        <v>4</v>
      </c>
      <c r="L3078">
        <v>3</v>
      </c>
      <c r="M3078">
        <v>3</v>
      </c>
      <c r="O3078" s="21"/>
      <c r="P3078" s="22"/>
      <c r="Q3078" s="22"/>
      <c r="R3078" s="22"/>
      <c r="S3078" s="22"/>
      <c r="T3078" s="22"/>
      <c r="U3078" s="23"/>
      <c r="V3078" s="6"/>
    </row>
    <row r="3079" spans="1:22">
      <c r="A3079">
        <v>2993</v>
      </c>
      <c r="B3079" t="s">
        <v>25</v>
      </c>
      <c r="C3079" t="s">
        <v>30</v>
      </c>
      <c r="D3079">
        <v>2</v>
      </c>
      <c r="E3079">
        <v>4</v>
      </c>
      <c r="F3079">
        <v>0</v>
      </c>
      <c r="G3079">
        <v>1</v>
      </c>
      <c r="H3079" t="s">
        <v>1591</v>
      </c>
      <c r="I3079" t="s">
        <v>24</v>
      </c>
      <c r="J3079">
        <v>1</v>
      </c>
      <c r="K3079">
        <v>2</v>
      </c>
      <c r="L3079">
        <v>2</v>
      </c>
      <c r="M3079">
        <v>1</v>
      </c>
      <c r="N3079" t="s">
        <v>1697</v>
      </c>
      <c r="O3079" s="21"/>
      <c r="P3079" s="22"/>
      <c r="Q3079" s="22"/>
      <c r="R3079" s="22"/>
      <c r="S3079" s="22"/>
      <c r="T3079" s="22"/>
      <c r="U3079" s="23"/>
    </row>
    <row r="3080" spans="1:22">
      <c r="A3080">
        <v>3008</v>
      </c>
      <c r="B3080" s="9" t="s">
        <v>25</v>
      </c>
      <c r="C3080" t="s">
        <v>30</v>
      </c>
      <c r="D3080" s="9">
        <v>3</v>
      </c>
      <c r="E3080" s="9">
        <v>5</v>
      </c>
      <c r="F3080" s="9">
        <v>0</v>
      </c>
      <c r="G3080" s="9">
        <v>3</v>
      </c>
      <c r="H3080" s="9" t="s">
        <v>1591</v>
      </c>
      <c r="I3080" s="9" t="s">
        <v>29</v>
      </c>
      <c r="J3080" s="9">
        <v>2</v>
      </c>
      <c r="K3080" s="9">
        <v>4</v>
      </c>
      <c r="L3080" s="9">
        <v>2</v>
      </c>
      <c r="M3080" s="9">
        <v>3</v>
      </c>
      <c r="N3080" s="9" t="s">
        <v>1706</v>
      </c>
      <c r="O3080" s="21"/>
      <c r="P3080" s="22"/>
      <c r="Q3080" s="22"/>
      <c r="R3080" s="22"/>
      <c r="S3080" s="22"/>
      <c r="T3080" s="22"/>
      <c r="U3080" s="23"/>
    </row>
    <row r="3081" spans="1:22">
      <c r="A3081">
        <v>3011</v>
      </c>
      <c r="B3081" t="s">
        <v>25</v>
      </c>
      <c r="C3081" t="s">
        <v>30</v>
      </c>
      <c r="D3081">
        <v>0</v>
      </c>
      <c r="E3081">
        <v>0</v>
      </c>
      <c r="F3081">
        <v>0</v>
      </c>
      <c r="G3081">
        <v>0</v>
      </c>
      <c r="H3081" t="s">
        <v>1591</v>
      </c>
      <c r="I3081" t="s">
        <v>29</v>
      </c>
      <c r="J3081">
        <v>0</v>
      </c>
      <c r="K3081">
        <v>0</v>
      </c>
      <c r="L3081">
        <v>0</v>
      </c>
      <c r="M3081">
        <v>0</v>
      </c>
      <c r="N3081" t="s">
        <v>1709</v>
      </c>
      <c r="O3081" s="21"/>
      <c r="P3081" s="22"/>
      <c r="Q3081" s="22"/>
      <c r="R3081" s="22"/>
      <c r="S3081" s="22"/>
      <c r="T3081" s="22"/>
      <c r="U3081" s="23"/>
    </row>
    <row r="3082" spans="1:22">
      <c r="A3082">
        <v>3012</v>
      </c>
      <c r="B3082" t="s">
        <v>21</v>
      </c>
      <c r="C3082" t="s">
        <v>30</v>
      </c>
      <c r="D3082">
        <v>5</v>
      </c>
      <c r="E3082">
        <v>9</v>
      </c>
      <c r="F3082">
        <v>0</v>
      </c>
      <c r="G3082">
        <v>3</v>
      </c>
      <c r="H3082" t="s">
        <v>1591</v>
      </c>
      <c r="I3082" t="s">
        <v>29</v>
      </c>
      <c r="J3082">
        <v>5</v>
      </c>
      <c r="K3082">
        <v>9</v>
      </c>
      <c r="L3082">
        <v>0</v>
      </c>
      <c r="M3082">
        <v>3</v>
      </c>
      <c r="O3082" s="21"/>
      <c r="P3082" s="22"/>
      <c r="Q3082" s="22"/>
      <c r="R3082" s="22"/>
      <c r="S3082" s="22"/>
      <c r="T3082" s="22"/>
      <c r="U3082" s="23"/>
      <c r="V3082" s="6"/>
    </row>
    <row r="3083" spans="1:22">
      <c r="A3083">
        <v>3014</v>
      </c>
      <c r="B3083" t="s">
        <v>25</v>
      </c>
      <c r="C3083" t="s">
        <v>30</v>
      </c>
      <c r="D3083">
        <v>3</v>
      </c>
      <c r="E3083">
        <v>2</v>
      </c>
      <c r="F3083">
        <v>6</v>
      </c>
      <c r="G3083">
        <v>3</v>
      </c>
      <c r="H3083" t="s">
        <v>1591</v>
      </c>
      <c r="I3083" t="s">
        <v>24</v>
      </c>
      <c r="J3083">
        <v>3</v>
      </c>
      <c r="K3083">
        <v>4</v>
      </c>
      <c r="L3083">
        <v>5</v>
      </c>
      <c r="M3083">
        <v>2</v>
      </c>
      <c r="N3083" t="s">
        <v>24</v>
      </c>
      <c r="O3083" s="21"/>
      <c r="P3083" s="22"/>
      <c r="Q3083" s="22"/>
      <c r="R3083" s="22"/>
      <c r="S3083" s="22"/>
      <c r="T3083" s="22"/>
      <c r="U3083" s="23"/>
    </row>
    <row r="3084" spans="1:22">
      <c r="A3084">
        <v>3015</v>
      </c>
      <c r="B3084" t="s">
        <v>25</v>
      </c>
      <c r="C3084" t="s">
        <v>30</v>
      </c>
      <c r="D3084">
        <v>0</v>
      </c>
      <c r="E3084">
        <v>5</v>
      </c>
      <c r="F3084">
        <v>0</v>
      </c>
      <c r="G3084">
        <v>1</v>
      </c>
      <c r="H3084" t="s">
        <v>1591</v>
      </c>
      <c r="I3084" t="s">
        <v>24</v>
      </c>
      <c r="J3084">
        <v>0</v>
      </c>
      <c r="K3084">
        <v>5</v>
      </c>
      <c r="L3084">
        <v>0</v>
      </c>
      <c r="M3084">
        <v>1</v>
      </c>
      <c r="O3084" s="21"/>
      <c r="P3084" s="22"/>
      <c r="Q3084" s="22"/>
      <c r="R3084" s="22"/>
      <c r="S3084" s="22"/>
      <c r="T3084" s="22"/>
      <c r="U3084" s="23"/>
    </row>
    <row r="3085" spans="1:22">
      <c r="A3085">
        <v>3016</v>
      </c>
      <c r="B3085" t="s">
        <v>25</v>
      </c>
      <c r="C3085" t="s">
        <v>30</v>
      </c>
      <c r="D3085">
        <v>0</v>
      </c>
      <c r="E3085">
        <v>0</v>
      </c>
      <c r="F3085">
        <v>0</v>
      </c>
      <c r="G3085">
        <v>0</v>
      </c>
      <c r="H3085" t="s">
        <v>1591</v>
      </c>
      <c r="I3085" t="s">
        <v>24</v>
      </c>
      <c r="J3085">
        <v>0</v>
      </c>
      <c r="K3085">
        <v>0</v>
      </c>
      <c r="L3085">
        <v>0</v>
      </c>
      <c r="M3085">
        <v>0</v>
      </c>
      <c r="O3085" s="21"/>
      <c r="P3085" s="22"/>
      <c r="Q3085" s="22"/>
      <c r="R3085" s="22"/>
      <c r="S3085" s="22"/>
      <c r="T3085" s="22"/>
      <c r="U3085" s="23"/>
    </row>
    <row r="3086" spans="1:22">
      <c r="A3086">
        <v>3017</v>
      </c>
      <c r="B3086" t="s">
        <v>25</v>
      </c>
      <c r="C3086" t="s">
        <v>30</v>
      </c>
      <c r="D3086">
        <v>8</v>
      </c>
      <c r="E3086">
        <v>12</v>
      </c>
      <c r="F3086">
        <v>4</v>
      </c>
      <c r="G3086">
        <v>12</v>
      </c>
      <c r="H3086" t="s">
        <v>1591</v>
      </c>
      <c r="I3086" t="s">
        <v>29</v>
      </c>
      <c r="J3086">
        <v>11</v>
      </c>
      <c r="K3086">
        <v>9</v>
      </c>
      <c r="L3086">
        <v>5</v>
      </c>
      <c r="M3086">
        <v>11</v>
      </c>
      <c r="N3086" t="s">
        <v>1711</v>
      </c>
      <c r="O3086" s="21"/>
      <c r="P3086" s="22"/>
      <c r="Q3086" s="22"/>
      <c r="R3086" s="22"/>
      <c r="S3086" s="22"/>
      <c r="T3086" s="22"/>
      <c r="U3086" s="23"/>
    </row>
    <row r="3087" spans="1:22">
      <c r="A3087">
        <v>3019</v>
      </c>
      <c r="B3087" t="s">
        <v>21</v>
      </c>
      <c r="C3087" t="s">
        <v>30</v>
      </c>
      <c r="D3087">
        <v>14</v>
      </c>
      <c r="E3087">
        <v>9</v>
      </c>
      <c r="F3087">
        <v>2</v>
      </c>
      <c r="G3087">
        <v>7</v>
      </c>
      <c r="H3087" t="s">
        <v>1591</v>
      </c>
      <c r="I3087" t="s">
        <v>29</v>
      </c>
      <c r="J3087">
        <v>14</v>
      </c>
      <c r="K3087">
        <v>9</v>
      </c>
      <c r="L3087">
        <v>2</v>
      </c>
      <c r="M3087">
        <v>7</v>
      </c>
      <c r="N3087" t="s">
        <v>1712</v>
      </c>
      <c r="O3087" s="21"/>
      <c r="P3087" s="22"/>
      <c r="Q3087" s="22"/>
      <c r="R3087" s="22"/>
      <c r="S3087" s="22"/>
      <c r="T3087" s="22"/>
      <c r="U3087" s="23"/>
    </row>
    <row r="3088" spans="1:22">
      <c r="A3088">
        <v>3020</v>
      </c>
      <c r="B3088" t="s">
        <v>25</v>
      </c>
      <c r="C3088" t="s">
        <v>30</v>
      </c>
      <c r="D3088">
        <v>7</v>
      </c>
      <c r="E3088">
        <v>11</v>
      </c>
      <c r="F3088">
        <v>3</v>
      </c>
      <c r="G3088">
        <v>10</v>
      </c>
      <c r="H3088" t="s">
        <v>1591</v>
      </c>
      <c r="I3088" t="s">
        <v>24</v>
      </c>
      <c r="J3088">
        <v>7</v>
      </c>
      <c r="K3088">
        <v>11</v>
      </c>
      <c r="L3088">
        <v>3</v>
      </c>
      <c r="M3088">
        <v>10</v>
      </c>
      <c r="O3088" s="21"/>
      <c r="P3088" s="22"/>
      <c r="Q3088" s="22"/>
      <c r="R3088" s="22"/>
      <c r="S3088" s="22"/>
      <c r="T3088" s="22"/>
      <c r="U3088" s="23"/>
      <c r="V3088" s="6"/>
    </row>
    <row r="3089" spans="1:22">
      <c r="A3089">
        <v>3021</v>
      </c>
      <c r="B3089" t="s">
        <v>25</v>
      </c>
      <c r="C3089" t="s">
        <v>30</v>
      </c>
      <c r="D3089">
        <v>2</v>
      </c>
      <c r="E3089">
        <v>5</v>
      </c>
      <c r="F3089">
        <v>0</v>
      </c>
      <c r="G3089">
        <v>7</v>
      </c>
      <c r="H3089" t="s">
        <v>1591</v>
      </c>
      <c r="I3089" t="s">
        <v>29</v>
      </c>
      <c r="J3089">
        <v>2</v>
      </c>
      <c r="K3089">
        <v>5</v>
      </c>
      <c r="L3089">
        <v>0</v>
      </c>
      <c r="M3089">
        <v>7</v>
      </c>
      <c r="O3089" s="21"/>
      <c r="P3089" s="22"/>
      <c r="Q3089" s="22"/>
      <c r="R3089" s="22"/>
      <c r="S3089" s="22"/>
      <c r="T3089" s="22"/>
      <c r="U3089" s="23"/>
      <c r="V3089" s="18"/>
    </row>
    <row r="3090" spans="1:22">
      <c r="A3090">
        <v>3024</v>
      </c>
      <c r="B3090" t="s">
        <v>35</v>
      </c>
      <c r="C3090" t="s">
        <v>30</v>
      </c>
      <c r="D3090">
        <v>3</v>
      </c>
      <c r="E3090">
        <v>12</v>
      </c>
      <c r="F3090">
        <v>6</v>
      </c>
      <c r="G3090">
        <v>0</v>
      </c>
      <c r="H3090" t="s">
        <v>1591</v>
      </c>
      <c r="I3090" t="s">
        <v>24</v>
      </c>
      <c r="J3090">
        <v>3</v>
      </c>
      <c r="K3090">
        <v>10</v>
      </c>
      <c r="L3090">
        <v>6</v>
      </c>
      <c r="M3090">
        <v>2</v>
      </c>
      <c r="N3090" t="s">
        <v>1715</v>
      </c>
      <c r="O3090" s="21"/>
      <c r="P3090" s="22"/>
      <c r="Q3090" s="22"/>
      <c r="R3090" s="22"/>
      <c r="S3090" s="22"/>
      <c r="T3090" s="22"/>
      <c r="U3090" s="23"/>
    </row>
    <row r="3091" spans="1:22">
      <c r="A3091">
        <v>3025</v>
      </c>
      <c r="B3091" t="s">
        <v>35</v>
      </c>
      <c r="C3091" t="s">
        <v>30</v>
      </c>
      <c r="D3091">
        <v>4</v>
      </c>
      <c r="E3091">
        <v>4</v>
      </c>
      <c r="F3091">
        <v>1</v>
      </c>
      <c r="G3091">
        <v>3</v>
      </c>
      <c r="H3091" t="s">
        <v>1591</v>
      </c>
      <c r="I3091" t="s">
        <v>29</v>
      </c>
      <c r="J3091">
        <v>4</v>
      </c>
      <c r="K3091">
        <v>4</v>
      </c>
      <c r="L3091">
        <v>1</v>
      </c>
      <c r="M3091">
        <v>3</v>
      </c>
      <c r="N3091" t="s">
        <v>1716</v>
      </c>
      <c r="O3091" s="21"/>
      <c r="P3091" s="22"/>
      <c r="Q3091" s="22"/>
      <c r="R3091" s="22"/>
      <c r="S3091" s="22"/>
      <c r="T3091" s="22"/>
      <c r="U3091" s="23"/>
    </row>
    <row r="3092" spans="1:22">
      <c r="A3092">
        <v>3026</v>
      </c>
      <c r="B3092" t="s">
        <v>25</v>
      </c>
      <c r="C3092" t="s">
        <v>30</v>
      </c>
      <c r="D3092">
        <v>15</v>
      </c>
      <c r="E3092">
        <v>15</v>
      </c>
      <c r="F3092">
        <v>12</v>
      </c>
      <c r="G3092">
        <v>12</v>
      </c>
      <c r="H3092" t="s">
        <v>1591</v>
      </c>
      <c r="I3092" t="s">
        <v>24</v>
      </c>
      <c r="J3092">
        <v>15</v>
      </c>
      <c r="K3092">
        <v>15</v>
      </c>
      <c r="L3092">
        <v>12</v>
      </c>
      <c r="M3092">
        <v>12</v>
      </c>
      <c r="N3092" t="s">
        <v>1717</v>
      </c>
      <c r="O3092" s="21"/>
      <c r="P3092" s="22"/>
      <c r="Q3092" s="22"/>
      <c r="R3092" s="22"/>
      <c r="S3092" s="22"/>
      <c r="T3092" s="22"/>
      <c r="U3092" s="23"/>
    </row>
    <row r="3093" spans="1:22">
      <c r="A3093">
        <v>3027</v>
      </c>
      <c r="B3093" t="s">
        <v>25</v>
      </c>
      <c r="C3093" t="s">
        <v>30</v>
      </c>
      <c r="D3093">
        <v>4</v>
      </c>
      <c r="E3093">
        <v>9</v>
      </c>
      <c r="F3093">
        <v>0</v>
      </c>
      <c r="G3093">
        <v>0</v>
      </c>
      <c r="H3093" t="s">
        <v>1591</v>
      </c>
      <c r="I3093" t="s">
        <v>29</v>
      </c>
      <c r="J3093">
        <v>4</v>
      </c>
      <c r="K3093">
        <v>9</v>
      </c>
      <c r="L3093">
        <v>0</v>
      </c>
      <c r="M3093">
        <v>0</v>
      </c>
      <c r="O3093" s="21"/>
      <c r="P3093" s="22"/>
      <c r="Q3093" s="22"/>
      <c r="R3093" s="22"/>
      <c r="S3093" s="22"/>
      <c r="T3093" s="22"/>
      <c r="U3093" s="23"/>
    </row>
    <row r="3094" spans="1:22">
      <c r="A3094">
        <v>3028</v>
      </c>
      <c r="B3094" t="s">
        <v>25</v>
      </c>
      <c r="C3094" t="s">
        <v>30</v>
      </c>
      <c r="D3094">
        <v>5</v>
      </c>
      <c r="E3094">
        <v>10</v>
      </c>
      <c r="F3094">
        <v>5</v>
      </c>
      <c r="G3094">
        <v>5</v>
      </c>
      <c r="H3094" t="s">
        <v>1591</v>
      </c>
      <c r="I3094" t="s">
        <v>24</v>
      </c>
      <c r="J3094">
        <v>5</v>
      </c>
      <c r="K3094">
        <v>10</v>
      </c>
      <c r="L3094">
        <v>5</v>
      </c>
      <c r="M3094">
        <v>5</v>
      </c>
      <c r="O3094" s="21"/>
      <c r="P3094" s="22"/>
      <c r="Q3094" s="22"/>
      <c r="R3094" s="22"/>
      <c r="S3094" s="22"/>
      <c r="T3094" s="22"/>
      <c r="U3094" s="23"/>
      <c r="V3094" s="10"/>
    </row>
    <row r="3095" spans="1:22">
      <c r="A3095">
        <v>3029</v>
      </c>
      <c r="B3095" t="s">
        <v>21</v>
      </c>
      <c r="C3095" t="s">
        <v>30</v>
      </c>
      <c r="D3095">
        <v>8</v>
      </c>
      <c r="E3095">
        <v>12</v>
      </c>
      <c r="F3095">
        <v>1</v>
      </c>
      <c r="G3095">
        <v>0</v>
      </c>
      <c r="H3095" t="s">
        <v>1591</v>
      </c>
      <c r="I3095" t="s">
        <v>29</v>
      </c>
      <c r="J3095">
        <v>8</v>
      </c>
      <c r="K3095">
        <v>12</v>
      </c>
      <c r="L3095">
        <v>1</v>
      </c>
      <c r="M3095">
        <v>0</v>
      </c>
      <c r="N3095" t="s">
        <v>1718</v>
      </c>
      <c r="O3095" s="21"/>
      <c r="P3095" s="22"/>
      <c r="Q3095" s="22"/>
      <c r="R3095" s="22"/>
      <c r="S3095" s="22"/>
      <c r="T3095" s="22"/>
      <c r="U3095" s="23"/>
    </row>
    <row r="3096" spans="1:22">
      <c r="A3096">
        <v>3030</v>
      </c>
      <c r="B3096" t="s">
        <v>25</v>
      </c>
      <c r="C3096" t="s">
        <v>30</v>
      </c>
      <c r="D3096">
        <v>4</v>
      </c>
      <c r="E3096">
        <v>4</v>
      </c>
      <c r="F3096">
        <v>1</v>
      </c>
      <c r="G3096">
        <v>3</v>
      </c>
      <c r="H3096" t="s">
        <v>1591</v>
      </c>
      <c r="I3096" t="s">
        <v>29</v>
      </c>
      <c r="J3096">
        <v>3</v>
      </c>
      <c r="K3096">
        <v>3</v>
      </c>
      <c r="L3096">
        <v>3</v>
      </c>
      <c r="M3096">
        <v>3</v>
      </c>
      <c r="O3096" s="21"/>
      <c r="P3096" s="22"/>
      <c r="Q3096" s="22"/>
      <c r="R3096" s="22"/>
      <c r="S3096" s="22"/>
      <c r="T3096" s="22"/>
      <c r="U3096" s="23"/>
    </row>
    <row r="3097" spans="1:22">
      <c r="A3097">
        <v>3032</v>
      </c>
      <c r="B3097" t="s">
        <v>25</v>
      </c>
      <c r="C3097" t="s">
        <v>30</v>
      </c>
      <c r="D3097">
        <v>0</v>
      </c>
      <c r="E3097">
        <v>0</v>
      </c>
      <c r="F3097">
        <v>2</v>
      </c>
      <c r="G3097">
        <v>2</v>
      </c>
      <c r="H3097" t="s">
        <v>1591</v>
      </c>
      <c r="I3097" t="s">
        <v>24</v>
      </c>
      <c r="J3097">
        <v>0</v>
      </c>
      <c r="K3097">
        <v>0</v>
      </c>
      <c r="L3097">
        <v>2</v>
      </c>
      <c r="M3097">
        <v>2</v>
      </c>
      <c r="N3097" t="s">
        <v>247</v>
      </c>
      <c r="O3097" s="21"/>
      <c r="P3097" s="22"/>
      <c r="Q3097" s="22"/>
      <c r="R3097" s="22"/>
      <c r="S3097" s="22"/>
      <c r="T3097" s="22"/>
      <c r="U3097" s="23"/>
    </row>
    <row r="3098" spans="1:22">
      <c r="A3098">
        <v>3033</v>
      </c>
      <c r="B3098" t="s">
        <v>21</v>
      </c>
      <c r="C3098" t="s">
        <v>30</v>
      </c>
      <c r="D3098">
        <v>5</v>
      </c>
      <c r="E3098">
        <v>4</v>
      </c>
      <c r="F3098">
        <v>0</v>
      </c>
      <c r="G3098">
        <v>4</v>
      </c>
      <c r="H3098" t="s">
        <v>1591</v>
      </c>
      <c r="I3098" t="s">
        <v>24</v>
      </c>
      <c r="J3098">
        <v>5</v>
      </c>
      <c r="K3098">
        <v>4</v>
      </c>
      <c r="L3098">
        <v>0</v>
      </c>
      <c r="M3098">
        <v>4</v>
      </c>
      <c r="O3098" s="21"/>
      <c r="P3098" s="22"/>
      <c r="Q3098" s="22"/>
      <c r="R3098" s="22"/>
      <c r="S3098" s="22"/>
      <c r="T3098" s="22"/>
      <c r="U3098" s="23"/>
    </row>
    <row r="3099" spans="1:22">
      <c r="A3099">
        <v>3034</v>
      </c>
      <c r="B3099" t="s">
        <v>25</v>
      </c>
      <c r="C3099" t="s">
        <v>30</v>
      </c>
      <c r="D3099">
        <v>0</v>
      </c>
      <c r="E3099">
        <v>2</v>
      </c>
      <c r="F3099">
        <v>1</v>
      </c>
      <c r="G3099">
        <v>3</v>
      </c>
      <c r="H3099" t="s">
        <v>1591</v>
      </c>
      <c r="I3099" t="s">
        <v>29</v>
      </c>
      <c r="J3099">
        <v>0</v>
      </c>
      <c r="K3099">
        <v>2</v>
      </c>
      <c r="L3099">
        <v>1</v>
      </c>
      <c r="M3099">
        <v>3</v>
      </c>
      <c r="O3099" s="21"/>
      <c r="P3099" s="22"/>
      <c r="Q3099" s="22"/>
      <c r="R3099" s="22"/>
      <c r="S3099" s="22"/>
      <c r="T3099" s="22"/>
      <c r="U3099" s="23"/>
    </row>
    <row r="3100" spans="1:22">
      <c r="A3100">
        <v>3036</v>
      </c>
      <c r="B3100" t="s">
        <v>32</v>
      </c>
      <c r="C3100" t="s">
        <v>30</v>
      </c>
      <c r="D3100">
        <v>3</v>
      </c>
      <c r="E3100">
        <v>3</v>
      </c>
      <c r="F3100">
        <v>0</v>
      </c>
      <c r="G3100">
        <v>0</v>
      </c>
      <c r="H3100" t="s">
        <v>1591</v>
      </c>
      <c r="I3100" t="s">
        <v>24</v>
      </c>
      <c r="J3100">
        <v>3</v>
      </c>
      <c r="K3100">
        <v>3</v>
      </c>
      <c r="L3100">
        <v>0</v>
      </c>
      <c r="M3100">
        <v>0</v>
      </c>
      <c r="O3100" s="21"/>
      <c r="P3100" s="22"/>
      <c r="Q3100" s="22"/>
      <c r="R3100" s="22"/>
      <c r="S3100" s="22"/>
      <c r="T3100" s="22"/>
      <c r="U3100" s="23"/>
    </row>
    <row r="3101" spans="1:22">
      <c r="A3101">
        <v>3038</v>
      </c>
      <c r="B3101" t="s">
        <v>21</v>
      </c>
      <c r="C3101" t="s">
        <v>30</v>
      </c>
      <c r="D3101">
        <v>10</v>
      </c>
      <c r="E3101">
        <v>4</v>
      </c>
      <c r="F3101">
        <v>0</v>
      </c>
      <c r="G3101">
        <v>2</v>
      </c>
      <c r="H3101" t="s">
        <v>1591</v>
      </c>
      <c r="I3101" t="s">
        <v>29</v>
      </c>
      <c r="J3101">
        <v>10</v>
      </c>
      <c r="K3101">
        <v>4</v>
      </c>
      <c r="L3101">
        <v>0</v>
      </c>
      <c r="M3101">
        <v>2</v>
      </c>
      <c r="O3101" s="21"/>
      <c r="P3101" s="22"/>
      <c r="Q3101" s="22"/>
      <c r="R3101" s="22"/>
      <c r="S3101" s="22"/>
      <c r="T3101" s="22"/>
      <c r="U3101" s="23"/>
    </row>
    <row r="3102" spans="1:22">
      <c r="A3102">
        <v>3039</v>
      </c>
      <c r="B3102" s="9" t="s">
        <v>25</v>
      </c>
      <c r="C3102" t="s">
        <v>30</v>
      </c>
      <c r="D3102" s="9">
        <v>1</v>
      </c>
      <c r="E3102" s="9">
        <v>2</v>
      </c>
      <c r="F3102" s="9">
        <v>0</v>
      </c>
      <c r="G3102" s="9">
        <v>0</v>
      </c>
      <c r="H3102" s="9" t="s">
        <v>1591</v>
      </c>
      <c r="I3102" s="9" t="s">
        <v>24</v>
      </c>
      <c r="J3102" s="9">
        <v>1</v>
      </c>
      <c r="K3102" s="9">
        <v>2</v>
      </c>
      <c r="L3102" s="9">
        <v>0</v>
      </c>
      <c r="M3102" s="9">
        <v>0</v>
      </c>
      <c r="N3102" s="9"/>
      <c r="O3102" s="21"/>
      <c r="P3102" s="22"/>
      <c r="Q3102" s="22"/>
      <c r="R3102" s="22"/>
      <c r="S3102" s="22"/>
      <c r="T3102" s="22"/>
      <c r="U3102" s="23"/>
    </row>
    <row r="3103" spans="1:22">
      <c r="A3103">
        <v>3041</v>
      </c>
      <c r="B3103" t="s">
        <v>25</v>
      </c>
      <c r="C3103" t="s">
        <v>30</v>
      </c>
      <c r="D3103">
        <v>11</v>
      </c>
      <c r="E3103">
        <v>9</v>
      </c>
      <c r="F3103">
        <v>1</v>
      </c>
      <c r="G3103">
        <v>9</v>
      </c>
      <c r="H3103" t="s">
        <v>1591</v>
      </c>
      <c r="I3103" t="s">
        <v>29</v>
      </c>
      <c r="J3103">
        <v>11</v>
      </c>
      <c r="K3103">
        <v>9</v>
      </c>
      <c r="L3103">
        <v>1</v>
      </c>
      <c r="M3103">
        <v>9</v>
      </c>
      <c r="O3103" s="21"/>
      <c r="P3103" s="22"/>
      <c r="Q3103" s="22"/>
      <c r="R3103" s="22"/>
      <c r="S3103" s="22"/>
      <c r="T3103" s="22"/>
      <c r="U3103" s="23"/>
    </row>
    <row r="3104" spans="1:22">
      <c r="A3104">
        <v>3043</v>
      </c>
      <c r="B3104" t="s">
        <v>25</v>
      </c>
      <c r="C3104" t="s">
        <v>30</v>
      </c>
      <c r="D3104">
        <v>0</v>
      </c>
      <c r="E3104">
        <v>0</v>
      </c>
      <c r="F3104">
        <v>2</v>
      </c>
      <c r="G3104">
        <v>2</v>
      </c>
      <c r="H3104" t="s">
        <v>1591</v>
      </c>
      <c r="I3104" t="s">
        <v>29</v>
      </c>
      <c r="J3104">
        <v>0</v>
      </c>
      <c r="K3104">
        <v>0</v>
      </c>
      <c r="L3104">
        <v>2</v>
      </c>
      <c r="M3104">
        <v>2</v>
      </c>
      <c r="N3104" t="s">
        <v>1722</v>
      </c>
      <c r="O3104" s="21"/>
      <c r="P3104" s="22"/>
      <c r="Q3104" s="22"/>
      <c r="R3104" s="22"/>
      <c r="S3104" s="22"/>
      <c r="T3104" s="22"/>
      <c r="U3104" s="23"/>
    </row>
    <row r="3105" spans="1:22">
      <c r="A3105">
        <v>3044</v>
      </c>
      <c r="B3105" t="s">
        <v>25</v>
      </c>
      <c r="C3105" t="s">
        <v>30</v>
      </c>
      <c r="D3105">
        <v>9</v>
      </c>
      <c r="E3105">
        <v>11</v>
      </c>
      <c r="F3105">
        <v>5</v>
      </c>
      <c r="G3105">
        <v>12</v>
      </c>
      <c r="H3105" t="s">
        <v>1591</v>
      </c>
      <c r="I3105" t="s">
        <v>24</v>
      </c>
      <c r="J3105">
        <v>10</v>
      </c>
      <c r="K3105">
        <v>11</v>
      </c>
      <c r="L3105">
        <v>3</v>
      </c>
      <c r="M3105">
        <v>13</v>
      </c>
      <c r="O3105" s="21"/>
      <c r="P3105" s="22"/>
      <c r="Q3105" s="22"/>
      <c r="R3105" s="22"/>
      <c r="S3105" s="22"/>
      <c r="T3105" s="22"/>
      <c r="U3105" s="23"/>
    </row>
    <row r="3106" spans="1:22">
      <c r="A3106">
        <v>3045</v>
      </c>
      <c r="B3106" t="s">
        <v>21</v>
      </c>
      <c r="C3106" t="s">
        <v>30</v>
      </c>
      <c r="D3106">
        <v>6</v>
      </c>
      <c r="E3106">
        <v>5</v>
      </c>
      <c r="F3106">
        <v>1</v>
      </c>
      <c r="G3106">
        <v>13</v>
      </c>
      <c r="H3106" t="s">
        <v>1591</v>
      </c>
      <c r="I3106" t="s">
        <v>24</v>
      </c>
      <c r="J3106">
        <v>6</v>
      </c>
      <c r="K3106">
        <v>5</v>
      </c>
      <c r="L3106">
        <v>1</v>
      </c>
      <c r="M3106">
        <v>13</v>
      </c>
      <c r="O3106" s="21"/>
      <c r="P3106" s="22"/>
      <c r="Q3106" s="22"/>
      <c r="R3106" s="22"/>
      <c r="S3106" s="22"/>
      <c r="T3106" s="22"/>
      <c r="U3106" s="23"/>
      <c r="V3106" s="18"/>
    </row>
    <row r="3107" spans="1:22">
      <c r="A3107">
        <v>3046</v>
      </c>
      <c r="B3107" t="s">
        <v>25</v>
      </c>
      <c r="C3107" t="s">
        <v>30</v>
      </c>
      <c r="D3107">
        <v>2</v>
      </c>
      <c r="E3107">
        <v>4</v>
      </c>
      <c r="F3107">
        <v>1</v>
      </c>
      <c r="G3107">
        <v>0</v>
      </c>
      <c r="H3107" t="s">
        <v>1591</v>
      </c>
      <c r="I3107" t="s">
        <v>29</v>
      </c>
      <c r="J3107">
        <v>2</v>
      </c>
      <c r="K3107">
        <v>4</v>
      </c>
      <c r="L3107">
        <v>1</v>
      </c>
      <c r="M3107">
        <v>0</v>
      </c>
      <c r="N3107" t="s">
        <v>1723</v>
      </c>
      <c r="O3107" s="21"/>
      <c r="P3107" s="22"/>
      <c r="Q3107" s="22"/>
      <c r="R3107" s="22"/>
      <c r="S3107" s="22"/>
      <c r="T3107" s="22"/>
      <c r="U3107" s="23"/>
    </row>
    <row r="3108" spans="1:22">
      <c r="A3108">
        <v>3047</v>
      </c>
      <c r="B3108" t="s">
        <v>21</v>
      </c>
      <c r="C3108" t="s">
        <v>30</v>
      </c>
      <c r="D3108">
        <v>4</v>
      </c>
      <c r="E3108">
        <v>6</v>
      </c>
      <c r="F3108">
        <v>1</v>
      </c>
      <c r="G3108">
        <v>4</v>
      </c>
      <c r="H3108" t="s">
        <v>1591</v>
      </c>
      <c r="I3108" t="s">
        <v>29</v>
      </c>
      <c r="J3108">
        <v>4</v>
      </c>
      <c r="K3108">
        <v>6</v>
      </c>
      <c r="L3108">
        <v>1</v>
      </c>
      <c r="M3108">
        <v>4</v>
      </c>
      <c r="N3108" t="s">
        <v>1724</v>
      </c>
      <c r="O3108" s="21"/>
      <c r="P3108" s="22"/>
      <c r="Q3108" s="22"/>
      <c r="R3108" s="22"/>
      <c r="S3108" s="22"/>
      <c r="T3108" s="22"/>
      <c r="U3108" s="23"/>
    </row>
    <row r="3109" spans="1:22">
      <c r="A3109">
        <v>3048</v>
      </c>
      <c r="B3109" t="s">
        <v>21</v>
      </c>
      <c r="C3109" t="s">
        <v>30</v>
      </c>
      <c r="D3109">
        <v>0</v>
      </c>
      <c r="E3109">
        <v>15</v>
      </c>
      <c r="F3109">
        <v>0</v>
      </c>
      <c r="G3109">
        <v>0</v>
      </c>
      <c r="H3109" t="s">
        <v>1591</v>
      </c>
      <c r="I3109" t="s">
        <v>29</v>
      </c>
      <c r="J3109">
        <v>0</v>
      </c>
      <c r="K3109">
        <v>15</v>
      </c>
      <c r="L3109">
        <v>0</v>
      </c>
      <c r="M3109">
        <v>0</v>
      </c>
      <c r="N3109" t="s">
        <v>1725</v>
      </c>
      <c r="O3109" s="21"/>
      <c r="P3109" s="22"/>
      <c r="Q3109" s="22"/>
      <c r="R3109" s="22"/>
      <c r="S3109" s="22"/>
      <c r="T3109" s="22"/>
      <c r="U3109" s="23"/>
    </row>
    <row r="3110" spans="1:22">
      <c r="A3110">
        <v>3049</v>
      </c>
      <c r="B3110" t="s">
        <v>25</v>
      </c>
      <c r="C3110" t="s">
        <v>30</v>
      </c>
      <c r="D3110">
        <v>3</v>
      </c>
      <c r="E3110">
        <v>8</v>
      </c>
      <c r="F3110">
        <v>0</v>
      </c>
      <c r="G3110">
        <v>1</v>
      </c>
      <c r="H3110" t="s">
        <v>1591</v>
      </c>
      <c r="I3110" t="s">
        <v>24</v>
      </c>
      <c r="J3110">
        <v>3</v>
      </c>
      <c r="K3110">
        <v>8</v>
      </c>
      <c r="L3110">
        <v>0</v>
      </c>
      <c r="M3110">
        <v>1</v>
      </c>
      <c r="N3110" t="s">
        <v>1726</v>
      </c>
      <c r="O3110" s="21"/>
      <c r="P3110" s="22"/>
      <c r="Q3110" s="22"/>
      <c r="R3110" s="22"/>
      <c r="S3110" s="22"/>
      <c r="T3110" s="22"/>
      <c r="U3110" s="23"/>
    </row>
    <row r="3111" spans="1:22">
      <c r="A3111">
        <v>3050</v>
      </c>
      <c r="B3111" t="s">
        <v>35</v>
      </c>
      <c r="C3111" t="s">
        <v>30</v>
      </c>
      <c r="D3111">
        <v>9</v>
      </c>
      <c r="E3111">
        <v>6</v>
      </c>
      <c r="F3111">
        <v>2</v>
      </c>
      <c r="G3111">
        <v>5</v>
      </c>
      <c r="H3111" t="s">
        <v>1591</v>
      </c>
      <c r="I3111" t="s">
        <v>29</v>
      </c>
      <c r="J3111">
        <v>9</v>
      </c>
      <c r="K3111">
        <v>5</v>
      </c>
      <c r="L3111">
        <v>3</v>
      </c>
      <c r="M3111">
        <v>5</v>
      </c>
      <c r="O3111" s="21"/>
      <c r="P3111" s="22"/>
      <c r="Q3111" s="22"/>
      <c r="R3111" s="22"/>
      <c r="S3111" s="22"/>
      <c r="T3111" s="22"/>
      <c r="U3111" s="23"/>
    </row>
    <row r="3112" spans="1:22">
      <c r="A3112">
        <v>3051</v>
      </c>
      <c r="B3112" s="9" t="s">
        <v>25</v>
      </c>
      <c r="C3112" t="s">
        <v>30</v>
      </c>
      <c r="D3112" s="9">
        <v>1</v>
      </c>
      <c r="E3112" s="9">
        <v>13</v>
      </c>
      <c r="F3112" s="9">
        <v>1</v>
      </c>
      <c r="G3112" s="9">
        <v>0</v>
      </c>
      <c r="H3112" s="9" t="s">
        <v>1591</v>
      </c>
      <c r="I3112" s="9" t="s">
        <v>24</v>
      </c>
      <c r="J3112" s="9">
        <v>1</v>
      </c>
      <c r="K3112" s="9">
        <v>13</v>
      </c>
      <c r="L3112" s="9">
        <v>1</v>
      </c>
      <c r="M3112" s="9">
        <v>0</v>
      </c>
      <c r="N3112" s="9" t="s">
        <v>1727</v>
      </c>
      <c r="O3112" s="21"/>
      <c r="P3112" s="22"/>
      <c r="Q3112" s="22"/>
      <c r="R3112" s="22"/>
      <c r="S3112" s="22"/>
      <c r="T3112" s="22"/>
      <c r="U3112" s="23"/>
    </row>
    <row r="3113" spans="1:22">
      <c r="A3113">
        <v>3052</v>
      </c>
      <c r="B3113" t="s">
        <v>25</v>
      </c>
      <c r="C3113" t="s">
        <v>30</v>
      </c>
      <c r="D3113">
        <v>2</v>
      </c>
      <c r="E3113">
        <v>4</v>
      </c>
      <c r="F3113">
        <v>0</v>
      </c>
      <c r="G3113">
        <v>1</v>
      </c>
      <c r="H3113" t="s">
        <v>1591</v>
      </c>
      <c r="I3113" t="s">
        <v>29</v>
      </c>
      <c r="J3113">
        <v>2</v>
      </c>
      <c r="K3113">
        <v>4</v>
      </c>
      <c r="L3113">
        <v>0</v>
      </c>
      <c r="M3113">
        <v>1</v>
      </c>
      <c r="O3113" s="21"/>
      <c r="P3113" s="22"/>
      <c r="Q3113" s="22"/>
      <c r="R3113" s="22"/>
      <c r="S3113" s="22"/>
      <c r="T3113" s="22"/>
      <c r="U3113" s="23"/>
    </row>
    <row r="3114" spans="1:22">
      <c r="A3114">
        <v>3053</v>
      </c>
      <c r="B3114" t="s">
        <v>21</v>
      </c>
      <c r="C3114" t="s">
        <v>30</v>
      </c>
      <c r="D3114">
        <v>3</v>
      </c>
      <c r="E3114">
        <v>5</v>
      </c>
      <c r="F3114">
        <v>5</v>
      </c>
      <c r="G3114">
        <v>4</v>
      </c>
      <c r="H3114" t="s">
        <v>1591</v>
      </c>
      <c r="I3114" t="s">
        <v>24</v>
      </c>
      <c r="J3114">
        <v>3</v>
      </c>
      <c r="K3114">
        <v>5</v>
      </c>
      <c r="L3114">
        <v>5</v>
      </c>
      <c r="M3114">
        <v>4</v>
      </c>
      <c r="O3114" s="21"/>
      <c r="P3114" s="22"/>
      <c r="Q3114" s="22"/>
      <c r="R3114" s="22"/>
      <c r="S3114" s="22"/>
      <c r="T3114" s="22"/>
      <c r="U3114" s="23"/>
    </row>
    <row r="3115" spans="1:22">
      <c r="A3115">
        <v>3054</v>
      </c>
      <c r="B3115" t="s">
        <v>25</v>
      </c>
      <c r="C3115" t="s">
        <v>30</v>
      </c>
      <c r="D3115">
        <v>0</v>
      </c>
      <c r="E3115">
        <v>0</v>
      </c>
      <c r="F3115">
        <v>0</v>
      </c>
      <c r="G3115">
        <v>4</v>
      </c>
      <c r="H3115" t="s">
        <v>1591</v>
      </c>
      <c r="I3115" t="s">
        <v>29</v>
      </c>
      <c r="J3115">
        <v>0</v>
      </c>
      <c r="K3115">
        <v>0</v>
      </c>
      <c r="L3115">
        <v>0</v>
      </c>
      <c r="M3115">
        <v>4</v>
      </c>
      <c r="N3115" t="s">
        <v>1728</v>
      </c>
      <c r="O3115" s="21"/>
      <c r="P3115" s="22"/>
      <c r="Q3115" s="22"/>
      <c r="R3115" s="22"/>
      <c r="S3115" s="22"/>
      <c r="T3115" s="22"/>
      <c r="U3115" s="23"/>
      <c r="V3115" s="6"/>
    </row>
    <row r="3116" spans="1:22">
      <c r="A3116">
        <v>3055</v>
      </c>
      <c r="B3116" t="s">
        <v>25</v>
      </c>
      <c r="C3116" t="s">
        <v>30</v>
      </c>
      <c r="D3116">
        <v>7</v>
      </c>
      <c r="E3116">
        <v>7</v>
      </c>
      <c r="F3116">
        <v>1</v>
      </c>
      <c r="G3116">
        <v>4</v>
      </c>
      <c r="H3116" t="s">
        <v>1591</v>
      </c>
      <c r="I3116" t="s">
        <v>24</v>
      </c>
      <c r="J3116">
        <v>7</v>
      </c>
      <c r="K3116">
        <v>7</v>
      </c>
      <c r="L3116">
        <v>1</v>
      </c>
      <c r="M3116">
        <v>4</v>
      </c>
      <c r="N3116" t="s">
        <v>1729</v>
      </c>
      <c r="O3116" s="21"/>
      <c r="P3116" s="22"/>
      <c r="Q3116" s="22"/>
      <c r="R3116" s="22"/>
      <c r="S3116" s="22"/>
      <c r="T3116" s="22"/>
      <c r="U3116" s="23"/>
    </row>
    <row r="3117" spans="1:22">
      <c r="A3117">
        <v>3092</v>
      </c>
      <c r="B3117" s="9" t="s">
        <v>21</v>
      </c>
      <c r="C3117" t="s">
        <v>30</v>
      </c>
      <c r="D3117" s="9">
        <v>10</v>
      </c>
      <c r="E3117" s="9">
        <v>5</v>
      </c>
      <c r="F3117" s="9">
        <v>2</v>
      </c>
      <c r="G3117" s="9">
        <v>6</v>
      </c>
      <c r="H3117" s="9" t="s">
        <v>1591</v>
      </c>
      <c r="I3117" s="9" t="s">
        <v>29</v>
      </c>
      <c r="J3117" s="9">
        <v>5</v>
      </c>
      <c r="K3117" s="9">
        <v>5</v>
      </c>
      <c r="L3117" s="9">
        <v>7</v>
      </c>
      <c r="M3117" s="9">
        <v>7</v>
      </c>
      <c r="N3117" s="9" t="s">
        <v>1745</v>
      </c>
      <c r="O3117" s="21"/>
      <c r="P3117" s="22"/>
      <c r="Q3117" s="22"/>
      <c r="R3117" s="22"/>
      <c r="S3117" s="22"/>
      <c r="T3117" s="22"/>
      <c r="U3117" s="23"/>
    </row>
    <row r="3118" spans="1:22">
      <c r="A3118">
        <v>3093</v>
      </c>
      <c r="B3118" t="s">
        <v>35</v>
      </c>
      <c r="C3118" t="s">
        <v>30</v>
      </c>
      <c r="D3118">
        <v>7</v>
      </c>
      <c r="E3118">
        <v>7</v>
      </c>
      <c r="F3118">
        <v>0</v>
      </c>
      <c r="G3118">
        <v>2</v>
      </c>
      <c r="H3118" t="s">
        <v>1591</v>
      </c>
      <c r="I3118" t="s">
        <v>24</v>
      </c>
      <c r="J3118">
        <v>7</v>
      </c>
      <c r="K3118">
        <v>7</v>
      </c>
      <c r="L3118">
        <v>0</v>
      </c>
      <c r="M3118">
        <v>3</v>
      </c>
      <c r="N3118" t="s">
        <v>37</v>
      </c>
      <c r="O3118" s="21"/>
      <c r="P3118" s="22"/>
      <c r="Q3118" s="22"/>
      <c r="R3118" s="22"/>
      <c r="S3118" s="22"/>
      <c r="T3118" s="22"/>
      <c r="U3118" s="23"/>
    </row>
    <row r="3119" spans="1:22">
      <c r="A3119">
        <v>3094</v>
      </c>
      <c r="B3119" t="s">
        <v>21</v>
      </c>
      <c r="C3119" t="s">
        <v>30</v>
      </c>
      <c r="D3119">
        <v>3</v>
      </c>
      <c r="E3119">
        <v>12</v>
      </c>
      <c r="F3119">
        <v>1</v>
      </c>
      <c r="G3119">
        <v>2</v>
      </c>
      <c r="H3119" t="s">
        <v>1591</v>
      </c>
      <c r="I3119" t="s">
        <v>24</v>
      </c>
      <c r="J3119">
        <v>3</v>
      </c>
      <c r="K3119">
        <v>12</v>
      </c>
      <c r="L3119">
        <v>2</v>
      </c>
      <c r="M3119">
        <v>2</v>
      </c>
      <c r="N3119" t="s">
        <v>1746</v>
      </c>
      <c r="O3119" s="21"/>
      <c r="P3119" s="22"/>
      <c r="Q3119" s="22"/>
      <c r="R3119" s="22"/>
      <c r="S3119" s="22"/>
      <c r="T3119" s="22"/>
      <c r="U3119" s="23"/>
    </row>
    <row r="3120" spans="1:22">
      <c r="A3120">
        <v>3095</v>
      </c>
      <c r="B3120" t="s">
        <v>25</v>
      </c>
      <c r="C3120" t="s">
        <v>30</v>
      </c>
      <c r="D3120">
        <v>5</v>
      </c>
      <c r="E3120">
        <v>12</v>
      </c>
      <c r="F3120">
        <v>0</v>
      </c>
      <c r="G3120">
        <v>4</v>
      </c>
      <c r="H3120" t="s">
        <v>1591</v>
      </c>
      <c r="I3120" t="s">
        <v>29</v>
      </c>
      <c r="J3120">
        <v>5</v>
      </c>
      <c r="K3120">
        <v>12</v>
      </c>
      <c r="L3120">
        <v>0</v>
      </c>
      <c r="M3120">
        <v>5</v>
      </c>
      <c r="N3120" t="s">
        <v>1747</v>
      </c>
      <c r="O3120" s="21"/>
      <c r="P3120" s="22"/>
      <c r="Q3120" s="22"/>
      <c r="R3120" s="22"/>
      <c r="S3120" s="22"/>
      <c r="T3120" s="22"/>
      <c r="U3120" s="23"/>
    </row>
    <row r="3121" spans="1:22">
      <c r="A3121">
        <v>3096</v>
      </c>
      <c r="B3121" t="s">
        <v>25</v>
      </c>
      <c r="C3121" t="s">
        <v>30</v>
      </c>
      <c r="D3121">
        <v>1</v>
      </c>
      <c r="E3121">
        <v>1</v>
      </c>
      <c r="F3121">
        <v>0</v>
      </c>
      <c r="G3121">
        <v>1</v>
      </c>
      <c r="H3121" t="s">
        <v>1591</v>
      </c>
      <c r="I3121" t="s">
        <v>24</v>
      </c>
      <c r="J3121">
        <v>1</v>
      </c>
      <c r="K3121">
        <v>1</v>
      </c>
      <c r="L3121">
        <v>0</v>
      </c>
      <c r="M3121">
        <v>2</v>
      </c>
      <c r="O3121" s="21"/>
      <c r="P3121" s="22"/>
      <c r="Q3121" s="22"/>
      <c r="R3121" s="22"/>
      <c r="S3121" s="22"/>
      <c r="T3121" s="22"/>
      <c r="U3121" s="23"/>
    </row>
    <row r="3122" spans="1:22">
      <c r="A3122">
        <v>3097</v>
      </c>
      <c r="B3122" t="s">
        <v>32</v>
      </c>
      <c r="C3122" t="s">
        <v>30</v>
      </c>
      <c r="D3122">
        <v>3</v>
      </c>
      <c r="E3122">
        <v>11</v>
      </c>
      <c r="F3122">
        <v>2</v>
      </c>
      <c r="G3122">
        <v>7</v>
      </c>
      <c r="H3122" t="s">
        <v>1591</v>
      </c>
      <c r="I3122" t="s">
        <v>24</v>
      </c>
      <c r="J3122">
        <v>3</v>
      </c>
      <c r="K3122">
        <v>11</v>
      </c>
      <c r="L3122">
        <v>3</v>
      </c>
      <c r="M3122">
        <v>7</v>
      </c>
      <c r="N3122" t="s">
        <v>1748</v>
      </c>
      <c r="O3122" s="21"/>
      <c r="P3122" s="22"/>
      <c r="Q3122" s="22"/>
      <c r="R3122" s="22"/>
      <c r="S3122" s="22"/>
      <c r="T3122" s="22"/>
      <c r="U3122" s="23"/>
    </row>
    <row r="3123" spans="1:22">
      <c r="A3123">
        <v>3098</v>
      </c>
      <c r="B3123" t="s">
        <v>25</v>
      </c>
      <c r="C3123" t="s">
        <v>30</v>
      </c>
      <c r="D3123">
        <v>5</v>
      </c>
      <c r="E3123">
        <v>10</v>
      </c>
      <c r="F3123">
        <v>4</v>
      </c>
      <c r="G3123">
        <v>4</v>
      </c>
      <c r="H3123" t="s">
        <v>1591</v>
      </c>
      <c r="I3123" t="s">
        <v>29</v>
      </c>
      <c r="J3123">
        <v>5</v>
      </c>
      <c r="K3123">
        <v>10</v>
      </c>
      <c r="L3123">
        <v>3</v>
      </c>
      <c r="M3123">
        <v>6</v>
      </c>
      <c r="O3123" s="21"/>
      <c r="P3123" s="22"/>
      <c r="Q3123" s="22"/>
      <c r="R3123" s="22"/>
      <c r="S3123" s="22"/>
      <c r="T3123" s="22"/>
      <c r="U3123" s="23"/>
      <c r="V3123" s="18"/>
    </row>
    <row r="3124" spans="1:22">
      <c r="A3124">
        <v>3099</v>
      </c>
      <c r="B3124" t="s">
        <v>25</v>
      </c>
      <c r="C3124" t="s">
        <v>30</v>
      </c>
      <c r="D3124">
        <v>0</v>
      </c>
      <c r="E3124">
        <v>0</v>
      </c>
      <c r="F3124">
        <v>0</v>
      </c>
      <c r="G3124">
        <v>2</v>
      </c>
      <c r="H3124" t="s">
        <v>1591</v>
      </c>
      <c r="I3124" t="s">
        <v>29</v>
      </c>
      <c r="J3124">
        <v>0</v>
      </c>
      <c r="K3124">
        <v>0</v>
      </c>
      <c r="L3124">
        <v>0</v>
      </c>
      <c r="M3124">
        <v>3</v>
      </c>
      <c r="N3124" t="s">
        <v>1749</v>
      </c>
      <c r="O3124" s="21"/>
      <c r="P3124" s="22"/>
      <c r="Q3124" s="22"/>
      <c r="R3124" s="22"/>
      <c r="S3124" s="22"/>
      <c r="T3124" s="22"/>
      <c r="U3124" s="23"/>
    </row>
    <row r="3125" spans="1:22">
      <c r="A3125">
        <v>3100</v>
      </c>
      <c r="B3125" t="s">
        <v>25</v>
      </c>
      <c r="C3125" t="s">
        <v>30</v>
      </c>
      <c r="D3125">
        <v>1</v>
      </c>
      <c r="E3125">
        <v>3</v>
      </c>
      <c r="F3125">
        <v>7</v>
      </c>
      <c r="G3125">
        <v>10</v>
      </c>
      <c r="H3125" t="s">
        <v>1591</v>
      </c>
      <c r="I3125" t="s">
        <v>24</v>
      </c>
      <c r="J3125">
        <v>3</v>
      </c>
      <c r="K3125">
        <v>6</v>
      </c>
      <c r="L3125">
        <v>3</v>
      </c>
      <c r="M3125">
        <v>10</v>
      </c>
      <c r="N3125" t="s">
        <v>1750</v>
      </c>
      <c r="O3125" s="21"/>
      <c r="P3125" s="22"/>
      <c r="Q3125" s="22"/>
      <c r="R3125" s="22"/>
      <c r="S3125" s="22"/>
      <c r="T3125" s="22"/>
      <c r="U3125" s="23"/>
    </row>
    <row r="3126" spans="1:22">
      <c r="A3126">
        <v>3101</v>
      </c>
      <c r="B3126" t="s">
        <v>25</v>
      </c>
      <c r="C3126" t="s">
        <v>30</v>
      </c>
      <c r="D3126">
        <v>0</v>
      </c>
      <c r="E3126">
        <v>1</v>
      </c>
      <c r="F3126">
        <v>0</v>
      </c>
      <c r="G3126">
        <v>1</v>
      </c>
      <c r="H3126" t="s">
        <v>1591</v>
      </c>
      <c r="I3126" t="s">
        <v>29</v>
      </c>
      <c r="J3126">
        <v>0</v>
      </c>
      <c r="K3126">
        <v>1</v>
      </c>
      <c r="L3126">
        <v>1</v>
      </c>
      <c r="M3126">
        <v>1</v>
      </c>
      <c r="N3126" t="s">
        <v>1751</v>
      </c>
      <c r="O3126" s="21"/>
      <c r="P3126" s="22"/>
      <c r="Q3126" s="22"/>
      <c r="R3126" s="22"/>
      <c r="S3126" s="22"/>
      <c r="T3126" s="22"/>
      <c r="U3126" s="23"/>
    </row>
    <row r="3127" spans="1:22">
      <c r="A3127">
        <v>3102</v>
      </c>
      <c r="B3127" t="s">
        <v>25</v>
      </c>
      <c r="C3127" t="s">
        <v>30</v>
      </c>
      <c r="D3127">
        <v>2</v>
      </c>
      <c r="E3127">
        <v>7</v>
      </c>
      <c r="F3127">
        <v>0</v>
      </c>
      <c r="G3127">
        <v>6</v>
      </c>
      <c r="H3127" t="s">
        <v>1591</v>
      </c>
      <c r="I3127" t="s">
        <v>24</v>
      </c>
      <c r="J3127">
        <v>2</v>
      </c>
      <c r="K3127">
        <v>7</v>
      </c>
      <c r="L3127">
        <v>0</v>
      </c>
      <c r="M3127">
        <v>7</v>
      </c>
      <c r="O3127" s="21"/>
      <c r="P3127" s="22"/>
      <c r="Q3127" s="22"/>
      <c r="R3127" s="22"/>
      <c r="S3127" s="22"/>
      <c r="T3127" s="22"/>
      <c r="U3127" s="23"/>
    </row>
    <row r="3128" spans="1:22">
      <c r="A3128">
        <v>3103</v>
      </c>
      <c r="B3128" s="9" t="s">
        <v>25</v>
      </c>
      <c r="C3128" t="s">
        <v>30</v>
      </c>
      <c r="D3128" s="9">
        <v>10</v>
      </c>
      <c r="E3128" s="9">
        <v>5</v>
      </c>
      <c r="F3128" s="9">
        <v>1</v>
      </c>
      <c r="G3128" s="9">
        <v>7</v>
      </c>
      <c r="H3128" s="9" t="s">
        <v>1591</v>
      </c>
      <c r="I3128" s="9" t="s">
        <v>24</v>
      </c>
      <c r="J3128" s="9">
        <v>7</v>
      </c>
      <c r="K3128" s="9">
        <v>9</v>
      </c>
      <c r="L3128" s="9">
        <v>1</v>
      </c>
      <c r="M3128" s="9">
        <v>7</v>
      </c>
      <c r="N3128" s="9" t="s">
        <v>1752</v>
      </c>
      <c r="O3128" s="21"/>
      <c r="P3128" s="22"/>
      <c r="Q3128" s="22"/>
      <c r="R3128" s="22"/>
      <c r="S3128" s="22"/>
      <c r="T3128" s="22"/>
      <c r="U3128" s="23"/>
    </row>
    <row r="3129" spans="1:22">
      <c r="A3129">
        <v>3107</v>
      </c>
      <c r="B3129" t="s">
        <v>25</v>
      </c>
      <c r="C3129" t="s">
        <v>30</v>
      </c>
      <c r="D3129">
        <v>0</v>
      </c>
      <c r="E3129">
        <v>1</v>
      </c>
      <c r="F3129">
        <v>1</v>
      </c>
      <c r="G3129">
        <v>2</v>
      </c>
      <c r="H3129" t="s">
        <v>1591</v>
      </c>
      <c r="I3129" t="s">
        <v>29</v>
      </c>
      <c r="J3129">
        <v>0</v>
      </c>
      <c r="K3129">
        <v>1</v>
      </c>
      <c r="L3129">
        <v>2</v>
      </c>
      <c r="M3129">
        <v>2</v>
      </c>
      <c r="O3129" s="21"/>
      <c r="P3129" s="22"/>
      <c r="Q3129" s="22"/>
      <c r="R3129" s="22"/>
      <c r="S3129" s="22"/>
      <c r="T3129" s="22"/>
      <c r="U3129" s="23"/>
      <c r="V3129" s="6"/>
    </row>
    <row r="3130" spans="1:22">
      <c r="A3130">
        <v>3108</v>
      </c>
      <c r="B3130" t="s">
        <v>21</v>
      </c>
      <c r="C3130" t="s">
        <v>30</v>
      </c>
      <c r="D3130">
        <v>4</v>
      </c>
      <c r="E3130">
        <v>10</v>
      </c>
      <c r="F3130">
        <v>0</v>
      </c>
      <c r="G3130">
        <v>6</v>
      </c>
      <c r="H3130" t="s">
        <v>1591</v>
      </c>
      <c r="I3130" t="s">
        <v>29</v>
      </c>
      <c r="J3130">
        <v>4</v>
      </c>
      <c r="K3130">
        <v>10</v>
      </c>
      <c r="L3130">
        <v>0</v>
      </c>
      <c r="M3130">
        <v>7</v>
      </c>
      <c r="O3130" s="21"/>
      <c r="P3130" s="22"/>
      <c r="Q3130" s="22"/>
      <c r="R3130" s="22"/>
      <c r="S3130" s="22"/>
      <c r="T3130" s="22"/>
      <c r="U3130" s="23"/>
      <c r="V3130" s="6"/>
    </row>
    <row r="3131" spans="1:22">
      <c r="A3131">
        <v>3109</v>
      </c>
      <c r="B3131" t="s">
        <v>25</v>
      </c>
      <c r="C3131" t="s">
        <v>30</v>
      </c>
      <c r="D3131">
        <v>0</v>
      </c>
      <c r="E3131">
        <v>13</v>
      </c>
      <c r="F3131">
        <v>8</v>
      </c>
      <c r="G3131">
        <v>4</v>
      </c>
      <c r="H3131" t="s">
        <v>1591</v>
      </c>
      <c r="I3131" t="s">
        <v>24</v>
      </c>
      <c r="J3131">
        <v>0</v>
      </c>
      <c r="K3131">
        <v>10</v>
      </c>
      <c r="L3131">
        <v>13</v>
      </c>
      <c r="M3131">
        <v>3</v>
      </c>
      <c r="O3131" s="21"/>
      <c r="P3131" s="22"/>
      <c r="Q3131" s="22"/>
      <c r="R3131" s="22"/>
      <c r="S3131" s="22"/>
      <c r="T3131" s="22"/>
      <c r="U3131" s="23"/>
    </row>
    <row r="3132" spans="1:22">
      <c r="A3132">
        <v>3126</v>
      </c>
      <c r="B3132" s="9" t="s">
        <v>21</v>
      </c>
      <c r="C3132" t="s">
        <v>30</v>
      </c>
      <c r="D3132" s="9">
        <v>13</v>
      </c>
      <c r="E3132" s="9">
        <v>14</v>
      </c>
      <c r="F3132" s="9">
        <v>6</v>
      </c>
      <c r="G3132" s="9">
        <v>4</v>
      </c>
      <c r="H3132" s="9" t="s">
        <v>1591</v>
      </c>
      <c r="I3132" s="9" t="s">
        <v>24</v>
      </c>
      <c r="J3132" s="9">
        <v>11</v>
      </c>
      <c r="K3132" s="9">
        <v>13</v>
      </c>
      <c r="L3132" s="9">
        <v>10</v>
      </c>
      <c r="M3132" s="9">
        <v>5</v>
      </c>
      <c r="N3132" s="9"/>
      <c r="O3132" s="21"/>
      <c r="P3132" s="22"/>
      <c r="Q3132" s="22"/>
      <c r="R3132" s="22"/>
      <c r="S3132" s="22"/>
      <c r="T3132" s="22"/>
      <c r="U3132" s="23"/>
    </row>
    <row r="3133" spans="1:22">
      <c r="A3133">
        <v>3127</v>
      </c>
      <c r="B3133" t="s">
        <v>25</v>
      </c>
      <c r="C3133" t="s">
        <v>30</v>
      </c>
      <c r="D3133">
        <v>0</v>
      </c>
      <c r="E3133">
        <v>15</v>
      </c>
      <c r="F3133">
        <v>0</v>
      </c>
      <c r="G3133">
        <v>1</v>
      </c>
      <c r="H3133" t="s">
        <v>1591</v>
      </c>
      <c r="I3133" t="s">
        <v>24</v>
      </c>
      <c r="J3133">
        <v>0</v>
      </c>
      <c r="K3133">
        <v>15</v>
      </c>
      <c r="L3133">
        <v>1</v>
      </c>
      <c r="M3133">
        <v>2</v>
      </c>
      <c r="O3133" s="21"/>
      <c r="P3133" s="22"/>
      <c r="Q3133" s="22"/>
      <c r="R3133" s="22"/>
      <c r="S3133" s="22"/>
      <c r="T3133" s="22"/>
      <c r="U3133" s="23"/>
    </row>
    <row r="3134" spans="1:22">
      <c r="A3134">
        <v>3128</v>
      </c>
      <c r="B3134" t="s">
        <v>21</v>
      </c>
      <c r="C3134" t="s">
        <v>30</v>
      </c>
      <c r="D3134">
        <v>14</v>
      </c>
      <c r="E3134">
        <v>6</v>
      </c>
      <c r="F3134">
        <v>0</v>
      </c>
      <c r="G3134">
        <v>7</v>
      </c>
      <c r="H3134" t="s">
        <v>1591</v>
      </c>
      <c r="I3134" t="s">
        <v>24</v>
      </c>
      <c r="J3134">
        <v>14</v>
      </c>
      <c r="K3134">
        <v>6</v>
      </c>
      <c r="L3134">
        <v>2</v>
      </c>
      <c r="M3134">
        <v>7</v>
      </c>
      <c r="N3134" t="s">
        <v>192</v>
      </c>
      <c r="O3134" s="21"/>
      <c r="P3134" s="22"/>
      <c r="Q3134" s="22"/>
      <c r="R3134" s="22"/>
      <c r="S3134" s="22"/>
      <c r="T3134" s="22"/>
      <c r="U3134" s="23"/>
      <c r="V3134" s="6"/>
    </row>
    <row r="3135" spans="1:22">
      <c r="A3135">
        <v>3130</v>
      </c>
      <c r="B3135" t="s">
        <v>25</v>
      </c>
      <c r="C3135" t="s">
        <v>30</v>
      </c>
      <c r="D3135">
        <v>4</v>
      </c>
      <c r="E3135">
        <v>5</v>
      </c>
      <c r="F3135">
        <v>1</v>
      </c>
      <c r="G3135">
        <v>3</v>
      </c>
      <c r="H3135" t="s">
        <v>1591</v>
      </c>
      <c r="I3135" t="s">
        <v>29</v>
      </c>
      <c r="J3135">
        <v>4</v>
      </c>
      <c r="K3135">
        <v>5</v>
      </c>
      <c r="L3135">
        <v>2</v>
      </c>
      <c r="M3135">
        <v>4</v>
      </c>
      <c r="O3135" s="21"/>
      <c r="P3135" s="22"/>
      <c r="Q3135" s="22"/>
      <c r="R3135" s="22"/>
      <c r="S3135" s="22"/>
      <c r="T3135" s="22"/>
      <c r="U3135" s="23"/>
    </row>
    <row r="3136" spans="1:22">
      <c r="A3136">
        <v>3131</v>
      </c>
      <c r="B3136" t="s">
        <v>25</v>
      </c>
      <c r="C3136" t="s">
        <v>30</v>
      </c>
      <c r="D3136">
        <v>5</v>
      </c>
      <c r="E3136">
        <v>6</v>
      </c>
      <c r="F3136">
        <v>2</v>
      </c>
      <c r="G3136">
        <v>5</v>
      </c>
      <c r="H3136" t="s">
        <v>1591</v>
      </c>
      <c r="I3136" t="s">
        <v>29</v>
      </c>
      <c r="J3136">
        <v>3</v>
      </c>
      <c r="K3136">
        <v>4</v>
      </c>
      <c r="L3136">
        <v>6</v>
      </c>
      <c r="M3136">
        <v>7</v>
      </c>
      <c r="N3136" t="s">
        <v>1760</v>
      </c>
      <c r="O3136" s="21"/>
      <c r="P3136" s="22"/>
      <c r="Q3136" s="22"/>
      <c r="R3136" s="22"/>
      <c r="S3136" s="22"/>
      <c r="T3136" s="22"/>
      <c r="U3136" s="23"/>
    </row>
    <row r="3137" spans="1:22">
      <c r="A3137">
        <v>3132</v>
      </c>
      <c r="B3137" t="s">
        <v>25</v>
      </c>
      <c r="C3137" t="s">
        <v>30</v>
      </c>
      <c r="D3137">
        <v>2</v>
      </c>
      <c r="E3137">
        <v>7</v>
      </c>
      <c r="F3137">
        <v>2</v>
      </c>
      <c r="G3137">
        <v>6</v>
      </c>
      <c r="H3137" t="s">
        <v>1591</v>
      </c>
      <c r="I3137" t="s">
        <v>24</v>
      </c>
      <c r="J3137">
        <v>2</v>
      </c>
      <c r="K3137">
        <v>7</v>
      </c>
      <c r="L3137">
        <v>3</v>
      </c>
      <c r="M3137">
        <v>7</v>
      </c>
      <c r="N3137" t="s">
        <v>1761</v>
      </c>
      <c r="O3137" s="21"/>
      <c r="P3137" s="22"/>
      <c r="Q3137" s="22"/>
      <c r="R3137" s="22"/>
      <c r="S3137" s="22"/>
      <c r="T3137" s="22"/>
      <c r="U3137" s="23"/>
    </row>
    <row r="3138" spans="1:22">
      <c r="A3138">
        <v>3136</v>
      </c>
      <c r="B3138" t="s">
        <v>21</v>
      </c>
      <c r="C3138" t="s">
        <v>30</v>
      </c>
      <c r="D3138">
        <v>7</v>
      </c>
      <c r="E3138">
        <v>7</v>
      </c>
      <c r="F3138">
        <v>2</v>
      </c>
      <c r="G3138">
        <v>2</v>
      </c>
      <c r="H3138" t="s">
        <v>1591</v>
      </c>
      <c r="I3138" t="s">
        <v>29</v>
      </c>
      <c r="J3138">
        <v>4</v>
      </c>
      <c r="K3138">
        <v>5</v>
      </c>
      <c r="L3138">
        <v>10</v>
      </c>
      <c r="M3138">
        <v>1</v>
      </c>
      <c r="N3138" t="s">
        <v>1765</v>
      </c>
      <c r="O3138" s="21"/>
      <c r="P3138" s="22"/>
      <c r="Q3138" s="22"/>
      <c r="R3138" s="22"/>
      <c r="S3138" s="22"/>
      <c r="T3138" s="22"/>
      <c r="U3138" s="23"/>
    </row>
    <row r="3139" spans="1:22">
      <c r="A3139">
        <v>3137</v>
      </c>
      <c r="B3139" t="s">
        <v>21</v>
      </c>
      <c r="C3139" t="s">
        <v>30</v>
      </c>
      <c r="D3139">
        <v>5</v>
      </c>
      <c r="E3139">
        <v>11</v>
      </c>
      <c r="F3139">
        <v>1</v>
      </c>
      <c r="G3139">
        <v>2</v>
      </c>
      <c r="H3139" t="s">
        <v>1591</v>
      </c>
      <c r="I3139" t="s">
        <v>24</v>
      </c>
      <c r="J3139">
        <v>4</v>
      </c>
      <c r="K3139">
        <v>11</v>
      </c>
      <c r="L3139">
        <v>3</v>
      </c>
      <c r="M3139">
        <v>3</v>
      </c>
      <c r="O3139" s="21"/>
      <c r="P3139" s="22"/>
      <c r="Q3139" s="22"/>
      <c r="R3139" s="22"/>
      <c r="S3139" s="22"/>
      <c r="T3139" s="22"/>
      <c r="U3139" s="23"/>
    </row>
    <row r="3140" spans="1:22">
      <c r="A3140">
        <v>3138</v>
      </c>
      <c r="B3140" t="s">
        <v>21</v>
      </c>
      <c r="C3140" t="s">
        <v>30</v>
      </c>
      <c r="D3140">
        <v>4</v>
      </c>
      <c r="E3140">
        <v>10</v>
      </c>
      <c r="F3140">
        <v>0</v>
      </c>
      <c r="G3140">
        <v>4</v>
      </c>
      <c r="H3140" t="s">
        <v>1591</v>
      </c>
      <c r="I3140" t="s">
        <v>24</v>
      </c>
      <c r="J3140">
        <v>6</v>
      </c>
      <c r="K3140">
        <v>10</v>
      </c>
      <c r="L3140">
        <v>0</v>
      </c>
      <c r="M3140">
        <v>4</v>
      </c>
      <c r="O3140" s="21"/>
      <c r="P3140" s="22"/>
      <c r="Q3140" s="22"/>
      <c r="R3140" s="22"/>
      <c r="S3140" s="22"/>
      <c r="T3140" s="22"/>
      <c r="U3140" s="23"/>
    </row>
    <row r="3141" spans="1:22">
      <c r="A3141">
        <v>3144</v>
      </c>
      <c r="B3141" s="6" t="s">
        <v>32</v>
      </c>
      <c r="C3141" t="s">
        <v>30</v>
      </c>
      <c r="D3141" s="6">
        <v>7</v>
      </c>
      <c r="E3141" s="6">
        <v>5</v>
      </c>
      <c r="F3141" s="6">
        <v>3</v>
      </c>
      <c r="G3141" s="6">
        <v>7</v>
      </c>
      <c r="H3141" s="6" t="s">
        <v>1591</v>
      </c>
      <c r="I3141" s="6" t="s">
        <v>29</v>
      </c>
      <c r="J3141" s="6">
        <v>6</v>
      </c>
      <c r="K3141" s="6">
        <v>5</v>
      </c>
      <c r="L3141" s="6">
        <v>7</v>
      </c>
      <c r="M3141" s="6">
        <v>7</v>
      </c>
      <c r="N3141" s="6" t="s">
        <v>1770</v>
      </c>
      <c r="O3141" s="21"/>
      <c r="P3141" s="22"/>
      <c r="Q3141" s="22"/>
      <c r="R3141" s="22"/>
      <c r="S3141" s="22"/>
      <c r="T3141" s="22"/>
      <c r="U3141" s="23"/>
      <c r="V3141" s="6"/>
    </row>
    <row r="3142" spans="1:22">
      <c r="A3142">
        <v>3145</v>
      </c>
      <c r="B3142" s="6" t="s">
        <v>25</v>
      </c>
      <c r="C3142" t="s">
        <v>30</v>
      </c>
      <c r="D3142" s="6">
        <v>1</v>
      </c>
      <c r="E3142" s="6">
        <v>2</v>
      </c>
      <c r="F3142" s="6">
        <v>0</v>
      </c>
      <c r="G3142" s="6">
        <v>0</v>
      </c>
      <c r="H3142" s="6" t="s">
        <v>1591</v>
      </c>
      <c r="I3142" s="6" t="s">
        <v>24</v>
      </c>
      <c r="J3142" s="6">
        <v>3</v>
      </c>
      <c r="K3142" s="6">
        <v>3</v>
      </c>
      <c r="L3142" s="6">
        <v>0</v>
      </c>
      <c r="M3142" s="6">
        <v>0</v>
      </c>
      <c r="N3142" s="6" t="s">
        <v>1771</v>
      </c>
      <c r="O3142" s="21"/>
      <c r="P3142" s="22"/>
      <c r="Q3142" s="22"/>
      <c r="R3142" s="22"/>
      <c r="S3142" s="22"/>
      <c r="T3142" s="22"/>
      <c r="U3142" s="23"/>
      <c r="V3142" s="6"/>
    </row>
    <row r="3143" spans="1:22">
      <c r="A3143">
        <v>3147</v>
      </c>
      <c r="B3143" s="6" t="s">
        <v>21</v>
      </c>
      <c r="C3143" t="s">
        <v>30</v>
      </c>
      <c r="D3143" s="6">
        <v>2</v>
      </c>
      <c r="E3143" s="6">
        <v>3</v>
      </c>
      <c r="F3143" s="6">
        <v>1</v>
      </c>
      <c r="G3143" s="6">
        <v>1</v>
      </c>
      <c r="H3143" s="6" t="s">
        <v>1591</v>
      </c>
      <c r="I3143" s="6" t="s">
        <v>29</v>
      </c>
      <c r="J3143" s="6">
        <v>1</v>
      </c>
      <c r="K3143" s="6">
        <v>3</v>
      </c>
      <c r="L3143" s="6">
        <v>3</v>
      </c>
      <c r="M3143" s="6">
        <v>3</v>
      </c>
      <c r="N3143" s="6"/>
      <c r="O3143" s="21"/>
      <c r="P3143" s="22"/>
      <c r="Q3143" s="22"/>
      <c r="R3143" s="22"/>
      <c r="S3143" s="22"/>
      <c r="T3143" s="22"/>
      <c r="U3143" s="23"/>
    </row>
    <row r="3144" spans="1:22">
      <c r="A3144">
        <v>3148</v>
      </c>
      <c r="B3144" s="6" t="s">
        <v>32</v>
      </c>
      <c r="C3144" t="s">
        <v>30</v>
      </c>
      <c r="D3144" s="6">
        <v>3</v>
      </c>
      <c r="E3144" s="6">
        <v>6</v>
      </c>
      <c r="F3144" s="6">
        <v>3</v>
      </c>
      <c r="G3144" s="6">
        <v>4</v>
      </c>
      <c r="H3144" s="6" t="s">
        <v>1591</v>
      </c>
      <c r="I3144" s="6" t="s">
        <v>24</v>
      </c>
      <c r="J3144" s="6">
        <v>1</v>
      </c>
      <c r="K3144" s="6">
        <v>2</v>
      </c>
      <c r="L3144" s="6">
        <v>8</v>
      </c>
      <c r="M3144" s="6">
        <v>8</v>
      </c>
      <c r="N3144" s="6" t="s">
        <v>1772</v>
      </c>
      <c r="O3144" s="21"/>
      <c r="P3144" s="22"/>
      <c r="Q3144" s="22"/>
      <c r="R3144" s="22"/>
      <c r="S3144" s="22"/>
      <c r="T3144" s="22"/>
      <c r="U3144" s="23"/>
    </row>
    <row r="3145" spans="1:22">
      <c r="A3145">
        <v>3149</v>
      </c>
      <c r="B3145" s="6" t="s">
        <v>21</v>
      </c>
      <c r="C3145" t="s">
        <v>30</v>
      </c>
      <c r="D3145" s="6">
        <v>5</v>
      </c>
      <c r="E3145" s="6">
        <v>9</v>
      </c>
      <c r="F3145" s="6">
        <v>5</v>
      </c>
      <c r="G3145" s="6">
        <v>4</v>
      </c>
      <c r="H3145" s="6" t="s">
        <v>1591</v>
      </c>
      <c r="I3145" s="6" t="s">
        <v>29</v>
      </c>
      <c r="J3145" s="6">
        <v>4</v>
      </c>
      <c r="K3145" s="6">
        <v>10</v>
      </c>
      <c r="L3145" s="6">
        <v>6</v>
      </c>
      <c r="M3145" s="6">
        <v>6</v>
      </c>
      <c r="N3145" s="6" t="s">
        <v>1773</v>
      </c>
      <c r="O3145" s="21"/>
      <c r="P3145" s="22"/>
      <c r="Q3145" s="22"/>
      <c r="R3145" s="22"/>
      <c r="S3145" s="22"/>
      <c r="T3145" s="22"/>
      <c r="U3145" s="23"/>
    </row>
    <row r="3146" spans="1:22">
      <c r="A3146">
        <v>3150</v>
      </c>
      <c r="B3146" s="6" t="s">
        <v>21</v>
      </c>
      <c r="C3146" t="s">
        <v>30</v>
      </c>
      <c r="D3146" s="6">
        <v>8</v>
      </c>
      <c r="E3146" s="6">
        <v>12</v>
      </c>
      <c r="F3146" s="6">
        <v>2</v>
      </c>
      <c r="G3146" s="6">
        <v>5</v>
      </c>
      <c r="H3146" s="6" t="s">
        <v>1591</v>
      </c>
      <c r="I3146" s="6" t="s">
        <v>24</v>
      </c>
      <c r="J3146" s="6">
        <v>6</v>
      </c>
      <c r="K3146" s="6">
        <v>10</v>
      </c>
      <c r="L3146" s="6">
        <v>7</v>
      </c>
      <c r="M3146" s="6">
        <v>7</v>
      </c>
      <c r="N3146" s="6" t="s">
        <v>1774</v>
      </c>
      <c r="O3146" s="21"/>
      <c r="P3146" s="22"/>
      <c r="Q3146" s="22"/>
      <c r="R3146" s="22"/>
      <c r="S3146" s="22"/>
      <c r="T3146" s="22"/>
      <c r="U3146" s="23"/>
    </row>
    <row r="3147" spans="1:22">
      <c r="A3147">
        <v>3152</v>
      </c>
      <c r="B3147" s="6" t="s">
        <v>25</v>
      </c>
      <c r="C3147" t="s">
        <v>30</v>
      </c>
      <c r="D3147" s="6">
        <v>1</v>
      </c>
      <c r="E3147" s="6">
        <v>3</v>
      </c>
      <c r="F3147" s="6">
        <v>2</v>
      </c>
      <c r="G3147" s="6">
        <v>2</v>
      </c>
      <c r="H3147" s="6" t="s">
        <v>1591</v>
      </c>
      <c r="I3147" s="6" t="s">
        <v>29</v>
      </c>
      <c r="J3147" s="6">
        <v>2</v>
      </c>
      <c r="K3147" s="6">
        <v>2</v>
      </c>
      <c r="L3147" s="6">
        <v>4</v>
      </c>
      <c r="M3147" s="6">
        <v>3</v>
      </c>
      <c r="N3147" s="6" t="s">
        <v>1775</v>
      </c>
      <c r="O3147" s="21"/>
      <c r="P3147" s="22"/>
      <c r="Q3147" s="22"/>
      <c r="R3147" s="22"/>
      <c r="S3147" s="22"/>
      <c r="T3147" s="22"/>
      <c r="U3147" s="23"/>
      <c r="V3147" s="6"/>
    </row>
    <row r="3148" spans="1:22">
      <c r="A3148">
        <v>3155</v>
      </c>
      <c r="B3148" s="6" t="s">
        <v>25</v>
      </c>
      <c r="C3148" t="s">
        <v>30</v>
      </c>
      <c r="D3148" s="6">
        <v>4</v>
      </c>
      <c r="E3148" s="6">
        <v>6</v>
      </c>
      <c r="F3148" s="6">
        <v>0</v>
      </c>
      <c r="G3148" s="6">
        <v>4</v>
      </c>
      <c r="H3148" s="6" t="s">
        <v>1591</v>
      </c>
      <c r="I3148" s="6" t="s">
        <v>24</v>
      </c>
      <c r="J3148" s="6">
        <v>4</v>
      </c>
      <c r="K3148" s="6">
        <v>5</v>
      </c>
      <c r="L3148" s="6">
        <v>2</v>
      </c>
      <c r="M3148" s="6">
        <v>6</v>
      </c>
      <c r="N3148" s="6" t="s">
        <v>1777</v>
      </c>
      <c r="O3148" s="21"/>
      <c r="P3148" s="22"/>
      <c r="Q3148" s="22"/>
      <c r="R3148" s="22"/>
      <c r="S3148" s="22"/>
      <c r="T3148" s="22"/>
      <c r="U3148" s="23"/>
    </row>
    <row r="3149" spans="1:22">
      <c r="A3149">
        <v>3165</v>
      </c>
      <c r="B3149" t="s">
        <v>25</v>
      </c>
      <c r="C3149" t="s">
        <v>30</v>
      </c>
      <c r="D3149">
        <v>0</v>
      </c>
      <c r="E3149">
        <v>5</v>
      </c>
      <c r="F3149">
        <v>2</v>
      </c>
      <c r="G3149">
        <v>3</v>
      </c>
      <c r="H3149" t="s">
        <v>1591</v>
      </c>
      <c r="I3149" t="s">
        <v>24</v>
      </c>
      <c r="J3149">
        <v>0</v>
      </c>
      <c r="K3149">
        <v>5</v>
      </c>
      <c r="L3149">
        <v>5</v>
      </c>
      <c r="M3149">
        <v>4</v>
      </c>
      <c r="N3149" t="s">
        <v>1783</v>
      </c>
      <c r="O3149" s="21"/>
      <c r="P3149" s="22"/>
      <c r="Q3149" s="22"/>
      <c r="R3149" s="22"/>
      <c r="S3149" s="22"/>
      <c r="T3149" s="22"/>
      <c r="U3149" s="23"/>
    </row>
    <row r="3150" spans="1:22">
      <c r="A3150">
        <v>3169</v>
      </c>
      <c r="B3150" t="s">
        <v>32</v>
      </c>
      <c r="C3150" t="s">
        <v>30</v>
      </c>
      <c r="D3150">
        <v>0</v>
      </c>
      <c r="E3150">
        <v>0</v>
      </c>
      <c r="F3150">
        <v>0</v>
      </c>
      <c r="G3150">
        <v>0</v>
      </c>
      <c r="H3150" t="s">
        <v>1591</v>
      </c>
      <c r="I3150" t="s">
        <v>29</v>
      </c>
      <c r="J3150">
        <v>0</v>
      </c>
      <c r="K3150">
        <v>2</v>
      </c>
      <c r="L3150">
        <v>2</v>
      </c>
      <c r="M3150">
        <v>1</v>
      </c>
      <c r="O3150" s="21"/>
      <c r="P3150" s="22"/>
      <c r="Q3150" s="22"/>
      <c r="R3150" s="22"/>
      <c r="S3150" s="22"/>
      <c r="T3150" s="22"/>
      <c r="U3150" s="23"/>
    </row>
    <row r="3151" spans="1:22">
      <c r="A3151">
        <v>3171</v>
      </c>
      <c r="B3151" t="s">
        <v>35</v>
      </c>
      <c r="C3151" t="s">
        <v>30</v>
      </c>
      <c r="D3151">
        <v>5</v>
      </c>
      <c r="E3151">
        <v>7</v>
      </c>
      <c r="F3151">
        <v>2</v>
      </c>
      <c r="G3151">
        <v>10</v>
      </c>
      <c r="H3151" t="s">
        <v>1591</v>
      </c>
      <c r="I3151" t="s">
        <v>24</v>
      </c>
      <c r="J3151">
        <v>5</v>
      </c>
      <c r="K3151">
        <v>6</v>
      </c>
      <c r="L3151">
        <v>8</v>
      </c>
      <c r="M3151">
        <v>10</v>
      </c>
      <c r="N3151" t="s">
        <v>406</v>
      </c>
      <c r="O3151" s="21"/>
      <c r="P3151" s="22"/>
      <c r="Q3151" s="22"/>
      <c r="R3151" s="22"/>
      <c r="S3151" s="22"/>
      <c r="T3151" s="22"/>
      <c r="U3151" s="23"/>
    </row>
    <row r="3152" spans="1:22">
      <c r="A3152">
        <v>3172</v>
      </c>
      <c r="B3152" t="s">
        <v>32</v>
      </c>
      <c r="C3152" t="s">
        <v>30</v>
      </c>
      <c r="D3152">
        <v>3</v>
      </c>
      <c r="E3152">
        <v>7</v>
      </c>
      <c r="F3152">
        <v>0</v>
      </c>
      <c r="G3152">
        <v>3</v>
      </c>
      <c r="H3152" t="s">
        <v>1591</v>
      </c>
      <c r="I3152" t="s">
        <v>24</v>
      </c>
      <c r="J3152">
        <v>6</v>
      </c>
      <c r="K3152">
        <v>6</v>
      </c>
      <c r="L3152">
        <v>0</v>
      </c>
      <c r="M3152">
        <v>6</v>
      </c>
      <c r="O3152" s="21"/>
      <c r="P3152" s="22"/>
      <c r="Q3152" s="22"/>
      <c r="R3152" s="22"/>
      <c r="S3152" s="22"/>
      <c r="T3152" s="22"/>
      <c r="U3152" s="23"/>
    </row>
    <row r="3153" spans="1:22">
      <c r="A3153">
        <v>3173</v>
      </c>
      <c r="B3153" t="s">
        <v>21</v>
      </c>
      <c r="C3153" t="s">
        <v>30</v>
      </c>
      <c r="D3153">
        <v>0</v>
      </c>
      <c r="E3153">
        <v>10</v>
      </c>
      <c r="F3153">
        <v>5</v>
      </c>
      <c r="G3153">
        <v>2</v>
      </c>
      <c r="H3153" t="s">
        <v>1591</v>
      </c>
      <c r="I3153" t="s">
        <v>24</v>
      </c>
      <c r="J3153">
        <v>3</v>
      </c>
      <c r="K3153">
        <v>9</v>
      </c>
      <c r="L3153">
        <v>7</v>
      </c>
      <c r="M3153">
        <v>3</v>
      </c>
      <c r="O3153" s="21"/>
      <c r="P3153" s="22"/>
      <c r="Q3153" s="22"/>
      <c r="R3153" s="22"/>
      <c r="S3153" s="22"/>
      <c r="T3153" s="22"/>
      <c r="U3153" s="23"/>
    </row>
    <row r="3154" spans="1:22">
      <c r="A3154">
        <v>3174</v>
      </c>
      <c r="B3154" t="s">
        <v>21</v>
      </c>
      <c r="C3154" t="s">
        <v>30</v>
      </c>
      <c r="D3154">
        <v>2</v>
      </c>
      <c r="E3154">
        <v>6</v>
      </c>
      <c r="F3154">
        <v>1</v>
      </c>
      <c r="G3154">
        <v>3</v>
      </c>
      <c r="H3154" t="s">
        <v>1591</v>
      </c>
      <c r="I3154" t="s">
        <v>24</v>
      </c>
      <c r="J3154">
        <v>2</v>
      </c>
      <c r="K3154">
        <v>5</v>
      </c>
      <c r="L3154">
        <v>6</v>
      </c>
      <c r="M3154">
        <v>4</v>
      </c>
      <c r="N3154" t="s">
        <v>1785</v>
      </c>
      <c r="O3154" s="21"/>
      <c r="P3154" s="22"/>
      <c r="Q3154" s="22"/>
      <c r="R3154" s="22"/>
      <c r="S3154" s="22"/>
      <c r="T3154" s="22"/>
      <c r="U3154" s="23"/>
    </row>
    <row r="3155" spans="1:22">
      <c r="A3155">
        <v>3181</v>
      </c>
      <c r="B3155" t="s">
        <v>25</v>
      </c>
      <c r="C3155" t="s">
        <v>30</v>
      </c>
      <c r="D3155">
        <v>1</v>
      </c>
      <c r="E3155">
        <v>3</v>
      </c>
      <c r="F3155">
        <v>2</v>
      </c>
      <c r="G3155">
        <v>4</v>
      </c>
      <c r="H3155" t="s">
        <v>1591</v>
      </c>
      <c r="I3155" t="s">
        <v>24</v>
      </c>
      <c r="J3155">
        <v>1</v>
      </c>
      <c r="K3155">
        <v>5</v>
      </c>
      <c r="L3155">
        <v>5</v>
      </c>
      <c r="M3155">
        <v>5</v>
      </c>
      <c r="O3155" s="21"/>
      <c r="P3155" s="22"/>
      <c r="Q3155" s="22"/>
      <c r="R3155" s="22"/>
      <c r="S3155" s="22"/>
      <c r="T3155" s="22"/>
      <c r="U3155" s="23"/>
    </row>
    <row r="3156" spans="1:22">
      <c r="A3156">
        <v>3185</v>
      </c>
      <c r="B3156" t="s">
        <v>21</v>
      </c>
      <c r="C3156" t="s">
        <v>30</v>
      </c>
      <c r="D3156">
        <v>10</v>
      </c>
      <c r="E3156">
        <v>10</v>
      </c>
      <c r="F3156">
        <v>4</v>
      </c>
      <c r="G3156">
        <v>7</v>
      </c>
      <c r="H3156" t="s">
        <v>1591</v>
      </c>
      <c r="I3156" t="s">
        <v>29</v>
      </c>
      <c r="J3156">
        <v>10</v>
      </c>
      <c r="K3156">
        <v>10</v>
      </c>
      <c r="L3156">
        <v>8</v>
      </c>
      <c r="M3156">
        <v>10</v>
      </c>
      <c r="N3156" t="s">
        <v>1792</v>
      </c>
      <c r="O3156" s="21"/>
      <c r="P3156" s="22"/>
      <c r="Q3156" s="22"/>
      <c r="R3156" s="22"/>
      <c r="S3156" s="22"/>
      <c r="T3156" s="22"/>
      <c r="U3156" s="23"/>
    </row>
    <row r="3157" spans="1:22">
      <c r="A3157">
        <v>3186</v>
      </c>
      <c r="B3157" t="s">
        <v>21</v>
      </c>
      <c r="C3157" t="s">
        <v>30</v>
      </c>
      <c r="D3157">
        <v>10</v>
      </c>
      <c r="E3157">
        <v>10</v>
      </c>
      <c r="F3157">
        <v>4</v>
      </c>
      <c r="G3157">
        <v>7</v>
      </c>
      <c r="H3157" t="s">
        <v>1591</v>
      </c>
      <c r="I3157" t="s">
        <v>29</v>
      </c>
      <c r="J3157">
        <v>10</v>
      </c>
      <c r="K3157">
        <v>10</v>
      </c>
      <c r="L3157">
        <v>8</v>
      </c>
      <c r="M3157">
        <v>10</v>
      </c>
      <c r="O3157" s="21"/>
      <c r="P3157" s="22"/>
      <c r="Q3157" s="22"/>
      <c r="R3157" s="22"/>
      <c r="S3157" s="22"/>
      <c r="T3157" s="22"/>
      <c r="U3157" s="23"/>
    </row>
    <row r="3158" spans="1:22">
      <c r="A3158">
        <v>3187</v>
      </c>
      <c r="B3158" t="s">
        <v>25</v>
      </c>
      <c r="C3158" t="s">
        <v>30</v>
      </c>
      <c r="D3158">
        <v>1</v>
      </c>
      <c r="E3158">
        <v>1</v>
      </c>
      <c r="F3158">
        <v>0</v>
      </c>
      <c r="G3158">
        <v>0</v>
      </c>
      <c r="H3158" t="s">
        <v>1591</v>
      </c>
      <c r="I3158" t="s">
        <v>29</v>
      </c>
      <c r="J3158">
        <v>3</v>
      </c>
      <c r="K3158">
        <v>2</v>
      </c>
      <c r="L3158">
        <v>3</v>
      </c>
      <c r="M3158">
        <v>1</v>
      </c>
      <c r="N3158" t="s">
        <v>1793</v>
      </c>
      <c r="O3158" s="21"/>
      <c r="P3158" s="22"/>
      <c r="Q3158" s="22"/>
      <c r="R3158" s="22"/>
      <c r="S3158" s="22"/>
      <c r="T3158" s="22"/>
      <c r="U3158" s="23"/>
    </row>
    <row r="3159" spans="1:22">
      <c r="A3159">
        <v>3188</v>
      </c>
      <c r="B3159" t="s">
        <v>25</v>
      </c>
      <c r="C3159" t="s">
        <v>30</v>
      </c>
      <c r="D3159">
        <v>4</v>
      </c>
      <c r="E3159">
        <v>3</v>
      </c>
      <c r="F3159">
        <v>2</v>
      </c>
      <c r="G3159">
        <v>2</v>
      </c>
      <c r="H3159" t="s">
        <v>1591</v>
      </c>
      <c r="I3159" t="s">
        <v>29</v>
      </c>
      <c r="J3159">
        <v>3</v>
      </c>
      <c r="K3159">
        <v>5</v>
      </c>
      <c r="L3159">
        <v>3</v>
      </c>
      <c r="M3159">
        <v>7</v>
      </c>
      <c r="O3159" s="21"/>
      <c r="P3159" s="22"/>
      <c r="Q3159" s="22"/>
      <c r="R3159" s="22"/>
      <c r="S3159" s="22"/>
      <c r="T3159" s="22"/>
      <c r="U3159" s="23"/>
    </row>
    <row r="3160" spans="1:22">
      <c r="A3160">
        <v>3189</v>
      </c>
      <c r="B3160" t="s">
        <v>21</v>
      </c>
      <c r="C3160" t="s">
        <v>30</v>
      </c>
      <c r="D3160">
        <v>3</v>
      </c>
      <c r="E3160">
        <v>4</v>
      </c>
      <c r="F3160">
        <v>4</v>
      </c>
      <c r="G3160">
        <v>1</v>
      </c>
      <c r="H3160" t="s">
        <v>1591</v>
      </c>
      <c r="I3160" t="s">
        <v>29</v>
      </c>
      <c r="J3160">
        <v>4</v>
      </c>
      <c r="K3160">
        <v>5</v>
      </c>
      <c r="L3160">
        <v>5</v>
      </c>
      <c r="M3160">
        <v>5</v>
      </c>
      <c r="O3160" s="21"/>
      <c r="P3160" s="22"/>
      <c r="Q3160" s="22"/>
      <c r="R3160" s="22"/>
      <c r="S3160" s="22"/>
      <c r="T3160" s="22"/>
      <c r="U3160" s="23"/>
    </row>
    <row r="3161" spans="1:22">
      <c r="A3161">
        <v>3190</v>
      </c>
      <c r="B3161" s="6" t="s">
        <v>21</v>
      </c>
      <c r="C3161" t="s">
        <v>30</v>
      </c>
      <c r="D3161" s="6">
        <v>6</v>
      </c>
      <c r="E3161" s="6">
        <v>6</v>
      </c>
      <c r="F3161" s="6">
        <v>0</v>
      </c>
      <c r="G3161" s="6">
        <v>5</v>
      </c>
      <c r="H3161" s="6" t="s">
        <v>1591</v>
      </c>
      <c r="I3161" s="6" t="s">
        <v>24</v>
      </c>
      <c r="J3161" s="6">
        <v>8</v>
      </c>
      <c r="K3161" s="6">
        <v>8</v>
      </c>
      <c r="L3161" s="6">
        <v>0</v>
      </c>
      <c r="M3161" s="6">
        <v>8</v>
      </c>
      <c r="N3161" s="6"/>
      <c r="O3161" s="21"/>
      <c r="P3161" s="22"/>
      <c r="Q3161" s="22"/>
      <c r="R3161" s="22"/>
      <c r="S3161" s="22"/>
      <c r="T3161" s="22"/>
      <c r="U3161" s="23"/>
    </row>
    <row r="3162" spans="1:22">
      <c r="A3162">
        <v>3191</v>
      </c>
      <c r="B3162" s="6" t="s">
        <v>21</v>
      </c>
      <c r="C3162" t="s">
        <v>30</v>
      </c>
      <c r="D3162" s="6">
        <v>3</v>
      </c>
      <c r="E3162" s="6">
        <v>5</v>
      </c>
      <c r="F3162" s="6">
        <v>0</v>
      </c>
      <c r="G3162" s="6">
        <v>4</v>
      </c>
      <c r="H3162" s="6" t="s">
        <v>1591</v>
      </c>
      <c r="I3162" s="6" t="s">
        <v>24</v>
      </c>
      <c r="J3162" s="6">
        <v>4</v>
      </c>
      <c r="K3162" s="6">
        <v>4</v>
      </c>
      <c r="L3162" s="6">
        <v>2</v>
      </c>
      <c r="M3162" s="6">
        <v>10</v>
      </c>
      <c r="N3162" s="6" t="s">
        <v>1795</v>
      </c>
      <c r="O3162" s="21"/>
      <c r="P3162" s="22"/>
      <c r="Q3162" s="22"/>
      <c r="R3162" s="22"/>
      <c r="S3162" s="22"/>
      <c r="T3162" s="22"/>
      <c r="U3162" s="23"/>
    </row>
    <row r="3163" spans="1:22">
      <c r="A3163">
        <v>3192</v>
      </c>
      <c r="B3163" s="6" t="s">
        <v>32</v>
      </c>
      <c r="C3163" t="s">
        <v>30</v>
      </c>
      <c r="D3163" s="6">
        <v>3</v>
      </c>
      <c r="E3163" s="6">
        <v>4</v>
      </c>
      <c r="F3163" s="6">
        <v>0</v>
      </c>
      <c r="G3163" s="6">
        <v>0</v>
      </c>
      <c r="H3163" s="6" t="s">
        <v>1591</v>
      </c>
      <c r="I3163" s="6" t="s">
        <v>24</v>
      </c>
      <c r="J3163" s="6">
        <v>5</v>
      </c>
      <c r="K3163" s="6">
        <v>5</v>
      </c>
      <c r="L3163" s="6">
        <v>5</v>
      </c>
      <c r="M3163" s="6">
        <v>0</v>
      </c>
      <c r="N3163" s="6" t="s">
        <v>1796</v>
      </c>
      <c r="O3163" s="21"/>
      <c r="P3163" s="22"/>
      <c r="Q3163" s="22"/>
      <c r="R3163" s="22"/>
      <c r="S3163" s="22"/>
      <c r="T3163" s="22"/>
      <c r="U3163" s="23"/>
    </row>
    <row r="3164" spans="1:22">
      <c r="A3164">
        <v>3193</v>
      </c>
      <c r="B3164" s="6" t="s">
        <v>21</v>
      </c>
      <c r="C3164" t="s">
        <v>30</v>
      </c>
      <c r="D3164" s="6">
        <v>3</v>
      </c>
      <c r="E3164" s="6">
        <v>15</v>
      </c>
      <c r="F3164" s="6">
        <v>6</v>
      </c>
      <c r="G3164" s="6">
        <v>7</v>
      </c>
      <c r="H3164" s="6" t="s">
        <v>1591</v>
      </c>
      <c r="I3164" s="6" t="s">
        <v>24</v>
      </c>
      <c r="J3164" s="6">
        <v>3</v>
      </c>
      <c r="K3164" s="6">
        <v>15</v>
      </c>
      <c r="L3164" s="6">
        <v>14</v>
      </c>
      <c r="M3164" s="6">
        <v>7</v>
      </c>
      <c r="N3164" s="6"/>
      <c r="O3164" s="21"/>
      <c r="P3164" s="22"/>
      <c r="Q3164" s="22"/>
      <c r="R3164" s="22"/>
      <c r="S3164" s="22"/>
      <c r="T3164" s="22"/>
      <c r="U3164" s="23"/>
      <c r="V3164" s="10"/>
    </row>
    <row r="3165" spans="1:22">
      <c r="A3165">
        <v>3196</v>
      </c>
      <c r="B3165" s="6" t="s">
        <v>21</v>
      </c>
      <c r="C3165" t="s">
        <v>30</v>
      </c>
      <c r="D3165" s="6">
        <v>11</v>
      </c>
      <c r="E3165" s="6">
        <v>6</v>
      </c>
      <c r="F3165" s="6">
        <v>1</v>
      </c>
      <c r="G3165" s="6">
        <v>12</v>
      </c>
      <c r="H3165" s="6" t="s">
        <v>1591</v>
      </c>
      <c r="I3165" s="6" t="s">
        <v>24</v>
      </c>
      <c r="J3165" s="6">
        <v>10</v>
      </c>
      <c r="K3165" s="6">
        <v>10</v>
      </c>
      <c r="L3165" s="6">
        <v>4</v>
      </c>
      <c r="M3165" s="6">
        <v>15</v>
      </c>
      <c r="N3165" s="6" t="s">
        <v>1798</v>
      </c>
      <c r="O3165" s="21"/>
      <c r="P3165" s="22"/>
      <c r="Q3165" s="22"/>
      <c r="R3165" s="22"/>
      <c r="S3165" s="22"/>
      <c r="T3165" s="22"/>
      <c r="U3165" s="23"/>
    </row>
    <row r="3166" spans="1:22">
      <c r="A3166">
        <v>3199</v>
      </c>
      <c r="B3166" s="6" t="s">
        <v>21</v>
      </c>
      <c r="C3166" t="s">
        <v>30</v>
      </c>
      <c r="D3166" s="6">
        <v>12</v>
      </c>
      <c r="E3166" s="6">
        <v>11</v>
      </c>
      <c r="F3166" s="6">
        <v>4</v>
      </c>
      <c r="G3166" s="6">
        <v>10</v>
      </c>
      <c r="H3166" s="6" t="s">
        <v>1591</v>
      </c>
      <c r="I3166" s="6" t="s">
        <v>24</v>
      </c>
      <c r="J3166" s="6">
        <v>14</v>
      </c>
      <c r="K3166" s="6">
        <v>14</v>
      </c>
      <c r="L3166" s="6">
        <v>9</v>
      </c>
      <c r="M3166" s="6">
        <v>10</v>
      </c>
      <c r="N3166" s="6"/>
      <c r="O3166" s="21"/>
      <c r="P3166" s="22"/>
      <c r="Q3166" s="22"/>
      <c r="R3166" s="22"/>
      <c r="S3166" s="22"/>
      <c r="T3166" s="22"/>
      <c r="U3166" s="23"/>
    </row>
    <row r="3167" spans="1:22">
      <c r="A3167">
        <v>3200</v>
      </c>
      <c r="B3167" s="6" t="s">
        <v>25</v>
      </c>
      <c r="C3167" t="s">
        <v>30</v>
      </c>
      <c r="D3167" s="6">
        <v>0</v>
      </c>
      <c r="E3167" s="6">
        <v>0</v>
      </c>
      <c r="F3167" s="6">
        <v>3</v>
      </c>
      <c r="G3167" s="6">
        <v>4</v>
      </c>
      <c r="H3167" s="6" t="s">
        <v>1591</v>
      </c>
      <c r="I3167" s="6" t="s">
        <v>29</v>
      </c>
      <c r="J3167" s="6">
        <v>0</v>
      </c>
      <c r="K3167" s="6">
        <v>0</v>
      </c>
      <c r="L3167" s="6">
        <v>7</v>
      </c>
      <c r="M3167" s="6">
        <v>10</v>
      </c>
      <c r="N3167" s="6" t="s">
        <v>1800</v>
      </c>
      <c r="O3167" s="21"/>
      <c r="P3167" s="22"/>
      <c r="Q3167" s="22"/>
      <c r="R3167" s="22"/>
      <c r="S3167" s="22"/>
      <c r="T3167" s="22"/>
      <c r="U3167" s="23"/>
    </row>
    <row r="3168" spans="1:22">
      <c r="A3168">
        <v>3201</v>
      </c>
      <c r="B3168" s="6" t="s">
        <v>35</v>
      </c>
      <c r="C3168" t="s">
        <v>30</v>
      </c>
      <c r="D3168" s="6">
        <v>15</v>
      </c>
      <c r="E3168" s="6">
        <v>15</v>
      </c>
      <c r="F3168" s="6">
        <v>10</v>
      </c>
      <c r="G3168" s="6">
        <v>10</v>
      </c>
      <c r="H3168" s="6" t="s">
        <v>1591</v>
      </c>
      <c r="I3168" s="6" t="s">
        <v>29</v>
      </c>
      <c r="J3168" s="6">
        <v>15</v>
      </c>
      <c r="K3168" s="6">
        <v>15</v>
      </c>
      <c r="L3168" s="6">
        <v>15</v>
      </c>
      <c r="M3168" s="6">
        <v>15</v>
      </c>
      <c r="N3168" s="6"/>
      <c r="O3168" s="21"/>
      <c r="P3168" s="22"/>
      <c r="Q3168" s="22"/>
      <c r="R3168" s="22"/>
      <c r="S3168" s="22"/>
      <c r="T3168" s="22"/>
      <c r="U3168" s="23"/>
      <c r="V3168" s="6"/>
    </row>
    <row r="3169" spans="1:22">
      <c r="A3169">
        <v>3202</v>
      </c>
      <c r="B3169" s="6" t="s">
        <v>21</v>
      </c>
      <c r="C3169" t="s">
        <v>30</v>
      </c>
      <c r="D3169" s="6">
        <v>4</v>
      </c>
      <c r="E3169" s="6">
        <v>8</v>
      </c>
      <c r="F3169" s="6">
        <v>0</v>
      </c>
      <c r="G3169" s="6">
        <v>6</v>
      </c>
      <c r="H3169" s="6" t="s">
        <v>1591</v>
      </c>
      <c r="I3169" s="6" t="s">
        <v>29</v>
      </c>
      <c r="J3169" s="6">
        <v>6</v>
      </c>
      <c r="K3169" s="6">
        <v>10</v>
      </c>
      <c r="L3169" s="6">
        <v>4</v>
      </c>
      <c r="M3169" s="6">
        <v>8</v>
      </c>
      <c r="N3169" s="6" t="s">
        <v>1801</v>
      </c>
      <c r="O3169" s="21"/>
      <c r="P3169" s="22"/>
      <c r="Q3169" s="22"/>
      <c r="R3169" s="22"/>
      <c r="S3169" s="22"/>
      <c r="T3169" s="22"/>
      <c r="U3169" s="23"/>
    </row>
    <row r="3170" spans="1:22">
      <c r="A3170">
        <v>3206</v>
      </c>
      <c r="B3170" s="6" t="s">
        <v>25</v>
      </c>
      <c r="C3170" t="s">
        <v>30</v>
      </c>
      <c r="D3170" s="6">
        <v>1</v>
      </c>
      <c r="E3170" s="6">
        <v>8</v>
      </c>
      <c r="F3170" s="6">
        <v>0</v>
      </c>
      <c r="G3170" s="6">
        <v>1</v>
      </c>
      <c r="H3170" s="6" t="s">
        <v>1591</v>
      </c>
      <c r="I3170" s="6" t="s">
        <v>29</v>
      </c>
      <c r="J3170" s="6">
        <v>5</v>
      </c>
      <c r="K3170" s="6">
        <v>8</v>
      </c>
      <c r="L3170" s="6">
        <v>5</v>
      </c>
      <c r="M3170" s="6">
        <v>4</v>
      </c>
      <c r="N3170" s="6"/>
      <c r="O3170" s="21"/>
      <c r="P3170" s="22"/>
      <c r="Q3170" s="22"/>
      <c r="R3170" s="22"/>
      <c r="S3170" s="22"/>
      <c r="T3170" s="22"/>
      <c r="U3170" s="23"/>
    </row>
    <row r="3171" spans="1:22">
      <c r="A3171">
        <v>3207</v>
      </c>
      <c r="B3171" s="6" t="s">
        <v>21</v>
      </c>
      <c r="C3171" t="s">
        <v>30</v>
      </c>
      <c r="D3171" s="6">
        <v>10</v>
      </c>
      <c r="E3171" s="6">
        <v>5</v>
      </c>
      <c r="F3171" s="6">
        <v>5</v>
      </c>
      <c r="G3171" s="6">
        <v>8</v>
      </c>
      <c r="H3171" s="6" t="s">
        <v>1591</v>
      </c>
      <c r="I3171" s="6" t="s">
        <v>29</v>
      </c>
      <c r="J3171" s="6">
        <v>10</v>
      </c>
      <c r="K3171" s="6">
        <v>10</v>
      </c>
      <c r="L3171" s="6">
        <v>10</v>
      </c>
      <c r="M3171" s="6">
        <v>10</v>
      </c>
      <c r="N3171" s="6" t="s">
        <v>1804</v>
      </c>
      <c r="O3171" s="21"/>
      <c r="P3171" s="22"/>
      <c r="Q3171" s="22"/>
      <c r="R3171" s="22"/>
      <c r="S3171" s="22"/>
      <c r="T3171" s="22"/>
      <c r="U3171" s="23"/>
    </row>
    <row r="3172" spans="1:22">
      <c r="A3172">
        <v>3208</v>
      </c>
      <c r="B3172" s="6" t="s">
        <v>21</v>
      </c>
      <c r="C3172" t="s">
        <v>30</v>
      </c>
      <c r="D3172" s="6">
        <v>7</v>
      </c>
      <c r="E3172" s="6">
        <v>7</v>
      </c>
      <c r="F3172" s="6">
        <v>1</v>
      </c>
      <c r="G3172" s="6">
        <v>0</v>
      </c>
      <c r="H3172" s="6" t="s">
        <v>1591</v>
      </c>
      <c r="I3172" s="6" t="s">
        <v>24</v>
      </c>
      <c r="J3172" s="6">
        <v>9</v>
      </c>
      <c r="K3172" s="6">
        <v>9</v>
      </c>
      <c r="L3172" s="6">
        <v>9</v>
      </c>
      <c r="M3172" s="6">
        <v>0</v>
      </c>
      <c r="N3172" s="6"/>
      <c r="O3172" s="21"/>
      <c r="P3172" s="22"/>
      <c r="Q3172" s="22"/>
      <c r="R3172" s="22"/>
      <c r="S3172" s="22"/>
      <c r="T3172" s="22"/>
      <c r="U3172" s="23"/>
    </row>
    <row r="3173" spans="1:22">
      <c r="A3173">
        <v>3209</v>
      </c>
      <c r="B3173" s="6" t="s">
        <v>25</v>
      </c>
      <c r="C3173" t="s">
        <v>30</v>
      </c>
      <c r="D3173" s="6">
        <v>2</v>
      </c>
      <c r="E3173" s="6">
        <v>10</v>
      </c>
      <c r="F3173" s="6">
        <v>1</v>
      </c>
      <c r="G3173" s="6">
        <v>10</v>
      </c>
      <c r="H3173" s="6" t="s">
        <v>1591</v>
      </c>
      <c r="I3173" s="6" t="s">
        <v>24</v>
      </c>
      <c r="J3173" s="6">
        <v>12</v>
      </c>
      <c r="K3173" s="6">
        <v>8</v>
      </c>
      <c r="L3173" s="6">
        <v>5</v>
      </c>
      <c r="M3173" s="6">
        <v>10</v>
      </c>
      <c r="N3173" s="6"/>
      <c r="O3173" s="21"/>
      <c r="P3173" s="22"/>
      <c r="Q3173" s="22"/>
      <c r="R3173" s="22"/>
      <c r="S3173" s="22"/>
      <c r="T3173" s="22"/>
      <c r="U3173" s="23"/>
    </row>
    <row r="3174" spans="1:22">
      <c r="A3174">
        <v>3216</v>
      </c>
      <c r="B3174" s="6" t="s">
        <v>21</v>
      </c>
      <c r="C3174" t="s">
        <v>30</v>
      </c>
      <c r="D3174" s="6">
        <v>3</v>
      </c>
      <c r="E3174" s="6">
        <v>4</v>
      </c>
      <c r="F3174" s="6">
        <v>2</v>
      </c>
      <c r="G3174" s="6">
        <v>2</v>
      </c>
      <c r="H3174" s="6" t="s">
        <v>1591</v>
      </c>
      <c r="I3174" s="6" t="s">
        <v>24</v>
      </c>
      <c r="J3174" s="6">
        <v>15</v>
      </c>
      <c r="K3174" s="6">
        <v>15</v>
      </c>
      <c r="L3174" s="6">
        <v>15</v>
      </c>
      <c r="M3174" s="6">
        <v>15</v>
      </c>
      <c r="N3174" s="6"/>
      <c r="O3174" s="21"/>
      <c r="P3174" s="22"/>
      <c r="Q3174" s="22"/>
      <c r="R3174" s="22"/>
      <c r="S3174" s="22"/>
      <c r="T3174" s="22"/>
      <c r="U3174" s="23"/>
    </row>
    <row r="3175" spans="1:22">
      <c r="A3175">
        <v>2896</v>
      </c>
      <c r="B3175" t="s">
        <v>25</v>
      </c>
      <c r="C3175" t="s">
        <v>27</v>
      </c>
      <c r="D3175">
        <v>3</v>
      </c>
      <c r="E3175">
        <v>4</v>
      </c>
      <c r="F3175">
        <v>0</v>
      </c>
      <c r="G3175">
        <v>1</v>
      </c>
      <c r="H3175" t="s">
        <v>1591</v>
      </c>
      <c r="I3175" t="s">
        <v>24</v>
      </c>
      <c r="J3175">
        <v>3</v>
      </c>
      <c r="K3175">
        <v>4</v>
      </c>
      <c r="L3175">
        <v>0</v>
      </c>
      <c r="M3175">
        <v>1</v>
      </c>
      <c r="O3175" s="24"/>
      <c r="P3175" s="22">
        <v>4</v>
      </c>
      <c r="Q3175" s="22">
        <v>3</v>
      </c>
      <c r="R3175" s="22">
        <v>0</v>
      </c>
      <c r="S3175" s="22">
        <v>2</v>
      </c>
      <c r="T3175" s="22" t="s">
        <v>1624</v>
      </c>
      <c r="U3175" s="23" t="s">
        <v>37</v>
      </c>
    </row>
    <row r="3176" spans="1:22">
      <c r="A3176">
        <v>2942</v>
      </c>
      <c r="B3176" s="6" t="s">
        <v>21</v>
      </c>
      <c r="C3176" s="6" t="s">
        <v>27</v>
      </c>
      <c r="D3176" s="6">
        <v>3</v>
      </c>
      <c r="E3176" s="6">
        <v>7</v>
      </c>
      <c r="F3176" s="6">
        <v>0</v>
      </c>
      <c r="G3176" s="6">
        <v>1</v>
      </c>
      <c r="H3176" s="6" t="s">
        <v>1591</v>
      </c>
      <c r="I3176" s="6" t="s">
        <v>24</v>
      </c>
      <c r="J3176" s="6">
        <v>1</v>
      </c>
      <c r="K3176" s="6">
        <v>1</v>
      </c>
      <c r="L3176" s="6">
        <v>1</v>
      </c>
      <c r="M3176" s="6">
        <v>1</v>
      </c>
      <c r="N3176" s="6"/>
      <c r="O3176" s="21"/>
      <c r="P3176" s="22"/>
      <c r="Q3176" s="22"/>
      <c r="R3176" s="22"/>
      <c r="S3176" s="22"/>
      <c r="T3176" s="22"/>
      <c r="U3176" s="23"/>
    </row>
    <row r="3177" spans="1:22">
      <c r="A3177">
        <v>2968</v>
      </c>
      <c r="B3177" s="6" t="s">
        <v>21</v>
      </c>
      <c r="C3177" s="6" t="s">
        <v>27</v>
      </c>
      <c r="D3177" s="6">
        <v>11</v>
      </c>
      <c r="E3177" s="6">
        <v>10</v>
      </c>
      <c r="F3177" s="6">
        <v>0</v>
      </c>
      <c r="G3177" s="6">
        <v>9</v>
      </c>
      <c r="H3177" s="6" t="s">
        <v>1591</v>
      </c>
      <c r="I3177" s="6" t="s">
        <v>24</v>
      </c>
      <c r="J3177" s="6">
        <v>8</v>
      </c>
      <c r="K3177" s="6">
        <v>9</v>
      </c>
      <c r="L3177" s="6">
        <v>0</v>
      </c>
      <c r="M3177" s="6">
        <v>8</v>
      </c>
      <c r="N3177" s="6"/>
      <c r="O3177" s="21"/>
      <c r="P3177" s="22"/>
      <c r="Q3177" s="22"/>
      <c r="R3177" s="22"/>
      <c r="S3177" s="22"/>
      <c r="T3177" s="22"/>
      <c r="U3177" s="23"/>
    </row>
    <row r="3178" spans="1:22">
      <c r="A3178">
        <v>2996</v>
      </c>
      <c r="B3178" t="s">
        <v>25</v>
      </c>
      <c r="C3178" t="s">
        <v>27</v>
      </c>
      <c r="D3178">
        <v>2</v>
      </c>
      <c r="E3178">
        <v>3</v>
      </c>
      <c r="F3178">
        <v>1</v>
      </c>
      <c r="G3178">
        <v>1</v>
      </c>
      <c r="H3178" t="s">
        <v>1591</v>
      </c>
      <c r="I3178" t="s">
        <v>29</v>
      </c>
      <c r="J3178">
        <v>1</v>
      </c>
      <c r="K3178">
        <v>1</v>
      </c>
      <c r="L3178">
        <v>1</v>
      </c>
      <c r="M3178">
        <v>1</v>
      </c>
      <c r="O3178" s="21"/>
      <c r="P3178" s="22"/>
      <c r="Q3178" s="22"/>
      <c r="R3178" s="22"/>
      <c r="S3178" s="22"/>
      <c r="T3178" s="22"/>
      <c r="U3178" s="23"/>
      <c r="V3178" s="6"/>
    </row>
    <row r="3179" spans="1:22">
      <c r="A3179">
        <v>3083</v>
      </c>
      <c r="B3179" t="s">
        <v>25</v>
      </c>
      <c r="C3179" t="s">
        <v>27</v>
      </c>
      <c r="D3179">
        <v>0</v>
      </c>
      <c r="E3179">
        <v>3</v>
      </c>
      <c r="F3179">
        <v>1</v>
      </c>
      <c r="G3179">
        <v>4</v>
      </c>
      <c r="H3179" t="s">
        <v>1591</v>
      </c>
      <c r="I3179" t="s">
        <v>29</v>
      </c>
      <c r="J3179">
        <v>1</v>
      </c>
      <c r="K3179">
        <v>3</v>
      </c>
      <c r="L3179">
        <v>1</v>
      </c>
      <c r="M3179">
        <v>3</v>
      </c>
      <c r="N3179" t="s">
        <v>406</v>
      </c>
      <c r="O3179" s="21"/>
      <c r="P3179" s="22"/>
      <c r="Q3179" s="22"/>
      <c r="R3179" s="22"/>
      <c r="S3179" s="22"/>
      <c r="T3179" s="22"/>
      <c r="U3179" s="23"/>
    </row>
    <row r="3180" spans="1:22">
      <c r="A3180">
        <v>3085</v>
      </c>
      <c r="B3180" s="6" t="s">
        <v>21</v>
      </c>
      <c r="C3180" s="6" t="s">
        <v>27</v>
      </c>
      <c r="D3180" s="6">
        <v>10</v>
      </c>
      <c r="E3180" s="6">
        <v>4</v>
      </c>
      <c r="F3180" s="6">
        <v>1</v>
      </c>
      <c r="G3180" s="6">
        <v>4</v>
      </c>
      <c r="H3180" s="6" t="s">
        <v>1591</v>
      </c>
      <c r="I3180" s="6" t="s">
        <v>24</v>
      </c>
      <c r="J3180" s="6">
        <v>10</v>
      </c>
      <c r="K3180" s="6">
        <v>5</v>
      </c>
      <c r="L3180" s="6">
        <v>0</v>
      </c>
      <c r="M3180" s="6">
        <v>4</v>
      </c>
      <c r="N3180" s="6"/>
      <c r="O3180" s="21"/>
      <c r="P3180" s="22"/>
      <c r="Q3180" s="22"/>
      <c r="R3180" s="22"/>
      <c r="S3180" s="22"/>
      <c r="T3180" s="22"/>
      <c r="U3180" s="23"/>
      <c r="V3180" s="18"/>
    </row>
    <row r="3181" spans="1:22">
      <c r="A3181">
        <v>3158</v>
      </c>
      <c r="B3181" s="6" t="s">
        <v>25</v>
      </c>
      <c r="C3181" s="6" t="s">
        <v>27</v>
      </c>
      <c r="D3181" s="6">
        <v>3</v>
      </c>
      <c r="E3181" s="6">
        <v>4</v>
      </c>
      <c r="F3181" s="6">
        <v>0</v>
      </c>
      <c r="G3181" s="6">
        <v>1</v>
      </c>
      <c r="H3181" s="6" t="s">
        <v>1591</v>
      </c>
      <c r="I3181" s="6" t="s">
        <v>29</v>
      </c>
      <c r="J3181" s="6">
        <v>4</v>
      </c>
      <c r="K3181" s="6">
        <v>0</v>
      </c>
      <c r="L3181" s="6">
        <v>6</v>
      </c>
      <c r="M3181" s="6">
        <v>1</v>
      </c>
      <c r="N3181" s="6" t="s">
        <v>1779</v>
      </c>
      <c r="O3181" s="21"/>
      <c r="P3181" s="22"/>
      <c r="Q3181" s="22"/>
      <c r="R3181" s="22"/>
      <c r="S3181" s="22"/>
      <c r="T3181" s="22"/>
      <c r="U3181" s="23"/>
      <c r="V3181" s="18"/>
    </row>
    <row r="3182" spans="1:22">
      <c r="A3182">
        <v>3198</v>
      </c>
      <c r="B3182" t="s">
        <v>21</v>
      </c>
      <c r="C3182" t="s">
        <v>27</v>
      </c>
      <c r="D3182">
        <v>13</v>
      </c>
      <c r="E3182">
        <v>12</v>
      </c>
      <c r="F3182">
        <v>5</v>
      </c>
      <c r="G3182">
        <v>2</v>
      </c>
      <c r="H3182" t="s">
        <v>1591</v>
      </c>
      <c r="I3182" t="s">
        <v>24</v>
      </c>
      <c r="J3182">
        <v>12</v>
      </c>
      <c r="K3182">
        <v>13</v>
      </c>
      <c r="L3182">
        <v>8</v>
      </c>
      <c r="M3182">
        <v>8</v>
      </c>
      <c r="N3182" t="s">
        <v>1799</v>
      </c>
      <c r="O3182" s="21"/>
      <c r="P3182" s="22"/>
      <c r="Q3182" s="22"/>
      <c r="R3182" s="22"/>
      <c r="S3182" s="22"/>
      <c r="T3182" s="22"/>
      <c r="U3182" s="23"/>
    </row>
    <row r="3183" spans="1:22">
      <c r="A3183">
        <v>3217</v>
      </c>
      <c r="B3183" t="s">
        <v>25</v>
      </c>
      <c r="C3183" t="s">
        <v>27</v>
      </c>
      <c r="D3183">
        <v>0</v>
      </c>
      <c r="E3183">
        <v>0</v>
      </c>
      <c r="F3183">
        <v>0</v>
      </c>
      <c r="G3183">
        <v>15</v>
      </c>
      <c r="H3183" t="s">
        <v>1591</v>
      </c>
      <c r="I3183" t="s">
        <v>24</v>
      </c>
      <c r="J3183">
        <v>0</v>
      </c>
      <c r="K3183">
        <v>0</v>
      </c>
      <c r="L3183">
        <v>0</v>
      </c>
      <c r="M3183">
        <v>0</v>
      </c>
      <c r="N3183" t="s">
        <v>1593</v>
      </c>
      <c r="O3183" s="24"/>
      <c r="P3183" s="22">
        <v>0</v>
      </c>
      <c r="Q3183" s="22">
        <v>0</v>
      </c>
      <c r="R3183" s="22">
        <v>0</v>
      </c>
      <c r="S3183" s="22">
        <v>3</v>
      </c>
      <c r="T3183" s="22"/>
      <c r="U3183" s="23"/>
    </row>
    <row r="3184" spans="1:22">
      <c r="A3184">
        <v>3220</v>
      </c>
      <c r="B3184" t="s">
        <v>25</v>
      </c>
      <c r="C3184" t="s">
        <v>27</v>
      </c>
      <c r="D3184">
        <v>2</v>
      </c>
      <c r="E3184">
        <v>2</v>
      </c>
      <c r="F3184">
        <v>5</v>
      </c>
      <c r="G3184">
        <v>1</v>
      </c>
      <c r="H3184" t="s">
        <v>1591</v>
      </c>
      <c r="I3184" t="s">
        <v>24</v>
      </c>
      <c r="J3184">
        <v>1</v>
      </c>
      <c r="K3184">
        <v>3</v>
      </c>
      <c r="L3184">
        <v>5</v>
      </c>
      <c r="M3184">
        <v>1</v>
      </c>
      <c r="N3184" t="s">
        <v>1605</v>
      </c>
      <c r="O3184" s="24"/>
      <c r="P3184" s="22">
        <v>1</v>
      </c>
      <c r="Q3184" s="22">
        <v>6</v>
      </c>
      <c r="R3184" s="22">
        <v>5</v>
      </c>
      <c r="S3184" s="22">
        <v>2</v>
      </c>
      <c r="T3184" s="22"/>
      <c r="U3184" s="23"/>
    </row>
    <row r="3185" spans="1:22" ht="15">
      <c r="A3185">
        <v>3221</v>
      </c>
      <c r="B3185" t="s">
        <v>25</v>
      </c>
      <c r="C3185" t="s">
        <v>27</v>
      </c>
      <c r="D3185">
        <v>1</v>
      </c>
      <c r="E3185">
        <v>5</v>
      </c>
      <c r="F3185">
        <v>1</v>
      </c>
      <c r="G3185">
        <v>2</v>
      </c>
      <c r="H3185" t="s">
        <v>1591</v>
      </c>
      <c r="I3185" t="s">
        <v>24</v>
      </c>
      <c r="J3185">
        <v>1</v>
      </c>
      <c r="K3185">
        <v>5</v>
      </c>
      <c r="L3185">
        <v>1</v>
      </c>
      <c r="M3185">
        <v>2</v>
      </c>
      <c r="O3185" s="24"/>
      <c r="P3185" s="29">
        <v>1</v>
      </c>
      <c r="Q3185" s="29">
        <v>3</v>
      </c>
      <c r="R3185" s="29">
        <v>1</v>
      </c>
      <c r="S3185" s="29">
        <v>3</v>
      </c>
      <c r="T3185" s="26" t="s">
        <v>1602</v>
      </c>
      <c r="U3185" s="23"/>
    </row>
    <row r="3186" spans="1:22">
      <c r="A3186">
        <v>3226</v>
      </c>
      <c r="B3186" t="s">
        <v>25</v>
      </c>
      <c r="C3186" t="s">
        <v>27</v>
      </c>
      <c r="D3186">
        <v>1</v>
      </c>
      <c r="E3186">
        <v>6</v>
      </c>
      <c r="F3186">
        <v>0</v>
      </c>
      <c r="G3186">
        <v>1</v>
      </c>
      <c r="H3186" t="s">
        <v>1591</v>
      </c>
      <c r="I3186" t="s">
        <v>24</v>
      </c>
      <c r="J3186">
        <v>1</v>
      </c>
      <c r="K3186">
        <v>6</v>
      </c>
      <c r="L3186">
        <v>0</v>
      </c>
      <c r="M3186">
        <v>1</v>
      </c>
      <c r="N3186" t="s">
        <v>1621</v>
      </c>
      <c r="O3186" s="24"/>
      <c r="P3186" s="22">
        <v>3</v>
      </c>
      <c r="Q3186" s="22">
        <v>8</v>
      </c>
      <c r="R3186" s="22">
        <v>0</v>
      </c>
      <c r="S3186" s="22">
        <v>0</v>
      </c>
      <c r="T3186" s="22"/>
      <c r="U3186" s="23"/>
    </row>
    <row r="3187" spans="1:22">
      <c r="A3187">
        <v>2853</v>
      </c>
      <c r="B3187" t="s">
        <v>25</v>
      </c>
      <c r="C3187" s="3" t="s">
        <v>34</v>
      </c>
      <c r="D3187">
        <v>1</v>
      </c>
      <c r="E3187">
        <v>3</v>
      </c>
      <c r="F3187">
        <v>1</v>
      </c>
      <c r="G3187">
        <v>3</v>
      </c>
      <c r="H3187" t="s">
        <v>1591</v>
      </c>
      <c r="I3187" t="s">
        <v>24</v>
      </c>
      <c r="J3187">
        <v>1</v>
      </c>
      <c r="K3187">
        <v>1</v>
      </c>
      <c r="L3187">
        <v>1</v>
      </c>
      <c r="M3187">
        <v>1</v>
      </c>
      <c r="N3187" t="s">
        <v>1594</v>
      </c>
      <c r="O3187" s="21"/>
      <c r="P3187" s="22">
        <v>0</v>
      </c>
      <c r="Q3187" s="22">
        <v>1</v>
      </c>
      <c r="R3187" s="22">
        <v>0</v>
      </c>
      <c r="S3187" s="22">
        <v>5</v>
      </c>
      <c r="T3187" s="22"/>
      <c r="U3187" s="23"/>
    </row>
    <row r="3188" spans="1:22">
      <c r="A3188">
        <v>2859</v>
      </c>
      <c r="B3188" t="s">
        <v>25</v>
      </c>
      <c r="C3188" s="3" t="s">
        <v>34</v>
      </c>
      <c r="D3188">
        <v>2</v>
      </c>
      <c r="E3188">
        <v>4</v>
      </c>
      <c r="F3188">
        <v>4</v>
      </c>
      <c r="G3188">
        <v>5</v>
      </c>
      <c r="H3188" t="s">
        <v>1591</v>
      </c>
      <c r="I3188" t="s">
        <v>24</v>
      </c>
      <c r="J3188">
        <v>1</v>
      </c>
      <c r="K3188">
        <v>3</v>
      </c>
      <c r="L3188">
        <v>5</v>
      </c>
      <c r="M3188">
        <v>3</v>
      </c>
      <c r="O3188" s="21"/>
      <c r="P3188" s="22">
        <v>3</v>
      </c>
      <c r="Q3188" s="22">
        <v>1</v>
      </c>
      <c r="R3188" s="22">
        <v>3</v>
      </c>
      <c r="S3188" s="22">
        <v>4</v>
      </c>
      <c r="T3188" s="22"/>
      <c r="U3188" s="23"/>
    </row>
    <row r="3189" spans="1:22">
      <c r="A3189">
        <v>2863</v>
      </c>
      <c r="B3189" t="s">
        <v>25</v>
      </c>
      <c r="C3189" s="3" t="s">
        <v>34</v>
      </c>
      <c r="D3189">
        <v>3</v>
      </c>
      <c r="E3189">
        <v>3</v>
      </c>
      <c r="F3189">
        <v>1</v>
      </c>
      <c r="G3189">
        <v>4</v>
      </c>
      <c r="H3189" t="s">
        <v>1591</v>
      </c>
      <c r="I3189" t="s">
        <v>24</v>
      </c>
      <c r="J3189">
        <v>2</v>
      </c>
      <c r="K3189">
        <v>2</v>
      </c>
      <c r="L3189">
        <v>2</v>
      </c>
      <c r="M3189">
        <v>4</v>
      </c>
      <c r="O3189" s="21"/>
      <c r="P3189" s="22">
        <v>3</v>
      </c>
      <c r="Q3189" s="22">
        <v>6</v>
      </c>
      <c r="R3189" s="22">
        <v>1</v>
      </c>
      <c r="S3189" s="22">
        <v>10</v>
      </c>
      <c r="T3189" s="22"/>
      <c r="U3189" s="23"/>
    </row>
    <row r="3190" spans="1:22">
      <c r="A3190">
        <v>2878</v>
      </c>
      <c r="B3190" t="s">
        <v>25</v>
      </c>
      <c r="C3190" s="3" t="s">
        <v>34</v>
      </c>
      <c r="D3190">
        <v>0</v>
      </c>
      <c r="E3190">
        <v>14</v>
      </c>
      <c r="F3190">
        <v>3</v>
      </c>
      <c r="G3190">
        <v>2</v>
      </c>
      <c r="H3190" t="s">
        <v>1591</v>
      </c>
      <c r="I3190" t="s">
        <v>24</v>
      </c>
      <c r="J3190">
        <v>0</v>
      </c>
      <c r="K3190">
        <v>12</v>
      </c>
      <c r="L3190">
        <v>4</v>
      </c>
      <c r="M3190">
        <v>4</v>
      </c>
      <c r="N3190" t="s">
        <v>1600</v>
      </c>
      <c r="O3190" s="21"/>
      <c r="P3190" s="22">
        <v>0</v>
      </c>
      <c r="Q3190" s="22">
        <v>11</v>
      </c>
      <c r="R3190" s="22">
        <v>2</v>
      </c>
      <c r="S3190" s="22">
        <v>0</v>
      </c>
      <c r="T3190" s="22"/>
      <c r="U3190" s="23"/>
    </row>
    <row r="3191" spans="1:22">
      <c r="A3191">
        <v>2880</v>
      </c>
      <c r="B3191" s="9" t="s">
        <v>21</v>
      </c>
      <c r="C3191" s="9" t="s">
        <v>34</v>
      </c>
      <c r="D3191" s="9">
        <v>0</v>
      </c>
      <c r="E3191" s="9">
        <v>5</v>
      </c>
      <c r="F3191" s="9">
        <v>0</v>
      </c>
      <c r="G3191" s="9">
        <v>1</v>
      </c>
      <c r="H3191" s="9" t="s">
        <v>1591</v>
      </c>
      <c r="I3191" s="9" t="s">
        <v>24</v>
      </c>
      <c r="J3191" s="9">
        <v>0</v>
      </c>
      <c r="K3191" s="9">
        <v>5</v>
      </c>
      <c r="L3191" s="9">
        <v>0</v>
      </c>
      <c r="M3191" s="9">
        <v>2</v>
      </c>
      <c r="N3191" s="9" t="s">
        <v>1598</v>
      </c>
      <c r="O3191" s="21"/>
      <c r="P3191" s="22">
        <v>0</v>
      </c>
      <c r="Q3191" s="22">
        <v>7</v>
      </c>
      <c r="R3191" s="22">
        <v>0</v>
      </c>
      <c r="S3191" s="22">
        <v>1</v>
      </c>
      <c r="T3191" s="22"/>
      <c r="U3191" s="23"/>
    </row>
    <row r="3192" spans="1:22">
      <c r="A3192">
        <v>2881</v>
      </c>
      <c r="B3192" t="s">
        <v>25</v>
      </c>
      <c r="C3192" s="3" t="s">
        <v>34</v>
      </c>
      <c r="D3192">
        <v>0</v>
      </c>
      <c r="E3192">
        <v>3</v>
      </c>
      <c r="F3192">
        <v>2</v>
      </c>
      <c r="G3192">
        <v>3</v>
      </c>
      <c r="H3192" t="s">
        <v>1591</v>
      </c>
      <c r="I3192" t="s">
        <v>29</v>
      </c>
      <c r="J3192">
        <v>0</v>
      </c>
      <c r="K3192">
        <v>0</v>
      </c>
      <c r="L3192">
        <v>5</v>
      </c>
      <c r="M3192">
        <v>5</v>
      </c>
      <c r="N3192" t="s">
        <v>1601</v>
      </c>
      <c r="O3192" s="21"/>
      <c r="P3192" s="22">
        <v>1</v>
      </c>
      <c r="Q3192" s="22">
        <v>2</v>
      </c>
      <c r="R3192" s="22">
        <v>0</v>
      </c>
      <c r="S3192" s="22">
        <v>2</v>
      </c>
      <c r="T3192" s="22"/>
      <c r="U3192" s="23"/>
    </row>
    <row r="3193" spans="1:22">
      <c r="A3193">
        <v>2882</v>
      </c>
      <c r="B3193" t="s">
        <v>25</v>
      </c>
      <c r="C3193" s="3" t="s">
        <v>34</v>
      </c>
      <c r="D3193">
        <v>1</v>
      </c>
      <c r="E3193">
        <v>3</v>
      </c>
      <c r="F3193">
        <v>4</v>
      </c>
      <c r="G3193">
        <v>1</v>
      </c>
      <c r="H3193" t="s">
        <v>1591</v>
      </c>
      <c r="I3193" t="s">
        <v>24</v>
      </c>
      <c r="J3193">
        <v>1</v>
      </c>
      <c r="K3193">
        <v>3</v>
      </c>
      <c r="L3193">
        <v>5</v>
      </c>
      <c r="M3193">
        <v>2</v>
      </c>
      <c r="O3193" s="21"/>
      <c r="P3193" s="22">
        <v>1</v>
      </c>
      <c r="Q3193" s="22">
        <v>4</v>
      </c>
      <c r="R3193" s="22">
        <v>2</v>
      </c>
      <c r="S3193" s="22">
        <v>3</v>
      </c>
      <c r="T3193" s="22"/>
      <c r="U3193" s="23"/>
      <c r="V3193" s="6"/>
    </row>
    <row r="3194" spans="1:22">
      <c r="A3194">
        <v>2884</v>
      </c>
      <c r="B3194" s="17" t="s">
        <v>25</v>
      </c>
      <c r="C3194" s="17" t="s">
        <v>34</v>
      </c>
      <c r="D3194" s="17">
        <v>6</v>
      </c>
      <c r="E3194" s="17">
        <v>11</v>
      </c>
      <c r="F3194" s="17">
        <v>0</v>
      </c>
      <c r="G3194" s="17">
        <v>5</v>
      </c>
      <c r="H3194" s="17" t="s">
        <v>1591</v>
      </c>
      <c r="I3194" s="17" t="s">
        <v>24</v>
      </c>
      <c r="J3194" s="17">
        <v>7</v>
      </c>
      <c r="K3194" s="17">
        <v>11</v>
      </c>
      <c r="L3194" s="17">
        <v>0</v>
      </c>
      <c r="M3194" s="17">
        <v>7</v>
      </c>
      <c r="N3194" s="17"/>
      <c r="O3194" s="21"/>
      <c r="P3194" s="22">
        <v>6</v>
      </c>
      <c r="Q3194" s="22">
        <v>9</v>
      </c>
      <c r="R3194" s="22">
        <v>0</v>
      </c>
      <c r="S3194" s="22">
        <v>0</v>
      </c>
      <c r="T3194" s="22"/>
      <c r="U3194" s="23"/>
    </row>
    <row r="3195" spans="1:22">
      <c r="A3195">
        <v>2903</v>
      </c>
      <c r="B3195" t="s">
        <v>25</v>
      </c>
      <c r="C3195" s="3" t="s">
        <v>34</v>
      </c>
      <c r="D3195">
        <v>1</v>
      </c>
      <c r="E3195">
        <v>6</v>
      </c>
      <c r="F3195">
        <v>2</v>
      </c>
      <c r="G3195">
        <v>2</v>
      </c>
      <c r="H3195" t="s">
        <v>1591</v>
      </c>
      <c r="I3195" t="s">
        <v>29</v>
      </c>
      <c r="J3195">
        <v>2</v>
      </c>
      <c r="K3195">
        <v>4</v>
      </c>
      <c r="L3195">
        <v>3</v>
      </c>
      <c r="M3195">
        <v>2</v>
      </c>
      <c r="N3195" t="s">
        <v>1642</v>
      </c>
      <c r="O3195" s="21"/>
      <c r="P3195" s="22"/>
      <c r="Q3195" s="22"/>
      <c r="R3195" s="22"/>
      <c r="S3195" s="22"/>
      <c r="T3195" s="22"/>
      <c r="U3195" s="31"/>
    </row>
    <row r="3196" spans="1:22">
      <c r="A3196">
        <v>2914</v>
      </c>
      <c r="B3196" s="6" t="s">
        <v>21</v>
      </c>
      <c r="C3196" s="7" t="s">
        <v>34</v>
      </c>
      <c r="D3196" s="6">
        <v>4</v>
      </c>
      <c r="E3196" s="6">
        <v>15</v>
      </c>
      <c r="F3196" s="6">
        <v>7</v>
      </c>
      <c r="G3196" s="6">
        <v>4</v>
      </c>
      <c r="H3196" s="6" t="s">
        <v>1591</v>
      </c>
      <c r="I3196" s="6" t="s">
        <v>24</v>
      </c>
      <c r="J3196" s="6">
        <v>4</v>
      </c>
      <c r="K3196" s="6">
        <v>11</v>
      </c>
      <c r="L3196" s="6">
        <v>7</v>
      </c>
      <c r="M3196" s="6">
        <v>1</v>
      </c>
      <c r="N3196" s="6" t="s">
        <v>1648</v>
      </c>
      <c r="O3196" s="21"/>
      <c r="P3196" s="22"/>
      <c r="Q3196" s="22"/>
      <c r="R3196" s="22"/>
      <c r="S3196" s="22"/>
      <c r="T3196" s="22"/>
      <c r="U3196" s="23"/>
    </row>
    <row r="3197" spans="1:22">
      <c r="A3197">
        <v>2941</v>
      </c>
      <c r="B3197" s="6" t="s">
        <v>25</v>
      </c>
      <c r="C3197" s="7" t="s">
        <v>34</v>
      </c>
      <c r="D3197" s="6">
        <v>0</v>
      </c>
      <c r="E3197" s="6">
        <v>0</v>
      </c>
      <c r="F3197" s="6">
        <v>0</v>
      </c>
      <c r="G3197" s="6">
        <v>4</v>
      </c>
      <c r="H3197" s="6" t="s">
        <v>1591</v>
      </c>
      <c r="I3197" s="6" t="s">
        <v>24</v>
      </c>
      <c r="J3197" s="6">
        <v>0</v>
      </c>
      <c r="K3197" s="6">
        <v>0</v>
      </c>
      <c r="L3197" s="6">
        <v>0</v>
      </c>
      <c r="M3197" s="6">
        <v>0</v>
      </c>
      <c r="N3197" s="6" t="s">
        <v>1669</v>
      </c>
      <c r="O3197" s="21"/>
      <c r="P3197" s="22"/>
      <c r="Q3197" s="22"/>
      <c r="R3197" s="22"/>
      <c r="S3197" s="22"/>
      <c r="T3197" s="22"/>
      <c r="U3197" s="23"/>
    </row>
    <row r="3198" spans="1:22">
      <c r="A3198">
        <v>2962</v>
      </c>
      <c r="B3198" s="6" t="s">
        <v>32</v>
      </c>
      <c r="C3198" s="6" t="s">
        <v>34</v>
      </c>
      <c r="D3198" s="6">
        <v>3</v>
      </c>
      <c r="E3198" s="6">
        <v>3</v>
      </c>
      <c r="F3198" s="6">
        <v>0</v>
      </c>
      <c r="G3198" s="6">
        <v>5</v>
      </c>
      <c r="H3198" s="6" t="s">
        <v>1591</v>
      </c>
      <c r="I3198" s="6" t="s">
        <v>24</v>
      </c>
      <c r="J3198" s="6">
        <v>2</v>
      </c>
      <c r="K3198" s="6">
        <v>2</v>
      </c>
      <c r="L3198" s="6">
        <v>1</v>
      </c>
      <c r="M3198" s="6">
        <v>4</v>
      </c>
      <c r="N3198" s="6" t="s">
        <v>1679</v>
      </c>
      <c r="O3198" s="21"/>
      <c r="P3198" s="22"/>
      <c r="Q3198" s="22"/>
      <c r="R3198" s="22"/>
      <c r="S3198" s="22"/>
      <c r="T3198" s="22"/>
      <c r="U3198" s="23"/>
    </row>
    <row r="3199" spans="1:22">
      <c r="A3199">
        <v>2967</v>
      </c>
      <c r="B3199" s="6" t="s">
        <v>21</v>
      </c>
      <c r="C3199" s="7" t="s">
        <v>34</v>
      </c>
      <c r="D3199" s="6">
        <v>12</v>
      </c>
      <c r="E3199" s="6">
        <v>10</v>
      </c>
      <c r="F3199" s="6">
        <v>2</v>
      </c>
      <c r="G3199" s="6">
        <v>7</v>
      </c>
      <c r="H3199" s="6" t="s">
        <v>1591</v>
      </c>
      <c r="I3199" s="6" t="s">
        <v>24</v>
      </c>
      <c r="J3199" s="6">
        <v>10</v>
      </c>
      <c r="K3199" s="6">
        <v>8</v>
      </c>
      <c r="L3199" s="6">
        <v>7</v>
      </c>
      <c r="M3199" s="6">
        <v>4</v>
      </c>
      <c r="N3199" s="6" t="s">
        <v>1682</v>
      </c>
      <c r="O3199" s="21"/>
      <c r="P3199" s="22"/>
      <c r="Q3199" s="22"/>
      <c r="R3199" s="22"/>
      <c r="S3199" s="22"/>
      <c r="T3199" s="22"/>
      <c r="U3199" s="23"/>
      <c r="V3199" s="6"/>
    </row>
    <row r="3200" spans="1:22">
      <c r="A3200">
        <v>2981</v>
      </c>
      <c r="B3200" s="6" t="s">
        <v>25</v>
      </c>
      <c r="C3200" s="7" t="s">
        <v>34</v>
      </c>
      <c r="D3200" s="6">
        <v>0</v>
      </c>
      <c r="E3200" s="6">
        <v>3</v>
      </c>
      <c r="F3200" s="6">
        <v>1</v>
      </c>
      <c r="G3200" s="6">
        <v>0</v>
      </c>
      <c r="H3200" s="6" t="s">
        <v>1591</v>
      </c>
      <c r="I3200" s="6" t="s">
        <v>24</v>
      </c>
      <c r="J3200" s="6">
        <v>0</v>
      </c>
      <c r="K3200" s="6">
        <v>2</v>
      </c>
      <c r="L3200" s="6">
        <v>1</v>
      </c>
      <c r="M3200" s="6">
        <v>0</v>
      </c>
      <c r="N3200" s="6"/>
      <c r="O3200" s="21"/>
      <c r="P3200" s="22"/>
      <c r="Q3200" s="22"/>
      <c r="R3200" s="22"/>
      <c r="S3200" s="22"/>
      <c r="T3200" s="22"/>
      <c r="U3200" s="23"/>
    </row>
    <row r="3201" spans="1:22">
      <c r="A3201">
        <v>2990</v>
      </c>
      <c r="B3201" t="s">
        <v>21</v>
      </c>
      <c r="C3201" s="3" t="s">
        <v>34</v>
      </c>
      <c r="D3201">
        <v>7</v>
      </c>
      <c r="E3201">
        <v>8</v>
      </c>
      <c r="F3201">
        <v>1</v>
      </c>
      <c r="G3201">
        <v>6</v>
      </c>
      <c r="H3201" t="s">
        <v>1591</v>
      </c>
      <c r="I3201" t="s">
        <v>29</v>
      </c>
      <c r="J3201">
        <v>7</v>
      </c>
      <c r="K3201">
        <v>8</v>
      </c>
      <c r="L3201">
        <v>3</v>
      </c>
      <c r="M3201">
        <v>3</v>
      </c>
      <c r="N3201" t="s">
        <v>1690</v>
      </c>
      <c r="O3201" s="21"/>
      <c r="P3201" s="22"/>
      <c r="Q3201" s="22"/>
      <c r="R3201" s="22"/>
      <c r="S3201" s="22"/>
      <c r="T3201" s="22"/>
      <c r="U3201" s="23"/>
    </row>
    <row r="3202" spans="1:22">
      <c r="A3202">
        <v>3009</v>
      </c>
      <c r="B3202" t="s">
        <v>35</v>
      </c>
      <c r="C3202" t="s">
        <v>34</v>
      </c>
      <c r="D3202">
        <v>15</v>
      </c>
      <c r="E3202">
        <v>4</v>
      </c>
      <c r="F3202">
        <v>4</v>
      </c>
      <c r="G3202">
        <v>10</v>
      </c>
      <c r="H3202" t="s">
        <v>1591</v>
      </c>
      <c r="I3202" t="s">
        <v>29</v>
      </c>
      <c r="J3202">
        <v>15</v>
      </c>
      <c r="K3202">
        <v>4</v>
      </c>
      <c r="L3202">
        <v>4</v>
      </c>
      <c r="M3202">
        <v>10</v>
      </c>
      <c r="N3202" t="s">
        <v>1707</v>
      </c>
      <c r="O3202" s="21"/>
      <c r="P3202" s="22"/>
      <c r="Q3202" s="22"/>
      <c r="R3202" s="22"/>
      <c r="S3202" s="22"/>
      <c r="T3202" s="22"/>
      <c r="U3202" s="23"/>
    </row>
    <row r="3203" spans="1:22">
      <c r="A3203">
        <v>3010</v>
      </c>
      <c r="B3203" t="s">
        <v>25</v>
      </c>
      <c r="C3203" s="3" t="s">
        <v>34</v>
      </c>
      <c r="D3203">
        <v>3</v>
      </c>
      <c r="E3203">
        <v>2</v>
      </c>
      <c r="F3203">
        <v>0</v>
      </c>
      <c r="G3203">
        <v>3</v>
      </c>
      <c r="H3203" t="s">
        <v>1591</v>
      </c>
      <c r="I3203" t="s">
        <v>29</v>
      </c>
      <c r="J3203">
        <v>3</v>
      </c>
      <c r="K3203">
        <v>2</v>
      </c>
      <c r="L3203">
        <v>0</v>
      </c>
      <c r="M3203">
        <v>3</v>
      </c>
      <c r="N3203" t="s">
        <v>1708</v>
      </c>
      <c r="O3203" s="21"/>
      <c r="P3203" s="22"/>
      <c r="Q3203" s="22"/>
      <c r="R3203" s="22"/>
      <c r="S3203" s="22"/>
      <c r="T3203" s="22"/>
      <c r="U3203" s="23"/>
    </row>
    <row r="3204" spans="1:22">
      <c r="A3204">
        <v>3013</v>
      </c>
      <c r="B3204" t="s">
        <v>25</v>
      </c>
      <c r="C3204" s="3" t="s">
        <v>34</v>
      </c>
      <c r="D3204">
        <v>4</v>
      </c>
      <c r="E3204">
        <v>8</v>
      </c>
      <c r="F3204">
        <v>1</v>
      </c>
      <c r="G3204">
        <v>7</v>
      </c>
      <c r="H3204" t="s">
        <v>1591</v>
      </c>
      <c r="I3204" t="s">
        <v>29</v>
      </c>
      <c r="J3204">
        <v>4</v>
      </c>
      <c r="K3204">
        <v>8</v>
      </c>
      <c r="L3204">
        <v>1</v>
      </c>
      <c r="M3204">
        <v>7</v>
      </c>
      <c r="N3204" t="s">
        <v>1710</v>
      </c>
      <c r="O3204" s="21"/>
      <c r="P3204" s="22"/>
      <c r="Q3204" s="22"/>
      <c r="R3204" s="22"/>
      <c r="S3204" s="22"/>
      <c r="T3204" s="22"/>
      <c r="U3204" s="23"/>
      <c r="V3204" s="6"/>
    </row>
    <row r="3205" spans="1:22">
      <c r="A3205">
        <v>3040</v>
      </c>
      <c r="B3205" t="s">
        <v>25</v>
      </c>
      <c r="C3205" s="3" t="s">
        <v>34</v>
      </c>
      <c r="D3205">
        <v>1</v>
      </c>
      <c r="E3205">
        <v>9</v>
      </c>
      <c r="F3205">
        <v>1</v>
      </c>
      <c r="G3205">
        <v>4</v>
      </c>
      <c r="H3205" t="s">
        <v>1591</v>
      </c>
      <c r="I3205" t="s">
        <v>24</v>
      </c>
      <c r="J3205">
        <v>1</v>
      </c>
      <c r="K3205">
        <v>9</v>
      </c>
      <c r="L3205">
        <v>1</v>
      </c>
      <c r="M3205">
        <v>4</v>
      </c>
      <c r="O3205" s="21"/>
      <c r="P3205" s="22"/>
      <c r="Q3205" s="22"/>
      <c r="R3205" s="22"/>
      <c r="S3205" s="22"/>
      <c r="T3205" s="22"/>
      <c r="U3205" s="23"/>
    </row>
    <row r="3206" spans="1:22">
      <c r="A3206">
        <v>3104</v>
      </c>
      <c r="B3206" t="s">
        <v>21</v>
      </c>
      <c r="C3206" s="3" t="s">
        <v>34</v>
      </c>
      <c r="D3206">
        <v>8</v>
      </c>
      <c r="E3206">
        <v>4</v>
      </c>
      <c r="F3206">
        <v>12</v>
      </c>
      <c r="G3206">
        <v>5</v>
      </c>
      <c r="H3206" t="s">
        <v>1591</v>
      </c>
      <c r="I3206" t="s">
        <v>24</v>
      </c>
      <c r="J3206">
        <v>10</v>
      </c>
      <c r="K3206">
        <v>2</v>
      </c>
      <c r="L3206">
        <v>12</v>
      </c>
      <c r="M3206">
        <v>6</v>
      </c>
      <c r="O3206" s="21"/>
      <c r="P3206" s="22"/>
      <c r="Q3206" s="22"/>
      <c r="R3206" s="22"/>
      <c r="S3206" s="22"/>
      <c r="T3206" s="22"/>
      <c r="U3206" s="23"/>
    </row>
    <row r="3207" spans="1:22">
      <c r="A3207">
        <v>3129</v>
      </c>
      <c r="B3207" t="s">
        <v>21</v>
      </c>
      <c r="C3207" s="3" t="s">
        <v>34</v>
      </c>
      <c r="D3207">
        <v>4</v>
      </c>
      <c r="E3207">
        <v>3</v>
      </c>
      <c r="F3207">
        <v>1</v>
      </c>
      <c r="G3207">
        <v>5</v>
      </c>
      <c r="H3207" t="s">
        <v>1591</v>
      </c>
      <c r="I3207" t="s">
        <v>24</v>
      </c>
      <c r="J3207">
        <v>4</v>
      </c>
      <c r="K3207">
        <v>3</v>
      </c>
      <c r="L3207">
        <v>5</v>
      </c>
      <c r="M3207">
        <v>3</v>
      </c>
      <c r="O3207" s="21"/>
      <c r="P3207" s="22"/>
      <c r="Q3207" s="22"/>
      <c r="R3207" s="22"/>
      <c r="S3207" s="22"/>
      <c r="T3207" s="22"/>
      <c r="U3207" s="23"/>
    </row>
    <row r="3208" spans="1:22">
      <c r="A3208">
        <v>3133</v>
      </c>
      <c r="B3208" t="s">
        <v>25</v>
      </c>
      <c r="C3208" s="3" t="s">
        <v>34</v>
      </c>
      <c r="D3208">
        <v>3</v>
      </c>
      <c r="E3208">
        <v>3</v>
      </c>
      <c r="F3208">
        <v>3</v>
      </c>
      <c r="G3208">
        <v>9</v>
      </c>
      <c r="H3208" t="s">
        <v>1591</v>
      </c>
      <c r="I3208" t="s">
        <v>24</v>
      </c>
      <c r="J3208">
        <v>3</v>
      </c>
      <c r="K3208">
        <v>3</v>
      </c>
      <c r="L3208">
        <v>4</v>
      </c>
      <c r="M3208">
        <v>10</v>
      </c>
      <c r="N3208" t="s">
        <v>1762</v>
      </c>
      <c r="O3208" s="21"/>
      <c r="P3208" s="22"/>
      <c r="Q3208" s="22"/>
      <c r="R3208" s="22"/>
      <c r="S3208" s="22"/>
      <c r="T3208" s="22"/>
      <c r="U3208" s="23"/>
    </row>
    <row r="3209" spans="1:22">
      <c r="A3209">
        <v>3134</v>
      </c>
      <c r="B3209" t="s">
        <v>32</v>
      </c>
      <c r="C3209" t="s">
        <v>34</v>
      </c>
      <c r="D3209">
        <v>6</v>
      </c>
      <c r="E3209">
        <v>2</v>
      </c>
      <c r="F3209">
        <v>3</v>
      </c>
      <c r="G3209">
        <v>4</v>
      </c>
      <c r="H3209" t="s">
        <v>1591</v>
      </c>
      <c r="I3209" t="s">
        <v>29</v>
      </c>
      <c r="J3209">
        <v>6</v>
      </c>
      <c r="K3209">
        <v>4</v>
      </c>
      <c r="L3209">
        <v>3</v>
      </c>
      <c r="M3209">
        <v>4</v>
      </c>
      <c r="N3209" t="s">
        <v>1763</v>
      </c>
      <c r="O3209" s="21"/>
      <c r="P3209" s="22"/>
      <c r="Q3209" s="22"/>
      <c r="R3209" s="22"/>
      <c r="S3209" s="22"/>
      <c r="T3209" s="22"/>
      <c r="U3209" s="23"/>
    </row>
    <row r="3210" spans="1:22">
      <c r="A3210">
        <v>3135</v>
      </c>
      <c r="B3210" t="s">
        <v>21</v>
      </c>
      <c r="C3210" s="3" t="s">
        <v>34</v>
      </c>
      <c r="D3210">
        <v>2</v>
      </c>
      <c r="E3210">
        <v>1</v>
      </c>
      <c r="F3210">
        <v>1</v>
      </c>
      <c r="G3210">
        <v>0</v>
      </c>
      <c r="H3210" t="s">
        <v>1591</v>
      </c>
      <c r="I3210" t="s">
        <v>29</v>
      </c>
      <c r="J3210">
        <v>1</v>
      </c>
      <c r="K3210">
        <v>1</v>
      </c>
      <c r="L3210">
        <v>3</v>
      </c>
      <c r="M3210">
        <v>1</v>
      </c>
      <c r="N3210" t="s">
        <v>1764</v>
      </c>
      <c r="O3210" s="21"/>
      <c r="P3210" s="22"/>
      <c r="Q3210" s="22"/>
      <c r="R3210" s="22"/>
      <c r="S3210" s="22"/>
      <c r="T3210" s="22"/>
      <c r="U3210" s="23"/>
      <c r="V3210" s="6"/>
    </row>
    <row r="3211" spans="1:22">
      <c r="A3211">
        <v>3153</v>
      </c>
      <c r="B3211" s="6" t="s">
        <v>21</v>
      </c>
      <c r="C3211" s="7" t="s">
        <v>34</v>
      </c>
      <c r="D3211" s="6">
        <v>1</v>
      </c>
      <c r="E3211" s="6">
        <v>3</v>
      </c>
      <c r="F3211" s="6">
        <v>0</v>
      </c>
      <c r="G3211" s="6">
        <v>3</v>
      </c>
      <c r="H3211" s="6" t="s">
        <v>1591</v>
      </c>
      <c r="I3211" s="6" t="s">
        <v>24</v>
      </c>
      <c r="J3211" s="6">
        <v>1</v>
      </c>
      <c r="K3211" s="6">
        <v>3</v>
      </c>
      <c r="L3211" s="6">
        <v>3</v>
      </c>
      <c r="M3211" s="6">
        <v>3</v>
      </c>
      <c r="N3211" s="6"/>
      <c r="O3211" s="21"/>
      <c r="P3211" s="22"/>
      <c r="Q3211" s="22"/>
      <c r="R3211" s="22"/>
      <c r="S3211" s="22"/>
      <c r="T3211" s="22"/>
      <c r="U3211" s="23"/>
    </row>
    <row r="3212" spans="1:22">
      <c r="A3212">
        <v>3170</v>
      </c>
      <c r="B3212" t="s">
        <v>21</v>
      </c>
      <c r="C3212" s="3" t="s">
        <v>34</v>
      </c>
      <c r="D3212">
        <v>8</v>
      </c>
      <c r="E3212">
        <v>8</v>
      </c>
      <c r="F3212">
        <v>2</v>
      </c>
      <c r="G3212">
        <v>8</v>
      </c>
      <c r="H3212" t="s">
        <v>1591</v>
      </c>
      <c r="I3212" t="s">
        <v>29</v>
      </c>
      <c r="J3212">
        <v>9</v>
      </c>
      <c r="K3212">
        <v>9</v>
      </c>
      <c r="L3212">
        <v>9</v>
      </c>
      <c r="M3212">
        <v>4</v>
      </c>
      <c r="O3212" s="21"/>
      <c r="P3212" s="22"/>
      <c r="Q3212" s="22"/>
      <c r="R3212" s="22"/>
      <c r="S3212" s="22"/>
      <c r="T3212" s="22"/>
      <c r="U3212" s="23"/>
      <c r="V3212" s="10" t="s">
        <v>1794</v>
      </c>
    </row>
    <row r="3213" spans="1:22">
      <c r="A3213">
        <v>3180</v>
      </c>
      <c r="B3213" t="s">
        <v>21</v>
      </c>
      <c r="C3213" s="3" t="s">
        <v>34</v>
      </c>
      <c r="D3213">
        <v>5</v>
      </c>
      <c r="E3213">
        <v>9</v>
      </c>
      <c r="F3213">
        <v>4</v>
      </c>
      <c r="G3213">
        <v>5</v>
      </c>
      <c r="H3213" t="s">
        <v>1591</v>
      </c>
      <c r="I3213" t="s">
        <v>24</v>
      </c>
      <c r="J3213">
        <v>6</v>
      </c>
      <c r="K3213">
        <v>10</v>
      </c>
      <c r="L3213">
        <v>7</v>
      </c>
      <c r="M3213">
        <v>6</v>
      </c>
      <c r="O3213" s="21"/>
      <c r="P3213" s="22"/>
      <c r="Q3213" s="22"/>
      <c r="R3213" s="22"/>
      <c r="S3213" s="22"/>
      <c r="T3213" s="22"/>
      <c r="U3213" s="23"/>
      <c r="V3213" s="6"/>
    </row>
    <row r="3214" spans="1:22">
      <c r="A3214">
        <v>3182</v>
      </c>
      <c r="B3214" t="s">
        <v>21</v>
      </c>
      <c r="C3214" s="3" t="s">
        <v>34</v>
      </c>
      <c r="D3214">
        <v>6</v>
      </c>
      <c r="E3214">
        <v>6</v>
      </c>
      <c r="F3214">
        <v>2</v>
      </c>
      <c r="G3214">
        <v>1</v>
      </c>
      <c r="H3214" t="s">
        <v>1591</v>
      </c>
      <c r="I3214" t="s">
        <v>24</v>
      </c>
      <c r="J3214">
        <v>8</v>
      </c>
      <c r="K3214">
        <v>8</v>
      </c>
      <c r="L3214">
        <v>3</v>
      </c>
      <c r="M3214">
        <v>2</v>
      </c>
      <c r="O3214" s="21"/>
      <c r="P3214" s="22"/>
      <c r="Q3214" s="22"/>
      <c r="R3214" s="22"/>
      <c r="S3214" s="22"/>
      <c r="T3214" s="22"/>
      <c r="U3214" s="23"/>
    </row>
    <row r="3215" spans="1:22">
      <c r="A3215">
        <v>3183</v>
      </c>
      <c r="B3215" t="s">
        <v>25</v>
      </c>
      <c r="C3215" s="3" t="s">
        <v>34</v>
      </c>
      <c r="D3215">
        <v>2</v>
      </c>
      <c r="E3215">
        <v>4</v>
      </c>
      <c r="F3215">
        <v>3</v>
      </c>
      <c r="G3215">
        <v>0</v>
      </c>
      <c r="H3215" t="s">
        <v>1591</v>
      </c>
      <c r="I3215" t="s">
        <v>24</v>
      </c>
      <c r="J3215">
        <v>5</v>
      </c>
      <c r="K3215">
        <v>4</v>
      </c>
      <c r="L3215">
        <v>5</v>
      </c>
      <c r="M3215">
        <v>1</v>
      </c>
      <c r="N3215" t="s">
        <v>1790</v>
      </c>
      <c r="O3215" s="21"/>
      <c r="P3215" s="22"/>
      <c r="Q3215" s="22"/>
      <c r="R3215" s="22"/>
      <c r="S3215" s="22"/>
      <c r="T3215" s="22"/>
      <c r="U3215" s="23"/>
    </row>
    <row r="3216" spans="1:22">
      <c r="A3216">
        <v>3203</v>
      </c>
      <c r="B3216" t="s">
        <v>25</v>
      </c>
      <c r="C3216" s="3" t="s">
        <v>34</v>
      </c>
      <c r="D3216">
        <v>12</v>
      </c>
      <c r="E3216">
        <v>11</v>
      </c>
      <c r="F3216">
        <v>5</v>
      </c>
      <c r="G3216">
        <v>4</v>
      </c>
      <c r="H3216" t="s">
        <v>1591</v>
      </c>
      <c r="I3216" t="s">
        <v>24</v>
      </c>
      <c r="J3216">
        <v>9</v>
      </c>
      <c r="K3216">
        <v>9</v>
      </c>
      <c r="L3216">
        <v>12</v>
      </c>
      <c r="M3216">
        <v>12</v>
      </c>
      <c r="N3216" t="s">
        <v>1582</v>
      </c>
      <c r="O3216" s="21"/>
      <c r="P3216" s="22"/>
      <c r="Q3216" s="22"/>
      <c r="R3216" s="22"/>
      <c r="S3216" s="22"/>
      <c r="T3216" s="22"/>
      <c r="U3216" s="23"/>
      <c r="V3216" s="6"/>
    </row>
    <row r="3217" spans="1:22">
      <c r="A3217">
        <v>3213</v>
      </c>
      <c r="B3217" t="s">
        <v>25</v>
      </c>
      <c r="C3217" s="3" t="s">
        <v>34</v>
      </c>
      <c r="D3217">
        <v>3</v>
      </c>
      <c r="E3217">
        <v>2</v>
      </c>
      <c r="F3217">
        <v>0</v>
      </c>
      <c r="G3217">
        <v>7</v>
      </c>
      <c r="H3217" t="s">
        <v>1591</v>
      </c>
      <c r="I3217" t="s">
        <v>29</v>
      </c>
      <c r="J3217">
        <v>14</v>
      </c>
      <c r="K3217">
        <v>7</v>
      </c>
      <c r="L3217">
        <v>4</v>
      </c>
      <c r="M3217">
        <v>2</v>
      </c>
      <c r="N3217" t="s">
        <v>1807</v>
      </c>
      <c r="O3217" s="21"/>
      <c r="P3217" s="22"/>
      <c r="Q3217" s="22"/>
      <c r="R3217" s="22"/>
      <c r="S3217" s="22"/>
      <c r="T3217" s="22"/>
      <c r="U3217" s="23"/>
    </row>
    <row r="3218" spans="1:22">
      <c r="A3218">
        <v>3214</v>
      </c>
      <c r="B3218" t="s">
        <v>21</v>
      </c>
      <c r="C3218" s="3" t="s">
        <v>34</v>
      </c>
      <c r="D3218">
        <v>10</v>
      </c>
      <c r="E3218">
        <v>10</v>
      </c>
      <c r="F3218">
        <v>4</v>
      </c>
      <c r="G3218">
        <v>0</v>
      </c>
      <c r="H3218" t="s">
        <v>1591</v>
      </c>
      <c r="I3218" t="s">
        <v>24</v>
      </c>
      <c r="J3218">
        <v>10</v>
      </c>
      <c r="K3218">
        <v>14</v>
      </c>
      <c r="L3218">
        <v>15</v>
      </c>
      <c r="M3218">
        <v>5</v>
      </c>
      <c r="N3218" t="s">
        <v>1808</v>
      </c>
      <c r="O3218" s="21"/>
      <c r="P3218" s="22"/>
      <c r="Q3218" s="22"/>
      <c r="R3218" s="22"/>
      <c r="S3218" s="22"/>
      <c r="T3218" s="22"/>
      <c r="U3218" s="23"/>
    </row>
    <row r="3219" spans="1:22">
      <c r="A3219">
        <v>2901</v>
      </c>
      <c r="B3219" t="s">
        <v>21</v>
      </c>
      <c r="C3219" t="s">
        <v>46</v>
      </c>
      <c r="D3219">
        <v>1</v>
      </c>
      <c r="E3219">
        <v>2</v>
      </c>
      <c r="F3219">
        <v>1</v>
      </c>
      <c r="G3219">
        <v>1</v>
      </c>
      <c r="H3219" t="s">
        <v>1591</v>
      </c>
      <c r="I3219" t="s">
        <v>29</v>
      </c>
      <c r="J3219">
        <v>0</v>
      </c>
      <c r="K3219">
        <v>2</v>
      </c>
      <c r="L3219">
        <v>1</v>
      </c>
      <c r="M3219">
        <v>1</v>
      </c>
      <c r="O3219" s="21"/>
      <c r="P3219" s="22"/>
      <c r="Q3219" s="22"/>
      <c r="R3219" s="22"/>
      <c r="S3219" s="22"/>
      <c r="T3219" s="22"/>
      <c r="U3219" s="31"/>
    </row>
    <row r="3220" spans="1:22">
      <c r="A3220">
        <v>2970</v>
      </c>
      <c r="B3220" s="6" t="s">
        <v>25</v>
      </c>
      <c r="C3220" t="s">
        <v>46</v>
      </c>
      <c r="D3220" s="6">
        <v>4</v>
      </c>
      <c r="E3220" s="6">
        <v>6</v>
      </c>
      <c r="F3220" s="6">
        <v>4</v>
      </c>
      <c r="G3220" s="6">
        <v>2</v>
      </c>
      <c r="H3220" s="6" t="s">
        <v>1591</v>
      </c>
      <c r="I3220" s="6" t="s">
        <v>29</v>
      </c>
      <c r="J3220" s="6">
        <v>3</v>
      </c>
      <c r="K3220" s="6">
        <v>2</v>
      </c>
      <c r="L3220" s="6">
        <v>5</v>
      </c>
      <c r="M3220" s="6">
        <v>1</v>
      </c>
      <c r="N3220" s="6" t="s">
        <v>1684</v>
      </c>
      <c r="O3220" s="21"/>
      <c r="P3220" s="22"/>
      <c r="Q3220" s="22"/>
      <c r="R3220" s="22"/>
      <c r="S3220" s="22"/>
      <c r="T3220" s="22"/>
      <c r="U3220" s="23"/>
    </row>
    <row r="3221" spans="1:22">
      <c r="A3221">
        <v>2995</v>
      </c>
      <c r="B3221" t="s">
        <v>25</v>
      </c>
      <c r="C3221" t="s">
        <v>46</v>
      </c>
      <c r="D3221">
        <v>4</v>
      </c>
      <c r="E3221">
        <v>3</v>
      </c>
      <c r="F3221">
        <v>1</v>
      </c>
      <c r="G3221">
        <v>1</v>
      </c>
      <c r="H3221" t="s">
        <v>1591</v>
      </c>
      <c r="I3221" t="s">
        <v>29</v>
      </c>
      <c r="J3221">
        <v>2</v>
      </c>
      <c r="K3221">
        <v>2</v>
      </c>
      <c r="L3221">
        <v>1</v>
      </c>
      <c r="M3221">
        <v>1</v>
      </c>
      <c r="O3221" s="21"/>
      <c r="P3221" s="22"/>
      <c r="Q3221" s="22"/>
      <c r="R3221" s="22"/>
      <c r="S3221" s="22"/>
      <c r="T3221" s="22"/>
      <c r="U3221" s="23"/>
    </row>
    <row r="3222" spans="1:22">
      <c r="A3222">
        <v>3023</v>
      </c>
      <c r="B3222" t="s">
        <v>35</v>
      </c>
      <c r="C3222" t="s">
        <v>46</v>
      </c>
      <c r="D3222">
        <v>3</v>
      </c>
      <c r="E3222">
        <v>2</v>
      </c>
      <c r="F3222">
        <v>1</v>
      </c>
      <c r="G3222">
        <v>1</v>
      </c>
      <c r="H3222" t="s">
        <v>1591</v>
      </c>
      <c r="I3222" t="s">
        <v>24</v>
      </c>
      <c r="J3222">
        <v>3</v>
      </c>
      <c r="K3222">
        <v>2</v>
      </c>
      <c r="L3222">
        <v>1</v>
      </c>
      <c r="M3222">
        <v>1</v>
      </c>
      <c r="N3222" t="s">
        <v>1714</v>
      </c>
      <c r="O3222" s="21"/>
      <c r="P3222" s="22"/>
      <c r="Q3222" s="22"/>
      <c r="R3222" s="22"/>
      <c r="S3222" s="22"/>
      <c r="T3222" s="22"/>
      <c r="U3222" s="23"/>
    </row>
    <row r="3223" spans="1:22">
      <c r="A3223">
        <v>3057</v>
      </c>
      <c r="B3223" t="s">
        <v>25</v>
      </c>
      <c r="C3223" t="s">
        <v>46</v>
      </c>
      <c r="D3223">
        <v>1</v>
      </c>
      <c r="E3223">
        <v>4</v>
      </c>
      <c r="F3223">
        <v>1</v>
      </c>
      <c r="G3223">
        <v>5</v>
      </c>
      <c r="H3223" t="s">
        <v>1591</v>
      </c>
      <c r="I3223" t="s">
        <v>29</v>
      </c>
      <c r="J3223">
        <v>1</v>
      </c>
      <c r="K3223">
        <v>3</v>
      </c>
      <c r="L3223">
        <v>1</v>
      </c>
      <c r="M3223">
        <v>5</v>
      </c>
      <c r="N3223" t="s">
        <v>1731</v>
      </c>
      <c r="O3223" s="21"/>
      <c r="P3223" s="22"/>
      <c r="Q3223" s="22"/>
      <c r="R3223" s="22"/>
      <c r="S3223" s="22"/>
      <c r="T3223" s="22"/>
      <c r="U3223" s="23"/>
    </row>
    <row r="3224" spans="1:22">
      <c r="A3224">
        <v>3069</v>
      </c>
      <c r="B3224" t="s">
        <v>21</v>
      </c>
      <c r="C3224" t="s">
        <v>46</v>
      </c>
      <c r="D3224">
        <v>15</v>
      </c>
      <c r="E3224">
        <v>5</v>
      </c>
      <c r="F3224">
        <v>0</v>
      </c>
      <c r="G3224">
        <v>3</v>
      </c>
      <c r="H3224" t="s">
        <v>1591</v>
      </c>
      <c r="I3224" t="s">
        <v>24</v>
      </c>
      <c r="J3224">
        <v>15</v>
      </c>
      <c r="K3224">
        <v>5</v>
      </c>
      <c r="L3224">
        <v>0</v>
      </c>
      <c r="M3224">
        <v>3</v>
      </c>
      <c r="N3224" t="s">
        <v>1739</v>
      </c>
      <c r="O3224" s="21"/>
      <c r="P3224" s="22"/>
      <c r="Q3224" s="22"/>
      <c r="R3224" s="22"/>
      <c r="S3224" s="22"/>
      <c r="T3224" s="22"/>
      <c r="U3224" s="23"/>
    </row>
    <row r="3225" spans="1:22">
      <c r="A3225">
        <v>3120</v>
      </c>
      <c r="B3225" t="s">
        <v>25</v>
      </c>
      <c r="C3225" t="s">
        <v>46</v>
      </c>
      <c r="D3225">
        <v>2</v>
      </c>
      <c r="E3225">
        <v>2</v>
      </c>
      <c r="F3225">
        <v>0</v>
      </c>
      <c r="G3225">
        <v>1</v>
      </c>
      <c r="H3225" t="s">
        <v>1591</v>
      </c>
      <c r="I3225" t="s">
        <v>29</v>
      </c>
      <c r="J3225">
        <v>2</v>
      </c>
      <c r="K3225">
        <v>2</v>
      </c>
      <c r="L3225">
        <v>1</v>
      </c>
      <c r="M3225">
        <v>1</v>
      </c>
      <c r="N3225" t="s">
        <v>794</v>
      </c>
      <c r="O3225" s="21"/>
      <c r="P3225" s="22"/>
      <c r="Q3225" s="22"/>
      <c r="R3225" s="22"/>
      <c r="S3225" s="22"/>
      <c r="T3225" s="22"/>
      <c r="U3225" s="23"/>
    </row>
    <row r="3226" spans="1:22">
      <c r="A3226">
        <v>3140</v>
      </c>
      <c r="B3226" t="s">
        <v>25</v>
      </c>
      <c r="C3226" t="s">
        <v>46</v>
      </c>
      <c r="D3226">
        <v>7</v>
      </c>
      <c r="E3226">
        <v>7</v>
      </c>
      <c r="F3226">
        <v>3</v>
      </c>
      <c r="G3226">
        <v>5</v>
      </c>
      <c r="H3226" t="s">
        <v>1591</v>
      </c>
      <c r="I3226" t="s">
        <v>24</v>
      </c>
      <c r="J3226">
        <v>7</v>
      </c>
      <c r="K3226">
        <v>7</v>
      </c>
      <c r="L3226">
        <v>4</v>
      </c>
      <c r="M3226">
        <v>5</v>
      </c>
      <c r="N3226" t="s">
        <v>1766</v>
      </c>
      <c r="O3226" s="21"/>
      <c r="P3226" s="22"/>
      <c r="Q3226" s="22"/>
      <c r="R3226" s="22"/>
      <c r="S3226" s="22"/>
      <c r="T3226" s="22"/>
      <c r="U3226" s="23"/>
    </row>
    <row r="3227" spans="1:22">
      <c r="A3227">
        <v>3146</v>
      </c>
      <c r="B3227" s="6" t="s">
        <v>35</v>
      </c>
      <c r="C3227" t="s">
        <v>46</v>
      </c>
      <c r="D3227" s="6">
        <v>3</v>
      </c>
      <c r="E3227" s="6">
        <v>6</v>
      </c>
      <c r="F3227" s="6">
        <v>3</v>
      </c>
      <c r="G3227" s="6">
        <v>3</v>
      </c>
      <c r="H3227" s="6" t="s">
        <v>1591</v>
      </c>
      <c r="I3227" s="6" t="s">
        <v>24</v>
      </c>
      <c r="J3227" s="6">
        <v>5</v>
      </c>
      <c r="K3227" s="6">
        <v>6</v>
      </c>
      <c r="L3227" s="6">
        <v>4</v>
      </c>
      <c r="M3227" s="6">
        <v>3</v>
      </c>
      <c r="N3227" s="6"/>
      <c r="O3227" s="21"/>
      <c r="P3227" s="22"/>
      <c r="Q3227" s="22"/>
      <c r="R3227" s="22"/>
      <c r="S3227" s="22"/>
      <c r="T3227" s="22"/>
      <c r="U3227" s="23"/>
      <c r="V3227" s="6"/>
    </row>
    <row r="3228" spans="1:22">
      <c r="A3228">
        <v>3162</v>
      </c>
      <c r="B3228" s="6" t="s">
        <v>21</v>
      </c>
      <c r="C3228" t="s">
        <v>46</v>
      </c>
      <c r="D3228" s="6">
        <v>6</v>
      </c>
      <c r="E3228" s="6">
        <v>3</v>
      </c>
      <c r="F3228" s="6">
        <v>1</v>
      </c>
      <c r="G3228" s="6">
        <v>1</v>
      </c>
      <c r="H3228" s="6" t="s">
        <v>1591</v>
      </c>
      <c r="I3228" s="6" t="s">
        <v>24</v>
      </c>
      <c r="J3228" s="6">
        <v>5</v>
      </c>
      <c r="K3228" s="6">
        <v>3</v>
      </c>
      <c r="L3228" s="6">
        <v>5</v>
      </c>
      <c r="M3228" s="6">
        <v>1</v>
      </c>
      <c r="N3228" s="6" t="s">
        <v>1782</v>
      </c>
      <c r="O3228" s="21"/>
      <c r="P3228" s="22"/>
      <c r="Q3228" s="22"/>
      <c r="R3228" s="22"/>
      <c r="S3228" s="22"/>
      <c r="T3228" s="22"/>
      <c r="U3228" s="23"/>
      <c r="V3228" s="6"/>
    </row>
    <row r="3229" spans="1:22">
      <c r="A3229">
        <v>3164</v>
      </c>
      <c r="B3229" t="s">
        <v>35</v>
      </c>
      <c r="C3229" t="s">
        <v>46</v>
      </c>
      <c r="D3229">
        <v>1</v>
      </c>
      <c r="E3229">
        <v>11</v>
      </c>
      <c r="F3229">
        <v>5</v>
      </c>
      <c r="G3229">
        <v>6</v>
      </c>
      <c r="H3229" t="s">
        <v>1591</v>
      </c>
      <c r="I3229" t="s">
        <v>24</v>
      </c>
      <c r="J3229">
        <v>1</v>
      </c>
      <c r="K3229">
        <v>11</v>
      </c>
      <c r="L3229">
        <v>7</v>
      </c>
      <c r="M3229">
        <v>8</v>
      </c>
      <c r="O3229" s="21"/>
      <c r="P3229" s="22"/>
      <c r="Q3229" s="22"/>
      <c r="R3229" s="22"/>
      <c r="S3229" s="22"/>
      <c r="T3229" s="22"/>
      <c r="U3229" s="23"/>
      <c r="V3229" s="6"/>
    </row>
    <row r="3230" spans="1:22">
      <c r="A3230">
        <v>3223</v>
      </c>
      <c r="B3230" t="s">
        <v>21</v>
      </c>
      <c r="C3230" t="s">
        <v>46</v>
      </c>
      <c r="D3230">
        <v>3</v>
      </c>
      <c r="E3230">
        <v>2</v>
      </c>
      <c r="F3230">
        <v>0</v>
      </c>
      <c r="G3230">
        <v>0</v>
      </c>
      <c r="H3230" t="s">
        <v>1591</v>
      </c>
      <c r="I3230" t="s">
        <v>24</v>
      </c>
      <c r="J3230">
        <v>1</v>
      </c>
      <c r="K3230">
        <v>1</v>
      </c>
      <c r="L3230">
        <v>0</v>
      </c>
      <c r="M3230">
        <v>0</v>
      </c>
      <c r="N3230" t="s">
        <v>1609</v>
      </c>
      <c r="O3230" s="24"/>
      <c r="P3230" s="22">
        <v>2</v>
      </c>
      <c r="Q3230" s="22">
        <v>2</v>
      </c>
      <c r="R3230" s="22">
        <v>0</v>
      </c>
      <c r="S3230" s="22">
        <v>2</v>
      </c>
      <c r="T3230" s="22"/>
      <c r="U3230" s="23"/>
    </row>
    <row r="3231" spans="1:22">
      <c r="A3231">
        <v>2948</v>
      </c>
      <c r="B3231" s="6" t="s">
        <v>25</v>
      </c>
      <c r="C3231" s="7" t="s">
        <v>46</v>
      </c>
      <c r="D3231" s="6">
        <v>4</v>
      </c>
      <c r="E3231" s="6">
        <v>3</v>
      </c>
      <c r="F3231" s="6">
        <v>2</v>
      </c>
      <c r="G3231" s="6">
        <v>5</v>
      </c>
      <c r="H3231" s="6" t="s">
        <v>1591</v>
      </c>
      <c r="I3231" s="6" t="s">
        <v>24</v>
      </c>
      <c r="J3231" s="6">
        <v>3</v>
      </c>
      <c r="K3231" s="6">
        <v>2</v>
      </c>
      <c r="L3231" s="6">
        <v>2</v>
      </c>
      <c r="M3231" s="6">
        <v>4</v>
      </c>
      <c r="N3231" s="6" t="s">
        <v>1672</v>
      </c>
      <c r="O3231" s="21"/>
      <c r="P3231" s="22"/>
      <c r="Q3231" s="22"/>
      <c r="R3231" s="22"/>
      <c r="S3231" s="22"/>
      <c r="T3231" s="22"/>
      <c r="U3231" s="23"/>
    </row>
    <row r="3232" spans="1:22">
      <c r="A3232">
        <v>2964</v>
      </c>
      <c r="B3232" s="6" t="s">
        <v>21</v>
      </c>
      <c r="C3232" s="7" t="s">
        <v>46</v>
      </c>
      <c r="D3232" s="6">
        <v>2</v>
      </c>
      <c r="E3232" s="6">
        <v>1</v>
      </c>
      <c r="F3232" s="6">
        <v>1</v>
      </c>
      <c r="G3232" s="6">
        <v>0</v>
      </c>
      <c r="H3232" s="6" t="s">
        <v>1591</v>
      </c>
      <c r="I3232" s="6" t="s">
        <v>29</v>
      </c>
      <c r="J3232" s="6">
        <v>0</v>
      </c>
      <c r="K3232" s="6">
        <v>1</v>
      </c>
      <c r="L3232" s="6">
        <v>1</v>
      </c>
      <c r="M3232" s="6">
        <v>0</v>
      </c>
      <c r="N3232" s="6"/>
      <c r="O3232" s="21"/>
      <c r="P3232" s="22"/>
      <c r="Q3232" s="22"/>
      <c r="R3232" s="22"/>
      <c r="S3232" s="22"/>
      <c r="T3232" s="22"/>
      <c r="U3232" s="23"/>
    </row>
    <row r="3233" spans="1:21">
      <c r="A3233">
        <v>3018</v>
      </c>
      <c r="B3233" s="9" t="s">
        <v>21</v>
      </c>
      <c r="C3233" s="9" t="s">
        <v>46</v>
      </c>
      <c r="D3233" s="9">
        <v>0</v>
      </c>
      <c r="E3233" s="9">
        <v>0</v>
      </c>
      <c r="F3233" s="9">
        <v>0</v>
      </c>
      <c r="G3233" s="9">
        <v>0</v>
      </c>
      <c r="H3233" s="9" t="s">
        <v>1591</v>
      </c>
      <c r="I3233" s="9" t="s">
        <v>24</v>
      </c>
      <c r="J3233" s="9">
        <v>0</v>
      </c>
      <c r="K3233" s="9">
        <v>0</v>
      </c>
      <c r="L3233" s="9">
        <v>0</v>
      </c>
      <c r="M3233" s="9">
        <v>0</v>
      </c>
      <c r="N3233" s="9"/>
      <c r="O3233" s="21"/>
      <c r="P3233" s="22"/>
      <c r="Q3233" s="22"/>
      <c r="R3233" s="22"/>
      <c r="S3233" s="22"/>
      <c r="T3233" s="22"/>
      <c r="U3233" s="23"/>
    </row>
    <row r="3234" spans="1:21">
      <c r="A3234">
        <v>3106</v>
      </c>
      <c r="B3234" t="s">
        <v>25</v>
      </c>
      <c r="C3234" s="3" t="s">
        <v>46</v>
      </c>
      <c r="D3234">
        <v>1</v>
      </c>
      <c r="E3234">
        <v>1</v>
      </c>
      <c r="F3234">
        <v>0</v>
      </c>
      <c r="G3234">
        <v>3</v>
      </c>
      <c r="H3234" t="s">
        <v>1591</v>
      </c>
      <c r="I3234" t="s">
        <v>29</v>
      </c>
      <c r="J3234">
        <v>1</v>
      </c>
      <c r="K3234">
        <v>1</v>
      </c>
      <c r="L3234">
        <v>1</v>
      </c>
      <c r="M3234">
        <v>3</v>
      </c>
      <c r="N3234" t="s">
        <v>1753</v>
      </c>
      <c r="O3234" s="21"/>
      <c r="P3234" s="22"/>
      <c r="Q3234" s="22"/>
      <c r="R3234" s="22"/>
      <c r="S3234" s="22"/>
      <c r="T3234" s="22"/>
      <c r="U3234" s="23"/>
    </row>
  </sheetData>
  <hyperlinks>
    <hyperlink ref="T1667" r:id="rId1"/>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'[1]Cell Options'!#REF!</xm:f>
          </x14:formula1>
          <xm:sqref>J2781:M3234 C1:L1 J1878:M1925 B1878:B3234 D1878:I3234 C2737:C3234</xm:sqref>
        </x14:dataValidation>
        <x14:dataValidation type="list" allowBlank="1" showInputMessage="1" showErrorMessage="1">
          <x14:formula1>
            <xm:f>'[1]Cell Options'!#REF!</xm:f>
          </x14:formula1>
          <xm:sqref>M1</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tabSelected="1" workbookViewId="0">
      <selection activeCell="Q13" sqref="Q13"/>
    </sheetView>
  </sheetViews>
  <sheetFormatPr baseColWidth="10" defaultColWidth="8.83203125" defaultRowHeight="14" x14ac:dyDescent="0"/>
  <cols>
    <col min="1" max="1" width="12.1640625" customWidth="1"/>
    <col min="6" max="6" width="12" customWidth="1"/>
    <col min="12" max="12" width="11.5" customWidth="1"/>
    <col min="13" max="13" width="11.33203125" customWidth="1"/>
  </cols>
  <sheetData>
    <row r="1" spans="1:17" ht="15" thickBot="1">
      <c r="A1" s="332" t="s">
        <v>1811</v>
      </c>
      <c r="B1" s="333"/>
      <c r="C1" s="333"/>
      <c r="D1" s="333"/>
      <c r="E1" s="334"/>
      <c r="F1" s="355" t="s">
        <v>1840</v>
      </c>
      <c r="G1" s="356"/>
      <c r="H1" s="356"/>
      <c r="I1" s="356"/>
      <c r="J1" s="357"/>
    </row>
    <row r="2" spans="1:17" ht="15" thickBot="1">
      <c r="A2" s="341" t="s">
        <v>1814</v>
      </c>
      <c r="B2" s="342"/>
      <c r="C2" s="342"/>
      <c r="D2" s="342"/>
      <c r="E2" s="342"/>
      <c r="F2" s="343"/>
      <c r="G2" s="343"/>
      <c r="H2" s="343"/>
      <c r="I2" s="343"/>
      <c r="J2" s="344"/>
      <c r="L2" s="338" t="s">
        <v>1813</v>
      </c>
      <c r="M2" s="339"/>
      <c r="N2" s="339"/>
      <c r="O2" s="339"/>
      <c r="P2" s="340"/>
    </row>
    <row r="3" spans="1:17" ht="15" thickBot="1">
      <c r="A3" s="184"/>
      <c r="B3" s="185" t="s">
        <v>1815</v>
      </c>
      <c r="C3" s="185" t="s">
        <v>1816</v>
      </c>
      <c r="D3" s="185" t="s">
        <v>70</v>
      </c>
      <c r="E3" s="186" t="s">
        <v>1817</v>
      </c>
      <c r="F3" s="187"/>
      <c r="G3" s="188" t="s">
        <v>1815</v>
      </c>
      <c r="H3" s="188" t="s">
        <v>1816</v>
      </c>
      <c r="I3" s="188" t="s">
        <v>70</v>
      </c>
      <c r="J3" s="189" t="s">
        <v>1817</v>
      </c>
      <c r="L3" s="37"/>
      <c r="M3" s="38" t="s">
        <v>1815</v>
      </c>
      <c r="N3" s="38" t="s">
        <v>1816</v>
      </c>
      <c r="O3" s="38" t="s">
        <v>70</v>
      </c>
      <c r="P3" s="39" t="s">
        <v>1817</v>
      </c>
    </row>
    <row r="4" spans="1:17">
      <c r="A4" s="378" t="s">
        <v>23</v>
      </c>
      <c r="B4" s="190">
        <v>4.766169154228856</v>
      </c>
      <c r="C4" s="190">
        <v>6.6318407960199002</v>
      </c>
      <c r="D4" s="190">
        <v>2.0199004975124377</v>
      </c>
      <c r="E4" s="190">
        <v>4.5024875621890548</v>
      </c>
      <c r="F4" s="191" t="s">
        <v>23</v>
      </c>
      <c r="G4" s="192">
        <v>3.3</v>
      </c>
      <c r="H4" s="192">
        <v>5.625</v>
      </c>
      <c r="I4" s="192">
        <v>1.425</v>
      </c>
      <c r="J4" s="192">
        <v>3.5249999999999999</v>
      </c>
      <c r="L4" s="379" t="s">
        <v>23</v>
      </c>
      <c r="M4" s="195">
        <v>-1.4661691542288562</v>
      </c>
      <c r="N4" s="195">
        <v>-1.0068407960199002</v>
      </c>
      <c r="O4" s="195">
        <v>-0.59490049751243768</v>
      </c>
      <c r="P4" s="195">
        <v>-0.97748756218905486</v>
      </c>
    </row>
    <row r="5" spans="1:17">
      <c r="A5" s="380" t="s">
        <v>1880</v>
      </c>
      <c r="B5" s="62">
        <v>4.3252869682646864</v>
      </c>
      <c r="C5" s="62">
        <v>5.9176232275489538</v>
      </c>
      <c r="D5" s="62">
        <v>1.8933513331083363</v>
      </c>
      <c r="E5" s="62">
        <v>4.1255484306446171</v>
      </c>
      <c r="F5" s="381" t="s">
        <v>1880</v>
      </c>
      <c r="G5" s="62">
        <v>3.4338624338624339</v>
      </c>
      <c r="H5" s="62">
        <v>5.128747795414462</v>
      </c>
      <c r="I5" s="62">
        <v>1.271604938271605</v>
      </c>
      <c r="J5" s="62">
        <v>3.5873015873015874</v>
      </c>
      <c r="L5" s="382" t="s">
        <v>1880</v>
      </c>
      <c r="M5" s="196">
        <v>-0.89142453440225244</v>
      </c>
      <c r="N5" s="196">
        <v>-0.78887543213449174</v>
      </c>
      <c r="O5" s="196">
        <v>-0.62174639483673122</v>
      </c>
      <c r="P5" s="196">
        <v>-0.53824684334302964</v>
      </c>
    </row>
    <row r="6" spans="1:17" ht="15" thickBot="1">
      <c r="A6" s="383" t="s">
        <v>1881</v>
      </c>
      <c r="B6" s="54">
        <v>4.2891383495145634</v>
      </c>
      <c r="C6" s="54">
        <v>5.9563106796116507</v>
      </c>
      <c r="D6" s="54">
        <v>1.975121359223301</v>
      </c>
      <c r="E6" s="54">
        <v>4.1389563106796112</v>
      </c>
      <c r="F6" s="177" t="s">
        <v>1881</v>
      </c>
      <c r="G6" s="178">
        <v>4.1555555555555559</v>
      </c>
      <c r="H6" s="178">
        <v>5.6222222222222218</v>
      </c>
      <c r="I6" s="178">
        <v>1.6666666666666667</v>
      </c>
      <c r="J6" s="178">
        <v>4.1111111111111107</v>
      </c>
      <c r="L6" s="379" t="s">
        <v>1881</v>
      </c>
      <c r="M6" s="195">
        <v>-0.13358279395900752</v>
      </c>
      <c r="N6" s="195">
        <v>-0.33408845738942894</v>
      </c>
      <c r="O6" s="195">
        <v>-0.30845469255663427</v>
      </c>
      <c r="P6" s="195">
        <v>-2.7845199568500512E-2</v>
      </c>
    </row>
    <row r="7" spans="1:17" ht="15" thickBot="1">
      <c r="A7" s="345" t="s">
        <v>1818</v>
      </c>
      <c r="B7" s="346"/>
      <c r="C7" s="346"/>
      <c r="D7" s="346"/>
      <c r="E7" s="346"/>
      <c r="F7" s="347"/>
      <c r="G7" s="347"/>
      <c r="H7" s="347"/>
      <c r="I7" s="347"/>
      <c r="J7" s="348"/>
      <c r="L7" s="349" t="s">
        <v>1821</v>
      </c>
      <c r="M7" s="350"/>
      <c r="N7" s="350"/>
      <c r="O7" s="350"/>
      <c r="P7" s="351"/>
    </row>
    <row r="8" spans="1:17" ht="15" thickBot="1">
      <c r="A8" s="37"/>
      <c r="B8" s="43" t="s">
        <v>1815</v>
      </c>
      <c r="C8" s="43" t="s">
        <v>1816</v>
      </c>
      <c r="D8" s="43" t="s">
        <v>70</v>
      </c>
      <c r="E8" s="44" t="s">
        <v>1817</v>
      </c>
      <c r="F8" s="45"/>
      <c r="G8" s="46" t="s">
        <v>1815</v>
      </c>
      <c r="H8" s="46" t="s">
        <v>1816</v>
      </c>
      <c r="I8" s="46" t="s">
        <v>70</v>
      </c>
      <c r="J8" s="47" t="s">
        <v>1817</v>
      </c>
      <c r="L8" s="37"/>
      <c r="M8" s="38" t="s">
        <v>1815</v>
      </c>
      <c r="N8" s="38" t="s">
        <v>1816</v>
      </c>
      <c r="O8" s="38" t="s">
        <v>70</v>
      </c>
      <c r="P8" s="39" t="s">
        <v>1817</v>
      </c>
      <c r="Q8" s="395" t="s">
        <v>1859</v>
      </c>
    </row>
    <row r="9" spans="1:17">
      <c r="A9" s="378" t="s">
        <v>23</v>
      </c>
      <c r="B9" s="190">
        <v>4.2132182152683004</v>
      </c>
      <c r="C9" s="190">
        <v>4.0633272104672633</v>
      </c>
      <c r="D9" s="190">
        <v>2.5049709034344372</v>
      </c>
      <c r="E9" s="190">
        <v>3.8528488738133042</v>
      </c>
      <c r="F9" s="191" t="s">
        <v>23</v>
      </c>
      <c r="G9" s="178">
        <v>3.1411678535014596</v>
      </c>
      <c r="H9" s="178">
        <v>3.6538755386045794</v>
      </c>
      <c r="I9" s="178">
        <v>1.8665130505147656</v>
      </c>
      <c r="J9" s="179">
        <v>3.2203986930092188</v>
      </c>
      <c r="L9" s="384" t="s">
        <v>23</v>
      </c>
      <c r="M9" s="84">
        <v>-0.30762004175365354</v>
      </c>
      <c r="N9" s="84">
        <v>-0.15181920480120026</v>
      </c>
      <c r="O9" s="84">
        <v>-0.29451970443349751</v>
      </c>
      <c r="P9" s="84">
        <v>-0.21709944751381219</v>
      </c>
      <c r="Q9" s="368">
        <f>SUM(M9*0.625+N9*28+O9*2+P9*2)*-1</f>
        <v>5.4664385644242612</v>
      </c>
    </row>
    <row r="10" spans="1:17">
      <c r="A10" s="380" t="s">
        <v>1880</v>
      </c>
      <c r="B10" s="62">
        <v>3.90262287415805</v>
      </c>
      <c r="C10" s="62">
        <v>3.7773864882163015</v>
      </c>
      <c r="D10" s="62">
        <v>2.4459098636863139</v>
      </c>
      <c r="E10" s="62">
        <v>3.5881422579767248</v>
      </c>
      <c r="F10" s="381" t="s">
        <v>1880</v>
      </c>
      <c r="G10" s="62">
        <v>2.4963632696254039</v>
      </c>
      <c r="H10" s="62">
        <v>3.3662224576051436</v>
      </c>
      <c r="I10" s="62">
        <v>1.4263453834475734</v>
      </c>
      <c r="J10" s="62">
        <v>2.732199165635945</v>
      </c>
      <c r="L10" s="385" t="s">
        <v>1880</v>
      </c>
      <c r="M10" s="88">
        <v>-0.206096044249266</v>
      </c>
      <c r="N10" s="88">
        <v>-0.13330950650287338</v>
      </c>
      <c r="O10" s="88">
        <v>-0.32838405844941793</v>
      </c>
      <c r="P10" s="88">
        <v>-0.13046673730574254</v>
      </c>
      <c r="Q10" s="368">
        <f t="shared" ref="Q10:Q11" si="0">SUM(M10*0.625+N10*28+O10*2+P10*2)*-1</f>
        <v>4.7791778012465667</v>
      </c>
    </row>
    <row r="11" spans="1:17" ht="15" thickBot="1">
      <c r="A11" s="383" t="s">
        <v>1881</v>
      </c>
      <c r="B11" s="54">
        <v>3.8144164249988144</v>
      </c>
      <c r="C11" s="54">
        <v>3.7762925159899647</v>
      </c>
      <c r="D11" s="54">
        <v>2.6058618680051611</v>
      </c>
      <c r="E11" s="54">
        <v>3.45367284277927</v>
      </c>
      <c r="F11" s="177" t="s">
        <v>1881</v>
      </c>
      <c r="G11" s="178">
        <v>3.5736126078111869</v>
      </c>
      <c r="H11" s="178">
        <v>3.8452384303003351</v>
      </c>
      <c r="I11" s="178">
        <v>1.7451230745865878</v>
      </c>
      <c r="J11" s="178">
        <v>3.1494748640355774</v>
      </c>
      <c r="L11" s="384" t="s">
        <v>1881</v>
      </c>
      <c r="M11" s="84">
        <v>-3.1144435798888644E-2</v>
      </c>
      <c r="N11" s="84">
        <v>-5.6089830661957912E-2</v>
      </c>
      <c r="O11" s="84">
        <v>-0.15616999487967229</v>
      </c>
      <c r="P11" s="84">
        <v>-6.7275896333219244E-3</v>
      </c>
      <c r="Q11" s="368">
        <f t="shared" si="0"/>
        <v>1.9157756999351152</v>
      </c>
    </row>
    <row r="12" spans="1:17" ht="15" thickBot="1">
      <c r="A12" s="321" t="s">
        <v>1819</v>
      </c>
      <c r="B12" s="322"/>
      <c r="C12" s="322"/>
      <c r="D12" s="322"/>
      <c r="E12" s="322"/>
      <c r="F12" s="323"/>
      <c r="G12" s="323"/>
      <c r="H12" s="323"/>
      <c r="I12" s="323"/>
      <c r="J12" s="324"/>
    </row>
    <row r="13" spans="1:17" ht="15" thickBot="1">
      <c r="A13" s="218"/>
      <c r="B13" s="46" t="s">
        <v>1815</v>
      </c>
      <c r="C13" s="46" t="s">
        <v>1816</v>
      </c>
      <c r="D13" s="46" t="s">
        <v>70</v>
      </c>
      <c r="E13" s="47" t="s">
        <v>1817</v>
      </c>
      <c r="F13" s="217"/>
      <c r="G13" s="46" t="s">
        <v>1815</v>
      </c>
      <c r="H13" s="46" t="s">
        <v>1816</v>
      </c>
      <c r="I13" s="46" t="s">
        <v>70</v>
      </c>
      <c r="J13" s="47" t="s">
        <v>1817</v>
      </c>
      <c r="M13" s="352" t="s">
        <v>1826</v>
      </c>
      <c r="N13" s="353"/>
      <c r="O13" s="353"/>
      <c r="P13" s="354"/>
    </row>
    <row r="14" spans="1:17">
      <c r="A14" s="386" t="s">
        <v>23</v>
      </c>
      <c r="B14" s="215">
        <v>0.62120513536660271</v>
      </c>
      <c r="C14" s="215">
        <v>0.59910491240871466</v>
      </c>
      <c r="D14" s="215">
        <v>0.36933781011347333</v>
      </c>
      <c r="E14" s="219">
        <v>0.56807157472422598</v>
      </c>
      <c r="F14" s="191" t="s">
        <v>23</v>
      </c>
      <c r="G14" s="178">
        <v>0.55528527251401838</v>
      </c>
      <c r="H14" s="178">
        <v>0.64592004273973669</v>
      </c>
      <c r="I14" s="178">
        <v>0.32995600879804488</v>
      </c>
      <c r="J14" s="179">
        <v>0.5692914384877783</v>
      </c>
      <c r="M14" s="198" t="s">
        <v>1815</v>
      </c>
      <c r="N14" s="20" t="s">
        <v>1816</v>
      </c>
      <c r="O14" s="20" t="s">
        <v>70</v>
      </c>
      <c r="P14" s="199" t="s">
        <v>1817</v>
      </c>
    </row>
    <row r="15" spans="1:17" ht="15" thickBot="1">
      <c r="A15" s="380" t="s">
        <v>1880</v>
      </c>
      <c r="B15" s="216">
        <v>0.10725377653722364</v>
      </c>
      <c r="C15" s="216">
        <v>0.10381196937694977</v>
      </c>
      <c r="D15" s="216">
        <v>6.7194311648722638E-2</v>
      </c>
      <c r="E15" s="216">
        <v>9.8573848816761067E-2</v>
      </c>
      <c r="F15" s="381" t="s">
        <v>1880</v>
      </c>
      <c r="G15" s="183">
        <v>0.33065139256075354</v>
      </c>
      <c r="H15" s="183">
        <v>0.44586705661770254</v>
      </c>
      <c r="I15" s="183">
        <v>0.18892406127266581</v>
      </c>
      <c r="J15" s="183">
        <v>0.36188862008309242</v>
      </c>
      <c r="M15" s="200">
        <v>-0.11862024002407733</v>
      </c>
      <c r="N15" s="201">
        <v>-9.4699668582415644E-2</v>
      </c>
      <c r="O15" s="201">
        <v>-0.24227702666454509</v>
      </c>
      <c r="P15" s="202">
        <v>-6.8597163469532235E-2</v>
      </c>
    </row>
    <row r="16" spans="1:17">
      <c r="A16" s="383" t="s">
        <v>1881</v>
      </c>
      <c r="B16" s="215">
        <v>9.3961404566552637E-2</v>
      </c>
      <c r="C16" s="215">
        <v>9.3022289472940362E-2</v>
      </c>
      <c r="D16" s="215">
        <v>6.4190799834934545E-2</v>
      </c>
      <c r="E16" s="215">
        <v>8.5075124229783014E-2</v>
      </c>
      <c r="F16" s="177" t="s">
        <v>1881</v>
      </c>
      <c r="G16" s="178">
        <v>0.532722714421074</v>
      </c>
      <c r="H16" s="178">
        <v>0.57321430132307571</v>
      </c>
      <c r="I16" s="178">
        <v>0.26014758825860307</v>
      </c>
      <c r="J16" s="178">
        <v>0.46949599262736391</v>
      </c>
    </row>
    <row r="18" spans="1:18" ht="15" thickBot="1"/>
    <row r="19" spans="1:18" ht="15" thickBot="1">
      <c r="A19" s="73" t="s">
        <v>1820</v>
      </c>
      <c r="B19" s="74"/>
      <c r="C19" s="74"/>
      <c r="D19" s="74"/>
      <c r="E19" s="74"/>
      <c r="F19" s="74"/>
      <c r="G19" s="74"/>
      <c r="H19" s="74"/>
      <c r="I19" s="75"/>
    </row>
    <row r="20" spans="1:18" ht="15" thickBot="1">
      <c r="A20" s="76" t="s">
        <v>1822</v>
      </c>
      <c r="B20" s="77"/>
      <c r="C20" s="77"/>
      <c r="D20" s="77"/>
      <c r="E20" s="78"/>
      <c r="F20" s="79" t="s">
        <v>1823</v>
      </c>
      <c r="G20" s="80"/>
      <c r="H20" s="80"/>
      <c r="I20" s="81"/>
    </row>
    <row r="21" spans="1:18">
      <c r="A21" s="37"/>
      <c r="B21" s="38" t="s">
        <v>1815</v>
      </c>
      <c r="C21" s="38" t="s">
        <v>1816</v>
      </c>
      <c r="D21" s="38" t="s">
        <v>70</v>
      </c>
      <c r="E21" s="82" t="s">
        <v>1817</v>
      </c>
      <c r="F21" s="83" t="s">
        <v>1815</v>
      </c>
      <c r="G21" s="38" t="s">
        <v>1816</v>
      </c>
      <c r="H21" s="38" t="s">
        <v>70</v>
      </c>
      <c r="I21" s="39" t="s">
        <v>1817</v>
      </c>
      <c r="K21" s="6"/>
      <c r="L21" s="6"/>
      <c r="M21" s="6"/>
      <c r="N21" s="6"/>
      <c r="O21" s="6"/>
      <c r="P21" s="6"/>
      <c r="Q21" s="6"/>
      <c r="R21" s="6"/>
    </row>
    <row r="22" spans="1:18">
      <c r="A22" s="59" t="s">
        <v>1814</v>
      </c>
      <c r="B22" s="49">
        <v>4.3295760430686405</v>
      </c>
      <c r="C22" s="49">
        <v>5.9216016150740245</v>
      </c>
      <c r="D22" s="49">
        <v>1.8977463841237807</v>
      </c>
      <c r="E22" s="86">
        <v>4.134207870837538</v>
      </c>
      <c r="F22" s="87">
        <v>3.4523396880415946</v>
      </c>
      <c r="G22" s="87">
        <v>5.1195840554592724</v>
      </c>
      <c r="H22" s="87">
        <v>1.2790294627383016</v>
      </c>
      <c r="I22" s="87">
        <v>3.5823223570190641</v>
      </c>
      <c r="K22" s="6"/>
      <c r="L22" s="6"/>
      <c r="M22" s="6"/>
      <c r="N22" s="6"/>
      <c r="O22" s="6"/>
      <c r="P22" s="6"/>
      <c r="Q22" s="6"/>
      <c r="R22" s="6"/>
    </row>
    <row r="23" spans="1:18">
      <c r="A23" s="61" t="s">
        <v>1818</v>
      </c>
      <c r="B23" s="52">
        <v>3.853573278975015</v>
      </c>
      <c r="C23" s="52">
        <v>3.7763428236341321</v>
      </c>
      <c r="D23" s="52">
        <v>2.5368691095777396</v>
      </c>
      <c r="E23" s="90">
        <v>3.51364629923519</v>
      </c>
      <c r="F23" s="91">
        <v>3.1575909806493896</v>
      </c>
      <c r="G23" s="91">
        <v>3.4627854626042178</v>
      </c>
      <c r="H23" s="91">
        <v>1.606235817327752</v>
      </c>
      <c r="I23" s="91">
        <v>3.0168334691573162</v>
      </c>
      <c r="K23" s="6"/>
      <c r="L23" s="207"/>
      <c r="M23" s="6"/>
      <c r="N23" s="206"/>
      <c r="O23" s="206"/>
      <c r="P23" s="206"/>
      <c r="Q23" s="206"/>
      <c r="R23" s="6"/>
    </row>
    <row r="24" spans="1:18" ht="15" thickBot="1">
      <c r="A24" s="92" t="s">
        <v>1819</v>
      </c>
      <c r="B24" s="93">
        <v>7.0686946127055617E-2</v>
      </c>
      <c r="C24" s="93">
        <v>6.9270290820191691E-2</v>
      </c>
      <c r="D24" s="93">
        <v>4.6526523795121857E-2</v>
      </c>
      <c r="E24" s="93">
        <v>6.444075002995274E-2</v>
      </c>
      <c r="F24" s="93">
        <v>0.13145223250270491</v>
      </c>
      <c r="G24" s="93">
        <v>0.14415764502963641</v>
      </c>
      <c r="H24" s="93">
        <v>6.6868472011570104E-2</v>
      </c>
      <c r="I24" s="93">
        <v>0.12559242062695877</v>
      </c>
      <c r="K24" s="6"/>
      <c r="L24" s="207"/>
      <c r="M24" s="6"/>
      <c r="N24" s="206"/>
      <c r="O24" s="206"/>
      <c r="P24" s="206"/>
      <c r="Q24" s="206"/>
      <c r="R24" s="6"/>
    </row>
    <row r="25" spans="1:18" ht="15" thickBot="1">
      <c r="A25" s="97" t="s">
        <v>1824</v>
      </c>
      <c r="B25" s="98"/>
      <c r="C25" s="98"/>
      <c r="D25" s="98"/>
      <c r="E25" s="99"/>
      <c r="F25" s="100" t="s">
        <v>1825</v>
      </c>
      <c r="G25" s="101"/>
      <c r="H25" s="101"/>
      <c r="I25" s="102"/>
      <c r="K25" s="6"/>
      <c r="L25" s="207"/>
      <c r="M25" s="6"/>
      <c r="N25" s="206"/>
      <c r="O25" s="206"/>
      <c r="P25" s="206"/>
      <c r="Q25" s="206"/>
      <c r="R25" s="6"/>
    </row>
    <row r="26" spans="1:18">
      <c r="A26" s="37"/>
      <c r="B26" s="38" t="s">
        <v>1815</v>
      </c>
      <c r="C26" s="38" t="s">
        <v>1816</v>
      </c>
      <c r="D26" s="38" t="s">
        <v>70</v>
      </c>
      <c r="E26" s="82" t="s">
        <v>1817</v>
      </c>
      <c r="F26" s="83" t="s">
        <v>1815</v>
      </c>
      <c r="G26" s="38" t="s">
        <v>1816</v>
      </c>
      <c r="H26" s="38" t="s">
        <v>70</v>
      </c>
      <c r="I26" s="39" t="s">
        <v>1817</v>
      </c>
      <c r="L26" s="207"/>
      <c r="M26" s="6"/>
      <c r="N26" s="206"/>
      <c r="O26" s="206"/>
      <c r="P26" s="206"/>
      <c r="Q26" s="206"/>
    </row>
    <row r="27" spans="1:18">
      <c r="A27" s="59" t="s">
        <v>1814</v>
      </c>
      <c r="B27" s="49">
        <v>4.9347826086956523</v>
      </c>
      <c r="C27" s="49">
        <v>6.9782608695652177</v>
      </c>
      <c r="D27" s="49">
        <v>1.7608695652173914</v>
      </c>
      <c r="E27" s="49">
        <v>5</v>
      </c>
      <c r="F27" s="87">
        <v>3.4375</v>
      </c>
      <c r="G27" s="87">
        <v>5.9375</v>
      </c>
      <c r="H27" s="87">
        <v>1.5</v>
      </c>
      <c r="I27" s="87">
        <v>3.625</v>
      </c>
      <c r="L27" s="207"/>
      <c r="M27" s="6"/>
      <c r="N27" s="206"/>
      <c r="O27" s="206"/>
      <c r="P27" s="206"/>
      <c r="Q27" s="206"/>
    </row>
    <row r="28" spans="1:18">
      <c r="A28" s="61" t="s">
        <v>1818</v>
      </c>
      <c r="B28" s="52">
        <v>4.2132182152683004</v>
      </c>
      <c r="C28" s="52">
        <v>4.0633272104672633</v>
      </c>
      <c r="D28" s="52">
        <v>2.5049709034344372</v>
      </c>
      <c r="E28" s="52">
        <v>3.8528488738133042</v>
      </c>
      <c r="F28" s="91">
        <v>3.1411678535014596</v>
      </c>
      <c r="G28" s="91">
        <v>3.6538755386045794</v>
      </c>
      <c r="H28" s="91">
        <v>1.8665130505147656</v>
      </c>
      <c r="I28" s="91">
        <v>3.2203986930092188</v>
      </c>
      <c r="L28" s="207"/>
      <c r="M28" s="6"/>
      <c r="N28" s="206"/>
      <c r="O28" s="206"/>
      <c r="P28" s="206"/>
      <c r="Q28" s="206"/>
    </row>
    <row r="29" spans="1:18" ht="15" thickBot="1">
      <c r="A29" s="103" t="s">
        <v>1819</v>
      </c>
      <c r="B29" s="67">
        <v>0.62120513536660271</v>
      </c>
      <c r="C29" s="67">
        <v>0.59910491240871466</v>
      </c>
      <c r="D29" s="67">
        <v>0.36933781011347333</v>
      </c>
      <c r="E29" s="67">
        <v>0.56807157472422598</v>
      </c>
      <c r="F29" s="105">
        <v>0.55528527251401838</v>
      </c>
      <c r="G29" s="105">
        <v>0.64592004273973669</v>
      </c>
      <c r="H29" s="105">
        <v>0.32995600879804488</v>
      </c>
      <c r="I29" s="105">
        <v>0.5692914384877783</v>
      </c>
    </row>
    <row r="31" spans="1:18" ht="15" thickBot="1"/>
    <row r="32" spans="1:18" ht="15" thickBot="1">
      <c r="A32" s="321" t="s">
        <v>1827</v>
      </c>
      <c r="B32" s="322"/>
      <c r="C32" s="322"/>
      <c r="D32" s="322"/>
      <c r="E32" s="322"/>
      <c r="F32" s="322"/>
      <c r="G32" s="322"/>
      <c r="H32" s="322"/>
      <c r="I32" s="322"/>
      <c r="J32" s="326"/>
      <c r="K32" s="113" t="s">
        <v>1830</v>
      </c>
      <c r="M32" s="234" t="s">
        <v>1828</v>
      </c>
      <c r="N32" s="358" t="s">
        <v>1829</v>
      </c>
      <c r="O32" s="359"/>
      <c r="P32" s="359"/>
      <c r="Q32" s="359"/>
      <c r="R32" s="360"/>
    </row>
    <row r="33" spans="1:18">
      <c r="B33" s="112"/>
      <c r="C33" s="329" t="s">
        <v>1815</v>
      </c>
      <c r="D33" s="330"/>
      <c r="E33" s="329" t="s">
        <v>1816</v>
      </c>
      <c r="F33" s="330"/>
      <c r="G33" s="331" t="s">
        <v>70</v>
      </c>
      <c r="H33" s="331"/>
      <c r="I33" s="329" t="s">
        <v>1817</v>
      </c>
      <c r="J33" s="330"/>
      <c r="K33" s="123" t="s">
        <v>1834</v>
      </c>
      <c r="M33" s="235"/>
      <c r="N33" s="264" t="s">
        <v>1831</v>
      </c>
      <c r="O33" s="114">
        <v>0.9</v>
      </c>
      <c r="P33" s="115">
        <v>0.95</v>
      </c>
      <c r="Q33" s="116">
        <v>0.98</v>
      </c>
      <c r="R33" s="117">
        <v>0.99</v>
      </c>
    </row>
    <row r="34" spans="1:18" ht="15" thickBot="1">
      <c r="B34" s="118" t="s">
        <v>41</v>
      </c>
      <c r="C34" s="119" t="s">
        <v>1832</v>
      </c>
      <c r="D34" s="120" t="s">
        <v>1833</v>
      </c>
      <c r="E34" s="119" t="s">
        <v>1832</v>
      </c>
      <c r="F34" s="120" t="s">
        <v>1833</v>
      </c>
      <c r="G34" s="121" t="s">
        <v>1832</v>
      </c>
      <c r="H34" s="122" t="s">
        <v>1833</v>
      </c>
      <c r="I34" s="119" t="s">
        <v>1832</v>
      </c>
      <c r="J34" s="120" t="s">
        <v>1833</v>
      </c>
      <c r="K34" s="131" t="s">
        <v>1835</v>
      </c>
      <c r="M34" s="41" t="s">
        <v>23</v>
      </c>
      <c r="N34" s="20">
        <v>46</v>
      </c>
      <c r="O34" s="124">
        <v>1.678660413556865</v>
      </c>
      <c r="P34" s="124">
        <v>2.0128955989194299</v>
      </c>
      <c r="Q34" s="124">
        <v>2.4101880962013791</v>
      </c>
      <c r="R34" s="124">
        <v>2.6870134922422171</v>
      </c>
    </row>
    <row r="35" spans="1:18" ht="15" thickBot="1">
      <c r="A35" s="152" t="s">
        <v>23</v>
      </c>
      <c r="B35" s="126">
        <v>46</v>
      </c>
      <c r="C35" s="387">
        <v>1.8921944120813328</v>
      </c>
      <c r="D35" s="388">
        <v>3.7160559208211312</v>
      </c>
      <c r="E35" s="127">
        <v>1.2496384716017859</v>
      </c>
      <c r="F35" s="388">
        <v>3.8640286276719391</v>
      </c>
      <c r="G35" s="127">
        <v>1.291594382382887</v>
      </c>
      <c r="H35" s="388">
        <v>2.2089307588508831</v>
      </c>
      <c r="I35" s="127">
        <v>1.3202528691693831</v>
      </c>
      <c r="J35" s="388">
        <v>3.5507331768509394</v>
      </c>
      <c r="K35" s="140" t="s">
        <v>1836</v>
      </c>
      <c r="M35" s="380" t="s">
        <v>1880</v>
      </c>
      <c r="N35" s="20">
        <v>629</v>
      </c>
      <c r="O35" s="124">
        <v>1.6472797469964169</v>
      </c>
      <c r="P35" s="124">
        <v>1.9637426252012642</v>
      </c>
      <c r="Q35" s="124">
        <v>2.3322909338888511</v>
      </c>
      <c r="R35" s="124">
        <v>2.583668133547353</v>
      </c>
    </row>
    <row r="36" spans="1:18" ht="15" thickBot="1">
      <c r="A36" s="152" t="s">
        <v>1880</v>
      </c>
      <c r="B36" s="133">
        <v>629</v>
      </c>
      <c r="C36" s="239">
        <v>4.8258278664845555</v>
      </c>
      <c r="D36" s="388">
        <v>3.2758430114885297</v>
      </c>
      <c r="E36" s="239">
        <v>3.9103254388293092</v>
      </c>
      <c r="F36" s="388">
        <v>3.5777159135015384</v>
      </c>
      <c r="G36" s="239">
        <v>5.5072448355838493</v>
      </c>
      <c r="H36" s="388">
        <v>2.0021159075038848</v>
      </c>
      <c r="I36" s="389">
        <v>2.9931934536769225</v>
      </c>
      <c r="J36" s="388">
        <v>3.1890184339526844</v>
      </c>
      <c r="K36" s="143" t="s">
        <v>1837</v>
      </c>
      <c r="M36" s="380" t="s">
        <v>1881</v>
      </c>
      <c r="N36" s="20">
        <v>1905</v>
      </c>
      <c r="O36" s="124">
        <v>1.6456538972568873</v>
      </c>
      <c r="P36" s="124">
        <v>1.9612100494016818</v>
      </c>
      <c r="Q36" s="124">
        <v>2.3283069704124784</v>
      </c>
      <c r="R36" s="124">
        <v>2.5784126046602833</v>
      </c>
    </row>
    <row r="37" spans="1:18" ht="15" thickBot="1">
      <c r="A37" s="152" t="s">
        <v>1881</v>
      </c>
      <c r="B37" s="133">
        <v>1905</v>
      </c>
      <c r="C37" s="127">
        <v>1.1154596171828386</v>
      </c>
      <c r="D37" s="388">
        <v>3.6959761724074878</v>
      </c>
      <c r="E37" s="239">
        <v>2.7056023808971195</v>
      </c>
      <c r="F37" s="388">
        <v>3.8109213946354497</v>
      </c>
      <c r="G37" s="239">
        <v>4.2926972499894926</v>
      </c>
      <c r="H37" s="388">
        <v>2.2176531086463784</v>
      </c>
      <c r="I37" s="127">
        <v>0.26001682036788587</v>
      </c>
      <c r="J37" s="388">
        <v>3.3050754926433195</v>
      </c>
      <c r="K37" s="144" t="s">
        <v>1838</v>
      </c>
    </row>
    <row r="38" spans="1:18" ht="15" thickBot="1">
      <c r="A38" s="316" t="s">
        <v>1839</v>
      </c>
      <c r="B38" s="317"/>
      <c r="C38" s="317"/>
      <c r="D38" s="317"/>
      <c r="E38" s="317"/>
      <c r="F38" s="317"/>
      <c r="G38" s="317"/>
      <c r="H38" s="317"/>
      <c r="I38" s="317"/>
      <c r="J38" s="318"/>
    </row>
    <row r="39" spans="1:18">
      <c r="A39" s="226"/>
      <c r="B39" s="265"/>
      <c r="C39" s="361" t="s">
        <v>1815</v>
      </c>
      <c r="D39" s="362"/>
      <c r="E39" s="361" t="s">
        <v>1816</v>
      </c>
      <c r="F39" s="362"/>
      <c r="G39" s="361" t="s">
        <v>70</v>
      </c>
      <c r="H39" s="362"/>
      <c r="I39" s="361" t="s">
        <v>1817</v>
      </c>
      <c r="J39" s="362"/>
    </row>
    <row r="40" spans="1:18" ht="15" thickBot="1">
      <c r="A40" s="228"/>
      <c r="B40" s="147" t="s">
        <v>41</v>
      </c>
      <c r="C40" s="148" t="s">
        <v>1832</v>
      </c>
      <c r="D40" s="149" t="s">
        <v>1833</v>
      </c>
      <c r="E40" s="148" t="s">
        <v>1832</v>
      </c>
      <c r="F40" s="149" t="s">
        <v>1833</v>
      </c>
      <c r="G40" s="150" t="s">
        <v>1832</v>
      </c>
      <c r="H40" s="151" t="s">
        <v>1833</v>
      </c>
      <c r="I40" s="148" t="s">
        <v>1832</v>
      </c>
      <c r="J40" s="149" t="s">
        <v>1833</v>
      </c>
    </row>
    <row r="41" spans="1:18" ht="15" thickBot="1">
      <c r="A41" s="152" t="s">
        <v>23</v>
      </c>
      <c r="B41" s="126">
        <v>46</v>
      </c>
      <c r="C41" s="154" t="s">
        <v>31</v>
      </c>
      <c r="D41" s="155" t="s">
        <v>31</v>
      </c>
      <c r="E41" s="156" t="s">
        <v>31</v>
      </c>
      <c r="F41" s="157" t="s">
        <v>31</v>
      </c>
      <c r="G41" s="158" t="s">
        <v>31</v>
      </c>
      <c r="H41" s="155" t="s">
        <v>31</v>
      </c>
      <c r="I41" s="156" t="s">
        <v>31</v>
      </c>
      <c r="J41" s="155" t="s">
        <v>31</v>
      </c>
    </row>
    <row r="42" spans="1:18" ht="15" thickBot="1">
      <c r="A42" s="152" t="s">
        <v>1880</v>
      </c>
      <c r="B42" s="390">
        <v>629</v>
      </c>
      <c r="C42" s="237">
        <v>15.203942314614565</v>
      </c>
      <c r="D42" s="231">
        <v>3.5119063819679819</v>
      </c>
      <c r="E42" s="237">
        <v>28.026169629597593</v>
      </c>
      <c r="F42" s="231">
        <v>3.815085915549064</v>
      </c>
      <c r="G42" s="237">
        <v>4.505184548643018</v>
      </c>
      <c r="H42" s="231">
        <v>1.7256461659569589</v>
      </c>
      <c r="I42" s="237">
        <v>15.558935092268046</v>
      </c>
      <c r="J42" s="231">
        <v>3.1233134712908122</v>
      </c>
    </row>
    <row r="43" spans="1:18">
      <c r="A43" s="152" t="s">
        <v>1881</v>
      </c>
      <c r="B43" s="390">
        <v>1905</v>
      </c>
      <c r="C43" s="237">
        <v>51.304476275719473</v>
      </c>
      <c r="D43" s="231">
        <v>0.37932207819772901</v>
      </c>
      <c r="E43" s="237">
        <v>35.967070853697265</v>
      </c>
      <c r="F43" s="231">
        <v>0.51149707009038581</v>
      </c>
      <c r="G43" s="237">
        <v>41.987074948084754</v>
      </c>
      <c r="H43" s="231">
        <v>0.21673299782136982</v>
      </c>
      <c r="I43" s="237">
        <v>42.741605779497966</v>
      </c>
      <c r="J43" s="231">
        <v>0.41515731230681197</v>
      </c>
    </row>
  </sheetData>
  <mergeCells count="19">
    <mergeCell ref="A38:J38"/>
    <mergeCell ref="C39:D39"/>
    <mergeCell ref="E39:F39"/>
    <mergeCell ref="G39:H39"/>
    <mergeCell ref="I39:J39"/>
    <mergeCell ref="A12:J12"/>
    <mergeCell ref="M13:P13"/>
    <mergeCell ref="A32:J32"/>
    <mergeCell ref="N32:R32"/>
    <mergeCell ref="C33:D33"/>
    <mergeCell ref="E33:F33"/>
    <mergeCell ref="G33:H33"/>
    <mergeCell ref="I33:J33"/>
    <mergeCell ref="A1:E1"/>
    <mergeCell ref="F1:J1"/>
    <mergeCell ref="A2:J2"/>
    <mergeCell ref="L2:P2"/>
    <mergeCell ref="A7:J7"/>
    <mergeCell ref="L7:P7"/>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43"/>
  <sheetViews>
    <sheetView workbookViewId="0">
      <selection activeCell="Q10" sqref="Q10"/>
    </sheetView>
  </sheetViews>
  <sheetFormatPr baseColWidth="10" defaultColWidth="8.83203125" defaultRowHeight="14" x14ac:dyDescent="0"/>
  <sheetData>
    <row r="1" spans="1:17" ht="15" thickBot="1">
      <c r="A1" s="332" t="s">
        <v>1811</v>
      </c>
      <c r="B1" s="333"/>
      <c r="C1" s="333"/>
      <c r="D1" s="333"/>
      <c r="E1" s="334"/>
      <c r="F1" s="355" t="s">
        <v>1840</v>
      </c>
      <c r="G1" s="356"/>
      <c r="H1" s="356"/>
      <c r="I1" s="356"/>
      <c r="J1" s="357"/>
    </row>
    <row r="2" spans="1:17" ht="17" thickBot="1">
      <c r="A2" s="341" t="s">
        <v>1814</v>
      </c>
      <c r="B2" s="342"/>
      <c r="C2" s="342"/>
      <c r="D2" s="342"/>
      <c r="E2" s="342"/>
      <c r="F2" s="343"/>
      <c r="G2" s="343"/>
      <c r="H2" s="343"/>
      <c r="I2" s="343"/>
      <c r="J2" s="344"/>
      <c r="L2" s="338" t="s">
        <v>1841</v>
      </c>
      <c r="M2" s="339"/>
      <c r="N2" s="339"/>
      <c r="O2" s="339"/>
      <c r="P2" s="340"/>
    </row>
    <row r="3" spans="1:17" ht="15" thickBot="1">
      <c r="A3" s="184"/>
      <c r="B3" s="185" t="s">
        <v>1815</v>
      </c>
      <c r="C3" s="185" t="s">
        <v>1816</v>
      </c>
      <c r="D3" s="185" t="s">
        <v>70</v>
      </c>
      <c r="E3" s="186" t="s">
        <v>1817</v>
      </c>
      <c r="F3" s="187"/>
      <c r="G3" s="188" t="s">
        <v>1815</v>
      </c>
      <c r="H3" s="188" t="s">
        <v>1816</v>
      </c>
      <c r="I3" s="188" t="s">
        <v>70</v>
      </c>
      <c r="J3" s="189" t="s">
        <v>1817</v>
      </c>
      <c r="L3" s="37"/>
      <c r="M3" s="38" t="s">
        <v>1815</v>
      </c>
      <c r="N3" s="38" t="s">
        <v>1816</v>
      </c>
      <c r="O3" s="38" t="s">
        <v>70</v>
      </c>
      <c r="P3" s="39" t="s">
        <v>1817</v>
      </c>
    </row>
    <row r="4" spans="1:17">
      <c r="A4" s="378" t="s">
        <v>23</v>
      </c>
      <c r="B4" s="190">
        <v>4.9347826086956523</v>
      </c>
      <c r="C4" s="190">
        <v>6.9782608695652177</v>
      </c>
      <c r="D4" s="190">
        <v>1.7608695652173914</v>
      </c>
      <c r="E4" s="190">
        <v>5</v>
      </c>
      <c r="F4" s="191" t="s">
        <v>23</v>
      </c>
      <c r="G4" s="192">
        <v>3.4375</v>
      </c>
      <c r="H4" s="192">
        <v>5.9375</v>
      </c>
      <c r="I4" s="192">
        <v>1.5</v>
      </c>
      <c r="J4" s="193">
        <v>3.625</v>
      </c>
      <c r="L4" s="48" t="s">
        <v>23</v>
      </c>
      <c r="M4" s="195">
        <v>-1.4972826086956523</v>
      </c>
      <c r="N4" s="195">
        <v>-1.0407608695652177</v>
      </c>
      <c r="O4" s="195">
        <v>-0.26086956521739135</v>
      </c>
      <c r="P4" s="195">
        <v>-1.375</v>
      </c>
    </row>
    <row r="5" spans="1:17">
      <c r="A5" s="380" t="s">
        <v>443</v>
      </c>
      <c r="B5" s="62">
        <v>4.3799093655589125</v>
      </c>
      <c r="C5" s="62">
        <v>5.8783987915407856</v>
      </c>
      <c r="D5" s="62">
        <v>1.8015094339622642</v>
      </c>
      <c r="E5" s="62">
        <v>4.1283018867924532</v>
      </c>
      <c r="F5" s="381" t="s">
        <v>443</v>
      </c>
      <c r="G5" s="62">
        <v>2.9824561403508771</v>
      </c>
      <c r="H5" s="62">
        <v>4.7543859649122808</v>
      </c>
      <c r="I5" s="62">
        <v>1.2982456140350878</v>
      </c>
      <c r="J5" s="62">
        <v>2.7719298245614037</v>
      </c>
      <c r="L5" s="59" t="s">
        <v>443</v>
      </c>
      <c r="M5" s="196">
        <v>-1.3974532252080354</v>
      </c>
      <c r="N5" s="196">
        <v>-1.1240128266285048</v>
      </c>
      <c r="O5" s="196">
        <v>-0.50326381992717639</v>
      </c>
      <c r="P5" s="196">
        <v>-1.3563720622310496</v>
      </c>
    </row>
    <row r="6" spans="1:17" ht="15" thickBot="1">
      <c r="A6" s="383" t="s">
        <v>1854</v>
      </c>
      <c r="B6" s="54">
        <v>4.2891383495145634</v>
      </c>
      <c r="C6" s="54">
        <v>5.9563106796116507</v>
      </c>
      <c r="D6" s="54">
        <v>1.975121359223301</v>
      </c>
      <c r="E6" s="54">
        <v>4.1389563106796112</v>
      </c>
      <c r="F6" s="177" t="s">
        <v>1854</v>
      </c>
      <c r="G6" s="178">
        <v>4.1555555555555559</v>
      </c>
      <c r="H6" s="178">
        <v>5.6222222222222218</v>
      </c>
      <c r="I6" s="178">
        <v>1.6666666666666667</v>
      </c>
      <c r="J6" s="178">
        <v>4.1111111111111107</v>
      </c>
      <c r="L6" s="48" t="s">
        <v>1854</v>
      </c>
      <c r="M6" s="195">
        <v>-0.13358279395900752</v>
      </c>
      <c r="N6" s="195">
        <v>-0.33408845738942894</v>
      </c>
      <c r="O6" s="195">
        <v>-0.30845469255663427</v>
      </c>
      <c r="P6" s="195">
        <v>-2.7845199568500512E-2</v>
      </c>
    </row>
    <row r="7" spans="1:17" ht="15" thickBot="1">
      <c r="A7" s="345" t="s">
        <v>1818</v>
      </c>
      <c r="B7" s="346"/>
      <c r="C7" s="346"/>
      <c r="D7" s="346"/>
      <c r="E7" s="346"/>
      <c r="F7" s="347"/>
      <c r="G7" s="347"/>
      <c r="H7" s="347"/>
      <c r="I7" s="347"/>
      <c r="J7" s="348"/>
      <c r="L7" s="349" t="s">
        <v>1821</v>
      </c>
      <c r="M7" s="350"/>
      <c r="N7" s="350"/>
      <c r="O7" s="350"/>
      <c r="P7" s="351"/>
    </row>
    <row r="8" spans="1:17" ht="15" thickBot="1">
      <c r="A8" s="37"/>
      <c r="B8" s="43" t="s">
        <v>1815</v>
      </c>
      <c r="C8" s="43" t="s">
        <v>1816</v>
      </c>
      <c r="D8" s="43" t="s">
        <v>70</v>
      </c>
      <c r="E8" s="44" t="s">
        <v>1817</v>
      </c>
      <c r="F8" s="45"/>
      <c r="G8" s="46" t="s">
        <v>1815</v>
      </c>
      <c r="H8" s="46" t="s">
        <v>1816</v>
      </c>
      <c r="I8" s="46" t="s">
        <v>70</v>
      </c>
      <c r="J8" s="47" t="s">
        <v>1817</v>
      </c>
      <c r="L8" s="37"/>
      <c r="M8" s="38" t="s">
        <v>1815</v>
      </c>
      <c r="N8" s="38" t="s">
        <v>1816</v>
      </c>
      <c r="O8" s="38" t="s">
        <v>70</v>
      </c>
      <c r="P8" s="39" t="s">
        <v>1817</v>
      </c>
      <c r="Q8" s="395" t="s">
        <v>1859</v>
      </c>
    </row>
    <row r="9" spans="1:17">
      <c r="A9" s="378" t="s">
        <v>23</v>
      </c>
      <c r="B9" s="190">
        <v>4.2132182152683004</v>
      </c>
      <c r="C9" s="190">
        <v>4.0633272104672633</v>
      </c>
      <c r="D9" s="190">
        <v>2.5049709034344372</v>
      </c>
      <c r="E9" s="190">
        <v>3.8528488738133042</v>
      </c>
      <c r="F9" s="177" t="s">
        <v>23</v>
      </c>
      <c r="G9" s="178">
        <v>3.1411678535014596</v>
      </c>
      <c r="H9" s="178">
        <v>3.6538755386045794</v>
      </c>
      <c r="I9" s="178">
        <v>1.8665130505147656</v>
      </c>
      <c r="J9" s="179">
        <v>3.2203986930092188</v>
      </c>
      <c r="L9" s="48" t="s">
        <v>23</v>
      </c>
      <c r="M9" s="84">
        <v>-0.30341409691629956</v>
      </c>
      <c r="N9" s="84">
        <v>-0.14914330218068539</v>
      </c>
      <c r="O9" s="84">
        <v>-0.14814814814814817</v>
      </c>
      <c r="P9" s="84">
        <v>-0.27500000000000002</v>
      </c>
      <c r="Q9" s="368">
        <f>SUM(M9*0.625+N9*28+O9*2+P9*2)*-1</f>
        <v>5.2119425679281743</v>
      </c>
    </row>
    <row r="10" spans="1:17">
      <c r="A10" s="380" t="s">
        <v>443</v>
      </c>
      <c r="B10" s="62">
        <v>3.90262287415805</v>
      </c>
      <c r="C10" s="62">
        <v>3.7773864882163015</v>
      </c>
      <c r="D10" s="62">
        <v>2.4459098636863139</v>
      </c>
      <c r="E10" s="62">
        <v>3.5881422579767248</v>
      </c>
      <c r="F10" s="61" t="s">
        <v>443</v>
      </c>
      <c r="G10" s="62">
        <v>2.4963632696254039</v>
      </c>
      <c r="H10" s="62">
        <v>3.3662224576051436</v>
      </c>
      <c r="I10" s="62">
        <v>1.4263453834475734</v>
      </c>
      <c r="J10" s="62">
        <v>2.732199165635945</v>
      </c>
      <c r="L10" s="59" t="s">
        <v>443</v>
      </c>
      <c r="M10" s="88">
        <v>-0.31905985000438675</v>
      </c>
      <c r="N10" s="88">
        <v>-0.19121071340821538</v>
      </c>
      <c r="O10" s="88">
        <v>-0.27935674964537444</v>
      </c>
      <c r="P10" s="88">
        <v>-0.32855447576894709</v>
      </c>
      <c r="Q10" s="368">
        <f t="shared" ref="Q10:Q11" si="0">SUM(M10*0.625+N10*28+O10*2+P10*2)*-1</f>
        <v>6.7691348325114147</v>
      </c>
    </row>
    <row r="11" spans="1:17" ht="15" thickBot="1">
      <c r="A11" s="383" t="s">
        <v>1854</v>
      </c>
      <c r="B11" s="54">
        <v>3.8144164249988144</v>
      </c>
      <c r="C11" s="54">
        <v>3.7762925159899647</v>
      </c>
      <c r="D11" s="54">
        <v>2.6058618680051611</v>
      </c>
      <c r="E11" s="54">
        <v>3.45367284277927</v>
      </c>
      <c r="F11" s="177" t="s">
        <v>1854</v>
      </c>
      <c r="G11" s="178">
        <v>3.5736126078111869</v>
      </c>
      <c r="H11" s="178">
        <v>3.8452384303003351</v>
      </c>
      <c r="I11" s="178">
        <v>1.7451230745865878</v>
      </c>
      <c r="J11" s="178">
        <v>3.1494748640355774</v>
      </c>
      <c r="L11" s="48" t="s">
        <v>1854</v>
      </c>
      <c r="M11" s="84">
        <v>-3.1144435798888644E-2</v>
      </c>
      <c r="N11" s="84">
        <v>-5.6089830661957912E-2</v>
      </c>
      <c r="O11" s="84">
        <v>-0.15616999487967229</v>
      </c>
      <c r="P11" s="84">
        <v>-6.7275896333219244E-3</v>
      </c>
      <c r="Q11" s="368">
        <f t="shared" si="0"/>
        <v>1.9157756999351152</v>
      </c>
    </row>
    <row r="12" spans="1:17" ht="15" thickBot="1">
      <c r="A12" s="321" t="s">
        <v>1819</v>
      </c>
      <c r="B12" s="322"/>
      <c r="C12" s="322"/>
      <c r="D12" s="322"/>
      <c r="E12" s="322"/>
      <c r="F12" s="323"/>
      <c r="G12" s="323"/>
      <c r="H12" s="323"/>
      <c r="I12" s="323"/>
      <c r="J12" s="324"/>
    </row>
    <row r="13" spans="1:17">
      <c r="A13" s="218"/>
      <c r="B13" s="46" t="s">
        <v>1815</v>
      </c>
      <c r="C13" s="46" t="s">
        <v>1816</v>
      </c>
      <c r="D13" s="46" t="s">
        <v>70</v>
      </c>
      <c r="E13" s="47" t="s">
        <v>1817</v>
      </c>
      <c r="F13" s="217"/>
      <c r="G13" s="46" t="s">
        <v>1815</v>
      </c>
      <c r="H13" s="46" t="s">
        <v>1816</v>
      </c>
      <c r="I13" s="46" t="s">
        <v>70</v>
      </c>
      <c r="J13" s="47" t="s">
        <v>1817</v>
      </c>
      <c r="M13" s="352" t="s">
        <v>1826</v>
      </c>
      <c r="N13" s="353"/>
      <c r="O13" s="353"/>
      <c r="P13" s="354"/>
    </row>
    <row r="14" spans="1:17">
      <c r="A14" s="386" t="s">
        <v>23</v>
      </c>
      <c r="B14" s="215">
        <v>0.62120513536660271</v>
      </c>
      <c r="C14" s="215">
        <v>0.59910491240871466</v>
      </c>
      <c r="D14" s="215">
        <v>0.36933781011347333</v>
      </c>
      <c r="E14" s="219">
        <v>0.56807157472422598</v>
      </c>
      <c r="F14" s="212" t="s">
        <v>23</v>
      </c>
      <c r="G14" s="178">
        <v>0.55528527251401838</v>
      </c>
      <c r="H14" s="178">
        <v>0.64592004273973669</v>
      </c>
      <c r="I14" s="178">
        <v>0.32995600879804488</v>
      </c>
      <c r="J14" s="179">
        <v>0.5692914384877783</v>
      </c>
      <c r="M14" s="198" t="s">
        <v>1815</v>
      </c>
      <c r="N14" s="20" t="s">
        <v>1816</v>
      </c>
      <c r="O14" s="20" t="s">
        <v>70</v>
      </c>
      <c r="P14" s="199" t="s">
        <v>1817</v>
      </c>
    </row>
    <row r="15" spans="1:17" ht="15" thickBot="1">
      <c r="A15" s="391" t="s">
        <v>443</v>
      </c>
      <c r="B15" s="216">
        <v>0.10725377653722364</v>
      </c>
      <c r="C15" s="216">
        <v>0.10381196937694977</v>
      </c>
      <c r="D15" s="216">
        <v>6.7194311648722638E-2</v>
      </c>
      <c r="E15" s="216">
        <v>9.8573848816761067E-2</v>
      </c>
      <c r="F15" s="213" t="s">
        <v>443</v>
      </c>
      <c r="G15" s="183">
        <v>0.33065139256075354</v>
      </c>
      <c r="H15" s="183">
        <v>0.44586705661770254</v>
      </c>
      <c r="I15" s="183">
        <v>0.18892406127266581</v>
      </c>
      <c r="J15" s="183">
        <v>0.36188862008309242</v>
      </c>
      <c r="M15" s="200">
        <v>-0.1751021429016377</v>
      </c>
      <c r="N15" s="201">
        <v>-0.12365027203508665</v>
      </c>
      <c r="O15" s="201">
        <v>-0.21776337226252335</v>
      </c>
      <c r="P15" s="202">
        <v>-0.16764103270113451</v>
      </c>
    </row>
    <row r="16" spans="1:17">
      <c r="A16" s="386" t="s">
        <v>1854</v>
      </c>
      <c r="B16" s="215">
        <v>9.3961404566552637E-2</v>
      </c>
      <c r="C16" s="215">
        <v>9.3022289472940362E-2</v>
      </c>
      <c r="D16" s="215">
        <v>6.4190799834934545E-2</v>
      </c>
      <c r="E16" s="215">
        <v>8.5075124229783014E-2</v>
      </c>
      <c r="F16" s="212" t="s">
        <v>1854</v>
      </c>
      <c r="G16" s="178">
        <v>0.532722714421074</v>
      </c>
      <c r="H16" s="178">
        <v>0.57321430132307571</v>
      </c>
      <c r="I16" s="178">
        <v>0.26014758825860307</v>
      </c>
      <c r="J16" s="178">
        <v>0.46949599262736391</v>
      </c>
    </row>
    <row r="18" spans="1:18" ht="15" thickBot="1"/>
    <row r="19" spans="1:18" ht="15" thickBot="1">
      <c r="A19" s="73" t="s">
        <v>1820</v>
      </c>
      <c r="B19" s="74"/>
      <c r="C19" s="74"/>
      <c r="D19" s="74"/>
      <c r="E19" s="74"/>
      <c r="F19" s="74"/>
      <c r="G19" s="74"/>
      <c r="H19" s="74"/>
      <c r="I19" s="75"/>
      <c r="M19" s="226" t="s">
        <v>443</v>
      </c>
      <c r="N19" s="392" t="s">
        <v>1882</v>
      </c>
    </row>
    <row r="20" spans="1:18" ht="15" thickBot="1">
      <c r="A20" s="76" t="s">
        <v>1822</v>
      </c>
      <c r="B20" s="77"/>
      <c r="C20" s="77"/>
      <c r="D20" s="77"/>
      <c r="E20" s="78"/>
      <c r="F20" s="79" t="s">
        <v>1823</v>
      </c>
      <c r="G20" s="80"/>
      <c r="H20" s="80"/>
      <c r="I20" s="81"/>
      <c r="M20" s="393" t="s">
        <v>1854</v>
      </c>
      <c r="N20" s="394" t="s">
        <v>1883</v>
      </c>
    </row>
    <row r="21" spans="1:18">
      <c r="A21" s="37"/>
      <c r="B21" s="38" t="s">
        <v>1815</v>
      </c>
      <c r="C21" s="38" t="s">
        <v>1816</v>
      </c>
      <c r="D21" s="38" t="s">
        <v>70</v>
      </c>
      <c r="E21" s="82" t="s">
        <v>1817</v>
      </c>
      <c r="F21" s="83" t="s">
        <v>1815</v>
      </c>
      <c r="G21" s="38" t="s">
        <v>1816</v>
      </c>
      <c r="H21" s="38" t="s">
        <v>70</v>
      </c>
      <c r="I21" s="39" t="s">
        <v>1817</v>
      </c>
    </row>
    <row r="22" spans="1:18">
      <c r="A22" s="59" t="s">
        <v>1814</v>
      </c>
      <c r="B22" s="49">
        <v>4.3295760430686405</v>
      </c>
      <c r="C22" s="49">
        <v>5.9216016150740245</v>
      </c>
      <c r="D22" s="49">
        <v>1.8977463841237807</v>
      </c>
      <c r="E22" s="86">
        <v>4.134207870837538</v>
      </c>
      <c r="F22" s="87">
        <v>3.4523396880415946</v>
      </c>
      <c r="G22" s="87">
        <v>5.1195840554592724</v>
      </c>
      <c r="H22" s="87">
        <v>1.2790294627383016</v>
      </c>
      <c r="I22" s="87">
        <v>3.5823223570190641</v>
      </c>
    </row>
    <row r="23" spans="1:18">
      <c r="A23" s="61" t="s">
        <v>1818</v>
      </c>
      <c r="B23" s="52">
        <v>3.853573278975015</v>
      </c>
      <c r="C23" s="52">
        <v>3.7763428236341321</v>
      </c>
      <c r="D23" s="52">
        <v>2.5368691095777396</v>
      </c>
      <c r="E23" s="90">
        <v>3.51364629923519</v>
      </c>
      <c r="F23" s="91">
        <v>3.1575909806493896</v>
      </c>
      <c r="G23" s="91">
        <v>3.4627854626042178</v>
      </c>
      <c r="H23" s="91">
        <v>1.606235817327752</v>
      </c>
      <c r="I23" s="91">
        <v>3.0168334691573162</v>
      </c>
      <c r="R23" s="6"/>
    </row>
    <row r="24" spans="1:18" ht="15" thickBot="1">
      <c r="A24" s="92" t="s">
        <v>1819</v>
      </c>
      <c r="B24" s="93">
        <v>7.0686946127055617E-2</v>
      </c>
      <c r="C24" s="93">
        <v>6.9270290820191691E-2</v>
      </c>
      <c r="D24" s="93">
        <v>4.6526523795121857E-2</v>
      </c>
      <c r="E24" s="93">
        <v>6.444075002995274E-2</v>
      </c>
      <c r="F24" s="93">
        <v>0.13145223250270491</v>
      </c>
      <c r="G24" s="93">
        <v>0.14415764502963641</v>
      </c>
      <c r="H24" s="93">
        <v>6.6868472011570104E-2</v>
      </c>
      <c r="I24" s="93">
        <v>0.12559242062695877</v>
      </c>
    </row>
    <row r="25" spans="1:18" ht="15" thickBot="1">
      <c r="A25" s="97" t="s">
        <v>1824</v>
      </c>
      <c r="B25" s="98"/>
      <c r="C25" s="98"/>
      <c r="D25" s="98"/>
      <c r="E25" s="99"/>
      <c r="F25" s="100" t="s">
        <v>1825</v>
      </c>
      <c r="G25" s="101"/>
      <c r="H25" s="101"/>
      <c r="I25" s="102"/>
    </row>
    <row r="26" spans="1:18">
      <c r="A26" s="37"/>
      <c r="B26" s="38" t="s">
        <v>1815</v>
      </c>
      <c r="C26" s="38" t="s">
        <v>1816</v>
      </c>
      <c r="D26" s="38" t="s">
        <v>70</v>
      </c>
      <c r="E26" s="82" t="s">
        <v>1817</v>
      </c>
      <c r="F26" s="83" t="s">
        <v>1815</v>
      </c>
      <c r="G26" s="38" t="s">
        <v>1816</v>
      </c>
      <c r="H26" s="38" t="s">
        <v>70</v>
      </c>
      <c r="I26" s="39" t="s">
        <v>1817</v>
      </c>
      <c r="L26" s="207"/>
      <c r="M26" s="6"/>
      <c r="N26" s="206"/>
      <c r="O26" s="206"/>
      <c r="P26" s="206"/>
      <c r="Q26" s="206"/>
    </row>
    <row r="27" spans="1:18">
      <c r="A27" s="59" t="s">
        <v>1814</v>
      </c>
      <c r="B27" s="49">
        <v>4.9347826086956523</v>
      </c>
      <c r="C27" s="49">
        <v>6.9782608695652177</v>
      </c>
      <c r="D27" s="49">
        <v>1.7608695652173914</v>
      </c>
      <c r="E27" s="49">
        <v>5</v>
      </c>
      <c r="F27" s="87">
        <v>3.4375</v>
      </c>
      <c r="G27" s="87">
        <v>5.9375</v>
      </c>
      <c r="H27" s="87">
        <v>1.5</v>
      </c>
      <c r="I27" s="87">
        <v>3.625</v>
      </c>
      <c r="L27" s="207"/>
      <c r="M27" s="6"/>
      <c r="N27" s="206"/>
      <c r="O27" s="206"/>
      <c r="P27" s="206"/>
      <c r="Q27" s="206"/>
    </row>
    <row r="28" spans="1:18">
      <c r="A28" s="61" t="s">
        <v>1818</v>
      </c>
      <c r="B28" s="52">
        <v>4.2132182152683004</v>
      </c>
      <c r="C28" s="52">
        <v>4.0633272104672633</v>
      </c>
      <c r="D28" s="52">
        <v>2.5049709034344372</v>
      </c>
      <c r="E28" s="52">
        <v>3.8528488738133042</v>
      </c>
      <c r="F28" s="91">
        <v>3.1411678535014596</v>
      </c>
      <c r="G28" s="91">
        <v>3.6538755386045794</v>
      </c>
      <c r="H28" s="91">
        <v>1.8665130505147656</v>
      </c>
      <c r="I28" s="91">
        <v>3.2203986930092188</v>
      </c>
      <c r="L28" s="207"/>
      <c r="M28" s="6"/>
      <c r="N28" s="206"/>
      <c r="O28" s="206"/>
      <c r="P28" s="206"/>
      <c r="Q28" s="206"/>
    </row>
    <row r="29" spans="1:18" ht="15" thickBot="1">
      <c r="A29" s="103" t="s">
        <v>1819</v>
      </c>
      <c r="B29" s="67">
        <v>0.62120513536660271</v>
      </c>
      <c r="C29" s="67">
        <v>0.59910491240871466</v>
      </c>
      <c r="D29" s="67">
        <v>0.36933781011347333</v>
      </c>
      <c r="E29" s="67">
        <v>0.56807157472422598</v>
      </c>
      <c r="F29" s="105">
        <v>0.55528527251401838</v>
      </c>
      <c r="G29" s="105">
        <v>0.64592004273973669</v>
      </c>
      <c r="H29" s="105">
        <v>0.32995600879804488</v>
      </c>
      <c r="I29" s="105">
        <v>0.5692914384877783</v>
      </c>
    </row>
    <row r="31" spans="1:18" ht="15" thickBot="1"/>
    <row r="32" spans="1:18" ht="15" thickBot="1">
      <c r="A32" s="321" t="s">
        <v>1827</v>
      </c>
      <c r="B32" s="322"/>
      <c r="C32" s="322"/>
      <c r="D32" s="322"/>
      <c r="E32" s="322"/>
      <c r="F32" s="322"/>
      <c r="G32" s="322"/>
      <c r="H32" s="322"/>
      <c r="I32" s="322"/>
      <c r="J32" s="326"/>
      <c r="K32" s="113" t="s">
        <v>1830</v>
      </c>
      <c r="M32" s="234" t="s">
        <v>1828</v>
      </c>
      <c r="N32" s="358" t="s">
        <v>1829</v>
      </c>
      <c r="O32" s="359"/>
      <c r="P32" s="359"/>
      <c r="Q32" s="359"/>
      <c r="R32" s="360"/>
    </row>
    <row r="33" spans="1:18">
      <c r="B33" s="112"/>
      <c r="C33" s="329" t="s">
        <v>1815</v>
      </c>
      <c r="D33" s="330"/>
      <c r="E33" s="329" t="s">
        <v>1816</v>
      </c>
      <c r="F33" s="330"/>
      <c r="G33" s="331" t="s">
        <v>70</v>
      </c>
      <c r="H33" s="331"/>
      <c r="I33" s="329" t="s">
        <v>1817</v>
      </c>
      <c r="J33" s="330"/>
      <c r="K33" s="123" t="s">
        <v>1834</v>
      </c>
      <c r="M33" s="235"/>
      <c r="N33" s="264" t="s">
        <v>1831</v>
      </c>
      <c r="O33" s="114">
        <v>0.9</v>
      </c>
      <c r="P33" s="115">
        <v>0.95</v>
      </c>
      <c r="Q33" s="116">
        <v>0.98</v>
      </c>
      <c r="R33" s="117">
        <v>0.99</v>
      </c>
    </row>
    <row r="34" spans="1:18" ht="15" thickBot="1">
      <c r="B34" s="118" t="s">
        <v>41</v>
      </c>
      <c r="C34" s="119" t="s">
        <v>1832</v>
      </c>
      <c r="D34" s="120" t="s">
        <v>1833</v>
      </c>
      <c r="E34" s="119" t="s">
        <v>1832</v>
      </c>
      <c r="F34" s="120" t="s">
        <v>1833</v>
      </c>
      <c r="G34" s="121" t="s">
        <v>1832</v>
      </c>
      <c r="H34" s="122" t="s">
        <v>1833</v>
      </c>
      <c r="I34" s="119" t="s">
        <v>1832</v>
      </c>
      <c r="J34" s="120" t="s">
        <v>1833</v>
      </c>
      <c r="K34" s="131" t="s">
        <v>1835</v>
      </c>
      <c r="M34" s="264" t="s">
        <v>23</v>
      </c>
      <c r="N34" s="20">
        <v>46</v>
      </c>
      <c r="O34" s="124">
        <v>1.6786604140340633</v>
      </c>
      <c r="P34" s="124">
        <v>2.0128955673215021</v>
      </c>
      <c r="Q34" s="124">
        <v>2.4101880885079252</v>
      </c>
      <c r="R34" s="124">
        <v>2.6870134844151634</v>
      </c>
    </row>
    <row r="35" spans="1:18" ht="15" thickBot="1">
      <c r="A35" s="152" t="s">
        <v>23</v>
      </c>
      <c r="B35" s="126">
        <v>46</v>
      </c>
      <c r="C35" s="387">
        <v>1.9323485133409404</v>
      </c>
      <c r="D35" s="388">
        <v>3.7160559208211312</v>
      </c>
      <c r="E35" s="127">
        <v>1.291738304097005</v>
      </c>
      <c r="F35" s="388">
        <v>3.8640286276719391</v>
      </c>
      <c r="G35" s="127">
        <v>0.56637650561454511</v>
      </c>
      <c r="H35" s="388">
        <v>2.2089307588508831</v>
      </c>
      <c r="I35" s="127">
        <v>1.857156822581439</v>
      </c>
      <c r="J35" s="388">
        <v>3.5507331768509394</v>
      </c>
      <c r="K35" s="140" t="s">
        <v>1836</v>
      </c>
      <c r="M35" s="264" t="s">
        <v>443</v>
      </c>
      <c r="N35" s="20">
        <v>57</v>
      </c>
      <c r="O35" s="124">
        <v>1.6720288889436579</v>
      </c>
      <c r="P35" s="124">
        <v>2.0024654439045246</v>
      </c>
      <c r="Q35" s="124">
        <v>2.393567496158667</v>
      </c>
      <c r="R35" s="124">
        <v>2.6648704687512828</v>
      </c>
    </row>
    <row r="36" spans="1:18" ht="15" thickBot="1">
      <c r="A36" s="159" t="s">
        <v>443</v>
      </c>
      <c r="B36" s="133">
        <v>269</v>
      </c>
      <c r="C36" s="239">
        <v>4.9473808266868957</v>
      </c>
      <c r="D36" s="388">
        <v>3.2758430114885293</v>
      </c>
      <c r="E36" s="239">
        <v>3.6435652942292771</v>
      </c>
      <c r="F36" s="388">
        <v>3.5777159135015384</v>
      </c>
      <c r="G36" s="239">
        <v>2.9151951691691758</v>
      </c>
      <c r="H36" s="388">
        <v>2.0021159075038848</v>
      </c>
      <c r="I36" s="239">
        <v>4.9326800699854951</v>
      </c>
      <c r="J36" s="388">
        <v>3.1890184339526844</v>
      </c>
      <c r="K36" s="143" t="s">
        <v>1837</v>
      </c>
      <c r="M36" s="264" t="s">
        <v>1854</v>
      </c>
      <c r="N36" s="20">
        <v>45</v>
      </c>
      <c r="O36" s="124">
        <v>1.6794273931286741</v>
      </c>
      <c r="P36" s="124">
        <v>2.0141033592669686</v>
      </c>
      <c r="Q36" s="124">
        <v>2.4121158685048636</v>
      </c>
      <c r="R36" s="124">
        <v>2.6895850120195659</v>
      </c>
    </row>
    <row r="37" spans="1:18" ht="15" thickBot="1">
      <c r="A37" s="159" t="s">
        <v>1854</v>
      </c>
      <c r="B37" s="133">
        <v>308</v>
      </c>
      <c r="C37" s="127">
        <v>0.44851990392327556</v>
      </c>
      <c r="D37" s="388">
        <v>3.6959761724074878</v>
      </c>
      <c r="E37" s="389">
        <v>1.087907174084322</v>
      </c>
      <c r="F37" s="388">
        <v>3.8109213946354497</v>
      </c>
      <c r="G37" s="387">
        <v>1.7260689033275902</v>
      </c>
      <c r="H37" s="388">
        <v>2.2176531086463789</v>
      </c>
      <c r="I37" s="127">
        <v>0.10455126971281808</v>
      </c>
      <c r="J37" s="388">
        <v>3.3050754926433195</v>
      </c>
      <c r="K37" s="144" t="s">
        <v>1838</v>
      </c>
    </row>
    <row r="38" spans="1:18" ht="15" thickBot="1">
      <c r="A38" s="316" t="s">
        <v>1839</v>
      </c>
      <c r="B38" s="317"/>
      <c r="C38" s="317"/>
      <c r="D38" s="317"/>
      <c r="E38" s="317"/>
      <c r="F38" s="317"/>
      <c r="G38" s="317"/>
      <c r="H38" s="317"/>
      <c r="I38" s="317"/>
      <c r="J38" s="318"/>
    </row>
    <row r="39" spans="1:18">
      <c r="A39" s="226"/>
      <c r="B39" s="265"/>
      <c r="C39" s="361" t="s">
        <v>1815</v>
      </c>
      <c r="D39" s="362"/>
      <c r="E39" s="361" t="s">
        <v>1816</v>
      </c>
      <c r="F39" s="362"/>
      <c r="G39" s="361" t="s">
        <v>70</v>
      </c>
      <c r="H39" s="362"/>
      <c r="I39" s="361" t="s">
        <v>1817</v>
      </c>
      <c r="J39" s="362"/>
    </row>
    <row r="40" spans="1:18" ht="15" thickBot="1">
      <c r="A40" s="228"/>
      <c r="B40" s="147" t="s">
        <v>41</v>
      </c>
      <c r="C40" s="148" t="s">
        <v>1832</v>
      </c>
      <c r="D40" s="149" t="s">
        <v>1833</v>
      </c>
      <c r="E40" s="148" t="s">
        <v>1832</v>
      </c>
      <c r="F40" s="149" t="s">
        <v>1833</v>
      </c>
      <c r="G40" s="150" t="s">
        <v>1832</v>
      </c>
      <c r="H40" s="151" t="s">
        <v>1833</v>
      </c>
      <c r="I40" s="148" t="s">
        <v>1832</v>
      </c>
      <c r="J40" s="149" t="s">
        <v>1833</v>
      </c>
    </row>
    <row r="41" spans="1:18">
      <c r="A41" s="152" t="s">
        <v>23</v>
      </c>
      <c r="B41" s="126">
        <v>46</v>
      </c>
      <c r="C41" s="154" t="s">
        <v>31</v>
      </c>
      <c r="D41" s="155" t="s">
        <v>31</v>
      </c>
      <c r="E41" s="156" t="s">
        <v>31</v>
      </c>
      <c r="F41" s="157" t="s">
        <v>31</v>
      </c>
      <c r="G41" s="158" t="s">
        <v>31</v>
      </c>
      <c r="H41" s="155" t="s">
        <v>31</v>
      </c>
      <c r="I41" s="156" t="s">
        <v>31</v>
      </c>
      <c r="J41" s="155" t="s">
        <v>31</v>
      </c>
    </row>
    <row r="42" spans="1:18">
      <c r="A42" s="159" t="s">
        <v>443</v>
      </c>
      <c r="B42" s="390">
        <v>269</v>
      </c>
      <c r="C42" s="237">
        <v>16.110167917241977</v>
      </c>
      <c r="D42" s="231">
        <v>3.439565795548321</v>
      </c>
      <c r="E42" s="237">
        <v>29.330775335259194</v>
      </c>
      <c r="F42" s="231">
        <v>3.7801083180653041</v>
      </c>
      <c r="G42" s="237">
        <v>4.6233268967584422</v>
      </c>
      <c r="H42" s="231">
        <v>1.7029691887126228</v>
      </c>
      <c r="I42" s="237">
        <v>17.102911427175346</v>
      </c>
      <c r="J42" s="231">
        <v>3.0929500826844389</v>
      </c>
    </row>
    <row r="43" spans="1:18">
      <c r="A43" s="159" t="s">
        <v>1854</v>
      </c>
      <c r="B43" s="390">
        <v>308</v>
      </c>
      <c r="C43" s="237">
        <v>7.7068440809696241</v>
      </c>
      <c r="D43" s="231">
        <v>0.8925708700329863</v>
      </c>
      <c r="E43" s="237">
        <v>8.0109234956642403</v>
      </c>
      <c r="F43" s="231">
        <v>1.203587692651823</v>
      </c>
      <c r="G43" s="237">
        <v>11.185308909388514</v>
      </c>
      <c r="H43" s="231">
        <v>0.50998761092265776</v>
      </c>
      <c r="I43" s="237">
        <v>3.690476502396983</v>
      </c>
      <c r="J43" s="231">
        <v>0.97689363405071072</v>
      </c>
    </row>
  </sheetData>
  <mergeCells count="19">
    <mergeCell ref="A38:J38"/>
    <mergeCell ref="C39:D39"/>
    <mergeCell ref="E39:F39"/>
    <mergeCell ref="G39:H39"/>
    <mergeCell ref="I39:J39"/>
    <mergeCell ref="A12:J12"/>
    <mergeCell ref="M13:P13"/>
    <mergeCell ref="A32:J32"/>
    <mergeCell ref="N32:R32"/>
    <mergeCell ref="C33:D33"/>
    <mergeCell ref="E33:F33"/>
    <mergeCell ref="G33:H33"/>
    <mergeCell ref="I33:J33"/>
    <mergeCell ref="A1:E1"/>
    <mergeCell ref="F1:J1"/>
    <mergeCell ref="A2:J2"/>
    <mergeCell ref="L2:P2"/>
    <mergeCell ref="A7:J7"/>
    <mergeCell ref="L7:P7"/>
  </mergeCells>
  <pageMargins left="0.7" right="0.7" top="0.75" bottom="0.75" header="0.3" footer="0.3"/>
  <pageSetup orientation="portrait" horizontalDpi="1200" verticalDpi="1200"/>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Summary - All Respondents</vt:lpstr>
      <vt:lpstr>Raw Data-ID only</vt:lpstr>
      <vt:lpstr>Intent to Change</vt:lpstr>
      <vt:lpstr>3 Month Follow-Up</vt:lpstr>
      <vt:lpstr>Compared to Original Totals</vt:lpstr>
      <vt:lpstr>RawData-CollegeOnly</vt:lpstr>
      <vt:lpstr>3 Month Follow-Up - College Onl</vt:lpstr>
      <vt:lpstr>Raw Data-Calc</vt:lpstr>
      <vt:lpstr>age data</vt:lpstr>
      <vt:lpstr>Age Group Comparison (Intent)</vt:lpstr>
      <vt:lpstr>Cruelty vs. Health (Intent)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Sheila</dc:creator>
  <cp:lastModifiedBy>Nick Cooney</cp:lastModifiedBy>
  <cp:lastPrinted>2014-04-13T22:49:52Z</cp:lastPrinted>
  <dcterms:created xsi:type="dcterms:W3CDTF">2014-04-13T21:29:13Z</dcterms:created>
  <dcterms:modified xsi:type="dcterms:W3CDTF">2014-05-22T23:29:10Z</dcterms:modified>
</cp:coreProperties>
</file>